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001A3E73-2490-4299-8B5F-9D3AD084B3C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nverse gauus" sheetId="2" r:id="rId1"/>
  </sheets>
  <externalReferences>
    <externalReference r:id="rId2"/>
  </externalReferences>
  <definedNames>
    <definedName name="_xlchart.v1.0" hidden="1">'inverse gauus'!$H$3:$H$2160</definedName>
    <definedName name="PROB">'[1]Probabilidades Origen-Destino'!$D$5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2" l="1"/>
  <c r="L7" i="2"/>
  <c r="F4" i="2" l="1"/>
  <c r="G4" i="2" s="1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7" i="2"/>
  <c r="G27" i="2" s="1"/>
  <c r="F28" i="2"/>
  <c r="G28" i="2" s="1"/>
  <c r="F29" i="2"/>
  <c r="G29" i="2" s="1"/>
  <c r="F30" i="2"/>
  <c r="G30" i="2" s="1"/>
  <c r="F31" i="2"/>
  <c r="G31" i="2" s="1"/>
  <c r="F32" i="2"/>
  <c r="G32" i="2" s="1"/>
  <c r="F33" i="2"/>
  <c r="G33" i="2" s="1"/>
  <c r="F34" i="2"/>
  <c r="G34" i="2" s="1"/>
  <c r="F35" i="2"/>
  <c r="G35" i="2" s="1"/>
  <c r="F36" i="2"/>
  <c r="G36" i="2" s="1"/>
  <c r="F37" i="2"/>
  <c r="G37" i="2" s="1"/>
  <c r="F38" i="2"/>
  <c r="G38" i="2" s="1"/>
  <c r="F39" i="2"/>
  <c r="G39" i="2" s="1"/>
  <c r="F40" i="2"/>
  <c r="G40" i="2" s="1"/>
  <c r="F41" i="2"/>
  <c r="G41" i="2" s="1"/>
  <c r="F42" i="2"/>
  <c r="G42" i="2" s="1"/>
  <c r="F43" i="2"/>
  <c r="G43" i="2" s="1"/>
  <c r="F44" i="2"/>
  <c r="G44" i="2" s="1"/>
  <c r="F45" i="2"/>
  <c r="G45" i="2" s="1"/>
  <c r="F46" i="2"/>
  <c r="G46" i="2" s="1"/>
  <c r="F47" i="2"/>
  <c r="G47" i="2" s="1"/>
  <c r="F48" i="2"/>
  <c r="G48" i="2" s="1"/>
  <c r="F49" i="2"/>
  <c r="G49" i="2" s="1"/>
  <c r="F50" i="2"/>
  <c r="G50" i="2" s="1"/>
  <c r="F51" i="2"/>
  <c r="G51" i="2" s="1"/>
  <c r="F52" i="2"/>
  <c r="G52" i="2" s="1"/>
  <c r="F53" i="2"/>
  <c r="G53" i="2" s="1"/>
  <c r="F54" i="2"/>
  <c r="G54" i="2" s="1"/>
  <c r="F55" i="2"/>
  <c r="G55" i="2" s="1"/>
  <c r="F56" i="2"/>
  <c r="G56" i="2" s="1"/>
  <c r="F57" i="2"/>
  <c r="G57" i="2" s="1"/>
  <c r="F58" i="2"/>
  <c r="G58" i="2" s="1"/>
  <c r="F59" i="2"/>
  <c r="G59" i="2" s="1"/>
  <c r="F60" i="2"/>
  <c r="G60" i="2" s="1"/>
  <c r="F61" i="2"/>
  <c r="G61" i="2" s="1"/>
  <c r="F62" i="2"/>
  <c r="G62" i="2" s="1"/>
  <c r="F63" i="2"/>
  <c r="G63" i="2" s="1"/>
  <c r="F64" i="2"/>
  <c r="G64" i="2" s="1"/>
  <c r="F65" i="2"/>
  <c r="G65" i="2" s="1"/>
  <c r="F66" i="2"/>
  <c r="G66" i="2" s="1"/>
  <c r="F67" i="2"/>
  <c r="G67" i="2" s="1"/>
  <c r="F68" i="2"/>
  <c r="G68" i="2" s="1"/>
  <c r="F69" i="2"/>
  <c r="G69" i="2" s="1"/>
  <c r="F70" i="2"/>
  <c r="G70" i="2" s="1"/>
  <c r="F71" i="2"/>
  <c r="G71" i="2" s="1"/>
  <c r="F72" i="2"/>
  <c r="G72" i="2" s="1"/>
  <c r="F73" i="2"/>
  <c r="G73" i="2" s="1"/>
  <c r="F74" i="2"/>
  <c r="G74" i="2" s="1"/>
  <c r="F75" i="2"/>
  <c r="G75" i="2" s="1"/>
  <c r="F76" i="2"/>
  <c r="G76" i="2" s="1"/>
  <c r="F77" i="2"/>
  <c r="G77" i="2" s="1"/>
  <c r="F78" i="2"/>
  <c r="G78" i="2" s="1"/>
  <c r="F79" i="2"/>
  <c r="G79" i="2" s="1"/>
  <c r="F80" i="2"/>
  <c r="G80" i="2" s="1"/>
  <c r="F81" i="2"/>
  <c r="G81" i="2" s="1"/>
  <c r="F82" i="2"/>
  <c r="G82" i="2" s="1"/>
  <c r="F83" i="2"/>
  <c r="G83" i="2" s="1"/>
  <c r="F84" i="2"/>
  <c r="G84" i="2" s="1"/>
  <c r="F85" i="2"/>
  <c r="G85" i="2" s="1"/>
  <c r="F86" i="2"/>
  <c r="G86" i="2" s="1"/>
  <c r="F87" i="2"/>
  <c r="G87" i="2" s="1"/>
  <c r="F88" i="2"/>
  <c r="G88" i="2" s="1"/>
  <c r="F89" i="2"/>
  <c r="G89" i="2" s="1"/>
  <c r="F90" i="2"/>
  <c r="G90" i="2" s="1"/>
  <c r="F91" i="2"/>
  <c r="G91" i="2" s="1"/>
  <c r="F92" i="2"/>
  <c r="G92" i="2" s="1"/>
  <c r="F93" i="2"/>
  <c r="G93" i="2" s="1"/>
  <c r="F94" i="2"/>
  <c r="G94" i="2" s="1"/>
  <c r="F95" i="2"/>
  <c r="G95" i="2" s="1"/>
  <c r="F96" i="2"/>
  <c r="G96" i="2" s="1"/>
  <c r="F97" i="2"/>
  <c r="G97" i="2" s="1"/>
  <c r="F98" i="2"/>
  <c r="G98" i="2" s="1"/>
  <c r="F99" i="2"/>
  <c r="G99" i="2" s="1"/>
  <c r="F100" i="2"/>
  <c r="G100" i="2" s="1"/>
  <c r="F101" i="2"/>
  <c r="G101" i="2" s="1"/>
  <c r="F102" i="2"/>
  <c r="G102" i="2" s="1"/>
  <c r="F103" i="2"/>
  <c r="G103" i="2" s="1"/>
  <c r="F104" i="2"/>
  <c r="G104" i="2" s="1"/>
  <c r="F105" i="2"/>
  <c r="G105" i="2" s="1"/>
  <c r="F106" i="2"/>
  <c r="G106" i="2" s="1"/>
  <c r="F107" i="2"/>
  <c r="G107" i="2" s="1"/>
  <c r="F108" i="2"/>
  <c r="G108" i="2" s="1"/>
  <c r="F109" i="2"/>
  <c r="G109" i="2" s="1"/>
  <c r="F110" i="2"/>
  <c r="G110" i="2" s="1"/>
  <c r="F111" i="2"/>
  <c r="G111" i="2" s="1"/>
  <c r="F112" i="2"/>
  <c r="G112" i="2" s="1"/>
  <c r="F113" i="2"/>
  <c r="G113" i="2" s="1"/>
  <c r="F114" i="2"/>
  <c r="G114" i="2" s="1"/>
  <c r="F115" i="2"/>
  <c r="G115" i="2" s="1"/>
  <c r="F116" i="2"/>
  <c r="G116" i="2" s="1"/>
  <c r="F117" i="2"/>
  <c r="G117" i="2" s="1"/>
  <c r="F118" i="2"/>
  <c r="G118" i="2" s="1"/>
  <c r="F119" i="2"/>
  <c r="G119" i="2" s="1"/>
  <c r="F120" i="2"/>
  <c r="G120" i="2" s="1"/>
  <c r="F121" i="2"/>
  <c r="G121" i="2" s="1"/>
  <c r="F122" i="2"/>
  <c r="G122" i="2" s="1"/>
  <c r="F123" i="2"/>
  <c r="G123" i="2" s="1"/>
  <c r="F124" i="2"/>
  <c r="G124" i="2" s="1"/>
  <c r="F125" i="2"/>
  <c r="G125" i="2" s="1"/>
  <c r="F126" i="2"/>
  <c r="G126" i="2" s="1"/>
  <c r="F127" i="2"/>
  <c r="G127" i="2" s="1"/>
  <c r="F128" i="2"/>
  <c r="G128" i="2" s="1"/>
  <c r="F129" i="2"/>
  <c r="G129" i="2" s="1"/>
  <c r="F130" i="2"/>
  <c r="G130" i="2" s="1"/>
  <c r="F131" i="2"/>
  <c r="G131" i="2" s="1"/>
  <c r="F132" i="2"/>
  <c r="G132" i="2" s="1"/>
  <c r="F133" i="2"/>
  <c r="G133" i="2" s="1"/>
  <c r="F134" i="2"/>
  <c r="G134" i="2" s="1"/>
  <c r="F135" i="2"/>
  <c r="G135" i="2" s="1"/>
  <c r="F136" i="2"/>
  <c r="G136" i="2" s="1"/>
  <c r="F137" i="2"/>
  <c r="G137" i="2" s="1"/>
  <c r="F138" i="2"/>
  <c r="G138" i="2" s="1"/>
  <c r="F139" i="2"/>
  <c r="G139" i="2" s="1"/>
  <c r="F140" i="2"/>
  <c r="G140" i="2" s="1"/>
  <c r="F141" i="2"/>
  <c r="G141" i="2" s="1"/>
  <c r="F142" i="2"/>
  <c r="G142" i="2" s="1"/>
  <c r="F143" i="2"/>
  <c r="G143" i="2" s="1"/>
  <c r="F144" i="2"/>
  <c r="G144" i="2" s="1"/>
  <c r="F145" i="2"/>
  <c r="G145" i="2" s="1"/>
  <c r="F146" i="2"/>
  <c r="G146" i="2" s="1"/>
  <c r="F147" i="2"/>
  <c r="G147" i="2" s="1"/>
  <c r="F148" i="2"/>
  <c r="G148" i="2" s="1"/>
  <c r="F149" i="2"/>
  <c r="G149" i="2" s="1"/>
  <c r="F150" i="2"/>
  <c r="G150" i="2" s="1"/>
  <c r="F151" i="2"/>
  <c r="G151" i="2" s="1"/>
  <c r="F152" i="2"/>
  <c r="G152" i="2" s="1"/>
  <c r="F153" i="2"/>
  <c r="G153" i="2" s="1"/>
  <c r="F154" i="2"/>
  <c r="G154" i="2" s="1"/>
  <c r="F155" i="2"/>
  <c r="G155" i="2" s="1"/>
  <c r="F156" i="2"/>
  <c r="G156" i="2" s="1"/>
  <c r="F157" i="2"/>
  <c r="G157" i="2" s="1"/>
  <c r="F158" i="2"/>
  <c r="G158" i="2" s="1"/>
  <c r="F159" i="2"/>
  <c r="G159" i="2" s="1"/>
  <c r="F160" i="2"/>
  <c r="G160" i="2" s="1"/>
  <c r="F161" i="2"/>
  <c r="G161" i="2" s="1"/>
  <c r="F162" i="2"/>
  <c r="G162" i="2" s="1"/>
  <c r="F163" i="2"/>
  <c r="G163" i="2" s="1"/>
  <c r="F164" i="2"/>
  <c r="G164" i="2" s="1"/>
  <c r="F165" i="2"/>
  <c r="G165" i="2" s="1"/>
  <c r="F166" i="2"/>
  <c r="G166" i="2" s="1"/>
  <c r="F167" i="2"/>
  <c r="G167" i="2" s="1"/>
  <c r="F168" i="2"/>
  <c r="G168" i="2" s="1"/>
  <c r="F169" i="2"/>
  <c r="G169" i="2" s="1"/>
  <c r="F170" i="2"/>
  <c r="G170" i="2" s="1"/>
  <c r="F171" i="2"/>
  <c r="G171" i="2" s="1"/>
  <c r="F172" i="2"/>
  <c r="G172" i="2" s="1"/>
  <c r="F173" i="2"/>
  <c r="G173" i="2" s="1"/>
  <c r="F174" i="2"/>
  <c r="G174" i="2" s="1"/>
  <c r="F175" i="2"/>
  <c r="G175" i="2" s="1"/>
  <c r="F176" i="2"/>
  <c r="G176" i="2" s="1"/>
  <c r="F177" i="2"/>
  <c r="G177" i="2" s="1"/>
  <c r="F178" i="2"/>
  <c r="G178" i="2" s="1"/>
  <c r="F179" i="2"/>
  <c r="G179" i="2" s="1"/>
  <c r="F180" i="2"/>
  <c r="G180" i="2" s="1"/>
  <c r="F181" i="2"/>
  <c r="G181" i="2" s="1"/>
  <c r="F182" i="2"/>
  <c r="G182" i="2" s="1"/>
  <c r="F183" i="2"/>
  <c r="G183" i="2" s="1"/>
  <c r="F184" i="2"/>
  <c r="G184" i="2" s="1"/>
  <c r="F185" i="2"/>
  <c r="G185" i="2" s="1"/>
  <c r="F186" i="2"/>
  <c r="G186" i="2" s="1"/>
  <c r="F187" i="2"/>
  <c r="G187" i="2" s="1"/>
  <c r="F188" i="2"/>
  <c r="G188" i="2" s="1"/>
  <c r="F189" i="2"/>
  <c r="G189" i="2" s="1"/>
  <c r="F190" i="2"/>
  <c r="G190" i="2" s="1"/>
  <c r="F191" i="2"/>
  <c r="G191" i="2" s="1"/>
  <c r="F192" i="2"/>
  <c r="G192" i="2" s="1"/>
  <c r="F193" i="2"/>
  <c r="G193" i="2" s="1"/>
  <c r="F194" i="2"/>
  <c r="G194" i="2" s="1"/>
  <c r="F195" i="2"/>
  <c r="G195" i="2" s="1"/>
  <c r="F196" i="2"/>
  <c r="G196" i="2" s="1"/>
  <c r="F197" i="2"/>
  <c r="G197" i="2" s="1"/>
  <c r="F198" i="2"/>
  <c r="G198" i="2" s="1"/>
  <c r="F199" i="2"/>
  <c r="G199" i="2" s="1"/>
  <c r="F200" i="2"/>
  <c r="G200" i="2" s="1"/>
  <c r="F201" i="2"/>
  <c r="G201" i="2" s="1"/>
  <c r="F202" i="2"/>
  <c r="G202" i="2" s="1"/>
  <c r="F203" i="2"/>
  <c r="G203" i="2" s="1"/>
  <c r="F204" i="2"/>
  <c r="G204" i="2" s="1"/>
  <c r="F205" i="2"/>
  <c r="G205" i="2" s="1"/>
  <c r="F206" i="2"/>
  <c r="G206" i="2" s="1"/>
  <c r="F207" i="2"/>
  <c r="G207" i="2" s="1"/>
  <c r="F208" i="2"/>
  <c r="G208" i="2" s="1"/>
  <c r="F209" i="2"/>
  <c r="G209" i="2" s="1"/>
  <c r="F210" i="2"/>
  <c r="G210" i="2" s="1"/>
  <c r="F211" i="2"/>
  <c r="G211" i="2" s="1"/>
  <c r="F212" i="2"/>
  <c r="G212" i="2" s="1"/>
  <c r="F213" i="2"/>
  <c r="G213" i="2" s="1"/>
  <c r="F214" i="2"/>
  <c r="G214" i="2" s="1"/>
  <c r="F215" i="2"/>
  <c r="G215" i="2" s="1"/>
  <c r="F216" i="2"/>
  <c r="G216" i="2" s="1"/>
  <c r="F217" i="2"/>
  <c r="G217" i="2" s="1"/>
  <c r="F218" i="2"/>
  <c r="G218" i="2" s="1"/>
  <c r="F219" i="2"/>
  <c r="G219" i="2" s="1"/>
  <c r="F220" i="2"/>
  <c r="G220" i="2" s="1"/>
  <c r="F221" i="2"/>
  <c r="G221" i="2" s="1"/>
  <c r="F222" i="2"/>
  <c r="G222" i="2" s="1"/>
  <c r="F223" i="2"/>
  <c r="G223" i="2" s="1"/>
  <c r="F224" i="2"/>
  <c r="G224" i="2" s="1"/>
  <c r="F225" i="2"/>
  <c r="G225" i="2" s="1"/>
  <c r="F226" i="2"/>
  <c r="G226" i="2" s="1"/>
  <c r="F227" i="2"/>
  <c r="G227" i="2" s="1"/>
  <c r="F228" i="2"/>
  <c r="G228" i="2" s="1"/>
  <c r="F229" i="2"/>
  <c r="G229" i="2" s="1"/>
  <c r="F230" i="2"/>
  <c r="G230" i="2" s="1"/>
  <c r="F231" i="2"/>
  <c r="G231" i="2" s="1"/>
  <c r="F232" i="2"/>
  <c r="G232" i="2" s="1"/>
  <c r="F233" i="2"/>
  <c r="G233" i="2" s="1"/>
  <c r="F234" i="2"/>
  <c r="G234" i="2" s="1"/>
  <c r="F235" i="2"/>
  <c r="G235" i="2" s="1"/>
  <c r="F236" i="2"/>
  <c r="G236" i="2" s="1"/>
  <c r="F237" i="2"/>
  <c r="G237" i="2" s="1"/>
  <c r="F238" i="2"/>
  <c r="G238" i="2" s="1"/>
  <c r="F239" i="2"/>
  <c r="G239" i="2" s="1"/>
  <c r="F240" i="2"/>
  <c r="G240" i="2" s="1"/>
  <c r="F241" i="2"/>
  <c r="G241" i="2" s="1"/>
  <c r="F242" i="2"/>
  <c r="G242" i="2" s="1"/>
  <c r="F243" i="2"/>
  <c r="G243" i="2" s="1"/>
  <c r="F244" i="2"/>
  <c r="G244" i="2" s="1"/>
  <c r="F245" i="2"/>
  <c r="G245" i="2" s="1"/>
  <c r="F246" i="2"/>
  <c r="G246" i="2" s="1"/>
  <c r="F247" i="2"/>
  <c r="G247" i="2" s="1"/>
  <c r="F248" i="2"/>
  <c r="G248" i="2" s="1"/>
  <c r="F249" i="2"/>
  <c r="G249" i="2" s="1"/>
  <c r="F250" i="2"/>
  <c r="G250" i="2" s="1"/>
  <c r="F251" i="2"/>
  <c r="G251" i="2" s="1"/>
  <c r="F252" i="2"/>
  <c r="G252" i="2" s="1"/>
  <c r="F253" i="2"/>
  <c r="G253" i="2" s="1"/>
  <c r="F254" i="2"/>
  <c r="G254" i="2" s="1"/>
  <c r="F255" i="2"/>
  <c r="G255" i="2" s="1"/>
  <c r="F256" i="2"/>
  <c r="G256" i="2" s="1"/>
  <c r="F257" i="2"/>
  <c r="G257" i="2" s="1"/>
  <c r="F258" i="2"/>
  <c r="G258" i="2" s="1"/>
  <c r="F259" i="2"/>
  <c r="G259" i="2" s="1"/>
  <c r="F260" i="2"/>
  <c r="G260" i="2" s="1"/>
  <c r="F261" i="2"/>
  <c r="G261" i="2" s="1"/>
  <c r="F262" i="2"/>
  <c r="G262" i="2" s="1"/>
  <c r="F263" i="2"/>
  <c r="G263" i="2" s="1"/>
  <c r="F264" i="2"/>
  <c r="G264" i="2" s="1"/>
  <c r="F265" i="2"/>
  <c r="G265" i="2" s="1"/>
  <c r="F266" i="2"/>
  <c r="G266" i="2" s="1"/>
  <c r="F267" i="2"/>
  <c r="G267" i="2" s="1"/>
  <c r="F268" i="2"/>
  <c r="G268" i="2" s="1"/>
  <c r="F269" i="2"/>
  <c r="G269" i="2" s="1"/>
  <c r="F270" i="2"/>
  <c r="G270" i="2" s="1"/>
  <c r="F271" i="2"/>
  <c r="G271" i="2" s="1"/>
  <c r="F272" i="2"/>
  <c r="G272" i="2" s="1"/>
  <c r="F273" i="2"/>
  <c r="G273" i="2" s="1"/>
  <c r="F274" i="2"/>
  <c r="G274" i="2" s="1"/>
  <c r="F275" i="2"/>
  <c r="G275" i="2" s="1"/>
  <c r="F276" i="2"/>
  <c r="G276" i="2" s="1"/>
  <c r="F277" i="2"/>
  <c r="G277" i="2" s="1"/>
  <c r="F278" i="2"/>
  <c r="G278" i="2" s="1"/>
  <c r="F279" i="2"/>
  <c r="G279" i="2" s="1"/>
  <c r="F280" i="2"/>
  <c r="G280" i="2" s="1"/>
  <c r="F281" i="2"/>
  <c r="G281" i="2" s="1"/>
  <c r="F282" i="2"/>
  <c r="G282" i="2" s="1"/>
  <c r="F283" i="2"/>
  <c r="G283" i="2" s="1"/>
  <c r="F284" i="2"/>
  <c r="G284" i="2" s="1"/>
  <c r="F285" i="2"/>
  <c r="G285" i="2" s="1"/>
  <c r="F286" i="2"/>
  <c r="G286" i="2" s="1"/>
  <c r="F287" i="2"/>
  <c r="G287" i="2" s="1"/>
  <c r="F288" i="2"/>
  <c r="G288" i="2" s="1"/>
  <c r="F289" i="2"/>
  <c r="G289" i="2" s="1"/>
  <c r="F290" i="2"/>
  <c r="G290" i="2" s="1"/>
  <c r="F291" i="2"/>
  <c r="G291" i="2" s="1"/>
  <c r="F292" i="2"/>
  <c r="G292" i="2" s="1"/>
  <c r="F293" i="2"/>
  <c r="G293" i="2" s="1"/>
  <c r="F294" i="2"/>
  <c r="G294" i="2" s="1"/>
  <c r="F295" i="2"/>
  <c r="G295" i="2" s="1"/>
  <c r="F296" i="2"/>
  <c r="G296" i="2" s="1"/>
  <c r="F297" i="2"/>
  <c r="G297" i="2" s="1"/>
  <c r="F298" i="2"/>
  <c r="G298" i="2" s="1"/>
  <c r="F299" i="2"/>
  <c r="G299" i="2" s="1"/>
  <c r="F300" i="2"/>
  <c r="G300" i="2" s="1"/>
  <c r="F301" i="2"/>
  <c r="G301" i="2" s="1"/>
  <c r="F302" i="2"/>
  <c r="G302" i="2" s="1"/>
  <c r="F303" i="2"/>
  <c r="G303" i="2" s="1"/>
  <c r="F304" i="2"/>
  <c r="G304" i="2" s="1"/>
  <c r="F305" i="2"/>
  <c r="G305" i="2" s="1"/>
  <c r="F306" i="2"/>
  <c r="G306" i="2" s="1"/>
  <c r="F307" i="2"/>
  <c r="G307" i="2" s="1"/>
  <c r="F308" i="2"/>
  <c r="G308" i="2" s="1"/>
  <c r="F309" i="2"/>
  <c r="G309" i="2" s="1"/>
  <c r="F310" i="2"/>
  <c r="G310" i="2" s="1"/>
  <c r="F311" i="2"/>
  <c r="G311" i="2" s="1"/>
  <c r="F312" i="2"/>
  <c r="G312" i="2" s="1"/>
  <c r="F313" i="2"/>
  <c r="G313" i="2" s="1"/>
  <c r="F314" i="2"/>
  <c r="G314" i="2" s="1"/>
  <c r="F315" i="2"/>
  <c r="G315" i="2" s="1"/>
  <c r="F316" i="2"/>
  <c r="G316" i="2" s="1"/>
  <c r="F317" i="2"/>
  <c r="G317" i="2" s="1"/>
  <c r="F318" i="2"/>
  <c r="G318" i="2" s="1"/>
  <c r="F319" i="2"/>
  <c r="G319" i="2" s="1"/>
  <c r="F320" i="2"/>
  <c r="G320" i="2" s="1"/>
  <c r="F321" i="2"/>
  <c r="G321" i="2" s="1"/>
  <c r="F322" i="2"/>
  <c r="G322" i="2" s="1"/>
  <c r="F323" i="2"/>
  <c r="G323" i="2" s="1"/>
  <c r="F324" i="2"/>
  <c r="G324" i="2" s="1"/>
  <c r="F325" i="2"/>
  <c r="G325" i="2" s="1"/>
  <c r="F326" i="2"/>
  <c r="G326" i="2" s="1"/>
  <c r="F327" i="2"/>
  <c r="G327" i="2" s="1"/>
  <c r="F328" i="2"/>
  <c r="G328" i="2" s="1"/>
  <c r="F329" i="2"/>
  <c r="G329" i="2" s="1"/>
  <c r="F330" i="2"/>
  <c r="G330" i="2" s="1"/>
  <c r="F331" i="2"/>
  <c r="G331" i="2" s="1"/>
  <c r="F332" i="2"/>
  <c r="G332" i="2" s="1"/>
  <c r="F333" i="2"/>
  <c r="G333" i="2" s="1"/>
  <c r="F334" i="2"/>
  <c r="G334" i="2" s="1"/>
  <c r="F335" i="2"/>
  <c r="G335" i="2" s="1"/>
  <c r="F336" i="2"/>
  <c r="G336" i="2" s="1"/>
  <c r="F337" i="2"/>
  <c r="G337" i="2" s="1"/>
  <c r="F338" i="2"/>
  <c r="G338" i="2" s="1"/>
  <c r="F339" i="2"/>
  <c r="G339" i="2" s="1"/>
  <c r="F340" i="2"/>
  <c r="G340" i="2" s="1"/>
  <c r="F341" i="2"/>
  <c r="G341" i="2" s="1"/>
  <c r="F342" i="2"/>
  <c r="G342" i="2" s="1"/>
  <c r="F343" i="2"/>
  <c r="G343" i="2" s="1"/>
  <c r="F344" i="2"/>
  <c r="G344" i="2" s="1"/>
  <c r="F345" i="2"/>
  <c r="G345" i="2" s="1"/>
  <c r="F346" i="2"/>
  <c r="G346" i="2" s="1"/>
  <c r="F347" i="2"/>
  <c r="G347" i="2" s="1"/>
  <c r="F348" i="2"/>
  <c r="G348" i="2" s="1"/>
  <c r="F349" i="2"/>
  <c r="G349" i="2" s="1"/>
  <c r="F350" i="2"/>
  <c r="G350" i="2" s="1"/>
  <c r="F351" i="2"/>
  <c r="G351" i="2" s="1"/>
  <c r="F352" i="2"/>
  <c r="G352" i="2" s="1"/>
  <c r="F353" i="2"/>
  <c r="G353" i="2" s="1"/>
  <c r="F354" i="2"/>
  <c r="G354" i="2" s="1"/>
  <c r="F355" i="2"/>
  <c r="G355" i="2" s="1"/>
  <c r="F356" i="2"/>
  <c r="G356" i="2" s="1"/>
  <c r="F357" i="2"/>
  <c r="G357" i="2" s="1"/>
  <c r="F358" i="2"/>
  <c r="G358" i="2" s="1"/>
  <c r="F359" i="2"/>
  <c r="G359" i="2" s="1"/>
  <c r="F360" i="2"/>
  <c r="G360" i="2" s="1"/>
  <c r="F361" i="2"/>
  <c r="G361" i="2" s="1"/>
  <c r="F362" i="2"/>
  <c r="G362" i="2" s="1"/>
  <c r="F363" i="2"/>
  <c r="G363" i="2" s="1"/>
  <c r="F364" i="2"/>
  <c r="G364" i="2" s="1"/>
  <c r="F365" i="2"/>
  <c r="G365" i="2" s="1"/>
  <c r="F366" i="2"/>
  <c r="G366" i="2" s="1"/>
  <c r="F367" i="2"/>
  <c r="G367" i="2" s="1"/>
  <c r="F368" i="2"/>
  <c r="G368" i="2" s="1"/>
  <c r="F369" i="2"/>
  <c r="G369" i="2" s="1"/>
  <c r="F370" i="2"/>
  <c r="G370" i="2" s="1"/>
  <c r="F371" i="2"/>
  <c r="G371" i="2" s="1"/>
  <c r="F372" i="2"/>
  <c r="G372" i="2" s="1"/>
  <c r="F373" i="2"/>
  <c r="G373" i="2" s="1"/>
  <c r="F374" i="2"/>
  <c r="G374" i="2" s="1"/>
  <c r="F375" i="2"/>
  <c r="G375" i="2" s="1"/>
  <c r="F376" i="2"/>
  <c r="G376" i="2" s="1"/>
  <c r="F377" i="2"/>
  <c r="G377" i="2" s="1"/>
  <c r="F378" i="2"/>
  <c r="G378" i="2" s="1"/>
  <c r="F379" i="2"/>
  <c r="G379" i="2" s="1"/>
  <c r="F380" i="2"/>
  <c r="G380" i="2" s="1"/>
  <c r="F381" i="2"/>
  <c r="G381" i="2" s="1"/>
  <c r="F382" i="2"/>
  <c r="G382" i="2" s="1"/>
  <c r="F383" i="2"/>
  <c r="G383" i="2" s="1"/>
  <c r="F384" i="2"/>
  <c r="G384" i="2" s="1"/>
  <c r="F385" i="2"/>
  <c r="G385" i="2" s="1"/>
  <c r="F386" i="2"/>
  <c r="G386" i="2" s="1"/>
  <c r="F387" i="2"/>
  <c r="G387" i="2" s="1"/>
  <c r="F388" i="2"/>
  <c r="G388" i="2" s="1"/>
  <c r="F389" i="2"/>
  <c r="G389" i="2" s="1"/>
  <c r="F390" i="2"/>
  <c r="G390" i="2" s="1"/>
  <c r="F391" i="2"/>
  <c r="G391" i="2" s="1"/>
  <c r="F392" i="2"/>
  <c r="G392" i="2" s="1"/>
  <c r="F393" i="2"/>
  <c r="G393" i="2" s="1"/>
  <c r="F394" i="2"/>
  <c r="G394" i="2" s="1"/>
  <c r="F395" i="2"/>
  <c r="G395" i="2" s="1"/>
  <c r="F396" i="2"/>
  <c r="G396" i="2" s="1"/>
  <c r="F397" i="2"/>
  <c r="G397" i="2" s="1"/>
  <c r="F398" i="2"/>
  <c r="G398" i="2" s="1"/>
  <c r="F399" i="2"/>
  <c r="G399" i="2" s="1"/>
  <c r="F400" i="2"/>
  <c r="G400" i="2" s="1"/>
  <c r="F401" i="2"/>
  <c r="G401" i="2" s="1"/>
  <c r="F402" i="2"/>
  <c r="G402" i="2" s="1"/>
  <c r="F403" i="2"/>
  <c r="G403" i="2" s="1"/>
  <c r="F404" i="2"/>
  <c r="G404" i="2" s="1"/>
  <c r="F405" i="2"/>
  <c r="G405" i="2" s="1"/>
  <c r="F406" i="2"/>
  <c r="G406" i="2" s="1"/>
  <c r="F407" i="2"/>
  <c r="G407" i="2" s="1"/>
  <c r="F408" i="2"/>
  <c r="G408" i="2" s="1"/>
  <c r="F409" i="2"/>
  <c r="G409" i="2" s="1"/>
  <c r="F410" i="2"/>
  <c r="G410" i="2" s="1"/>
  <c r="F411" i="2"/>
  <c r="G411" i="2" s="1"/>
  <c r="F412" i="2"/>
  <c r="G412" i="2" s="1"/>
  <c r="F413" i="2"/>
  <c r="G413" i="2" s="1"/>
  <c r="F414" i="2"/>
  <c r="G414" i="2" s="1"/>
  <c r="F415" i="2"/>
  <c r="G415" i="2" s="1"/>
  <c r="F416" i="2"/>
  <c r="G416" i="2" s="1"/>
  <c r="F417" i="2"/>
  <c r="G417" i="2" s="1"/>
  <c r="F418" i="2"/>
  <c r="G418" i="2" s="1"/>
  <c r="F419" i="2"/>
  <c r="G419" i="2" s="1"/>
  <c r="F420" i="2"/>
  <c r="G420" i="2" s="1"/>
  <c r="F421" i="2"/>
  <c r="G421" i="2" s="1"/>
  <c r="F422" i="2"/>
  <c r="G422" i="2" s="1"/>
  <c r="F423" i="2"/>
  <c r="G423" i="2" s="1"/>
  <c r="F424" i="2"/>
  <c r="G424" i="2" s="1"/>
  <c r="F425" i="2"/>
  <c r="G425" i="2" s="1"/>
  <c r="F426" i="2"/>
  <c r="G426" i="2" s="1"/>
  <c r="F427" i="2"/>
  <c r="G427" i="2" s="1"/>
  <c r="F428" i="2"/>
  <c r="G428" i="2" s="1"/>
  <c r="F429" i="2"/>
  <c r="G429" i="2" s="1"/>
  <c r="F430" i="2"/>
  <c r="G430" i="2" s="1"/>
  <c r="F431" i="2"/>
  <c r="G431" i="2" s="1"/>
  <c r="F432" i="2"/>
  <c r="G432" i="2" s="1"/>
  <c r="F433" i="2"/>
  <c r="G433" i="2" s="1"/>
  <c r="F434" i="2"/>
  <c r="G434" i="2" s="1"/>
  <c r="F435" i="2"/>
  <c r="G435" i="2" s="1"/>
  <c r="F436" i="2"/>
  <c r="G436" i="2" s="1"/>
  <c r="F437" i="2"/>
  <c r="G437" i="2" s="1"/>
  <c r="F438" i="2"/>
  <c r="G438" i="2" s="1"/>
  <c r="F439" i="2"/>
  <c r="G439" i="2" s="1"/>
  <c r="F440" i="2"/>
  <c r="G440" i="2" s="1"/>
  <c r="F441" i="2"/>
  <c r="G441" i="2" s="1"/>
  <c r="F442" i="2"/>
  <c r="G442" i="2" s="1"/>
  <c r="F443" i="2"/>
  <c r="G443" i="2" s="1"/>
  <c r="F444" i="2"/>
  <c r="G444" i="2" s="1"/>
  <c r="F445" i="2"/>
  <c r="G445" i="2" s="1"/>
  <c r="F446" i="2"/>
  <c r="G446" i="2" s="1"/>
  <c r="F447" i="2"/>
  <c r="G447" i="2" s="1"/>
  <c r="F448" i="2"/>
  <c r="G448" i="2" s="1"/>
  <c r="F449" i="2"/>
  <c r="G449" i="2" s="1"/>
  <c r="F450" i="2"/>
  <c r="G450" i="2" s="1"/>
  <c r="F451" i="2"/>
  <c r="G451" i="2" s="1"/>
  <c r="F452" i="2"/>
  <c r="G452" i="2" s="1"/>
  <c r="F453" i="2"/>
  <c r="G453" i="2" s="1"/>
  <c r="F454" i="2"/>
  <c r="G454" i="2" s="1"/>
  <c r="F455" i="2"/>
  <c r="G455" i="2" s="1"/>
  <c r="F456" i="2"/>
  <c r="G456" i="2" s="1"/>
  <c r="F457" i="2"/>
  <c r="G457" i="2" s="1"/>
  <c r="F458" i="2"/>
  <c r="G458" i="2" s="1"/>
  <c r="F459" i="2"/>
  <c r="G459" i="2" s="1"/>
  <c r="F460" i="2"/>
  <c r="G460" i="2" s="1"/>
  <c r="F461" i="2"/>
  <c r="G461" i="2" s="1"/>
  <c r="F462" i="2"/>
  <c r="G462" i="2" s="1"/>
  <c r="F463" i="2"/>
  <c r="G463" i="2" s="1"/>
  <c r="F464" i="2"/>
  <c r="G464" i="2" s="1"/>
  <c r="F465" i="2"/>
  <c r="G465" i="2" s="1"/>
  <c r="F466" i="2"/>
  <c r="G466" i="2" s="1"/>
  <c r="F467" i="2"/>
  <c r="G467" i="2" s="1"/>
  <c r="F468" i="2"/>
  <c r="G468" i="2" s="1"/>
  <c r="F469" i="2"/>
  <c r="G469" i="2" s="1"/>
  <c r="F470" i="2"/>
  <c r="G470" i="2" s="1"/>
  <c r="F471" i="2"/>
  <c r="G471" i="2" s="1"/>
  <c r="F472" i="2"/>
  <c r="G472" i="2" s="1"/>
  <c r="F473" i="2"/>
  <c r="G473" i="2" s="1"/>
  <c r="F474" i="2"/>
  <c r="G474" i="2" s="1"/>
  <c r="F475" i="2"/>
  <c r="G475" i="2" s="1"/>
  <c r="F476" i="2"/>
  <c r="G476" i="2" s="1"/>
  <c r="F477" i="2"/>
  <c r="G477" i="2" s="1"/>
  <c r="F478" i="2"/>
  <c r="G478" i="2" s="1"/>
  <c r="F479" i="2"/>
  <c r="G479" i="2" s="1"/>
  <c r="F480" i="2"/>
  <c r="G480" i="2" s="1"/>
  <c r="F481" i="2"/>
  <c r="G481" i="2" s="1"/>
  <c r="F482" i="2"/>
  <c r="G482" i="2" s="1"/>
  <c r="F483" i="2"/>
  <c r="G483" i="2" s="1"/>
  <c r="F484" i="2"/>
  <c r="G484" i="2" s="1"/>
  <c r="F485" i="2"/>
  <c r="G485" i="2" s="1"/>
  <c r="F486" i="2"/>
  <c r="G486" i="2" s="1"/>
  <c r="F487" i="2"/>
  <c r="G487" i="2" s="1"/>
  <c r="F488" i="2"/>
  <c r="G488" i="2" s="1"/>
  <c r="F489" i="2"/>
  <c r="G489" i="2" s="1"/>
  <c r="F490" i="2"/>
  <c r="G490" i="2" s="1"/>
  <c r="F491" i="2"/>
  <c r="G491" i="2" s="1"/>
  <c r="F492" i="2"/>
  <c r="G492" i="2" s="1"/>
  <c r="F493" i="2"/>
  <c r="G493" i="2" s="1"/>
  <c r="F494" i="2"/>
  <c r="G494" i="2" s="1"/>
  <c r="F495" i="2"/>
  <c r="G495" i="2" s="1"/>
  <c r="F496" i="2"/>
  <c r="G496" i="2" s="1"/>
  <c r="F497" i="2"/>
  <c r="G497" i="2" s="1"/>
  <c r="F498" i="2"/>
  <c r="G498" i="2" s="1"/>
  <c r="F499" i="2"/>
  <c r="G499" i="2" s="1"/>
  <c r="F500" i="2"/>
  <c r="G500" i="2" s="1"/>
  <c r="F501" i="2"/>
  <c r="G501" i="2" s="1"/>
  <c r="F502" i="2"/>
  <c r="G502" i="2" s="1"/>
  <c r="F503" i="2"/>
  <c r="G503" i="2" s="1"/>
  <c r="F504" i="2"/>
  <c r="G504" i="2" s="1"/>
  <c r="F505" i="2"/>
  <c r="G505" i="2" s="1"/>
  <c r="F506" i="2"/>
  <c r="G506" i="2" s="1"/>
  <c r="F507" i="2"/>
  <c r="G507" i="2" s="1"/>
  <c r="F508" i="2"/>
  <c r="G508" i="2" s="1"/>
  <c r="F509" i="2"/>
  <c r="G509" i="2" s="1"/>
  <c r="F510" i="2"/>
  <c r="G510" i="2" s="1"/>
  <c r="F511" i="2"/>
  <c r="G511" i="2" s="1"/>
  <c r="F512" i="2"/>
  <c r="G512" i="2" s="1"/>
  <c r="F513" i="2"/>
  <c r="G513" i="2" s="1"/>
  <c r="F514" i="2"/>
  <c r="G514" i="2" s="1"/>
  <c r="F515" i="2"/>
  <c r="G515" i="2" s="1"/>
  <c r="F516" i="2"/>
  <c r="G516" i="2" s="1"/>
  <c r="F517" i="2"/>
  <c r="G517" i="2" s="1"/>
  <c r="F518" i="2"/>
  <c r="G518" i="2" s="1"/>
  <c r="F519" i="2"/>
  <c r="G519" i="2" s="1"/>
  <c r="F520" i="2"/>
  <c r="G520" i="2" s="1"/>
  <c r="F521" i="2"/>
  <c r="G521" i="2" s="1"/>
  <c r="F522" i="2"/>
  <c r="G522" i="2" s="1"/>
  <c r="F523" i="2"/>
  <c r="G523" i="2" s="1"/>
  <c r="F524" i="2"/>
  <c r="G524" i="2" s="1"/>
  <c r="F525" i="2"/>
  <c r="G525" i="2" s="1"/>
  <c r="F526" i="2"/>
  <c r="G526" i="2" s="1"/>
  <c r="F527" i="2"/>
  <c r="G527" i="2" s="1"/>
  <c r="F528" i="2"/>
  <c r="G528" i="2" s="1"/>
  <c r="F529" i="2"/>
  <c r="G529" i="2" s="1"/>
  <c r="F530" i="2"/>
  <c r="G530" i="2" s="1"/>
  <c r="F531" i="2"/>
  <c r="G531" i="2" s="1"/>
  <c r="F532" i="2"/>
  <c r="G532" i="2" s="1"/>
  <c r="F533" i="2"/>
  <c r="G533" i="2" s="1"/>
  <c r="F534" i="2"/>
  <c r="G534" i="2" s="1"/>
  <c r="F535" i="2"/>
  <c r="G535" i="2" s="1"/>
  <c r="F536" i="2"/>
  <c r="G536" i="2" s="1"/>
  <c r="F537" i="2"/>
  <c r="G537" i="2" s="1"/>
  <c r="F538" i="2"/>
  <c r="G538" i="2" s="1"/>
  <c r="F539" i="2"/>
  <c r="G539" i="2" s="1"/>
  <c r="F540" i="2"/>
  <c r="G540" i="2" s="1"/>
  <c r="F541" i="2"/>
  <c r="G541" i="2" s="1"/>
  <c r="F542" i="2"/>
  <c r="G542" i="2" s="1"/>
  <c r="F543" i="2"/>
  <c r="G543" i="2" s="1"/>
  <c r="F544" i="2"/>
  <c r="G544" i="2" s="1"/>
  <c r="F545" i="2"/>
  <c r="G545" i="2" s="1"/>
  <c r="F546" i="2"/>
  <c r="G546" i="2" s="1"/>
  <c r="F547" i="2"/>
  <c r="G547" i="2" s="1"/>
  <c r="F548" i="2"/>
  <c r="G548" i="2" s="1"/>
  <c r="F549" i="2"/>
  <c r="G549" i="2" s="1"/>
  <c r="F550" i="2"/>
  <c r="G550" i="2" s="1"/>
  <c r="F551" i="2"/>
  <c r="G551" i="2" s="1"/>
  <c r="F552" i="2"/>
  <c r="G552" i="2" s="1"/>
  <c r="F553" i="2"/>
  <c r="G553" i="2" s="1"/>
  <c r="F554" i="2"/>
  <c r="G554" i="2" s="1"/>
  <c r="F555" i="2"/>
  <c r="G555" i="2" s="1"/>
  <c r="F556" i="2"/>
  <c r="G556" i="2" s="1"/>
  <c r="F557" i="2"/>
  <c r="G557" i="2" s="1"/>
  <c r="F558" i="2"/>
  <c r="G558" i="2" s="1"/>
  <c r="F559" i="2"/>
  <c r="G559" i="2" s="1"/>
  <c r="F560" i="2"/>
  <c r="G560" i="2" s="1"/>
  <c r="F561" i="2"/>
  <c r="G561" i="2" s="1"/>
  <c r="F562" i="2"/>
  <c r="G562" i="2" s="1"/>
  <c r="F563" i="2"/>
  <c r="G563" i="2" s="1"/>
  <c r="F564" i="2"/>
  <c r="G564" i="2" s="1"/>
  <c r="F565" i="2"/>
  <c r="G565" i="2" s="1"/>
  <c r="F566" i="2"/>
  <c r="G566" i="2" s="1"/>
  <c r="F567" i="2"/>
  <c r="G567" i="2" s="1"/>
  <c r="F568" i="2"/>
  <c r="G568" i="2" s="1"/>
  <c r="F569" i="2"/>
  <c r="G569" i="2" s="1"/>
  <c r="F570" i="2"/>
  <c r="G570" i="2" s="1"/>
  <c r="F571" i="2"/>
  <c r="G571" i="2" s="1"/>
  <c r="F572" i="2"/>
  <c r="G572" i="2" s="1"/>
  <c r="F573" i="2"/>
  <c r="G573" i="2" s="1"/>
  <c r="F574" i="2"/>
  <c r="G574" i="2" s="1"/>
  <c r="F575" i="2"/>
  <c r="G575" i="2" s="1"/>
  <c r="F576" i="2"/>
  <c r="G576" i="2" s="1"/>
  <c r="F577" i="2"/>
  <c r="G577" i="2" s="1"/>
  <c r="F578" i="2"/>
  <c r="G578" i="2" s="1"/>
  <c r="F579" i="2"/>
  <c r="G579" i="2" s="1"/>
  <c r="F580" i="2"/>
  <c r="G580" i="2" s="1"/>
  <c r="F581" i="2"/>
  <c r="G581" i="2" s="1"/>
  <c r="F582" i="2"/>
  <c r="G582" i="2" s="1"/>
  <c r="F583" i="2"/>
  <c r="G583" i="2" s="1"/>
  <c r="F584" i="2"/>
  <c r="G584" i="2" s="1"/>
  <c r="F585" i="2"/>
  <c r="G585" i="2" s="1"/>
  <c r="F586" i="2"/>
  <c r="G586" i="2" s="1"/>
  <c r="F587" i="2"/>
  <c r="G587" i="2" s="1"/>
  <c r="F588" i="2"/>
  <c r="G588" i="2" s="1"/>
  <c r="F589" i="2"/>
  <c r="G589" i="2" s="1"/>
  <c r="F590" i="2"/>
  <c r="G590" i="2" s="1"/>
  <c r="F591" i="2"/>
  <c r="G591" i="2" s="1"/>
  <c r="F592" i="2"/>
  <c r="G592" i="2" s="1"/>
  <c r="F593" i="2"/>
  <c r="G593" i="2" s="1"/>
  <c r="F594" i="2"/>
  <c r="G594" i="2" s="1"/>
  <c r="F595" i="2"/>
  <c r="G595" i="2" s="1"/>
  <c r="F596" i="2"/>
  <c r="G596" i="2" s="1"/>
  <c r="F597" i="2"/>
  <c r="G597" i="2" s="1"/>
  <c r="F598" i="2"/>
  <c r="G598" i="2" s="1"/>
  <c r="F599" i="2"/>
  <c r="G599" i="2" s="1"/>
  <c r="F600" i="2"/>
  <c r="G600" i="2" s="1"/>
  <c r="F601" i="2"/>
  <c r="G601" i="2" s="1"/>
  <c r="F602" i="2"/>
  <c r="G602" i="2" s="1"/>
  <c r="F603" i="2"/>
  <c r="G603" i="2" s="1"/>
  <c r="F604" i="2"/>
  <c r="G604" i="2" s="1"/>
  <c r="F605" i="2"/>
  <c r="G605" i="2" s="1"/>
  <c r="F606" i="2"/>
  <c r="G606" i="2" s="1"/>
  <c r="F607" i="2"/>
  <c r="G607" i="2" s="1"/>
  <c r="F608" i="2"/>
  <c r="G608" i="2" s="1"/>
  <c r="F609" i="2"/>
  <c r="G609" i="2" s="1"/>
  <c r="F610" i="2"/>
  <c r="G610" i="2" s="1"/>
  <c r="F611" i="2"/>
  <c r="G611" i="2" s="1"/>
  <c r="F612" i="2"/>
  <c r="G612" i="2" s="1"/>
  <c r="F613" i="2"/>
  <c r="G613" i="2" s="1"/>
  <c r="F614" i="2"/>
  <c r="G614" i="2" s="1"/>
  <c r="F615" i="2"/>
  <c r="G615" i="2" s="1"/>
  <c r="F616" i="2"/>
  <c r="G616" i="2" s="1"/>
  <c r="F617" i="2"/>
  <c r="G617" i="2" s="1"/>
  <c r="F618" i="2"/>
  <c r="G618" i="2" s="1"/>
  <c r="F619" i="2"/>
  <c r="G619" i="2" s="1"/>
  <c r="F620" i="2"/>
  <c r="G620" i="2" s="1"/>
  <c r="F621" i="2"/>
  <c r="G621" i="2" s="1"/>
  <c r="F622" i="2"/>
  <c r="G622" i="2" s="1"/>
  <c r="F623" i="2"/>
  <c r="G623" i="2" s="1"/>
  <c r="F624" i="2"/>
  <c r="G624" i="2" s="1"/>
  <c r="F625" i="2"/>
  <c r="G625" i="2" s="1"/>
  <c r="F626" i="2"/>
  <c r="G626" i="2" s="1"/>
  <c r="F627" i="2"/>
  <c r="G627" i="2" s="1"/>
  <c r="F628" i="2"/>
  <c r="G628" i="2" s="1"/>
  <c r="F629" i="2"/>
  <c r="G629" i="2" s="1"/>
  <c r="F630" i="2"/>
  <c r="G630" i="2" s="1"/>
  <c r="F631" i="2"/>
  <c r="G631" i="2" s="1"/>
  <c r="F632" i="2"/>
  <c r="G632" i="2" s="1"/>
  <c r="F633" i="2"/>
  <c r="G633" i="2" s="1"/>
  <c r="F634" i="2"/>
  <c r="G634" i="2" s="1"/>
  <c r="F635" i="2"/>
  <c r="G635" i="2" s="1"/>
  <c r="F636" i="2"/>
  <c r="G636" i="2" s="1"/>
  <c r="F637" i="2"/>
  <c r="G637" i="2" s="1"/>
  <c r="F638" i="2"/>
  <c r="G638" i="2" s="1"/>
  <c r="F639" i="2"/>
  <c r="G639" i="2" s="1"/>
  <c r="F640" i="2"/>
  <c r="G640" i="2" s="1"/>
  <c r="F641" i="2"/>
  <c r="G641" i="2" s="1"/>
  <c r="F642" i="2"/>
  <c r="G642" i="2" s="1"/>
  <c r="F643" i="2"/>
  <c r="G643" i="2" s="1"/>
  <c r="F644" i="2"/>
  <c r="G644" i="2" s="1"/>
  <c r="F645" i="2"/>
  <c r="G645" i="2" s="1"/>
  <c r="F646" i="2"/>
  <c r="G646" i="2" s="1"/>
  <c r="F647" i="2"/>
  <c r="G647" i="2" s="1"/>
  <c r="F648" i="2"/>
  <c r="G648" i="2" s="1"/>
  <c r="F649" i="2"/>
  <c r="G649" i="2" s="1"/>
  <c r="F650" i="2"/>
  <c r="G650" i="2" s="1"/>
  <c r="F651" i="2"/>
  <c r="G651" i="2" s="1"/>
  <c r="F652" i="2"/>
  <c r="G652" i="2" s="1"/>
  <c r="F653" i="2"/>
  <c r="G653" i="2" s="1"/>
  <c r="F654" i="2"/>
  <c r="G654" i="2" s="1"/>
  <c r="F655" i="2"/>
  <c r="G655" i="2" s="1"/>
  <c r="F656" i="2"/>
  <c r="G656" i="2" s="1"/>
  <c r="F657" i="2"/>
  <c r="G657" i="2" s="1"/>
  <c r="F658" i="2"/>
  <c r="G658" i="2" s="1"/>
  <c r="F659" i="2"/>
  <c r="G659" i="2" s="1"/>
  <c r="F660" i="2"/>
  <c r="G660" i="2" s="1"/>
  <c r="F661" i="2"/>
  <c r="G661" i="2" s="1"/>
  <c r="F662" i="2"/>
  <c r="G662" i="2" s="1"/>
  <c r="F663" i="2"/>
  <c r="G663" i="2" s="1"/>
  <c r="F664" i="2"/>
  <c r="G664" i="2" s="1"/>
  <c r="F665" i="2"/>
  <c r="G665" i="2" s="1"/>
  <c r="F666" i="2"/>
  <c r="G666" i="2" s="1"/>
  <c r="F667" i="2"/>
  <c r="G667" i="2" s="1"/>
  <c r="F668" i="2"/>
  <c r="G668" i="2" s="1"/>
  <c r="F669" i="2"/>
  <c r="G669" i="2" s="1"/>
  <c r="F670" i="2"/>
  <c r="G670" i="2" s="1"/>
  <c r="F671" i="2"/>
  <c r="G671" i="2" s="1"/>
  <c r="F672" i="2"/>
  <c r="G672" i="2" s="1"/>
  <c r="F673" i="2"/>
  <c r="G673" i="2" s="1"/>
  <c r="F674" i="2"/>
  <c r="G674" i="2" s="1"/>
  <c r="F675" i="2"/>
  <c r="G675" i="2" s="1"/>
  <c r="F676" i="2"/>
  <c r="G676" i="2" s="1"/>
  <c r="F677" i="2"/>
  <c r="G677" i="2" s="1"/>
  <c r="F678" i="2"/>
  <c r="G678" i="2" s="1"/>
  <c r="F679" i="2"/>
  <c r="G679" i="2" s="1"/>
  <c r="F680" i="2"/>
  <c r="G680" i="2" s="1"/>
  <c r="F681" i="2"/>
  <c r="G681" i="2" s="1"/>
  <c r="F682" i="2"/>
  <c r="G682" i="2" s="1"/>
  <c r="F683" i="2"/>
  <c r="G683" i="2" s="1"/>
  <c r="F684" i="2"/>
  <c r="G684" i="2" s="1"/>
  <c r="F685" i="2"/>
  <c r="G685" i="2" s="1"/>
  <c r="F686" i="2"/>
  <c r="G686" i="2" s="1"/>
  <c r="F687" i="2"/>
  <c r="G687" i="2" s="1"/>
  <c r="F688" i="2"/>
  <c r="G688" i="2" s="1"/>
  <c r="F689" i="2"/>
  <c r="G689" i="2" s="1"/>
  <c r="F690" i="2"/>
  <c r="G690" i="2" s="1"/>
  <c r="F691" i="2"/>
  <c r="G691" i="2" s="1"/>
  <c r="F692" i="2"/>
  <c r="G692" i="2" s="1"/>
  <c r="F693" i="2"/>
  <c r="G693" i="2" s="1"/>
  <c r="F694" i="2"/>
  <c r="G694" i="2" s="1"/>
  <c r="F695" i="2"/>
  <c r="G695" i="2" s="1"/>
  <c r="F696" i="2"/>
  <c r="G696" i="2" s="1"/>
  <c r="F697" i="2"/>
  <c r="G697" i="2" s="1"/>
  <c r="F698" i="2"/>
  <c r="G698" i="2" s="1"/>
  <c r="F699" i="2"/>
  <c r="G699" i="2" s="1"/>
  <c r="F700" i="2"/>
  <c r="G700" i="2" s="1"/>
  <c r="F701" i="2"/>
  <c r="G701" i="2" s="1"/>
  <c r="F702" i="2"/>
  <c r="G702" i="2" s="1"/>
  <c r="F703" i="2"/>
  <c r="G703" i="2" s="1"/>
  <c r="F704" i="2"/>
  <c r="G704" i="2" s="1"/>
  <c r="F705" i="2"/>
  <c r="G705" i="2" s="1"/>
  <c r="F706" i="2"/>
  <c r="G706" i="2" s="1"/>
  <c r="F707" i="2"/>
  <c r="G707" i="2" s="1"/>
  <c r="F708" i="2"/>
  <c r="G708" i="2" s="1"/>
  <c r="F709" i="2"/>
  <c r="G709" i="2" s="1"/>
  <c r="F710" i="2"/>
  <c r="G710" i="2" s="1"/>
  <c r="F711" i="2"/>
  <c r="G711" i="2" s="1"/>
  <c r="F712" i="2"/>
  <c r="G712" i="2" s="1"/>
  <c r="F713" i="2"/>
  <c r="G713" i="2" s="1"/>
  <c r="F714" i="2"/>
  <c r="G714" i="2" s="1"/>
  <c r="F715" i="2"/>
  <c r="G715" i="2" s="1"/>
  <c r="F716" i="2"/>
  <c r="G716" i="2" s="1"/>
  <c r="F717" i="2"/>
  <c r="G717" i="2" s="1"/>
  <c r="F718" i="2"/>
  <c r="G718" i="2" s="1"/>
  <c r="F719" i="2"/>
  <c r="G719" i="2" s="1"/>
  <c r="F720" i="2"/>
  <c r="G720" i="2" s="1"/>
  <c r="F721" i="2"/>
  <c r="G721" i="2" s="1"/>
  <c r="F722" i="2"/>
  <c r="G722" i="2" s="1"/>
  <c r="F723" i="2"/>
  <c r="G723" i="2" s="1"/>
  <c r="F724" i="2"/>
  <c r="G724" i="2" s="1"/>
  <c r="F725" i="2"/>
  <c r="G725" i="2" s="1"/>
  <c r="F726" i="2"/>
  <c r="G726" i="2" s="1"/>
  <c r="F727" i="2"/>
  <c r="G727" i="2" s="1"/>
  <c r="F728" i="2"/>
  <c r="G728" i="2" s="1"/>
  <c r="F729" i="2"/>
  <c r="G729" i="2" s="1"/>
  <c r="F730" i="2"/>
  <c r="G730" i="2" s="1"/>
  <c r="F731" i="2"/>
  <c r="G731" i="2" s="1"/>
  <c r="F732" i="2"/>
  <c r="G732" i="2" s="1"/>
  <c r="F733" i="2"/>
  <c r="G733" i="2" s="1"/>
  <c r="F734" i="2"/>
  <c r="G734" i="2" s="1"/>
  <c r="F735" i="2"/>
  <c r="G735" i="2" s="1"/>
  <c r="F736" i="2"/>
  <c r="G736" i="2" s="1"/>
  <c r="F737" i="2"/>
  <c r="G737" i="2" s="1"/>
  <c r="F738" i="2"/>
  <c r="G738" i="2" s="1"/>
  <c r="F739" i="2"/>
  <c r="G739" i="2" s="1"/>
  <c r="F740" i="2"/>
  <c r="G740" i="2" s="1"/>
  <c r="F741" i="2"/>
  <c r="G741" i="2" s="1"/>
  <c r="F742" i="2"/>
  <c r="G742" i="2" s="1"/>
  <c r="F743" i="2"/>
  <c r="G743" i="2" s="1"/>
  <c r="F744" i="2"/>
  <c r="G744" i="2" s="1"/>
  <c r="F745" i="2"/>
  <c r="G745" i="2" s="1"/>
  <c r="F746" i="2"/>
  <c r="G746" i="2" s="1"/>
  <c r="F747" i="2"/>
  <c r="G747" i="2" s="1"/>
  <c r="F748" i="2"/>
  <c r="G748" i="2" s="1"/>
  <c r="F749" i="2"/>
  <c r="G749" i="2" s="1"/>
  <c r="F750" i="2"/>
  <c r="G750" i="2" s="1"/>
  <c r="F751" i="2"/>
  <c r="G751" i="2" s="1"/>
  <c r="F752" i="2"/>
  <c r="G752" i="2" s="1"/>
  <c r="F753" i="2"/>
  <c r="G753" i="2" s="1"/>
  <c r="F754" i="2"/>
  <c r="G754" i="2" s="1"/>
  <c r="F755" i="2"/>
  <c r="G755" i="2" s="1"/>
  <c r="F756" i="2"/>
  <c r="G756" i="2" s="1"/>
  <c r="F757" i="2"/>
  <c r="G757" i="2" s="1"/>
  <c r="F758" i="2"/>
  <c r="G758" i="2" s="1"/>
  <c r="F759" i="2"/>
  <c r="G759" i="2" s="1"/>
  <c r="F760" i="2"/>
  <c r="G760" i="2" s="1"/>
  <c r="F761" i="2"/>
  <c r="G761" i="2" s="1"/>
  <c r="F762" i="2"/>
  <c r="G762" i="2" s="1"/>
  <c r="F763" i="2"/>
  <c r="G763" i="2" s="1"/>
  <c r="F764" i="2"/>
  <c r="G764" i="2" s="1"/>
  <c r="F765" i="2"/>
  <c r="G765" i="2" s="1"/>
  <c r="F766" i="2"/>
  <c r="G766" i="2" s="1"/>
  <c r="F767" i="2"/>
  <c r="G767" i="2" s="1"/>
  <c r="F768" i="2"/>
  <c r="G768" i="2" s="1"/>
  <c r="F769" i="2"/>
  <c r="G769" i="2" s="1"/>
  <c r="F770" i="2"/>
  <c r="G770" i="2" s="1"/>
  <c r="F771" i="2"/>
  <c r="G771" i="2" s="1"/>
  <c r="F772" i="2"/>
  <c r="G772" i="2" s="1"/>
  <c r="F773" i="2"/>
  <c r="G773" i="2" s="1"/>
  <c r="F774" i="2"/>
  <c r="G774" i="2" s="1"/>
  <c r="F775" i="2"/>
  <c r="G775" i="2" s="1"/>
  <c r="F776" i="2"/>
  <c r="G776" i="2" s="1"/>
  <c r="F777" i="2"/>
  <c r="G777" i="2" s="1"/>
  <c r="F778" i="2"/>
  <c r="G778" i="2" s="1"/>
  <c r="F779" i="2"/>
  <c r="G779" i="2" s="1"/>
  <c r="F780" i="2"/>
  <c r="G780" i="2" s="1"/>
  <c r="F781" i="2"/>
  <c r="G781" i="2" s="1"/>
  <c r="F782" i="2"/>
  <c r="G782" i="2" s="1"/>
  <c r="F783" i="2"/>
  <c r="G783" i="2" s="1"/>
  <c r="F784" i="2"/>
  <c r="G784" i="2" s="1"/>
  <c r="F785" i="2"/>
  <c r="G785" i="2" s="1"/>
  <c r="F786" i="2"/>
  <c r="G786" i="2" s="1"/>
  <c r="F787" i="2"/>
  <c r="G787" i="2" s="1"/>
  <c r="F788" i="2"/>
  <c r="G788" i="2" s="1"/>
  <c r="F789" i="2"/>
  <c r="G789" i="2" s="1"/>
  <c r="F790" i="2"/>
  <c r="G790" i="2" s="1"/>
  <c r="F791" i="2"/>
  <c r="G791" i="2" s="1"/>
  <c r="F792" i="2"/>
  <c r="G792" i="2" s="1"/>
  <c r="F793" i="2"/>
  <c r="G793" i="2" s="1"/>
  <c r="F794" i="2"/>
  <c r="G794" i="2" s="1"/>
  <c r="F795" i="2"/>
  <c r="G795" i="2" s="1"/>
  <c r="F796" i="2"/>
  <c r="G796" i="2" s="1"/>
  <c r="F797" i="2"/>
  <c r="G797" i="2" s="1"/>
  <c r="F798" i="2"/>
  <c r="G798" i="2" s="1"/>
  <c r="F799" i="2"/>
  <c r="G799" i="2" s="1"/>
  <c r="F800" i="2"/>
  <c r="G800" i="2" s="1"/>
  <c r="F801" i="2"/>
  <c r="G801" i="2" s="1"/>
  <c r="F802" i="2"/>
  <c r="G802" i="2" s="1"/>
  <c r="F803" i="2"/>
  <c r="G803" i="2" s="1"/>
  <c r="F804" i="2"/>
  <c r="G804" i="2" s="1"/>
  <c r="F805" i="2"/>
  <c r="G805" i="2" s="1"/>
  <c r="F806" i="2"/>
  <c r="G806" i="2" s="1"/>
  <c r="F807" i="2"/>
  <c r="G807" i="2" s="1"/>
  <c r="F808" i="2"/>
  <c r="G808" i="2" s="1"/>
  <c r="F809" i="2"/>
  <c r="G809" i="2" s="1"/>
  <c r="F810" i="2"/>
  <c r="G810" i="2" s="1"/>
  <c r="F811" i="2"/>
  <c r="G811" i="2" s="1"/>
  <c r="F812" i="2"/>
  <c r="G812" i="2" s="1"/>
  <c r="F813" i="2"/>
  <c r="G813" i="2" s="1"/>
  <c r="F814" i="2"/>
  <c r="G814" i="2" s="1"/>
  <c r="F815" i="2"/>
  <c r="G815" i="2" s="1"/>
  <c r="F816" i="2"/>
  <c r="G816" i="2" s="1"/>
  <c r="F817" i="2"/>
  <c r="G817" i="2" s="1"/>
  <c r="F818" i="2"/>
  <c r="G818" i="2" s="1"/>
  <c r="F819" i="2"/>
  <c r="G819" i="2" s="1"/>
  <c r="F820" i="2"/>
  <c r="G820" i="2" s="1"/>
  <c r="F821" i="2"/>
  <c r="G821" i="2" s="1"/>
  <c r="F822" i="2"/>
  <c r="G822" i="2" s="1"/>
  <c r="F823" i="2"/>
  <c r="G823" i="2" s="1"/>
  <c r="F824" i="2"/>
  <c r="G824" i="2" s="1"/>
  <c r="F825" i="2"/>
  <c r="G825" i="2" s="1"/>
  <c r="F826" i="2"/>
  <c r="G826" i="2" s="1"/>
  <c r="F827" i="2"/>
  <c r="G827" i="2" s="1"/>
  <c r="F828" i="2"/>
  <c r="G828" i="2" s="1"/>
  <c r="F829" i="2"/>
  <c r="G829" i="2" s="1"/>
  <c r="F830" i="2"/>
  <c r="G830" i="2" s="1"/>
  <c r="F831" i="2"/>
  <c r="G831" i="2" s="1"/>
  <c r="F832" i="2"/>
  <c r="G832" i="2" s="1"/>
  <c r="F833" i="2"/>
  <c r="G833" i="2" s="1"/>
  <c r="F834" i="2"/>
  <c r="G834" i="2" s="1"/>
  <c r="F835" i="2"/>
  <c r="G835" i="2" s="1"/>
  <c r="F836" i="2"/>
  <c r="G836" i="2" s="1"/>
  <c r="F837" i="2"/>
  <c r="G837" i="2" s="1"/>
  <c r="F838" i="2"/>
  <c r="G838" i="2" s="1"/>
  <c r="F839" i="2"/>
  <c r="G839" i="2" s="1"/>
  <c r="F840" i="2"/>
  <c r="G840" i="2" s="1"/>
  <c r="F841" i="2"/>
  <c r="G841" i="2" s="1"/>
  <c r="F842" i="2"/>
  <c r="G842" i="2" s="1"/>
  <c r="F843" i="2"/>
  <c r="G843" i="2" s="1"/>
  <c r="F844" i="2"/>
  <c r="G844" i="2" s="1"/>
  <c r="F845" i="2"/>
  <c r="G845" i="2" s="1"/>
  <c r="F846" i="2"/>
  <c r="G846" i="2" s="1"/>
  <c r="F847" i="2"/>
  <c r="G847" i="2" s="1"/>
  <c r="F848" i="2"/>
  <c r="G848" i="2" s="1"/>
  <c r="F849" i="2"/>
  <c r="G849" i="2" s="1"/>
  <c r="F850" i="2"/>
  <c r="G850" i="2" s="1"/>
  <c r="F851" i="2"/>
  <c r="G851" i="2" s="1"/>
  <c r="F852" i="2"/>
  <c r="G852" i="2" s="1"/>
  <c r="F853" i="2"/>
  <c r="G853" i="2" s="1"/>
  <c r="F854" i="2"/>
  <c r="G854" i="2" s="1"/>
  <c r="F855" i="2"/>
  <c r="G855" i="2" s="1"/>
  <c r="F856" i="2"/>
  <c r="G856" i="2" s="1"/>
  <c r="F857" i="2"/>
  <c r="G857" i="2" s="1"/>
  <c r="F858" i="2"/>
  <c r="G858" i="2" s="1"/>
  <c r="F859" i="2"/>
  <c r="G859" i="2" s="1"/>
  <c r="F860" i="2"/>
  <c r="G860" i="2" s="1"/>
  <c r="F861" i="2"/>
  <c r="G861" i="2" s="1"/>
  <c r="F862" i="2"/>
  <c r="G862" i="2" s="1"/>
  <c r="F863" i="2"/>
  <c r="G863" i="2" s="1"/>
  <c r="F864" i="2"/>
  <c r="G864" i="2" s="1"/>
  <c r="F865" i="2"/>
  <c r="G865" i="2" s="1"/>
  <c r="F866" i="2"/>
  <c r="G866" i="2" s="1"/>
  <c r="F867" i="2"/>
  <c r="G867" i="2" s="1"/>
  <c r="F868" i="2"/>
  <c r="G868" i="2" s="1"/>
  <c r="F869" i="2"/>
  <c r="G869" i="2" s="1"/>
  <c r="F870" i="2"/>
  <c r="G870" i="2" s="1"/>
  <c r="F871" i="2"/>
  <c r="G871" i="2" s="1"/>
  <c r="F872" i="2"/>
  <c r="G872" i="2" s="1"/>
  <c r="F873" i="2"/>
  <c r="G873" i="2" s="1"/>
  <c r="F874" i="2"/>
  <c r="G874" i="2" s="1"/>
  <c r="F875" i="2"/>
  <c r="G875" i="2" s="1"/>
  <c r="F876" i="2"/>
  <c r="G876" i="2" s="1"/>
  <c r="F877" i="2"/>
  <c r="G877" i="2" s="1"/>
  <c r="F878" i="2"/>
  <c r="G878" i="2" s="1"/>
  <c r="F879" i="2"/>
  <c r="G879" i="2" s="1"/>
  <c r="F880" i="2"/>
  <c r="G880" i="2" s="1"/>
  <c r="F881" i="2"/>
  <c r="G881" i="2" s="1"/>
  <c r="F882" i="2"/>
  <c r="G882" i="2" s="1"/>
  <c r="F883" i="2"/>
  <c r="G883" i="2" s="1"/>
  <c r="F884" i="2"/>
  <c r="G884" i="2" s="1"/>
  <c r="F885" i="2"/>
  <c r="G885" i="2" s="1"/>
  <c r="F886" i="2"/>
  <c r="G886" i="2" s="1"/>
  <c r="F887" i="2"/>
  <c r="G887" i="2" s="1"/>
  <c r="F888" i="2"/>
  <c r="G888" i="2" s="1"/>
  <c r="F889" i="2"/>
  <c r="G889" i="2" s="1"/>
  <c r="F890" i="2"/>
  <c r="G890" i="2" s="1"/>
  <c r="F891" i="2"/>
  <c r="G891" i="2" s="1"/>
  <c r="F892" i="2"/>
  <c r="G892" i="2" s="1"/>
  <c r="F893" i="2"/>
  <c r="G893" i="2" s="1"/>
  <c r="F894" i="2"/>
  <c r="G894" i="2" s="1"/>
  <c r="F895" i="2"/>
  <c r="G895" i="2" s="1"/>
  <c r="F896" i="2"/>
  <c r="G896" i="2" s="1"/>
  <c r="F897" i="2"/>
  <c r="G897" i="2" s="1"/>
  <c r="F898" i="2"/>
  <c r="G898" i="2" s="1"/>
  <c r="F899" i="2"/>
  <c r="G899" i="2" s="1"/>
  <c r="F900" i="2"/>
  <c r="G900" i="2" s="1"/>
  <c r="F901" i="2"/>
  <c r="G901" i="2" s="1"/>
  <c r="F902" i="2"/>
  <c r="G902" i="2" s="1"/>
  <c r="F903" i="2"/>
  <c r="G903" i="2" s="1"/>
  <c r="F904" i="2"/>
  <c r="G904" i="2" s="1"/>
  <c r="F905" i="2"/>
  <c r="G905" i="2" s="1"/>
  <c r="F906" i="2"/>
  <c r="G906" i="2" s="1"/>
  <c r="F907" i="2"/>
  <c r="G907" i="2" s="1"/>
  <c r="F908" i="2"/>
  <c r="G908" i="2" s="1"/>
  <c r="F909" i="2"/>
  <c r="G909" i="2" s="1"/>
  <c r="F910" i="2"/>
  <c r="G910" i="2" s="1"/>
  <c r="F911" i="2"/>
  <c r="G911" i="2" s="1"/>
  <c r="F912" i="2"/>
  <c r="G912" i="2" s="1"/>
  <c r="F913" i="2"/>
  <c r="G913" i="2" s="1"/>
  <c r="F914" i="2"/>
  <c r="G914" i="2" s="1"/>
  <c r="F915" i="2"/>
  <c r="G915" i="2" s="1"/>
  <c r="F916" i="2"/>
  <c r="G916" i="2" s="1"/>
  <c r="F917" i="2"/>
  <c r="G917" i="2" s="1"/>
  <c r="F918" i="2"/>
  <c r="G918" i="2" s="1"/>
  <c r="F919" i="2"/>
  <c r="G919" i="2" s="1"/>
  <c r="F920" i="2"/>
  <c r="G920" i="2" s="1"/>
  <c r="F921" i="2"/>
  <c r="G921" i="2" s="1"/>
  <c r="F922" i="2"/>
  <c r="G922" i="2" s="1"/>
  <c r="F923" i="2"/>
  <c r="G923" i="2" s="1"/>
  <c r="F924" i="2"/>
  <c r="G924" i="2" s="1"/>
  <c r="F925" i="2"/>
  <c r="G925" i="2" s="1"/>
  <c r="F926" i="2"/>
  <c r="G926" i="2" s="1"/>
  <c r="F927" i="2"/>
  <c r="G927" i="2" s="1"/>
  <c r="F928" i="2"/>
  <c r="G928" i="2" s="1"/>
  <c r="F929" i="2"/>
  <c r="G929" i="2" s="1"/>
  <c r="F930" i="2"/>
  <c r="G930" i="2" s="1"/>
  <c r="F931" i="2"/>
  <c r="G931" i="2" s="1"/>
  <c r="F932" i="2"/>
  <c r="G932" i="2" s="1"/>
  <c r="F933" i="2"/>
  <c r="G933" i="2" s="1"/>
  <c r="F934" i="2"/>
  <c r="G934" i="2" s="1"/>
  <c r="F935" i="2"/>
  <c r="G935" i="2" s="1"/>
  <c r="F936" i="2"/>
  <c r="G936" i="2" s="1"/>
  <c r="F937" i="2"/>
  <c r="G937" i="2" s="1"/>
  <c r="F938" i="2"/>
  <c r="G938" i="2" s="1"/>
  <c r="F939" i="2"/>
  <c r="G939" i="2" s="1"/>
  <c r="F940" i="2"/>
  <c r="G940" i="2" s="1"/>
  <c r="F941" i="2"/>
  <c r="G941" i="2" s="1"/>
  <c r="F942" i="2"/>
  <c r="G942" i="2" s="1"/>
  <c r="F943" i="2"/>
  <c r="G943" i="2" s="1"/>
  <c r="F944" i="2"/>
  <c r="G944" i="2" s="1"/>
  <c r="F945" i="2"/>
  <c r="G945" i="2" s="1"/>
  <c r="F946" i="2"/>
  <c r="G946" i="2" s="1"/>
  <c r="F947" i="2"/>
  <c r="G947" i="2" s="1"/>
  <c r="F948" i="2"/>
  <c r="G948" i="2" s="1"/>
  <c r="F949" i="2"/>
  <c r="G949" i="2" s="1"/>
  <c r="F950" i="2"/>
  <c r="G950" i="2" s="1"/>
  <c r="F951" i="2"/>
  <c r="G951" i="2" s="1"/>
  <c r="F952" i="2"/>
  <c r="G952" i="2" s="1"/>
  <c r="F953" i="2"/>
  <c r="G953" i="2" s="1"/>
  <c r="F954" i="2"/>
  <c r="G954" i="2" s="1"/>
  <c r="F955" i="2"/>
  <c r="G955" i="2" s="1"/>
  <c r="F956" i="2"/>
  <c r="G956" i="2" s="1"/>
  <c r="F957" i="2"/>
  <c r="G957" i="2" s="1"/>
  <c r="F958" i="2"/>
  <c r="G958" i="2" s="1"/>
  <c r="F959" i="2"/>
  <c r="G959" i="2" s="1"/>
  <c r="F960" i="2"/>
  <c r="G960" i="2" s="1"/>
  <c r="F961" i="2"/>
  <c r="G961" i="2" s="1"/>
  <c r="F962" i="2"/>
  <c r="G962" i="2" s="1"/>
  <c r="F963" i="2"/>
  <c r="G963" i="2" s="1"/>
  <c r="F964" i="2"/>
  <c r="G964" i="2" s="1"/>
  <c r="F965" i="2"/>
  <c r="G965" i="2" s="1"/>
  <c r="F966" i="2"/>
  <c r="G966" i="2" s="1"/>
  <c r="F967" i="2"/>
  <c r="G967" i="2" s="1"/>
  <c r="F968" i="2"/>
  <c r="G968" i="2" s="1"/>
  <c r="F969" i="2"/>
  <c r="G969" i="2" s="1"/>
  <c r="F970" i="2"/>
  <c r="G970" i="2" s="1"/>
  <c r="F971" i="2"/>
  <c r="G971" i="2" s="1"/>
  <c r="F972" i="2"/>
  <c r="G972" i="2" s="1"/>
  <c r="F973" i="2"/>
  <c r="G973" i="2" s="1"/>
  <c r="F974" i="2"/>
  <c r="G974" i="2" s="1"/>
  <c r="F975" i="2"/>
  <c r="G975" i="2" s="1"/>
  <c r="F976" i="2"/>
  <c r="G976" i="2" s="1"/>
  <c r="F977" i="2"/>
  <c r="G977" i="2" s="1"/>
  <c r="F978" i="2"/>
  <c r="G978" i="2" s="1"/>
  <c r="F979" i="2"/>
  <c r="G979" i="2" s="1"/>
  <c r="F980" i="2"/>
  <c r="G980" i="2" s="1"/>
  <c r="F981" i="2"/>
  <c r="G981" i="2" s="1"/>
  <c r="F982" i="2"/>
  <c r="G982" i="2" s="1"/>
  <c r="F983" i="2"/>
  <c r="G983" i="2" s="1"/>
  <c r="F984" i="2"/>
  <c r="G984" i="2" s="1"/>
  <c r="F985" i="2"/>
  <c r="G985" i="2" s="1"/>
  <c r="F986" i="2"/>
  <c r="G986" i="2" s="1"/>
  <c r="F987" i="2"/>
  <c r="G987" i="2" s="1"/>
  <c r="F988" i="2"/>
  <c r="G988" i="2" s="1"/>
  <c r="F989" i="2"/>
  <c r="G989" i="2" s="1"/>
  <c r="F990" i="2"/>
  <c r="G990" i="2" s="1"/>
  <c r="F991" i="2"/>
  <c r="G991" i="2" s="1"/>
  <c r="F992" i="2"/>
  <c r="G992" i="2" s="1"/>
  <c r="F993" i="2"/>
  <c r="G993" i="2" s="1"/>
  <c r="F994" i="2"/>
  <c r="G994" i="2" s="1"/>
  <c r="F995" i="2"/>
  <c r="G995" i="2" s="1"/>
  <c r="F996" i="2"/>
  <c r="G996" i="2" s="1"/>
  <c r="F997" i="2"/>
  <c r="G997" i="2" s="1"/>
  <c r="F998" i="2"/>
  <c r="G998" i="2" s="1"/>
  <c r="F999" i="2"/>
  <c r="G999" i="2" s="1"/>
  <c r="F1000" i="2"/>
  <c r="G1000" i="2" s="1"/>
  <c r="F1001" i="2"/>
  <c r="G1001" i="2" s="1"/>
  <c r="F1002" i="2"/>
  <c r="G1002" i="2" s="1"/>
  <c r="F1003" i="2"/>
  <c r="G1003" i="2" s="1"/>
  <c r="F1004" i="2"/>
  <c r="G1004" i="2" s="1"/>
  <c r="F1005" i="2"/>
  <c r="G1005" i="2" s="1"/>
  <c r="F1006" i="2"/>
  <c r="G1006" i="2" s="1"/>
  <c r="F1007" i="2"/>
  <c r="G1007" i="2" s="1"/>
  <c r="F1008" i="2"/>
  <c r="G1008" i="2" s="1"/>
  <c r="F1009" i="2"/>
  <c r="G1009" i="2" s="1"/>
  <c r="F1010" i="2"/>
  <c r="G1010" i="2" s="1"/>
  <c r="F1011" i="2"/>
  <c r="G1011" i="2" s="1"/>
  <c r="F1012" i="2"/>
  <c r="G1012" i="2" s="1"/>
  <c r="F1013" i="2"/>
  <c r="G1013" i="2" s="1"/>
  <c r="F1014" i="2"/>
  <c r="G1014" i="2" s="1"/>
  <c r="F1015" i="2"/>
  <c r="G1015" i="2" s="1"/>
  <c r="F1016" i="2"/>
  <c r="G1016" i="2" s="1"/>
  <c r="F1017" i="2"/>
  <c r="G1017" i="2" s="1"/>
  <c r="F1018" i="2"/>
  <c r="G1018" i="2" s="1"/>
  <c r="F1019" i="2"/>
  <c r="G1019" i="2" s="1"/>
  <c r="F1020" i="2"/>
  <c r="G1020" i="2" s="1"/>
  <c r="F1021" i="2"/>
  <c r="G1021" i="2" s="1"/>
  <c r="F1022" i="2"/>
  <c r="G1022" i="2" s="1"/>
  <c r="F1023" i="2"/>
  <c r="G1023" i="2" s="1"/>
  <c r="F1024" i="2"/>
  <c r="G1024" i="2" s="1"/>
  <c r="F1025" i="2"/>
  <c r="G1025" i="2" s="1"/>
  <c r="F1026" i="2"/>
  <c r="G1026" i="2" s="1"/>
  <c r="F1027" i="2"/>
  <c r="G1027" i="2" s="1"/>
  <c r="F1028" i="2"/>
  <c r="G1028" i="2" s="1"/>
  <c r="F1029" i="2"/>
  <c r="G1029" i="2" s="1"/>
  <c r="F1030" i="2"/>
  <c r="G1030" i="2" s="1"/>
  <c r="F1031" i="2"/>
  <c r="G1031" i="2" s="1"/>
  <c r="F1032" i="2"/>
  <c r="G1032" i="2" s="1"/>
  <c r="F1033" i="2"/>
  <c r="G1033" i="2" s="1"/>
  <c r="F1034" i="2"/>
  <c r="G1034" i="2" s="1"/>
  <c r="F1035" i="2"/>
  <c r="G1035" i="2" s="1"/>
  <c r="F1036" i="2"/>
  <c r="G1036" i="2" s="1"/>
  <c r="F1037" i="2"/>
  <c r="G1037" i="2" s="1"/>
  <c r="F1038" i="2"/>
  <c r="G1038" i="2" s="1"/>
  <c r="F1039" i="2"/>
  <c r="G1039" i="2" s="1"/>
  <c r="F1040" i="2"/>
  <c r="G1040" i="2" s="1"/>
  <c r="F1041" i="2"/>
  <c r="G1041" i="2" s="1"/>
  <c r="F1042" i="2"/>
  <c r="G1042" i="2" s="1"/>
  <c r="F1043" i="2"/>
  <c r="G1043" i="2" s="1"/>
  <c r="F1044" i="2"/>
  <c r="G1044" i="2" s="1"/>
  <c r="F1045" i="2"/>
  <c r="G1045" i="2" s="1"/>
  <c r="F1046" i="2"/>
  <c r="G1046" i="2" s="1"/>
  <c r="F1047" i="2"/>
  <c r="G1047" i="2" s="1"/>
  <c r="F1048" i="2"/>
  <c r="G1048" i="2" s="1"/>
  <c r="F1049" i="2"/>
  <c r="G1049" i="2" s="1"/>
  <c r="F1050" i="2"/>
  <c r="G1050" i="2" s="1"/>
  <c r="F1051" i="2"/>
  <c r="G1051" i="2" s="1"/>
  <c r="F1052" i="2"/>
  <c r="G1052" i="2" s="1"/>
  <c r="F1053" i="2"/>
  <c r="G1053" i="2" s="1"/>
  <c r="F1054" i="2"/>
  <c r="G1054" i="2" s="1"/>
  <c r="F1055" i="2"/>
  <c r="G1055" i="2" s="1"/>
  <c r="F1056" i="2"/>
  <c r="G1056" i="2" s="1"/>
  <c r="F1057" i="2"/>
  <c r="G1057" i="2" s="1"/>
  <c r="F1058" i="2"/>
  <c r="G1058" i="2" s="1"/>
  <c r="F1059" i="2"/>
  <c r="G1059" i="2" s="1"/>
  <c r="F1060" i="2"/>
  <c r="G1060" i="2" s="1"/>
  <c r="F1061" i="2"/>
  <c r="G1061" i="2" s="1"/>
  <c r="F1062" i="2"/>
  <c r="G1062" i="2" s="1"/>
  <c r="F1063" i="2"/>
  <c r="G1063" i="2" s="1"/>
  <c r="F1064" i="2"/>
  <c r="G1064" i="2" s="1"/>
  <c r="F1065" i="2"/>
  <c r="G1065" i="2" s="1"/>
  <c r="F1066" i="2"/>
  <c r="G1066" i="2" s="1"/>
  <c r="F1067" i="2"/>
  <c r="G1067" i="2" s="1"/>
  <c r="F1068" i="2"/>
  <c r="G1068" i="2" s="1"/>
  <c r="F1069" i="2"/>
  <c r="G1069" i="2" s="1"/>
  <c r="F1070" i="2"/>
  <c r="G1070" i="2" s="1"/>
  <c r="F1071" i="2"/>
  <c r="G1071" i="2" s="1"/>
  <c r="F1072" i="2"/>
  <c r="G1072" i="2" s="1"/>
  <c r="F1073" i="2"/>
  <c r="G1073" i="2" s="1"/>
  <c r="F1074" i="2"/>
  <c r="G1074" i="2" s="1"/>
  <c r="F1075" i="2"/>
  <c r="G1075" i="2" s="1"/>
  <c r="F1076" i="2"/>
  <c r="G1076" i="2" s="1"/>
  <c r="F1077" i="2"/>
  <c r="G1077" i="2" s="1"/>
  <c r="F1078" i="2"/>
  <c r="G1078" i="2" s="1"/>
  <c r="F1079" i="2"/>
  <c r="G1079" i="2" s="1"/>
  <c r="F1080" i="2"/>
  <c r="G1080" i="2" s="1"/>
  <c r="F1081" i="2"/>
  <c r="G1081" i="2" s="1"/>
  <c r="F1082" i="2"/>
  <c r="G1082" i="2" s="1"/>
  <c r="F1083" i="2"/>
  <c r="G1083" i="2" s="1"/>
  <c r="F1084" i="2"/>
  <c r="G1084" i="2" s="1"/>
  <c r="F1085" i="2"/>
  <c r="G1085" i="2" s="1"/>
  <c r="F1086" i="2"/>
  <c r="G1086" i="2" s="1"/>
  <c r="F1087" i="2"/>
  <c r="G1087" i="2" s="1"/>
  <c r="F1088" i="2"/>
  <c r="G1088" i="2" s="1"/>
  <c r="F1089" i="2"/>
  <c r="G1089" i="2" s="1"/>
  <c r="F1090" i="2"/>
  <c r="G1090" i="2" s="1"/>
  <c r="F1091" i="2"/>
  <c r="G1091" i="2" s="1"/>
  <c r="F1092" i="2"/>
  <c r="G1092" i="2" s="1"/>
  <c r="F1093" i="2"/>
  <c r="G1093" i="2" s="1"/>
  <c r="F1094" i="2"/>
  <c r="G1094" i="2" s="1"/>
  <c r="F1095" i="2"/>
  <c r="G1095" i="2" s="1"/>
  <c r="F1096" i="2"/>
  <c r="G1096" i="2" s="1"/>
  <c r="F1097" i="2"/>
  <c r="G1097" i="2" s="1"/>
  <c r="F1098" i="2"/>
  <c r="G1098" i="2" s="1"/>
  <c r="F1099" i="2"/>
  <c r="G1099" i="2" s="1"/>
  <c r="F1100" i="2"/>
  <c r="G1100" i="2" s="1"/>
  <c r="F1101" i="2"/>
  <c r="G1101" i="2" s="1"/>
  <c r="F1102" i="2"/>
  <c r="G1102" i="2" s="1"/>
  <c r="F1103" i="2"/>
  <c r="G1103" i="2" s="1"/>
  <c r="F1104" i="2"/>
  <c r="G1104" i="2" s="1"/>
  <c r="F1105" i="2"/>
  <c r="G1105" i="2" s="1"/>
  <c r="F1106" i="2"/>
  <c r="G1106" i="2" s="1"/>
  <c r="F1107" i="2"/>
  <c r="G1107" i="2" s="1"/>
  <c r="F1108" i="2"/>
  <c r="G1108" i="2" s="1"/>
  <c r="F1109" i="2"/>
  <c r="G1109" i="2" s="1"/>
  <c r="F1110" i="2"/>
  <c r="G1110" i="2" s="1"/>
  <c r="F1111" i="2"/>
  <c r="G1111" i="2" s="1"/>
  <c r="F1112" i="2"/>
  <c r="G1112" i="2" s="1"/>
  <c r="F1113" i="2"/>
  <c r="G1113" i="2" s="1"/>
  <c r="F1114" i="2"/>
  <c r="G1114" i="2" s="1"/>
  <c r="F1115" i="2"/>
  <c r="G1115" i="2" s="1"/>
  <c r="F1116" i="2"/>
  <c r="G1116" i="2" s="1"/>
  <c r="F1117" i="2"/>
  <c r="G1117" i="2" s="1"/>
  <c r="F1118" i="2"/>
  <c r="G1118" i="2" s="1"/>
  <c r="F1119" i="2"/>
  <c r="G1119" i="2" s="1"/>
  <c r="F1120" i="2"/>
  <c r="G1120" i="2" s="1"/>
  <c r="F1121" i="2"/>
  <c r="G1121" i="2" s="1"/>
  <c r="F1122" i="2"/>
  <c r="G1122" i="2" s="1"/>
  <c r="F1123" i="2"/>
  <c r="G1123" i="2" s="1"/>
  <c r="F1124" i="2"/>
  <c r="G1124" i="2" s="1"/>
  <c r="F1125" i="2"/>
  <c r="G1125" i="2" s="1"/>
  <c r="F1126" i="2"/>
  <c r="G1126" i="2" s="1"/>
  <c r="F1127" i="2"/>
  <c r="G1127" i="2" s="1"/>
  <c r="F1128" i="2"/>
  <c r="G1128" i="2" s="1"/>
  <c r="F1129" i="2"/>
  <c r="G1129" i="2" s="1"/>
  <c r="F1130" i="2"/>
  <c r="G1130" i="2" s="1"/>
  <c r="F1131" i="2"/>
  <c r="G1131" i="2" s="1"/>
  <c r="F1132" i="2"/>
  <c r="G1132" i="2" s="1"/>
  <c r="F1133" i="2"/>
  <c r="G1133" i="2" s="1"/>
  <c r="F1134" i="2"/>
  <c r="G1134" i="2" s="1"/>
  <c r="F1135" i="2"/>
  <c r="G1135" i="2" s="1"/>
  <c r="F1136" i="2"/>
  <c r="G1136" i="2" s="1"/>
  <c r="F1137" i="2"/>
  <c r="G1137" i="2" s="1"/>
  <c r="F1138" i="2"/>
  <c r="G1138" i="2" s="1"/>
  <c r="F1139" i="2"/>
  <c r="G1139" i="2" s="1"/>
  <c r="F1140" i="2"/>
  <c r="G1140" i="2" s="1"/>
  <c r="F1141" i="2"/>
  <c r="G1141" i="2" s="1"/>
  <c r="F1142" i="2"/>
  <c r="G1142" i="2" s="1"/>
  <c r="F1143" i="2"/>
  <c r="G1143" i="2" s="1"/>
  <c r="F1144" i="2"/>
  <c r="G1144" i="2" s="1"/>
  <c r="F1145" i="2"/>
  <c r="G1145" i="2" s="1"/>
  <c r="F1146" i="2"/>
  <c r="G1146" i="2" s="1"/>
  <c r="F1147" i="2"/>
  <c r="G1147" i="2" s="1"/>
  <c r="F1148" i="2"/>
  <c r="G1148" i="2" s="1"/>
  <c r="F1149" i="2"/>
  <c r="G1149" i="2" s="1"/>
  <c r="F1150" i="2"/>
  <c r="G1150" i="2" s="1"/>
  <c r="F1151" i="2"/>
  <c r="G1151" i="2" s="1"/>
  <c r="F1152" i="2"/>
  <c r="G1152" i="2" s="1"/>
  <c r="F1153" i="2"/>
  <c r="G1153" i="2" s="1"/>
  <c r="F1154" i="2"/>
  <c r="G1154" i="2" s="1"/>
  <c r="F1155" i="2"/>
  <c r="G1155" i="2" s="1"/>
  <c r="F1156" i="2"/>
  <c r="G1156" i="2" s="1"/>
  <c r="F1157" i="2"/>
  <c r="G1157" i="2" s="1"/>
  <c r="F1158" i="2"/>
  <c r="G1158" i="2" s="1"/>
  <c r="F1159" i="2"/>
  <c r="G1159" i="2" s="1"/>
  <c r="F1160" i="2"/>
  <c r="G1160" i="2" s="1"/>
  <c r="F1161" i="2"/>
  <c r="G1161" i="2" s="1"/>
  <c r="F1162" i="2"/>
  <c r="G1162" i="2" s="1"/>
  <c r="F1163" i="2"/>
  <c r="G1163" i="2" s="1"/>
  <c r="F1164" i="2"/>
  <c r="G1164" i="2" s="1"/>
  <c r="F1165" i="2"/>
  <c r="G1165" i="2" s="1"/>
  <c r="F1166" i="2"/>
  <c r="G1166" i="2" s="1"/>
  <c r="F1167" i="2"/>
  <c r="G1167" i="2" s="1"/>
  <c r="F1168" i="2"/>
  <c r="G1168" i="2" s="1"/>
  <c r="F1169" i="2"/>
  <c r="G1169" i="2" s="1"/>
  <c r="F1170" i="2"/>
  <c r="G1170" i="2" s="1"/>
  <c r="F1171" i="2"/>
  <c r="G1171" i="2" s="1"/>
  <c r="F1172" i="2"/>
  <c r="G1172" i="2" s="1"/>
  <c r="F1173" i="2"/>
  <c r="G1173" i="2" s="1"/>
  <c r="F1174" i="2"/>
  <c r="G1174" i="2" s="1"/>
  <c r="F1175" i="2"/>
  <c r="G1175" i="2" s="1"/>
  <c r="F1176" i="2"/>
  <c r="G1176" i="2" s="1"/>
  <c r="F1177" i="2"/>
  <c r="G1177" i="2" s="1"/>
  <c r="F1178" i="2"/>
  <c r="G1178" i="2" s="1"/>
  <c r="F1179" i="2"/>
  <c r="G1179" i="2" s="1"/>
  <c r="F1180" i="2"/>
  <c r="G1180" i="2" s="1"/>
  <c r="F1181" i="2"/>
  <c r="G1181" i="2" s="1"/>
  <c r="F1182" i="2"/>
  <c r="G1182" i="2" s="1"/>
  <c r="F1183" i="2"/>
  <c r="G1183" i="2" s="1"/>
  <c r="F1184" i="2"/>
  <c r="G1184" i="2" s="1"/>
  <c r="F1185" i="2"/>
  <c r="G1185" i="2" s="1"/>
  <c r="F1186" i="2"/>
  <c r="G1186" i="2" s="1"/>
  <c r="F1187" i="2"/>
  <c r="G1187" i="2" s="1"/>
  <c r="F1188" i="2"/>
  <c r="G1188" i="2" s="1"/>
  <c r="F1189" i="2"/>
  <c r="G1189" i="2" s="1"/>
  <c r="F1190" i="2"/>
  <c r="G1190" i="2" s="1"/>
  <c r="F1191" i="2"/>
  <c r="G1191" i="2" s="1"/>
  <c r="F1192" i="2"/>
  <c r="G1192" i="2" s="1"/>
  <c r="F1193" i="2"/>
  <c r="G1193" i="2" s="1"/>
  <c r="F1194" i="2"/>
  <c r="G1194" i="2" s="1"/>
  <c r="F1195" i="2"/>
  <c r="G1195" i="2" s="1"/>
  <c r="F1196" i="2"/>
  <c r="G1196" i="2" s="1"/>
  <c r="F1197" i="2"/>
  <c r="G1197" i="2" s="1"/>
  <c r="F1198" i="2"/>
  <c r="G1198" i="2" s="1"/>
  <c r="F1199" i="2"/>
  <c r="G1199" i="2" s="1"/>
  <c r="F1200" i="2"/>
  <c r="G1200" i="2" s="1"/>
  <c r="F1201" i="2"/>
  <c r="G1201" i="2" s="1"/>
  <c r="F1202" i="2"/>
  <c r="G1202" i="2" s="1"/>
  <c r="F1203" i="2"/>
  <c r="G1203" i="2" s="1"/>
  <c r="F1204" i="2"/>
  <c r="G1204" i="2" s="1"/>
  <c r="F1205" i="2"/>
  <c r="G1205" i="2" s="1"/>
  <c r="F1206" i="2"/>
  <c r="G1206" i="2" s="1"/>
  <c r="F1207" i="2"/>
  <c r="G1207" i="2" s="1"/>
  <c r="F1208" i="2"/>
  <c r="G1208" i="2" s="1"/>
  <c r="F1209" i="2"/>
  <c r="G1209" i="2" s="1"/>
  <c r="F1210" i="2"/>
  <c r="G1210" i="2" s="1"/>
  <c r="F1211" i="2"/>
  <c r="G1211" i="2" s="1"/>
  <c r="F1212" i="2"/>
  <c r="G1212" i="2" s="1"/>
  <c r="F1213" i="2"/>
  <c r="G1213" i="2" s="1"/>
  <c r="F1214" i="2"/>
  <c r="G1214" i="2" s="1"/>
  <c r="F1215" i="2"/>
  <c r="G1215" i="2" s="1"/>
  <c r="F1216" i="2"/>
  <c r="G1216" i="2" s="1"/>
  <c r="F1217" i="2"/>
  <c r="G1217" i="2" s="1"/>
  <c r="F1218" i="2"/>
  <c r="G1218" i="2" s="1"/>
  <c r="F1219" i="2"/>
  <c r="G1219" i="2" s="1"/>
  <c r="F1220" i="2"/>
  <c r="G1220" i="2" s="1"/>
  <c r="F1221" i="2"/>
  <c r="G1221" i="2" s="1"/>
  <c r="F1222" i="2"/>
  <c r="G1222" i="2" s="1"/>
  <c r="F1223" i="2"/>
  <c r="G1223" i="2" s="1"/>
  <c r="F1224" i="2"/>
  <c r="G1224" i="2" s="1"/>
  <c r="F1225" i="2"/>
  <c r="G1225" i="2" s="1"/>
  <c r="F1226" i="2"/>
  <c r="G1226" i="2" s="1"/>
  <c r="F1227" i="2"/>
  <c r="G1227" i="2" s="1"/>
  <c r="F1228" i="2"/>
  <c r="G1228" i="2" s="1"/>
  <c r="F1229" i="2"/>
  <c r="G1229" i="2" s="1"/>
  <c r="F1230" i="2"/>
  <c r="G1230" i="2" s="1"/>
  <c r="F1231" i="2"/>
  <c r="G1231" i="2" s="1"/>
  <c r="F1232" i="2"/>
  <c r="G1232" i="2" s="1"/>
  <c r="F1233" i="2"/>
  <c r="G1233" i="2" s="1"/>
  <c r="F1234" i="2"/>
  <c r="G1234" i="2" s="1"/>
  <c r="F1235" i="2"/>
  <c r="G1235" i="2" s="1"/>
  <c r="F1236" i="2"/>
  <c r="G1236" i="2" s="1"/>
  <c r="F1237" i="2"/>
  <c r="G1237" i="2" s="1"/>
  <c r="F1238" i="2"/>
  <c r="G1238" i="2" s="1"/>
  <c r="F1239" i="2"/>
  <c r="G1239" i="2" s="1"/>
  <c r="F1240" i="2"/>
  <c r="G1240" i="2" s="1"/>
  <c r="F1241" i="2"/>
  <c r="G1241" i="2" s="1"/>
  <c r="F1242" i="2"/>
  <c r="G1242" i="2" s="1"/>
  <c r="F1243" i="2"/>
  <c r="G1243" i="2" s="1"/>
  <c r="F1244" i="2"/>
  <c r="G1244" i="2" s="1"/>
  <c r="F1245" i="2"/>
  <c r="G1245" i="2" s="1"/>
  <c r="F1246" i="2"/>
  <c r="G1246" i="2" s="1"/>
  <c r="F1247" i="2"/>
  <c r="G1247" i="2" s="1"/>
  <c r="F1248" i="2"/>
  <c r="G1248" i="2" s="1"/>
  <c r="F1249" i="2"/>
  <c r="G1249" i="2" s="1"/>
  <c r="F1250" i="2"/>
  <c r="G1250" i="2" s="1"/>
  <c r="F1251" i="2"/>
  <c r="G1251" i="2" s="1"/>
  <c r="F1252" i="2"/>
  <c r="G1252" i="2" s="1"/>
  <c r="F1253" i="2"/>
  <c r="G1253" i="2" s="1"/>
  <c r="F1254" i="2"/>
  <c r="G1254" i="2" s="1"/>
  <c r="F1255" i="2"/>
  <c r="G1255" i="2" s="1"/>
  <c r="F1256" i="2"/>
  <c r="G1256" i="2" s="1"/>
  <c r="F1257" i="2"/>
  <c r="G1257" i="2" s="1"/>
  <c r="F1258" i="2"/>
  <c r="G1258" i="2" s="1"/>
  <c r="F1259" i="2"/>
  <c r="G1259" i="2" s="1"/>
  <c r="F1260" i="2"/>
  <c r="G1260" i="2" s="1"/>
  <c r="F1261" i="2"/>
  <c r="G1261" i="2" s="1"/>
  <c r="F1262" i="2"/>
  <c r="G1262" i="2" s="1"/>
  <c r="F1263" i="2"/>
  <c r="G1263" i="2" s="1"/>
  <c r="F1264" i="2"/>
  <c r="G1264" i="2" s="1"/>
  <c r="F1265" i="2"/>
  <c r="G1265" i="2" s="1"/>
  <c r="F1266" i="2"/>
  <c r="G1266" i="2" s="1"/>
  <c r="F1267" i="2"/>
  <c r="G1267" i="2" s="1"/>
  <c r="F1268" i="2"/>
  <c r="G1268" i="2" s="1"/>
  <c r="F1269" i="2"/>
  <c r="G1269" i="2" s="1"/>
  <c r="F1270" i="2"/>
  <c r="G1270" i="2" s="1"/>
  <c r="F1271" i="2"/>
  <c r="G1271" i="2" s="1"/>
  <c r="F1272" i="2"/>
  <c r="G1272" i="2" s="1"/>
  <c r="F1273" i="2"/>
  <c r="G1273" i="2" s="1"/>
  <c r="F1274" i="2"/>
  <c r="G1274" i="2" s="1"/>
  <c r="F1275" i="2"/>
  <c r="G1275" i="2" s="1"/>
  <c r="F1276" i="2"/>
  <c r="G1276" i="2" s="1"/>
  <c r="F1277" i="2"/>
  <c r="G1277" i="2" s="1"/>
  <c r="F1278" i="2"/>
  <c r="G1278" i="2" s="1"/>
  <c r="F1279" i="2"/>
  <c r="G1279" i="2" s="1"/>
  <c r="F1280" i="2"/>
  <c r="G1280" i="2" s="1"/>
  <c r="F1281" i="2"/>
  <c r="G1281" i="2" s="1"/>
  <c r="F1282" i="2"/>
  <c r="G1282" i="2" s="1"/>
  <c r="F1283" i="2"/>
  <c r="G1283" i="2" s="1"/>
  <c r="F1284" i="2"/>
  <c r="G1284" i="2" s="1"/>
  <c r="F1285" i="2"/>
  <c r="G1285" i="2" s="1"/>
  <c r="F1286" i="2"/>
  <c r="G1286" i="2" s="1"/>
  <c r="F1287" i="2"/>
  <c r="G1287" i="2" s="1"/>
  <c r="F1288" i="2"/>
  <c r="G1288" i="2" s="1"/>
  <c r="F1289" i="2"/>
  <c r="G1289" i="2" s="1"/>
  <c r="F1290" i="2"/>
  <c r="G1290" i="2" s="1"/>
  <c r="F1291" i="2"/>
  <c r="G1291" i="2" s="1"/>
  <c r="F1292" i="2"/>
  <c r="G1292" i="2" s="1"/>
  <c r="F1293" i="2"/>
  <c r="G1293" i="2" s="1"/>
  <c r="F1294" i="2"/>
  <c r="G1294" i="2" s="1"/>
  <c r="F1295" i="2"/>
  <c r="G1295" i="2" s="1"/>
  <c r="F1296" i="2"/>
  <c r="G1296" i="2" s="1"/>
  <c r="F1297" i="2"/>
  <c r="G1297" i="2" s="1"/>
  <c r="F1298" i="2"/>
  <c r="G1298" i="2" s="1"/>
  <c r="F1299" i="2"/>
  <c r="G1299" i="2" s="1"/>
  <c r="F1300" i="2"/>
  <c r="G1300" i="2" s="1"/>
  <c r="F1301" i="2"/>
  <c r="G1301" i="2" s="1"/>
  <c r="F1302" i="2"/>
  <c r="G1302" i="2" s="1"/>
  <c r="F1303" i="2"/>
  <c r="G1303" i="2" s="1"/>
  <c r="F1304" i="2"/>
  <c r="G1304" i="2" s="1"/>
  <c r="F1305" i="2"/>
  <c r="G1305" i="2" s="1"/>
  <c r="F1306" i="2"/>
  <c r="G1306" i="2" s="1"/>
  <c r="F1307" i="2"/>
  <c r="G1307" i="2" s="1"/>
  <c r="F1308" i="2"/>
  <c r="G1308" i="2" s="1"/>
  <c r="F1309" i="2"/>
  <c r="G1309" i="2" s="1"/>
  <c r="F1310" i="2"/>
  <c r="G1310" i="2" s="1"/>
  <c r="F1311" i="2"/>
  <c r="G1311" i="2" s="1"/>
  <c r="F1312" i="2"/>
  <c r="G1312" i="2" s="1"/>
  <c r="F1313" i="2"/>
  <c r="G1313" i="2" s="1"/>
  <c r="F1314" i="2"/>
  <c r="G1314" i="2" s="1"/>
  <c r="F1315" i="2"/>
  <c r="G1315" i="2" s="1"/>
  <c r="F1316" i="2"/>
  <c r="G1316" i="2" s="1"/>
  <c r="F1317" i="2"/>
  <c r="G1317" i="2" s="1"/>
  <c r="F1318" i="2"/>
  <c r="G1318" i="2" s="1"/>
  <c r="F1319" i="2"/>
  <c r="G1319" i="2" s="1"/>
  <c r="F1320" i="2"/>
  <c r="G1320" i="2" s="1"/>
  <c r="F1321" i="2"/>
  <c r="G1321" i="2" s="1"/>
  <c r="F1322" i="2"/>
  <c r="G1322" i="2" s="1"/>
  <c r="F1323" i="2"/>
  <c r="G1323" i="2" s="1"/>
  <c r="F1324" i="2"/>
  <c r="G1324" i="2" s="1"/>
  <c r="F1325" i="2"/>
  <c r="G1325" i="2" s="1"/>
  <c r="F1326" i="2"/>
  <c r="G1326" i="2" s="1"/>
  <c r="F1327" i="2"/>
  <c r="G1327" i="2" s="1"/>
  <c r="F1328" i="2"/>
  <c r="G1328" i="2" s="1"/>
  <c r="F1329" i="2"/>
  <c r="G1329" i="2" s="1"/>
  <c r="F1330" i="2"/>
  <c r="G1330" i="2" s="1"/>
  <c r="F1331" i="2"/>
  <c r="G1331" i="2" s="1"/>
  <c r="F1332" i="2"/>
  <c r="G1332" i="2" s="1"/>
  <c r="F1333" i="2"/>
  <c r="G1333" i="2" s="1"/>
  <c r="F1334" i="2"/>
  <c r="G1334" i="2" s="1"/>
  <c r="F1335" i="2"/>
  <c r="G1335" i="2" s="1"/>
  <c r="F1336" i="2"/>
  <c r="G1336" i="2" s="1"/>
  <c r="F1337" i="2"/>
  <c r="G1337" i="2" s="1"/>
  <c r="F1338" i="2"/>
  <c r="G1338" i="2" s="1"/>
  <c r="F1339" i="2"/>
  <c r="G1339" i="2" s="1"/>
  <c r="F1340" i="2"/>
  <c r="G1340" i="2" s="1"/>
  <c r="F1341" i="2"/>
  <c r="G1341" i="2" s="1"/>
  <c r="F1342" i="2"/>
  <c r="G1342" i="2" s="1"/>
  <c r="F1343" i="2"/>
  <c r="G1343" i="2" s="1"/>
  <c r="F1344" i="2"/>
  <c r="G1344" i="2" s="1"/>
  <c r="F1345" i="2"/>
  <c r="G1345" i="2" s="1"/>
  <c r="F1346" i="2"/>
  <c r="G1346" i="2" s="1"/>
  <c r="F1347" i="2"/>
  <c r="G1347" i="2" s="1"/>
  <c r="F1348" i="2"/>
  <c r="G1348" i="2" s="1"/>
  <c r="F1349" i="2"/>
  <c r="G1349" i="2" s="1"/>
  <c r="F1350" i="2"/>
  <c r="G1350" i="2" s="1"/>
  <c r="F1351" i="2"/>
  <c r="G1351" i="2" s="1"/>
  <c r="F1352" i="2"/>
  <c r="G1352" i="2" s="1"/>
  <c r="F1353" i="2"/>
  <c r="G1353" i="2" s="1"/>
  <c r="F1354" i="2"/>
  <c r="G1354" i="2" s="1"/>
  <c r="F1355" i="2"/>
  <c r="G1355" i="2" s="1"/>
  <c r="F1356" i="2"/>
  <c r="G1356" i="2" s="1"/>
  <c r="F1357" i="2"/>
  <c r="G1357" i="2" s="1"/>
  <c r="F1358" i="2"/>
  <c r="G1358" i="2" s="1"/>
  <c r="F1359" i="2"/>
  <c r="G1359" i="2" s="1"/>
  <c r="F1360" i="2"/>
  <c r="G1360" i="2" s="1"/>
  <c r="F1361" i="2"/>
  <c r="G1361" i="2" s="1"/>
  <c r="F1362" i="2"/>
  <c r="G1362" i="2" s="1"/>
  <c r="F1363" i="2"/>
  <c r="G1363" i="2" s="1"/>
  <c r="F1364" i="2"/>
  <c r="G1364" i="2" s="1"/>
  <c r="F1365" i="2"/>
  <c r="G1365" i="2" s="1"/>
  <c r="F1366" i="2"/>
  <c r="G1366" i="2" s="1"/>
  <c r="F1367" i="2"/>
  <c r="G1367" i="2" s="1"/>
  <c r="F1368" i="2"/>
  <c r="G1368" i="2" s="1"/>
  <c r="F1369" i="2"/>
  <c r="G1369" i="2" s="1"/>
  <c r="F1370" i="2"/>
  <c r="G1370" i="2" s="1"/>
  <c r="F1371" i="2"/>
  <c r="G1371" i="2" s="1"/>
  <c r="F1372" i="2"/>
  <c r="G1372" i="2" s="1"/>
  <c r="F1373" i="2"/>
  <c r="G1373" i="2" s="1"/>
  <c r="F1374" i="2"/>
  <c r="G1374" i="2" s="1"/>
  <c r="F1375" i="2"/>
  <c r="G1375" i="2" s="1"/>
  <c r="F1376" i="2"/>
  <c r="G1376" i="2" s="1"/>
  <c r="F1377" i="2"/>
  <c r="G1377" i="2" s="1"/>
  <c r="F1378" i="2"/>
  <c r="G1378" i="2" s="1"/>
  <c r="F1379" i="2"/>
  <c r="G1379" i="2" s="1"/>
  <c r="F1380" i="2"/>
  <c r="G1380" i="2" s="1"/>
  <c r="F1381" i="2"/>
  <c r="G1381" i="2" s="1"/>
  <c r="F1382" i="2"/>
  <c r="G1382" i="2" s="1"/>
  <c r="F1383" i="2"/>
  <c r="G1383" i="2" s="1"/>
  <c r="F1384" i="2"/>
  <c r="G1384" i="2" s="1"/>
  <c r="F1385" i="2"/>
  <c r="G1385" i="2" s="1"/>
  <c r="F1386" i="2"/>
  <c r="G1386" i="2" s="1"/>
  <c r="F1387" i="2"/>
  <c r="G1387" i="2" s="1"/>
  <c r="F1388" i="2"/>
  <c r="G1388" i="2" s="1"/>
  <c r="F1389" i="2"/>
  <c r="G1389" i="2" s="1"/>
  <c r="F1390" i="2"/>
  <c r="G1390" i="2" s="1"/>
  <c r="F1391" i="2"/>
  <c r="G1391" i="2" s="1"/>
  <c r="F1392" i="2"/>
  <c r="G1392" i="2" s="1"/>
  <c r="F1393" i="2"/>
  <c r="G1393" i="2" s="1"/>
  <c r="F1394" i="2"/>
  <c r="G1394" i="2" s="1"/>
  <c r="F1395" i="2"/>
  <c r="G1395" i="2" s="1"/>
  <c r="F1396" i="2"/>
  <c r="G1396" i="2" s="1"/>
  <c r="F1397" i="2"/>
  <c r="G1397" i="2" s="1"/>
  <c r="F1398" i="2"/>
  <c r="G1398" i="2" s="1"/>
  <c r="F1399" i="2"/>
  <c r="G1399" i="2" s="1"/>
  <c r="F1400" i="2"/>
  <c r="G1400" i="2" s="1"/>
  <c r="F1401" i="2"/>
  <c r="G1401" i="2" s="1"/>
  <c r="F1402" i="2"/>
  <c r="G1402" i="2" s="1"/>
  <c r="F1403" i="2"/>
  <c r="G1403" i="2" s="1"/>
  <c r="F1404" i="2"/>
  <c r="G1404" i="2" s="1"/>
  <c r="F1405" i="2"/>
  <c r="G1405" i="2" s="1"/>
  <c r="F1406" i="2"/>
  <c r="G1406" i="2" s="1"/>
  <c r="F1407" i="2"/>
  <c r="G1407" i="2" s="1"/>
  <c r="F1408" i="2"/>
  <c r="G1408" i="2" s="1"/>
  <c r="F1409" i="2"/>
  <c r="G1409" i="2" s="1"/>
  <c r="F1410" i="2"/>
  <c r="G1410" i="2" s="1"/>
  <c r="F1411" i="2"/>
  <c r="G1411" i="2" s="1"/>
  <c r="F1412" i="2"/>
  <c r="G1412" i="2" s="1"/>
  <c r="F1413" i="2"/>
  <c r="G1413" i="2" s="1"/>
  <c r="F1414" i="2"/>
  <c r="G1414" i="2" s="1"/>
  <c r="F1415" i="2"/>
  <c r="G1415" i="2" s="1"/>
  <c r="F1416" i="2"/>
  <c r="G1416" i="2" s="1"/>
  <c r="F1417" i="2"/>
  <c r="G1417" i="2" s="1"/>
  <c r="F1418" i="2"/>
  <c r="G1418" i="2" s="1"/>
  <c r="F1419" i="2"/>
  <c r="G1419" i="2" s="1"/>
  <c r="F1420" i="2"/>
  <c r="G1420" i="2" s="1"/>
  <c r="F1421" i="2"/>
  <c r="G1421" i="2" s="1"/>
  <c r="F1422" i="2"/>
  <c r="G1422" i="2" s="1"/>
  <c r="F1423" i="2"/>
  <c r="G1423" i="2" s="1"/>
  <c r="F1424" i="2"/>
  <c r="G1424" i="2" s="1"/>
  <c r="F1425" i="2"/>
  <c r="G1425" i="2" s="1"/>
  <c r="F1426" i="2"/>
  <c r="G1426" i="2" s="1"/>
  <c r="F1427" i="2"/>
  <c r="G1427" i="2" s="1"/>
  <c r="F1428" i="2"/>
  <c r="G1428" i="2" s="1"/>
  <c r="F1429" i="2"/>
  <c r="G1429" i="2" s="1"/>
  <c r="F1430" i="2"/>
  <c r="G1430" i="2" s="1"/>
  <c r="F1431" i="2"/>
  <c r="G1431" i="2" s="1"/>
  <c r="F1432" i="2"/>
  <c r="G1432" i="2" s="1"/>
  <c r="F1433" i="2"/>
  <c r="G1433" i="2" s="1"/>
  <c r="F1434" i="2"/>
  <c r="G1434" i="2" s="1"/>
  <c r="F1435" i="2"/>
  <c r="G1435" i="2" s="1"/>
  <c r="F1436" i="2"/>
  <c r="G1436" i="2" s="1"/>
  <c r="F1437" i="2"/>
  <c r="G1437" i="2" s="1"/>
  <c r="F1438" i="2"/>
  <c r="G1438" i="2" s="1"/>
  <c r="F1439" i="2"/>
  <c r="G1439" i="2" s="1"/>
  <c r="F1440" i="2"/>
  <c r="G1440" i="2" s="1"/>
  <c r="F1441" i="2"/>
  <c r="G1441" i="2" s="1"/>
  <c r="F1442" i="2"/>
  <c r="G1442" i="2" s="1"/>
  <c r="F1443" i="2"/>
  <c r="G1443" i="2" s="1"/>
  <c r="F1444" i="2"/>
  <c r="G1444" i="2" s="1"/>
  <c r="F1445" i="2"/>
  <c r="G1445" i="2" s="1"/>
  <c r="F1446" i="2"/>
  <c r="G1446" i="2" s="1"/>
  <c r="F1447" i="2"/>
  <c r="G1447" i="2" s="1"/>
  <c r="F1448" i="2"/>
  <c r="G1448" i="2" s="1"/>
  <c r="F1449" i="2"/>
  <c r="G1449" i="2" s="1"/>
  <c r="F1450" i="2"/>
  <c r="G1450" i="2" s="1"/>
  <c r="F1451" i="2"/>
  <c r="G1451" i="2" s="1"/>
  <c r="F1452" i="2"/>
  <c r="G1452" i="2" s="1"/>
  <c r="F1453" i="2"/>
  <c r="G1453" i="2" s="1"/>
  <c r="F1454" i="2"/>
  <c r="G1454" i="2" s="1"/>
  <c r="F1455" i="2"/>
  <c r="G1455" i="2" s="1"/>
  <c r="F1456" i="2"/>
  <c r="G1456" i="2" s="1"/>
  <c r="F1457" i="2"/>
  <c r="G1457" i="2" s="1"/>
  <c r="F1458" i="2"/>
  <c r="G1458" i="2" s="1"/>
  <c r="F1459" i="2"/>
  <c r="G1459" i="2" s="1"/>
  <c r="F1460" i="2"/>
  <c r="G1460" i="2" s="1"/>
  <c r="F1461" i="2"/>
  <c r="G1461" i="2" s="1"/>
  <c r="F1462" i="2"/>
  <c r="G1462" i="2" s="1"/>
  <c r="F1463" i="2"/>
  <c r="G1463" i="2" s="1"/>
  <c r="F1464" i="2"/>
  <c r="G1464" i="2" s="1"/>
  <c r="F1465" i="2"/>
  <c r="G1465" i="2" s="1"/>
  <c r="F1466" i="2"/>
  <c r="G1466" i="2" s="1"/>
  <c r="F1467" i="2"/>
  <c r="G1467" i="2" s="1"/>
  <c r="F1468" i="2"/>
  <c r="G1468" i="2" s="1"/>
  <c r="F1469" i="2"/>
  <c r="G1469" i="2" s="1"/>
  <c r="F1470" i="2"/>
  <c r="G1470" i="2" s="1"/>
  <c r="F1471" i="2"/>
  <c r="G1471" i="2" s="1"/>
  <c r="F1472" i="2"/>
  <c r="G1472" i="2" s="1"/>
  <c r="F1473" i="2"/>
  <c r="G1473" i="2" s="1"/>
  <c r="F1474" i="2"/>
  <c r="G1474" i="2" s="1"/>
  <c r="F1475" i="2"/>
  <c r="G1475" i="2" s="1"/>
  <c r="F1476" i="2"/>
  <c r="G1476" i="2" s="1"/>
  <c r="F1477" i="2"/>
  <c r="G1477" i="2" s="1"/>
  <c r="F1478" i="2"/>
  <c r="G1478" i="2" s="1"/>
  <c r="F1479" i="2"/>
  <c r="G1479" i="2" s="1"/>
  <c r="F1480" i="2"/>
  <c r="G1480" i="2" s="1"/>
  <c r="F1481" i="2"/>
  <c r="G1481" i="2" s="1"/>
  <c r="F1482" i="2"/>
  <c r="G1482" i="2" s="1"/>
  <c r="F1483" i="2"/>
  <c r="G1483" i="2" s="1"/>
  <c r="F1484" i="2"/>
  <c r="G1484" i="2" s="1"/>
  <c r="F1485" i="2"/>
  <c r="G1485" i="2" s="1"/>
  <c r="F1486" i="2"/>
  <c r="G1486" i="2" s="1"/>
  <c r="F1487" i="2"/>
  <c r="G1487" i="2" s="1"/>
  <c r="F1488" i="2"/>
  <c r="G1488" i="2" s="1"/>
  <c r="F1489" i="2"/>
  <c r="G1489" i="2" s="1"/>
  <c r="F1490" i="2"/>
  <c r="G1490" i="2" s="1"/>
  <c r="F1491" i="2"/>
  <c r="G1491" i="2" s="1"/>
  <c r="F1492" i="2"/>
  <c r="G1492" i="2" s="1"/>
  <c r="F1493" i="2"/>
  <c r="G1493" i="2" s="1"/>
  <c r="F1494" i="2"/>
  <c r="G1494" i="2" s="1"/>
  <c r="F1495" i="2"/>
  <c r="G1495" i="2" s="1"/>
  <c r="F1496" i="2"/>
  <c r="G1496" i="2" s="1"/>
  <c r="F1497" i="2"/>
  <c r="G1497" i="2" s="1"/>
  <c r="F1498" i="2"/>
  <c r="G1498" i="2" s="1"/>
  <c r="F1499" i="2"/>
  <c r="G1499" i="2" s="1"/>
  <c r="F1500" i="2"/>
  <c r="G1500" i="2" s="1"/>
  <c r="F1501" i="2"/>
  <c r="G1501" i="2" s="1"/>
  <c r="F1502" i="2"/>
  <c r="G1502" i="2" s="1"/>
  <c r="F1503" i="2"/>
  <c r="G1503" i="2" s="1"/>
  <c r="F1504" i="2"/>
  <c r="G1504" i="2" s="1"/>
  <c r="F1505" i="2"/>
  <c r="G1505" i="2" s="1"/>
  <c r="F1506" i="2"/>
  <c r="G1506" i="2" s="1"/>
  <c r="F1507" i="2"/>
  <c r="G1507" i="2" s="1"/>
  <c r="F1508" i="2"/>
  <c r="G1508" i="2" s="1"/>
  <c r="F1509" i="2"/>
  <c r="G1509" i="2" s="1"/>
  <c r="F1510" i="2"/>
  <c r="G1510" i="2" s="1"/>
  <c r="F1511" i="2"/>
  <c r="G1511" i="2" s="1"/>
  <c r="F1512" i="2"/>
  <c r="G1512" i="2" s="1"/>
  <c r="F1513" i="2"/>
  <c r="G1513" i="2" s="1"/>
  <c r="F1514" i="2"/>
  <c r="G1514" i="2" s="1"/>
  <c r="F1515" i="2"/>
  <c r="G1515" i="2" s="1"/>
  <c r="F1516" i="2"/>
  <c r="G1516" i="2" s="1"/>
  <c r="F1517" i="2"/>
  <c r="G1517" i="2" s="1"/>
  <c r="F1518" i="2"/>
  <c r="G1518" i="2" s="1"/>
  <c r="F1519" i="2"/>
  <c r="G1519" i="2" s="1"/>
  <c r="F1520" i="2"/>
  <c r="G1520" i="2" s="1"/>
  <c r="F1521" i="2"/>
  <c r="G1521" i="2" s="1"/>
  <c r="F1522" i="2"/>
  <c r="G1522" i="2" s="1"/>
  <c r="F1523" i="2"/>
  <c r="G1523" i="2" s="1"/>
  <c r="F1524" i="2"/>
  <c r="G1524" i="2" s="1"/>
  <c r="F1525" i="2"/>
  <c r="G1525" i="2" s="1"/>
  <c r="F1526" i="2"/>
  <c r="G1526" i="2" s="1"/>
  <c r="F1527" i="2"/>
  <c r="G1527" i="2" s="1"/>
  <c r="F1528" i="2"/>
  <c r="G1528" i="2" s="1"/>
  <c r="F1529" i="2"/>
  <c r="G1529" i="2" s="1"/>
  <c r="F1530" i="2"/>
  <c r="G1530" i="2" s="1"/>
  <c r="F1531" i="2"/>
  <c r="G1531" i="2" s="1"/>
  <c r="F1532" i="2"/>
  <c r="G1532" i="2" s="1"/>
  <c r="F1533" i="2"/>
  <c r="G1533" i="2" s="1"/>
  <c r="F1534" i="2"/>
  <c r="G1534" i="2" s="1"/>
  <c r="F1535" i="2"/>
  <c r="G1535" i="2" s="1"/>
  <c r="F1536" i="2"/>
  <c r="G1536" i="2" s="1"/>
  <c r="F1537" i="2"/>
  <c r="G1537" i="2" s="1"/>
  <c r="F1538" i="2"/>
  <c r="G1538" i="2" s="1"/>
  <c r="F1539" i="2"/>
  <c r="G1539" i="2" s="1"/>
  <c r="F1540" i="2"/>
  <c r="G1540" i="2" s="1"/>
  <c r="F1541" i="2"/>
  <c r="G1541" i="2" s="1"/>
  <c r="F1542" i="2"/>
  <c r="G1542" i="2" s="1"/>
  <c r="F1543" i="2"/>
  <c r="G1543" i="2" s="1"/>
  <c r="F1544" i="2"/>
  <c r="G1544" i="2" s="1"/>
  <c r="F1545" i="2"/>
  <c r="G1545" i="2" s="1"/>
  <c r="F1546" i="2"/>
  <c r="G1546" i="2" s="1"/>
  <c r="F1547" i="2"/>
  <c r="G1547" i="2" s="1"/>
  <c r="F1548" i="2"/>
  <c r="G1548" i="2" s="1"/>
  <c r="F1549" i="2"/>
  <c r="G1549" i="2" s="1"/>
  <c r="F1550" i="2"/>
  <c r="G1550" i="2" s="1"/>
  <c r="F1551" i="2"/>
  <c r="G1551" i="2" s="1"/>
  <c r="F1552" i="2"/>
  <c r="G1552" i="2" s="1"/>
  <c r="F1553" i="2"/>
  <c r="G1553" i="2" s="1"/>
  <c r="F1554" i="2"/>
  <c r="G1554" i="2" s="1"/>
  <c r="F1555" i="2"/>
  <c r="G1555" i="2" s="1"/>
  <c r="F1556" i="2"/>
  <c r="G1556" i="2" s="1"/>
  <c r="F1557" i="2"/>
  <c r="G1557" i="2" s="1"/>
  <c r="F1558" i="2"/>
  <c r="G1558" i="2" s="1"/>
  <c r="F1559" i="2"/>
  <c r="G1559" i="2" s="1"/>
  <c r="F1560" i="2"/>
  <c r="G1560" i="2" s="1"/>
  <c r="F1561" i="2"/>
  <c r="G1561" i="2" s="1"/>
  <c r="F1562" i="2"/>
  <c r="G1562" i="2" s="1"/>
  <c r="F1563" i="2"/>
  <c r="G1563" i="2" s="1"/>
  <c r="F1564" i="2"/>
  <c r="G1564" i="2" s="1"/>
  <c r="F1565" i="2"/>
  <c r="G1565" i="2" s="1"/>
  <c r="F1566" i="2"/>
  <c r="G1566" i="2" s="1"/>
  <c r="F1567" i="2"/>
  <c r="G1567" i="2" s="1"/>
  <c r="F1568" i="2"/>
  <c r="G1568" i="2" s="1"/>
  <c r="F1569" i="2"/>
  <c r="G1569" i="2" s="1"/>
  <c r="F1570" i="2"/>
  <c r="G1570" i="2" s="1"/>
  <c r="F1571" i="2"/>
  <c r="G1571" i="2" s="1"/>
  <c r="F1572" i="2"/>
  <c r="G1572" i="2" s="1"/>
  <c r="F1573" i="2"/>
  <c r="G1573" i="2" s="1"/>
  <c r="F1574" i="2"/>
  <c r="G1574" i="2" s="1"/>
  <c r="F1575" i="2"/>
  <c r="G1575" i="2" s="1"/>
  <c r="F1576" i="2"/>
  <c r="G1576" i="2" s="1"/>
  <c r="F1577" i="2"/>
  <c r="G1577" i="2" s="1"/>
  <c r="F1578" i="2"/>
  <c r="G1578" i="2" s="1"/>
  <c r="F1579" i="2"/>
  <c r="G1579" i="2" s="1"/>
  <c r="F1580" i="2"/>
  <c r="G1580" i="2" s="1"/>
  <c r="F1581" i="2"/>
  <c r="G1581" i="2" s="1"/>
  <c r="F1582" i="2"/>
  <c r="G1582" i="2" s="1"/>
  <c r="F1583" i="2"/>
  <c r="G1583" i="2" s="1"/>
  <c r="F1584" i="2"/>
  <c r="G1584" i="2" s="1"/>
  <c r="F1585" i="2"/>
  <c r="G1585" i="2" s="1"/>
  <c r="F1586" i="2"/>
  <c r="G1586" i="2" s="1"/>
  <c r="F1587" i="2"/>
  <c r="G1587" i="2" s="1"/>
  <c r="F1588" i="2"/>
  <c r="G1588" i="2" s="1"/>
  <c r="F1589" i="2"/>
  <c r="G1589" i="2" s="1"/>
  <c r="F1590" i="2"/>
  <c r="G1590" i="2" s="1"/>
  <c r="F1591" i="2"/>
  <c r="G1591" i="2" s="1"/>
  <c r="F1592" i="2"/>
  <c r="G1592" i="2" s="1"/>
  <c r="F1593" i="2"/>
  <c r="G1593" i="2" s="1"/>
  <c r="F1594" i="2"/>
  <c r="G1594" i="2" s="1"/>
  <c r="F1595" i="2"/>
  <c r="G1595" i="2" s="1"/>
  <c r="F1596" i="2"/>
  <c r="G1596" i="2" s="1"/>
  <c r="F1597" i="2"/>
  <c r="G1597" i="2" s="1"/>
  <c r="F1598" i="2"/>
  <c r="G1598" i="2" s="1"/>
  <c r="F1599" i="2"/>
  <c r="G1599" i="2" s="1"/>
  <c r="F1600" i="2"/>
  <c r="G1600" i="2" s="1"/>
  <c r="F1601" i="2"/>
  <c r="G1601" i="2" s="1"/>
  <c r="F1602" i="2"/>
  <c r="G1602" i="2" s="1"/>
  <c r="F1603" i="2"/>
  <c r="G1603" i="2" s="1"/>
  <c r="F1604" i="2"/>
  <c r="G1604" i="2" s="1"/>
  <c r="F1605" i="2"/>
  <c r="G1605" i="2" s="1"/>
  <c r="F1606" i="2"/>
  <c r="G1606" i="2" s="1"/>
  <c r="F1607" i="2"/>
  <c r="G1607" i="2" s="1"/>
  <c r="F1608" i="2"/>
  <c r="G1608" i="2" s="1"/>
  <c r="F1609" i="2"/>
  <c r="G1609" i="2" s="1"/>
  <c r="F1610" i="2"/>
  <c r="G1610" i="2" s="1"/>
  <c r="F1611" i="2"/>
  <c r="G1611" i="2" s="1"/>
  <c r="F1612" i="2"/>
  <c r="G1612" i="2" s="1"/>
  <c r="F1613" i="2"/>
  <c r="G1613" i="2" s="1"/>
  <c r="F1614" i="2"/>
  <c r="G1614" i="2" s="1"/>
  <c r="F1615" i="2"/>
  <c r="G1615" i="2" s="1"/>
  <c r="F1616" i="2"/>
  <c r="G1616" i="2" s="1"/>
  <c r="F1617" i="2"/>
  <c r="G1617" i="2" s="1"/>
  <c r="F1618" i="2"/>
  <c r="G1618" i="2" s="1"/>
  <c r="F1619" i="2"/>
  <c r="G1619" i="2" s="1"/>
  <c r="F1620" i="2"/>
  <c r="G1620" i="2" s="1"/>
  <c r="F1621" i="2"/>
  <c r="G1621" i="2" s="1"/>
  <c r="F1622" i="2"/>
  <c r="G1622" i="2" s="1"/>
  <c r="F1623" i="2"/>
  <c r="G1623" i="2" s="1"/>
  <c r="F1624" i="2"/>
  <c r="G1624" i="2" s="1"/>
  <c r="F1625" i="2"/>
  <c r="G1625" i="2" s="1"/>
  <c r="F1626" i="2"/>
  <c r="G1626" i="2" s="1"/>
  <c r="F1627" i="2"/>
  <c r="G1627" i="2" s="1"/>
  <c r="F1628" i="2"/>
  <c r="G1628" i="2" s="1"/>
  <c r="F1629" i="2"/>
  <c r="G1629" i="2" s="1"/>
  <c r="F1630" i="2"/>
  <c r="G1630" i="2" s="1"/>
  <c r="F1631" i="2"/>
  <c r="G1631" i="2" s="1"/>
  <c r="F1632" i="2"/>
  <c r="G1632" i="2" s="1"/>
  <c r="F1633" i="2"/>
  <c r="G1633" i="2" s="1"/>
  <c r="F1634" i="2"/>
  <c r="G1634" i="2" s="1"/>
  <c r="F1635" i="2"/>
  <c r="G1635" i="2" s="1"/>
  <c r="F1636" i="2"/>
  <c r="G1636" i="2" s="1"/>
  <c r="F1637" i="2"/>
  <c r="G1637" i="2" s="1"/>
  <c r="F1638" i="2"/>
  <c r="G1638" i="2" s="1"/>
  <c r="F1639" i="2"/>
  <c r="G1639" i="2" s="1"/>
  <c r="F1640" i="2"/>
  <c r="G1640" i="2" s="1"/>
  <c r="F1641" i="2"/>
  <c r="G1641" i="2" s="1"/>
  <c r="F1642" i="2"/>
  <c r="G1642" i="2" s="1"/>
  <c r="F1643" i="2"/>
  <c r="G1643" i="2" s="1"/>
  <c r="F1644" i="2"/>
  <c r="G1644" i="2" s="1"/>
  <c r="F1645" i="2"/>
  <c r="G1645" i="2" s="1"/>
  <c r="F1646" i="2"/>
  <c r="G1646" i="2" s="1"/>
  <c r="F1647" i="2"/>
  <c r="G1647" i="2" s="1"/>
  <c r="F1648" i="2"/>
  <c r="G1648" i="2" s="1"/>
  <c r="F1649" i="2"/>
  <c r="G1649" i="2" s="1"/>
  <c r="F1650" i="2"/>
  <c r="G1650" i="2" s="1"/>
  <c r="F1651" i="2"/>
  <c r="G1651" i="2" s="1"/>
  <c r="F1652" i="2"/>
  <c r="G1652" i="2" s="1"/>
  <c r="F1653" i="2"/>
  <c r="G1653" i="2" s="1"/>
  <c r="F1654" i="2"/>
  <c r="G1654" i="2" s="1"/>
  <c r="F1655" i="2"/>
  <c r="G1655" i="2" s="1"/>
  <c r="F1656" i="2"/>
  <c r="G1656" i="2" s="1"/>
  <c r="F1657" i="2"/>
  <c r="G1657" i="2" s="1"/>
  <c r="F1658" i="2"/>
  <c r="G1658" i="2" s="1"/>
  <c r="F1659" i="2"/>
  <c r="G1659" i="2" s="1"/>
  <c r="F1660" i="2"/>
  <c r="G1660" i="2" s="1"/>
  <c r="F1661" i="2"/>
  <c r="G1661" i="2" s="1"/>
  <c r="F1662" i="2"/>
  <c r="G1662" i="2" s="1"/>
  <c r="F1663" i="2"/>
  <c r="G1663" i="2" s="1"/>
  <c r="F1664" i="2"/>
  <c r="G1664" i="2" s="1"/>
  <c r="F1665" i="2"/>
  <c r="G1665" i="2" s="1"/>
  <c r="F1666" i="2"/>
  <c r="G1666" i="2" s="1"/>
  <c r="F1667" i="2"/>
  <c r="G1667" i="2" s="1"/>
  <c r="F1668" i="2"/>
  <c r="G1668" i="2" s="1"/>
  <c r="F1669" i="2"/>
  <c r="G1669" i="2" s="1"/>
  <c r="F1670" i="2"/>
  <c r="G1670" i="2" s="1"/>
  <c r="F1671" i="2"/>
  <c r="G1671" i="2" s="1"/>
  <c r="F1672" i="2"/>
  <c r="G1672" i="2" s="1"/>
  <c r="F1673" i="2"/>
  <c r="G1673" i="2" s="1"/>
  <c r="F1674" i="2"/>
  <c r="G1674" i="2" s="1"/>
  <c r="F1675" i="2"/>
  <c r="G1675" i="2" s="1"/>
  <c r="F1676" i="2"/>
  <c r="G1676" i="2" s="1"/>
  <c r="F1677" i="2"/>
  <c r="G1677" i="2" s="1"/>
  <c r="F1678" i="2"/>
  <c r="G1678" i="2" s="1"/>
  <c r="F1679" i="2"/>
  <c r="G1679" i="2" s="1"/>
  <c r="F1680" i="2"/>
  <c r="G1680" i="2" s="1"/>
  <c r="F1681" i="2"/>
  <c r="G1681" i="2" s="1"/>
  <c r="F1682" i="2"/>
  <c r="G1682" i="2" s="1"/>
  <c r="F1683" i="2"/>
  <c r="G1683" i="2" s="1"/>
  <c r="F1684" i="2"/>
  <c r="G1684" i="2" s="1"/>
  <c r="F1685" i="2"/>
  <c r="G1685" i="2" s="1"/>
  <c r="F1686" i="2"/>
  <c r="G1686" i="2" s="1"/>
  <c r="F1687" i="2"/>
  <c r="G1687" i="2" s="1"/>
  <c r="F1688" i="2"/>
  <c r="G1688" i="2" s="1"/>
  <c r="F1689" i="2"/>
  <c r="G1689" i="2" s="1"/>
  <c r="F1690" i="2"/>
  <c r="G1690" i="2" s="1"/>
  <c r="F1691" i="2"/>
  <c r="G1691" i="2" s="1"/>
  <c r="F1692" i="2"/>
  <c r="G1692" i="2" s="1"/>
  <c r="F1693" i="2"/>
  <c r="G1693" i="2" s="1"/>
  <c r="F1694" i="2"/>
  <c r="G1694" i="2" s="1"/>
  <c r="F1695" i="2"/>
  <c r="G1695" i="2" s="1"/>
  <c r="F1696" i="2"/>
  <c r="G1696" i="2" s="1"/>
  <c r="F1697" i="2"/>
  <c r="G1697" i="2" s="1"/>
  <c r="F1698" i="2"/>
  <c r="G1698" i="2" s="1"/>
  <c r="F1699" i="2"/>
  <c r="G1699" i="2" s="1"/>
  <c r="F1700" i="2"/>
  <c r="G1700" i="2" s="1"/>
  <c r="F1701" i="2"/>
  <c r="G1701" i="2" s="1"/>
  <c r="F1702" i="2"/>
  <c r="G1702" i="2" s="1"/>
  <c r="F1703" i="2"/>
  <c r="G1703" i="2" s="1"/>
  <c r="F1704" i="2"/>
  <c r="G1704" i="2" s="1"/>
  <c r="F1705" i="2"/>
  <c r="G1705" i="2" s="1"/>
  <c r="F1706" i="2"/>
  <c r="G1706" i="2" s="1"/>
  <c r="F1707" i="2"/>
  <c r="G1707" i="2" s="1"/>
  <c r="F1708" i="2"/>
  <c r="G1708" i="2" s="1"/>
  <c r="F1709" i="2"/>
  <c r="G1709" i="2" s="1"/>
  <c r="F1710" i="2"/>
  <c r="G1710" i="2" s="1"/>
  <c r="F1711" i="2"/>
  <c r="G1711" i="2" s="1"/>
  <c r="F1712" i="2"/>
  <c r="G1712" i="2" s="1"/>
  <c r="F1713" i="2"/>
  <c r="G1713" i="2" s="1"/>
  <c r="F1714" i="2"/>
  <c r="G1714" i="2" s="1"/>
  <c r="F1715" i="2"/>
  <c r="G1715" i="2" s="1"/>
  <c r="F1716" i="2"/>
  <c r="G1716" i="2" s="1"/>
  <c r="F1717" i="2"/>
  <c r="G1717" i="2" s="1"/>
  <c r="F1718" i="2"/>
  <c r="G1718" i="2" s="1"/>
  <c r="F1719" i="2"/>
  <c r="G1719" i="2" s="1"/>
  <c r="F1720" i="2"/>
  <c r="G1720" i="2" s="1"/>
  <c r="F1721" i="2"/>
  <c r="G1721" i="2" s="1"/>
  <c r="F1722" i="2"/>
  <c r="G1722" i="2" s="1"/>
  <c r="F1723" i="2"/>
  <c r="G1723" i="2" s="1"/>
  <c r="F1724" i="2"/>
  <c r="G1724" i="2" s="1"/>
  <c r="F1725" i="2"/>
  <c r="G1725" i="2" s="1"/>
  <c r="F1726" i="2"/>
  <c r="G1726" i="2" s="1"/>
  <c r="F1727" i="2"/>
  <c r="G1727" i="2" s="1"/>
  <c r="F1728" i="2"/>
  <c r="G1728" i="2" s="1"/>
  <c r="F1729" i="2"/>
  <c r="G1729" i="2" s="1"/>
  <c r="F1730" i="2"/>
  <c r="G1730" i="2" s="1"/>
  <c r="F1731" i="2"/>
  <c r="G1731" i="2" s="1"/>
  <c r="F1732" i="2"/>
  <c r="G1732" i="2" s="1"/>
  <c r="F1733" i="2"/>
  <c r="G1733" i="2" s="1"/>
  <c r="F1734" i="2"/>
  <c r="G1734" i="2" s="1"/>
  <c r="F1735" i="2"/>
  <c r="G1735" i="2" s="1"/>
  <c r="F1736" i="2"/>
  <c r="G1736" i="2" s="1"/>
  <c r="F1737" i="2"/>
  <c r="G1737" i="2" s="1"/>
  <c r="F1738" i="2"/>
  <c r="G1738" i="2" s="1"/>
  <c r="F1739" i="2"/>
  <c r="G1739" i="2" s="1"/>
  <c r="F1740" i="2"/>
  <c r="G1740" i="2" s="1"/>
  <c r="F1741" i="2"/>
  <c r="G1741" i="2" s="1"/>
  <c r="F1742" i="2"/>
  <c r="G1742" i="2" s="1"/>
  <c r="F1743" i="2"/>
  <c r="G1743" i="2" s="1"/>
  <c r="F1744" i="2"/>
  <c r="G1744" i="2" s="1"/>
  <c r="F1745" i="2"/>
  <c r="G1745" i="2" s="1"/>
  <c r="F1746" i="2"/>
  <c r="G1746" i="2" s="1"/>
  <c r="F1747" i="2"/>
  <c r="G1747" i="2" s="1"/>
  <c r="F1748" i="2"/>
  <c r="G1748" i="2" s="1"/>
  <c r="F1749" i="2"/>
  <c r="G1749" i="2" s="1"/>
  <c r="F1750" i="2"/>
  <c r="G1750" i="2" s="1"/>
  <c r="F1751" i="2"/>
  <c r="G1751" i="2" s="1"/>
  <c r="F1752" i="2"/>
  <c r="G1752" i="2" s="1"/>
  <c r="F1753" i="2"/>
  <c r="G1753" i="2" s="1"/>
  <c r="F1754" i="2"/>
  <c r="G1754" i="2" s="1"/>
  <c r="F1755" i="2"/>
  <c r="G1755" i="2" s="1"/>
  <c r="F1756" i="2"/>
  <c r="G1756" i="2" s="1"/>
  <c r="F1757" i="2"/>
  <c r="G1757" i="2" s="1"/>
  <c r="F1758" i="2"/>
  <c r="G1758" i="2" s="1"/>
  <c r="F1759" i="2"/>
  <c r="G1759" i="2" s="1"/>
  <c r="F1760" i="2"/>
  <c r="G1760" i="2" s="1"/>
  <c r="F1761" i="2"/>
  <c r="G1761" i="2" s="1"/>
  <c r="F1762" i="2"/>
  <c r="G1762" i="2" s="1"/>
  <c r="F1763" i="2"/>
  <c r="G1763" i="2" s="1"/>
  <c r="F1764" i="2"/>
  <c r="G1764" i="2" s="1"/>
  <c r="F1765" i="2"/>
  <c r="G1765" i="2" s="1"/>
  <c r="F1766" i="2"/>
  <c r="G1766" i="2" s="1"/>
  <c r="F1767" i="2"/>
  <c r="G1767" i="2" s="1"/>
  <c r="F1768" i="2"/>
  <c r="G1768" i="2" s="1"/>
  <c r="F1769" i="2"/>
  <c r="G1769" i="2" s="1"/>
  <c r="F1770" i="2"/>
  <c r="G1770" i="2" s="1"/>
  <c r="F1771" i="2"/>
  <c r="G1771" i="2" s="1"/>
  <c r="F1772" i="2"/>
  <c r="G1772" i="2" s="1"/>
  <c r="F1773" i="2"/>
  <c r="G1773" i="2" s="1"/>
  <c r="F1774" i="2"/>
  <c r="G1774" i="2" s="1"/>
  <c r="F1775" i="2"/>
  <c r="G1775" i="2" s="1"/>
  <c r="F1776" i="2"/>
  <c r="G1776" i="2" s="1"/>
  <c r="F1777" i="2"/>
  <c r="G1777" i="2" s="1"/>
  <c r="F1778" i="2"/>
  <c r="G1778" i="2" s="1"/>
  <c r="F1779" i="2"/>
  <c r="G1779" i="2" s="1"/>
  <c r="F1780" i="2"/>
  <c r="G1780" i="2" s="1"/>
  <c r="F1781" i="2"/>
  <c r="G1781" i="2" s="1"/>
  <c r="F1782" i="2"/>
  <c r="G1782" i="2" s="1"/>
  <c r="F1783" i="2"/>
  <c r="G1783" i="2" s="1"/>
  <c r="F1784" i="2"/>
  <c r="G1784" i="2" s="1"/>
  <c r="F1785" i="2"/>
  <c r="G1785" i="2" s="1"/>
  <c r="F1786" i="2"/>
  <c r="G1786" i="2" s="1"/>
  <c r="F1787" i="2"/>
  <c r="G1787" i="2" s="1"/>
  <c r="F1788" i="2"/>
  <c r="G1788" i="2" s="1"/>
  <c r="F1789" i="2"/>
  <c r="G1789" i="2" s="1"/>
  <c r="F1790" i="2"/>
  <c r="G1790" i="2" s="1"/>
  <c r="F1791" i="2"/>
  <c r="G1791" i="2" s="1"/>
  <c r="F1792" i="2"/>
  <c r="G1792" i="2" s="1"/>
  <c r="F1793" i="2"/>
  <c r="G1793" i="2" s="1"/>
  <c r="F1794" i="2"/>
  <c r="G1794" i="2" s="1"/>
  <c r="F1795" i="2"/>
  <c r="G1795" i="2" s="1"/>
  <c r="F1796" i="2"/>
  <c r="G1796" i="2" s="1"/>
  <c r="F1797" i="2"/>
  <c r="G1797" i="2" s="1"/>
  <c r="F1798" i="2"/>
  <c r="G1798" i="2" s="1"/>
  <c r="F1799" i="2"/>
  <c r="G1799" i="2" s="1"/>
  <c r="F1800" i="2"/>
  <c r="G1800" i="2" s="1"/>
  <c r="F1801" i="2"/>
  <c r="G1801" i="2" s="1"/>
  <c r="F1802" i="2"/>
  <c r="G1802" i="2" s="1"/>
  <c r="F1803" i="2"/>
  <c r="G1803" i="2" s="1"/>
  <c r="F1804" i="2"/>
  <c r="G1804" i="2" s="1"/>
  <c r="F1805" i="2"/>
  <c r="G1805" i="2" s="1"/>
  <c r="F1806" i="2"/>
  <c r="G1806" i="2" s="1"/>
  <c r="F1807" i="2"/>
  <c r="G1807" i="2" s="1"/>
  <c r="F1808" i="2"/>
  <c r="G1808" i="2" s="1"/>
  <c r="F1809" i="2"/>
  <c r="G1809" i="2" s="1"/>
  <c r="F1810" i="2"/>
  <c r="G1810" i="2" s="1"/>
  <c r="F1811" i="2"/>
  <c r="G1811" i="2" s="1"/>
  <c r="F1812" i="2"/>
  <c r="G1812" i="2" s="1"/>
  <c r="F1813" i="2"/>
  <c r="G1813" i="2" s="1"/>
  <c r="F1814" i="2"/>
  <c r="G1814" i="2" s="1"/>
  <c r="F1815" i="2"/>
  <c r="G1815" i="2" s="1"/>
  <c r="F1816" i="2"/>
  <c r="G1816" i="2" s="1"/>
  <c r="F1817" i="2"/>
  <c r="G1817" i="2" s="1"/>
  <c r="F1818" i="2"/>
  <c r="G1818" i="2" s="1"/>
  <c r="F1819" i="2"/>
  <c r="G1819" i="2" s="1"/>
  <c r="F1820" i="2"/>
  <c r="G1820" i="2" s="1"/>
  <c r="F1821" i="2"/>
  <c r="G1821" i="2" s="1"/>
  <c r="F1822" i="2"/>
  <c r="G1822" i="2" s="1"/>
  <c r="F1823" i="2"/>
  <c r="G1823" i="2" s="1"/>
  <c r="F1824" i="2"/>
  <c r="G1824" i="2" s="1"/>
  <c r="F1825" i="2"/>
  <c r="G1825" i="2" s="1"/>
  <c r="F1826" i="2"/>
  <c r="G1826" i="2" s="1"/>
  <c r="F1827" i="2"/>
  <c r="G1827" i="2" s="1"/>
  <c r="F1828" i="2"/>
  <c r="G1828" i="2" s="1"/>
  <c r="F1829" i="2"/>
  <c r="G1829" i="2" s="1"/>
  <c r="F1830" i="2"/>
  <c r="G1830" i="2" s="1"/>
  <c r="F1831" i="2"/>
  <c r="G1831" i="2" s="1"/>
  <c r="F1832" i="2"/>
  <c r="G1832" i="2" s="1"/>
  <c r="F1833" i="2"/>
  <c r="G1833" i="2" s="1"/>
  <c r="F1834" i="2"/>
  <c r="G1834" i="2" s="1"/>
  <c r="F1835" i="2"/>
  <c r="G1835" i="2" s="1"/>
  <c r="F1836" i="2"/>
  <c r="G1836" i="2" s="1"/>
  <c r="F1837" i="2"/>
  <c r="G1837" i="2" s="1"/>
  <c r="F1838" i="2"/>
  <c r="G1838" i="2" s="1"/>
  <c r="F1839" i="2"/>
  <c r="G1839" i="2" s="1"/>
  <c r="F1840" i="2"/>
  <c r="G1840" i="2" s="1"/>
  <c r="F1841" i="2"/>
  <c r="G1841" i="2" s="1"/>
  <c r="F1842" i="2"/>
  <c r="G1842" i="2" s="1"/>
  <c r="F1843" i="2"/>
  <c r="G1843" i="2" s="1"/>
  <c r="F1844" i="2"/>
  <c r="G1844" i="2" s="1"/>
  <c r="F1845" i="2"/>
  <c r="G1845" i="2" s="1"/>
  <c r="F1846" i="2"/>
  <c r="G1846" i="2" s="1"/>
  <c r="F1847" i="2"/>
  <c r="G1847" i="2" s="1"/>
  <c r="F1848" i="2"/>
  <c r="G1848" i="2" s="1"/>
  <c r="F1849" i="2"/>
  <c r="G1849" i="2" s="1"/>
  <c r="F1850" i="2"/>
  <c r="G1850" i="2" s="1"/>
  <c r="F1851" i="2"/>
  <c r="G1851" i="2" s="1"/>
  <c r="F1852" i="2"/>
  <c r="G1852" i="2" s="1"/>
  <c r="F1853" i="2"/>
  <c r="G1853" i="2" s="1"/>
  <c r="F1854" i="2"/>
  <c r="G1854" i="2" s="1"/>
  <c r="F1855" i="2"/>
  <c r="G1855" i="2" s="1"/>
  <c r="F1856" i="2"/>
  <c r="G1856" i="2" s="1"/>
  <c r="F1857" i="2"/>
  <c r="G1857" i="2" s="1"/>
  <c r="F1858" i="2"/>
  <c r="G1858" i="2" s="1"/>
  <c r="F1859" i="2"/>
  <c r="G1859" i="2" s="1"/>
  <c r="F1860" i="2"/>
  <c r="G1860" i="2" s="1"/>
  <c r="F1861" i="2"/>
  <c r="G1861" i="2" s="1"/>
  <c r="F1862" i="2"/>
  <c r="G1862" i="2" s="1"/>
  <c r="F1863" i="2"/>
  <c r="G1863" i="2" s="1"/>
  <c r="F1864" i="2"/>
  <c r="G1864" i="2" s="1"/>
  <c r="F1865" i="2"/>
  <c r="G1865" i="2" s="1"/>
  <c r="F1866" i="2"/>
  <c r="G1866" i="2" s="1"/>
  <c r="F1867" i="2"/>
  <c r="G1867" i="2" s="1"/>
  <c r="F1868" i="2"/>
  <c r="G1868" i="2" s="1"/>
  <c r="F1869" i="2"/>
  <c r="G1869" i="2" s="1"/>
  <c r="F1870" i="2"/>
  <c r="G1870" i="2" s="1"/>
  <c r="F1871" i="2"/>
  <c r="G1871" i="2" s="1"/>
  <c r="F1872" i="2"/>
  <c r="G1872" i="2" s="1"/>
  <c r="F1873" i="2"/>
  <c r="G1873" i="2" s="1"/>
  <c r="F1874" i="2"/>
  <c r="G1874" i="2" s="1"/>
  <c r="F1875" i="2"/>
  <c r="G1875" i="2" s="1"/>
  <c r="F1876" i="2"/>
  <c r="G1876" i="2" s="1"/>
  <c r="F1877" i="2"/>
  <c r="G1877" i="2" s="1"/>
  <c r="F1878" i="2"/>
  <c r="G1878" i="2" s="1"/>
  <c r="F1879" i="2"/>
  <c r="G1879" i="2" s="1"/>
  <c r="F1880" i="2"/>
  <c r="G1880" i="2" s="1"/>
  <c r="F1881" i="2"/>
  <c r="G1881" i="2" s="1"/>
  <c r="F1882" i="2"/>
  <c r="G1882" i="2" s="1"/>
  <c r="F1883" i="2"/>
  <c r="G1883" i="2" s="1"/>
  <c r="F1884" i="2"/>
  <c r="G1884" i="2" s="1"/>
  <c r="F1885" i="2"/>
  <c r="G1885" i="2" s="1"/>
  <c r="F1886" i="2"/>
  <c r="G1886" i="2" s="1"/>
  <c r="F1887" i="2"/>
  <c r="G1887" i="2" s="1"/>
  <c r="F1888" i="2"/>
  <c r="G1888" i="2" s="1"/>
  <c r="F1889" i="2"/>
  <c r="G1889" i="2" s="1"/>
  <c r="F1890" i="2"/>
  <c r="G1890" i="2" s="1"/>
  <c r="F1891" i="2"/>
  <c r="G1891" i="2" s="1"/>
  <c r="F1892" i="2"/>
  <c r="G1892" i="2" s="1"/>
  <c r="F1893" i="2"/>
  <c r="G1893" i="2" s="1"/>
  <c r="F1894" i="2"/>
  <c r="G1894" i="2" s="1"/>
  <c r="F1895" i="2"/>
  <c r="G1895" i="2" s="1"/>
  <c r="F1896" i="2"/>
  <c r="G1896" i="2" s="1"/>
  <c r="F1897" i="2"/>
  <c r="G1897" i="2" s="1"/>
  <c r="F1898" i="2"/>
  <c r="G1898" i="2" s="1"/>
  <c r="F1899" i="2"/>
  <c r="G1899" i="2" s="1"/>
  <c r="F1900" i="2"/>
  <c r="G1900" i="2" s="1"/>
  <c r="F1901" i="2"/>
  <c r="G1901" i="2" s="1"/>
  <c r="F1902" i="2"/>
  <c r="G1902" i="2" s="1"/>
  <c r="F1903" i="2"/>
  <c r="G1903" i="2" s="1"/>
  <c r="F1904" i="2"/>
  <c r="G1904" i="2" s="1"/>
  <c r="F1905" i="2"/>
  <c r="G1905" i="2" s="1"/>
  <c r="F1906" i="2"/>
  <c r="G1906" i="2" s="1"/>
  <c r="F1907" i="2"/>
  <c r="G1907" i="2" s="1"/>
  <c r="F1908" i="2"/>
  <c r="G1908" i="2" s="1"/>
  <c r="F1909" i="2"/>
  <c r="G1909" i="2" s="1"/>
  <c r="F1910" i="2"/>
  <c r="G1910" i="2" s="1"/>
  <c r="F1911" i="2"/>
  <c r="G1911" i="2" s="1"/>
  <c r="F1912" i="2"/>
  <c r="G1912" i="2" s="1"/>
  <c r="F1913" i="2"/>
  <c r="G1913" i="2" s="1"/>
  <c r="F1914" i="2"/>
  <c r="G1914" i="2" s="1"/>
  <c r="F1915" i="2"/>
  <c r="G1915" i="2" s="1"/>
  <c r="F1916" i="2"/>
  <c r="G1916" i="2" s="1"/>
  <c r="F1917" i="2"/>
  <c r="G1917" i="2" s="1"/>
  <c r="F1918" i="2"/>
  <c r="G1918" i="2" s="1"/>
  <c r="F1919" i="2"/>
  <c r="G1919" i="2" s="1"/>
  <c r="F1920" i="2"/>
  <c r="G1920" i="2" s="1"/>
  <c r="F1921" i="2"/>
  <c r="G1921" i="2" s="1"/>
  <c r="F1922" i="2"/>
  <c r="G1922" i="2" s="1"/>
  <c r="F1923" i="2"/>
  <c r="G1923" i="2" s="1"/>
  <c r="F1924" i="2"/>
  <c r="G1924" i="2" s="1"/>
  <c r="F1925" i="2"/>
  <c r="G1925" i="2" s="1"/>
  <c r="F1926" i="2"/>
  <c r="G1926" i="2" s="1"/>
  <c r="F1927" i="2"/>
  <c r="G1927" i="2" s="1"/>
  <c r="F1928" i="2"/>
  <c r="G1928" i="2" s="1"/>
  <c r="F1929" i="2"/>
  <c r="G1929" i="2" s="1"/>
  <c r="F1930" i="2"/>
  <c r="G1930" i="2" s="1"/>
  <c r="F1931" i="2"/>
  <c r="G1931" i="2" s="1"/>
  <c r="F1932" i="2"/>
  <c r="G1932" i="2" s="1"/>
  <c r="F1933" i="2"/>
  <c r="G1933" i="2" s="1"/>
  <c r="F1934" i="2"/>
  <c r="G1934" i="2" s="1"/>
  <c r="F1935" i="2"/>
  <c r="G1935" i="2" s="1"/>
  <c r="F1936" i="2"/>
  <c r="G1936" i="2" s="1"/>
  <c r="F1937" i="2"/>
  <c r="G1937" i="2" s="1"/>
  <c r="F1938" i="2"/>
  <c r="G1938" i="2" s="1"/>
  <c r="F1939" i="2"/>
  <c r="G1939" i="2" s="1"/>
  <c r="F1940" i="2"/>
  <c r="G1940" i="2" s="1"/>
  <c r="F1941" i="2"/>
  <c r="G1941" i="2" s="1"/>
  <c r="F1942" i="2"/>
  <c r="G1942" i="2" s="1"/>
  <c r="F1943" i="2"/>
  <c r="G1943" i="2" s="1"/>
  <c r="F1944" i="2"/>
  <c r="G1944" i="2" s="1"/>
  <c r="F1945" i="2"/>
  <c r="G1945" i="2" s="1"/>
  <c r="F1946" i="2"/>
  <c r="G1946" i="2" s="1"/>
  <c r="F1947" i="2"/>
  <c r="G1947" i="2" s="1"/>
  <c r="F1948" i="2"/>
  <c r="G1948" i="2" s="1"/>
  <c r="F1949" i="2"/>
  <c r="G1949" i="2" s="1"/>
  <c r="F1950" i="2"/>
  <c r="G1950" i="2" s="1"/>
  <c r="F1951" i="2"/>
  <c r="G1951" i="2" s="1"/>
  <c r="F1952" i="2"/>
  <c r="G1952" i="2" s="1"/>
  <c r="F1953" i="2"/>
  <c r="G1953" i="2" s="1"/>
  <c r="F1954" i="2"/>
  <c r="G1954" i="2" s="1"/>
  <c r="F1955" i="2"/>
  <c r="G1955" i="2" s="1"/>
  <c r="F1956" i="2"/>
  <c r="G1956" i="2" s="1"/>
  <c r="F1957" i="2"/>
  <c r="G1957" i="2" s="1"/>
  <c r="F1958" i="2"/>
  <c r="G1958" i="2" s="1"/>
  <c r="F1959" i="2"/>
  <c r="G1959" i="2" s="1"/>
  <c r="F1960" i="2"/>
  <c r="G1960" i="2" s="1"/>
  <c r="F1961" i="2"/>
  <c r="G1961" i="2" s="1"/>
  <c r="F1962" i="2"/>
  <c r="G1962" i="2" s="1"/>
  <c r="F1963" i="2"/>
  <c r="G1963" i="2" s="1"/>
  <c r="F1964" i="2"/>
  <c r="G1964" i="2" s="1"/>
  <c r="F1965" i="2"/>
  <c r="G1965" i="2" s="1"/>
  <c r="F1966" i="2"/>
  <c r="G1966" i="2" s="1"/>
  <c r="F1967" i="2"/>
  <c r="G1967" i="2" s="1"/>
  <c r="F1968" i="2"/>
  <c r="G1968" i="2" s="1"/>
  <c r="F1969" i="2"/>
  <c r="G1969" i="2" s="1"/>
  <c r="F1970" i="2"/>
  <c r="G1970" i="2" s="1"/>
  <c r="F1971" i="2"/>
  <c r="G1971" i="2" s="1"/>
  <c r="F1972" i="2"/>
  <c r="G1972" i="2" s="1"/>
  <c r="F1973" i="2"/>
  <c r="G1973" i="2" s="1"/>
  <c r="F1974" i="2"/>
  <c r="G1974" i="2" s="1"/>
  <c r="F1975" i="2"/>
  <c r="G1975" i="2" s="1"/>
  <c r="F1976" i="2"/>
  <c r="G1976" i="2" s="1"/>
  <c r="F1977" i="2"/>
  <c r="G1977" i="2" s="1"/>
  <c r="F1978" i="2"/>
  <c r="G1978" i="2" s="1"/>
  <c r="F1979" i="2"/>
  <c r="G1979" i="2" s="1"/>
  <c r="F1980" i="2"/>
  <c r="G1980" i="2" s="1"/>
  <c r="F1981" i="2"/>
  <c r="G1981" i="2" s="1"/>
  <c r="F1982" i="2"/>
  <c r="G1982" i="2" s="1"/>
  <c r="F1983" i="2"/>
  <c r="G1983" i="2" s="1"/>
  <c r="F1984" i="2"/>
  <c r="G1984" i="2" s="1"/>
  <c r="F1985" i="2"/>
  <c r="G1985" i="2" s="1"/>
  <c r="F1986" i="2"/>
  <c r="G1986" i="2" s="1"/>
  <c r="F1987" i="2"/>
  <c r="G1987" i="2" s="1"/>
  <c r="F1988" i="2"/>
  <c r="G1988" i="2" s="1"/>
  <c r="F1989" i="2"/>
  <c r="G1989" i="2" s="1"/>
  <c r="F1990" i="2"/>
  <c r="G1990" i="2" s="1"/>
  <c r="F1991" i="2"/>
  <c r="G1991" i="2" s="1"/>
  <c r="F1992" i="2"/>
  <c r="G1992" i="2" s="1"/>
  <c r="F1993" i="2"/>
  <c r="G1993" i="2" s="1"/>
  <c r="F1994" i="2"/>
  <c r="G1994" i="2" s="1"/>
  <c r="F1995" i="2"/>
  <c r="G1995" i="2" s="1"/>
  <c r="F1996" i="2"/>
  <c r="G1996" i="2" s="1"/>
  <c r="F1997" i="2"/>
  <c r="G1997" i="2" s="1"/>
  <c r="F1998" i="2"/>
  <c r="G1998" i="2" s="1"/>
  <c r="F1999" i="2"/>
  <c r="G1999" i="2" s="1"/>
  <c r="F2000" i="2"/>
  <c r="G2000" i="2" s="1"/>
  <c r="F2001" i="2"/>
  <c r="G2001" i="2" s="1"/>
  <c r="F2002" i="2"/>
  <c r="G2002" i="2" s="1"/>
  <c r="F2003" i="2"/>
  <c r="G2003" i="2" s="1"/>
  <c r="F2004" i="2"/>
  <c r="G2004" i="2" s="1"/>
  <c r="F2005" i="2"/>
  <c r="G2005" i="2" s="1"/>
  <c r="F2006" i="2"/>
  <c r="G2006" i="2" s="1"/>
  <c r="F2007" i="2"/>
  <c r="G2007" i="2" s="1"/>
  <c r="F2008" i="2"/>
  <c r="G2008" i="2" s="1"/>
  <c r="F2009" i="2"/>
  <c r="G2009" i="2" s="1"/>
  <c r="F2010" i="2"/>
  <c r="G2010" i="2" s="1"/>
  <c r="F2011" i="2"/>
  <c r="G2011" i="2" s="1"/>
  <c r="F2012" i="2"/>
  <c r="G2012" i="2" s="1"/>
  <c r="F2013" i="2"/>
  <c r="G2013" i="2" s="1"/>
  <c r="F2014" i="2"/>
  <c r="G2014" i="2" s="1"/>
  <c r="F2015" i="2"/>
  <c r="G2015" i="2" s="1"/>
  <c r="F2016" i="2"/>
  <c r="G2016" i="2" s="1"/>
  <c r="F2017" i="2"/>
  <c r="G2017" i="2" s="1"/>
  <c r="F2018" i="2"/>
  <c r="G2018" i="2" s="1"/>
  <c r="F2019" i="2"/>
  <c r="G2019" i="2" s="1"/>
  <c r="F2020" i="2"/>
  <c r="G2020" i="2" s="1"/>
  <c r="F2021" i="2"/>
  <c r="G2021" i="2" s="1"/>
  <c r="F2022" i="2"/>
  <c r="G2022" i="2" s="1"/>
  <c r="F2023" i="2"/>
  <c r="G2023" i="2" s="1"/>
  <c r="F2024" i="2"/>
  <c r="G2024" i="2" s="1"/>
  <c r="F2025" i="2"/>
  <c r="G2025" i="2" s="1"/>
  <c r="F2026" i="2"/>
  <c r="G2026" i="2" s="1"/>
  <c r="F2027" i="2"/>
  <c r="G2027" i="2" s="1"/>
  <c r="F2028" i="2"/>
  <c r="G2028" i="2" s="1"/>
  <c r="F2029" i="2"/>
  <c r="G2029" i="2" s="1"/>
  <c r="F2030" i="2"/>
  <c r="G2030" i="2" s="1"/>
  <c r="F2031" i="2"/>
  <c r="G2031" i="2" s="1"/>
  <c r="F2032" i="2"/>
  <c r="G2032" i="2" s="1"/>
  <c r="F2033" i="2"/>
  <c r="G2033" i="2" s="1"/>
  <c r="F2034" i="2"/>
  <c r="G2034" i="2" s="1"/>
  <c r="F2035" i="2"/>
  <c r="G2035" i="2" s="1"/>
  <c r="F2036" i="2"/>
  <c r="G2036" i="2" s="1"/>
  <c r="F2037" i="2"/>
  <c r="G2037" i="2" s="1"/>
  <c r="F2038" i="2"/>
  <c r="G2038" i="2" s="1"/>
  <c r="F2039" i="2"/>
  <c r="G2039" i="2" s="1"/>
  <c r="F2040" i="2"/>
  <c r="G2040" i="2" s="1"/>
  <c r="F2041" i="2"/>
  <c r="G2041" i="2" s="1"/>
  <c r="F2042" i="2"/>
  <c r="G2042" i="2" s="1"/>
  <c r="F2043" i="2"/>
  <c r="G2043" i="2" s="1"/>
  <c r="F2044" i="2"/>
  <c r="G2044" i="2" s="1"/>
  <c r="F2045" i="2"/>
  <c r="G2045" i="2" s="1"/>
  <c r="F2046" i="2"/>
  <c r="G2046" i="2" s="1"/>
  <c r="F2047" i="2"/>
  <c r="G2047" i="2" s="1"/>
  <c r="F2048" i="2"/>
  <c r="G2048" i="2" s="1"/>
  <c r="F2049" i="2"/>
  <c r="G2049" i="2" s="1"/>
  <c r="F2050" i="2"/>
  <c r="G2050" i="2" s="1"/>
  <c r="F2051" i="2"/>
  <c r="G2051" i="2" s="1"/>
  <c r="F2052" i="2"/>
  <c r="G2052" i="2" s="1"/>
  <c r="F2053" i="2"/>
  <c r="G2053" i="2" s="1"/>
  <c r="F2054" i="2"/>
  <c r="G2054" i="2" s="1"/>
  <c r="F2055" i="2"/>
  <c r="G2055" i="2" s="1"/>
  <c r="F2056" i="2"/>
  <c r="G2056" i="2" s="1"/>
  <c r="F2057" i="2"/>
  <c r="G2057" i="2" s="1"/>
  <c r="F2058" i="2"/>
  <c r="G2058" i="2" s="1"/>
  <c r="F2059" i="2"/>
  <c r="G2059" i="2" s="1"/>
  <c r="F2060" i="2"/>
  <c r="G2060" i="2" s="1"/>
  <c r="F2061" i="2"/>
  <c r="G2061" i="2" s="1"/>
  <c r="F2062" i="2"/>
  <c r="G2062" i="2" s="1"/>
  <c r="F2063" i="2"/>
  <c r="G2063" i="2" s="1"/>
  <c r="F2064" i="2"/>
  <c r="G2064" i="2" s="1"/>
  <c r="F2065" i="2"/>
  <c r="G2065" i="2" s="1"/>
  <c r="F2066" i="2"/>
  <c r="G2066" i="2" s="1"/>
  <c r="F2067" i="2"/>
  <c r="G2067" i="2" s="1"/>
  <c r="F2068" i="2"/>
  <c r="G2068" i="2" s="1"/>
  <c r="F2069" i="2"/>
  <c r="G2069" i="2" s="1"/>
  <c r="F2070" i="2"/>
  <c r="G2070" i="2" s="1"/>
  <c r="F2071" i="2"/>
  <c r="G2071" i="2" s="1"/>
  <c r="F2072" i="2"/>
  <c r="G2072" i="2" s="1"/>
  <c r="F2073" i="2"/>
  <c r="G2073" i="2" s="1"/>
  <c r="F2074" i="2"/>
  <c r="G2074" i="2" s="1"/>
  <c r="F2075" i="2"/>
  <c r="G2075" i="2" s="1"/>
  <c r="F2076" i="2"/>
  <c r="G2076" i="2" s="1"/>
  <c r="F2077" i="2"/>
  <c r="G2077" i="2" s="1"/>
  <c r="F2078" i="2"/>
  <c r="G2078" i="2" s="1"/>
  <c r="F2079" i="2"/>
  <c r="G2079" i="2" s="1"/>
  <c r="F2080" i="2"/>
  <c r="G2080" i="2" s="1"/>
  <c r="F2081" i="2"/>
  <c r="G2081" i="2" s="1"/>
  <c r="F2082" i="2"/>
  <c r="G2082" i="2" s="1"/>
  <c r="F2083" i="2"/>
  <c r="G2083" i="2" s="1"/>
  <c r="F2084" i="2"/>
  <c r="G2084" i="2" s="1"/>
  <c r="F2085" i="2"/>
  <c r="G2085" i="2" s="1"/>
  <c r="F2086" i="2"/>
  <c r="G2086" i="2" s="1"/>
  <c r="F2087" i="2"/>
  <c r="G2087" i="2" s="1"/>
  <c r="F2088" i="2"/>
  <c r="G2088" i="2" s="1"/>
  <c r="F2089" i="2"/>
  <c r="G2089" i="2" s="1"/>
  <c r="F2090" i="2"/>
  <c r="G2090" i="2" s="1"/>
  <c r="F2091" i="2"/>
  <c r="G2091" i="2" s="1"/>
  <c r="F2092" i="2"/>
  <c r="G2092" i="2" s="1"/>
  <c r="F2093" i="2"/>
  <c r="G2093" i="2" s="1"/>
  <c r="F2094" i="2"/>
  <c r="G2094" i="2" s="1"/>
  <c r="F2095" i="2"/>
  <c r="G2095" i="2" s="1"/>
  <c r="F2096" i="2"/>
  <c r="G2096" i="2" s="1"/>
  <c r="F2097" i="2"/>
  <c r="G2097" i="2" s="1"/>
  <c r="F2098" i="2"/>
  <c r="G2098" i="2" s="1"/>
  <c r="F2099" i="2"/>
  <c r="G2099" i="2" s="1"/>
  <c r="F2100" i="2"/>
  <c r="G2100" i="2" s="1"/>
  <c r="F2101" i="2"/>
  <c r="G2101" i="2" s="1"/>
  <c r="F2102" i="2"/>
  <c r="G2102" i="2" s="1"/>
  <c r="F2103" i="2"/>
  <c r="G2103" i="2" s="1"/>
  <c r="F2104" i="2"/>
  <c r="G2104" i="2" s="1"/>
  <c r="F2105" i="2"/>
  <c r="G2105" i="2" s="1"/>
  <c r="F2106" i="2"/>
  <c r="G2106" i="2" s="1"/>
  <c r="F2107" i="2"/>
  <c r="G2107" i="2" s="1"/>
  <c r="F2108" i="2"/>
  <c r="G2108" i="2" s="1"/>
  <c r="F2109" i="2"/>
  <c r="G2109" i="2" s="1"/>
  <c r="F2110" i="2"/>
  <c r="G2110" i="2" s="1"/>
  <c r="F2111" i="2"/>
  <c r="G2111" i="2" s="1"/>
  <c r="F2112" i="2"/>
  <c r="G2112" i="2" s="1"/>
  <c r="F2113" i="2"/>
  <c r="G2113" i="2" s="1"/>
  <c r="F2114" i="2"/>
  <c r="G2114" i="2" s="1"/>
  <c r="F2115" i="2"/>
  <c r="G2115" i="2" s="1"/>
  <c r="F2116" i="2"/>
  <c r="G2116" i="2" s="1"/>
  <c r="F2117" i="2"/>
  <c r="G2117" i="2" s="1"/>
  <c r="F2118" i="2"/>
  <c r="G2118" i="2" s="1"/>
  <c r="F2119" i="2"/>
  <c r="G2119" i="2" s="1"/>
  <c r="F2120" i="2"/>
  <c r="G2120" i="2" s="1"/>
  <c r="F2121" i="2"/>
  <c r="G2121" i="2" s="1"/>
  <c r="F2122" i="2"/>
  <c r="G2122" i="2" s="1"/>
  <c r="F2123" i="2"/>
  <c r="G2123" i="2" s="1"/>
  <c r="F2124" i="2"/>
  <c r="G2124" i="2" s="1"/>
  <c r="F2125" i="2"/>
  <c r="G2125" i="2" s="1"/>
  <c r="F2126" i="2"/>
  <c r="G2126" i="2" s="1"/>
  <c r="F2127" i="2"/>
  <c r="G2127" i="2" s="1"/>
  <c r="F2128" i="2"/>
  <c r="G2128" i="2" s="1"/>
  <c r="F2129" i="2"/>
  <c r="G2129" i="2" s="1"/>
  <c r="F2130" i="2"/>
  <c r="G2130" i="2" s="1"/>
  <c r="F2131" i="2"/>
  <c r="G2131" i="2" s="1"/>
  <c r="F2132" i="2"/>
  <c r="G2132" i="2" s="1"/>
  <c r="F2133" i="2"/>
  <c r="G2133" i="2" s="1"/>
  <c r="F2134" i="2"/>
  <c r="G2134" i="2" s="1"/>
  <c r="F2135" i="2"/>
  <c r="G2135" i="2" s="1"/>
  <c r="F2136" i="2"/>
  <c r="G2136" i="2" s="1"/>
  <c r="F2137" i="2"/>
  <c r="G2137" i="2" s="1"/>
  <c r="F2138" i="2"/>
  <c r="G2138" i="2" s="1"/>
  <c r="F2139" i="2"/>
  <c r="G2139" i="2" s="1"/>
  <c r="F2140" i="2"/>
  <c r="G2140" i="2" s="1"/>
  <c r="F2141" i="2"/>
  <c r="G2141" i="2" s="1"/>
  <c r="F2142" i="2"/>
  <c r="G2142" i="2" s="1"/>
  <c r="F2143" i="2"/>
  <c r="G2143" i="2" s="1"/>
  <c r="F2144" i="2"/>
  <c r="G2144" i="2" s="1"/>
  <c r="F2145" i="2"/>
  <c r="G2145" i="2" s="1"/>
  <c r="F2146" i="2"/>
  <c r="G2146" i="2" s="1"/>
  <c r="F2147" i="2"/>
  <c r="G2147" i="2" s="1"/>
  <c r="F2148" i="2"/>
  <c r="G2148" i="2" s="1"/>
  <c r="F2149" i="2"/>
  <c r="G2149" i="2" s="1"/>
  <c r="F2150" i="2"/>
  <c r="G2150" i="2" s="1"/>
  <c r="F2151" i="2"/>
  <c r="G2151" i="2" s="1"/>
  <c r="F2152" i="2"/>
  <c r="G2152" i="2" s="1"/>
  <c r="F2153" i="2"/>
  <c r="G2153" i="2" s="1"/>
  <c r="F2154" i="2"/>
  <c r="G2154" i="2" s="1"/>
  <c r="F2155" i="2"/>
  <c r="G2155" i="2" s="1"/>
  <c r="F2156" i="2"/>
  <c r="G2156" i="2" s="1"/>
  <c r="F2157" i="2"/>
  <c r="G2157" i="2" s="1"/>
  <c r="F2158" i="2"/>
  <c r="G2158" i="2" s="1"/>
  <c r="F2159" i="2"/>
  <c r="G2159" i="2" s="1"/>
  <c r="F2160" i="2"/>
  <c r="G2160" i="2" s="1"/>
  <c r="F3" i="2"/>
  <c r="G3" i="2" s="1"/>
  <c r="L6" i="2"/>
  <c r="L4" i="2"/>
  <c r="L5" i="2" s="1"/>
  <c r="L3" i="2"/>
  <c r="E2160" i="2"/>
  <c r="E2159" i="2"/>
  <c r="E2158" i="2"/>
  <c r="E2157" i="2"/>
  <c r="E2156" i="2"/>
  <c r="E2155" i="2"/>
  <c r="E2154" i="2"/>
  <c r="E2153" i="2"/>
  <c r="E2152" i="2"/>
  <c r="E2151" i="2"/>
  <c r="E2150" i="2"/>
  <c r="E2149" i="2"/>
  <c r="E2148" i="2"/>
  <c r="E2147" i="2"/>
  <c r="E2146" i="2"/>
  <c r="E2145" i="2"/>
  <c r="E2144" i="2"/>
  <c r="E2143" i="2"/>
  <c r="E2142" i="2"/>
  <c r="E2141" i="2"/>
  <c r="E2140" i="2"/>
  <c r="E2139" i="2"/>
  <c r="E2138" i="2"/>
  <c r="E2137" i="2"/>
  <c r="E2136" i="2"/>
  <c r="E2135" i="2"/>
  <c r="E2134" i="2"/>
  <c r="E2133" i="2"/>
  <c r="E2132" i="2"/>
  <c r="E2131" i="2"/>
  <c r="E2130" i="2"/>
  <c r="E2129" i="2"/>
  <c r="E2128" i="2"/>
  <c r="E2127" i="2"/>
  <c r="E2126" i="2"/>
  <c r="E2125" i="2"/>
  <c r="E2124" i="2"/>
  <c r="E2123" i="2"/>
  <c r="E2122" i="2"/>
  <c r="E2121" i="2"/>
  <c r="E2120" i="2"/>
  <c r="E2119" i="2"/>
  <c r="E2118" i="2"/>
  <c r="E2117" i="2"/>
  <c r="E2116" i="2"/>
  <c r="E2115" i="2"/>
  <c r="E2114" i="2"/>
  <c r="E2113" i="2"/>
  <c r="E2112" i="2"/>
  <c r="E2111" i="2"/>
  <c r="E2110" i="2"/>
  <c r="E2109" i="2"/>
  <c r="E2108" i="2"/>
  <c r="E2107" i="2"/>
  <c r="E2106" i="2"/>
  <c r="E2105" i="2"/>
  <c r="E2104" i="2"/>
  <c r="E2103" i="2"/>
  <c r="E2102" i="2"/>
  <c r="E2101" i="2"/>
  <c r="E2100" i="2"/>
  <c r="E2099" i="2"/>
  <c r="E2098" i="2"/>
  <c r="E2097" i="2"/>
  <c r="E2096" i="2"/>
  <c r="E2095" i="2"/>
  <c r="E2094" i="2"/>
  <c r="E2093" i="2"/>
  <c r="E2092" i="2"/>
  <c r="E2091" i="2"/>
  <c r="E2090" i="2"/>
  <c r="E2089" i="2"/>
  <c r="E2088" i="2"/>
  <c r="E2087" i="2"/>
  <c r="E2086" i="2"/>
  <c r="E2085" i="2"/>
  <c r="E2084" i="2"/>
  <c r="E2083" i="2"/>
  <c r="E2082" i="2"/>
  <c r="E2081" i="2"/>
  <c r="E2080" i="2"/>
  <c r="E2079" i="2"/>
  <c r="E2078" i="2"/>
  <c r="E2077" i="2"/>
  <c r="E2076" i="2"/>
  <c r="E2075" i="2"/>
  <c r="E2074" i="2"/>
  <c r="E2073" i="2"/>
  <c r="E2072" i="2"/>
  <c r="E2071" i="2"/>
  <c r="E2070" i="2"/>
  <c r="E2069" i="2"/>
  <c r="E2068" i="2"/>
  <c r="E2067" i="2"/>
  <c r="E2066" i="2"/>
  <c r="E2065" i="2"/>
  <c r="E2064" i="2"/>
  <c r="E2063" i="2"/>
  <c r="E2062" i="2"/>
  <c r="E2061" i="2"/>
  <c r="E2060" i="2"/>
  <c r="E2059" i="2"/>
  <c r="E2058" i="2"/>
  <c r="E2057" i="2"/>
  <c r="E2056" i="2"/>
  <c r="E2055" i="2"/>
  <c r="E2054" i="2"/>
  <c r="E2053" i="2"/>
  <c r="E2052" i="2"/>
  <c r="E2051" i="2"/>
  <c r="E2050" i="2"/>
  <c r="E2049" i="2"/>
  <c r="E2048" i="2"/>
  <c r="E2047" i="2"/>
  <c r="E2046" i="2"/>
  <c r="E2045" i="2"/>
  <c r="E2044" i="2"/>
  <c r="E2043" i="2"/>
  <c r="E2042" i="2"/>
  <c r="E2041" i="2"/>
  <c r="E2040" i="2"/>
  <c r="E2039" i="2"/>
  <c r="E2038" i="2"/>
  <c r="E2037" i="2"/>
  <c r="E2036" i="2"/>
  <c r="E2035" i="2"/>
  <c r="E2034" i="2"/>
  <c r="E2033" i="2"/>
  <c r="E2032" i="2"/>
  <c r="E2031" i="2"/>
  <c r="E2030" i="2"/>
  <c r="E2029" i="2"/>
  <c r="E2028" i="2"/>
  <c r="E2027" i="2"/>
  <c r="E2026" i="2"/>
  <c r="E2025" i="2"/>
  <c r="E2024" i="2"/>
  <c r="E2023" i="2"/>
  <c r="E2022" i="2"/>
  <c r="E2021" i="2"/>
  <c r="E2020" i="2"/>
  <c r="E2019" i="2"/>
  <c r="E2018" i="2"/>
  <c r="E2017" i="2"/>
  <c r="E2016" i="2"/>
  <c r="E2015" i="2"/>
  <c r="E2014" i="2"/>
  <c r="E2013" i="2"/>
  <c r="E2012" i="2"/>
  <c r="E2011" i="2"/>
  <c r="E2010" i="2"/>
  <c r="E2009" i="2"/>
  <c r="E2008" i="2"/>
  <c r="E2007" i="2"/>
  <c r="E2006" i="2"/>
  <c r="E2005" i="2"/>
  <c r="E2004" i="2"/>
  <c r="E2003" i="2"/>
  <c r="E2002" i="2"/>
  <c r="E2001" i="2"/>
  <c r="E2000" i="2"/>
  <c r="E1999" i="2"/>
  <c r="E1998" i="2"/>
  <c r="E1997" i="2"/>
  <c r="E1996" i="2"/>
  <c r="E1995" i="2"/>
  <c r="E1994" i="2"/>
  <c r="E1993" i="2"/>
  <c r="E1992" i="2"/>
  <c r="E1991" i="2"/>
  <c r="E1990" i="2"/>
  <c r="E1989" i="2"/>
  <c r="E1988" i="2"/>
  <c r="E1987" i="2"/>
  <c r="E1986" i="2"/>
  <c r="E1985" i="2"/>
  <c r="E1984" i="2"/>
  <c r="E1983" i="2"/>
  <c r="E1982" i="2"/>
  <c r="E1981" i="2"/>
  <c r="E1980" i="2"/>
  <c r="E1979" i="2"/>
  <c r="E1978" i="2"/>
  <c r="E1977" i="2"/>
  <c r="E1976" i="2"/>
  <c r="E1975" i="2"/>
  <c r="E1974" i="2"/>
  <c r="E1973" i="2"/>
  <c r="E1972" i="2"/>
  <c r="E1971" i="2"/>
  <c r="E1970" i="2"/>
  <c r="E1969" i="2"/>
  <c r="E1968" i="2"/>
  <c r="E1967" i="2"/>
  <c r="E1966" i="2"/>
  <c r="E1965" i="2"/>
  <c r="E1964" i="2"/>
  <c r="E1963" i="2"/>
  <c r="E1962" i="2"/>
  <c r="E1961" i="2"/>
  <c r="E1960" i="2"/>
  <c r="E1959" i="2"/>
  <c r="E1958" i="2"/>
  <c r="E1957" i="2"/>
  <c r="E1956" i="2"/>
  <c r="E1955" i="2"/>
  <c r="E1954" i="2"/>
  <c r="E1953" i="2"/>
  <c r="E1952" i="2"/>
  <c r="E1951" i="2"/>
  <c r="E1950" i="2"/>
  <c r="E1949" i="2"/>
  <c r="E1948" i="2"/>
  <c r="E1947" i="2"/>
  <c r="E1946" i="2"/>
  <c r="E1945" i="2"/>
  <c r="E1944" i="2"/>
  <c r="E1943" i="2"/>
  <c r="E1942" i="2"/>
  <c r="E1941" i="2"/>
  <c r="E1940" i="2"/>
  <c r="E1939" i="2"/>
  <c r="E1938" i="2"/>
  <c r="E1937" i="2"/>
  <c r="E1936" i="2"/>
  <c r="E1935" i="2"/>
  <c r="E1934" i="2"/>
  <c r="E1933" i="2"/>
  <c r="E1932" i="2"/>
  <c r="E1931" i="2"/>
  <c r="E1930" i="2"/>
  <c r="E1929" i="2"/>
  <c r="E1928" i="2"/>
  <c r="E1927" i="2"/>
  <c r="E1926" i="2"/>
  <c r="E1925" i="2"/>
  <c r="E1924" i="2"/>
  <c r="E1923" i="2"/>
  <c r="E1922" i="2"/>
  <c r="E1921" i="2"/>
  <c r="E1920" i="2"/>
  <c r="E1919" i="2"/>
  <c r="E1918" i="2"/>
  <c r="E1917" i="2"/>
  <c r="E1916" i="2"/>
  <c r="E1915" i="2"/>
  <c r="E1914" i="2"/>
  <c r="E1913" i="2"/>
  <c r="E1912" i="2"/>
  <c r="E1911" i="2"/>
  <c r="E1910" i="2"/>
  <c r="E1909" i="2"/>
  <c r="E1908" i="2"/>
  <c r="E1907" i="2"/>
  <c r="E1906" i="2"/>
  <c r="E1905" i="2"/>
  <c r="E1904" i="2"/>
  <c r="E1903" i="2"/>
  <c r="E1902" i="2"/>
  <c r="E1901" i="2"/>
  <c r="E1900" i="2"/>
  <c r="E1899" i="2"/>
  <c r="E1898" i="2"/>
  <c r="E1897" i="2"/>
  <c r="E1896" i="2"/>
  <c r="E1895" i="2"/>
  <c r="E1894" i="2"/>
  <c r="E1893" i="2"/>
  <c r="E1892" i="2"/>
  <c r="E1891" i="2"/>
  <c r="E1890" i="2"/>
  <c r="E1889" i="2"/>
  <c r="E1888" i="2"/>
  <c r="E1887" i="2"/>
  <c r="E1886" i="2"/>
  <c r="E1885" i="2"/>
  <c r="E1884" i="2"/>
  <c r="E1883" i="2"/>
  <c r="E1882" i="2"/>
  <c r="E1881" i="2"/>
  <c r="E1880" i="2"/>
  <c r="E1879" i="2"/>
  <c r="E1878" i="2"/>
  <c r="E1877" i="2"/>
  <c r="E1876" i="2"/>
  <c r="E1875" i="2"/>
  <c r="E1874" i="2"/>
  <c r="E1873" i="2"/>
  <c r="E1872" i="2"/>
  <c r="E1871" i="2"/>
  <c r="E1870" i="2"/>
  <c r="E1869" i="2"/>
  <c r="E1868" i="2"/>
  <c r="E1867" i="2"/>
  <c r="E1866" i="2"/>
  <c r="E1865" i="2"/>
  <c r="E1864" i="2"/>
  <c r="E1863" i="2"/>
  <c r="E1862" i="2"/>
  <c r="E1861" i="2"/>
  <c r="E1860" i="2"/>
  <c r="E1859" i="2"/>
  <c r="E1858" i="2"/>
  <c r="E1857" i="2"/>
  <c r="E1856" i="2"/>
  <c r="E1855" i="2"/>
  <c r="E1854" i="2"/>
  <c r="E1853" i="2"/>
  <c r="E1852" i="2"/>
  <c r="E1851" i="2"/>
  <c r="E1850" i="2"/>
  <c r="E1849" i="2"/>
  <c r="E1848" i="2"/>
  <c r="E1847" i="2"/>
  <c r="E1846" i="2"/>
  <c r="E1845" i="2"/>
  <c r="E1844" i="2"/>
  <c r="E1843" i="2"/>
  <c r="E1842" i="2"/>
  <c r="E1841" i="2"/>
  <c r="E1840" i="2"/>
  <c r="E1839" i="2"/>
  <c r="E1838" i="2"/>
  <c r="E1837" i="2"/>
  <c r="E1836" i="2"/>
  <c r="E1835" i="2"/>
  <c r="E1834" i="2"/>
  <c r="E1833" i="2"/>
  <c r="E1832" i="2"/>
  <c r="E1831" i="2"/>
  <c r="E1830" i="2"/>
  <c r="E1829" i="2"/>
  <c r="E1828" i="2"/>
  <c r="E1827" i="2"/>
  <c r="E1826" i="2"/>
  <c r="E1825" i="2"/>
  <c r="E1824" i="2"/>
  <c r="E1823" i="2"/>
  <c r="E1822" i="2"/>
  <c r="E1821" i="2"/>
  <c r="E1820" i="2"/>
  <c r="E1819" i="2"/>
  <c r="E1818" i="2"/>
  <c r="E1817" i="2"/>
  <c r="E1816" i="2"/>
  <c r="E1815" i="2"/>
  <c r="E1814" i="2"/>
  <c r="E1813" i="2"/>
  <c r="E1812" i="2"/>
  <c r="E1811" i="2"/>
  <c r="E1810" i="2"/>
  <c r="E1809" i="2"/>
  <c r="E1808" i="2"/>
  <c r="E1807" i="2"/>
  <c r="E1806" i="2"/>
  <c r="E1805" i="2"/>
  <c r="E1804" i="2"/>
  <c r="E1803" i="2"/>
  <c r="E1802" i="2"/>
  <c r="E1801" i="2"/>
  <c r="E1800" i="2"/>
  <c r="E1799" i="2"/>
  <c r="E1798" i="2"/>
  <c r="E1797" i="2"/>
  <c r="E1796" i="2"/>
  <c r="E1795" i="2"/>
  <c r="E1794" i="2"/>
  <c r="E1793" i="2"/>
  <c r="E1792" i="2"/>
  <c r="E1791" i="2"/>
  <c r="E1790" i="2"/>
  <c r="E1789" i="2"/>
  <c r="E1788" i="2"/>
  <c r="E1787" i="2"/>
  <c r="E1786" i="2"/>
  <c r="E1785" i="2"/>
  <c r="E1784" i="2"/>
  <c r="E1783" i="2"/>
  <c r="E1782" i="2"/>
  <c r="E1781" i="2"/>
  <c r="E1780" i="2"/>
  <c r="E1779" i="2"/>
  <c r="E1778" i="2"/>
  <c r="E1777" i="2"/>
  <c r="E1776" i="2"/>
  <c r="E1775" i="2"/>
  <c r="E1774" i="2"/>
  <c r="E1773" i="2"/>
  <c r="E1772" i="2"/>
  <c r="E1771" i="2"/>
  <c r="E1770" i="2"/>
  <c r="E1769" i="2"/>
  <c r="E1768" i="2"/>
  <c r="E1767" i="2"/>
  <c r="E1766" i="2"/>
  <c r="E1765" i="2"/>
  <c r="E1764" i="2"/>
  <c r="E1763" i="2"/>
  <c r="E1762" i="2"/>
  <c r="E1761" i="2"/>
  <c r="E1760" i="2"/>
  <c r="E1759" i="2"/>
  <c r="E1758" i="2"/>
  <c r="E1757" i="2"/>
  <c r="E1756" i="2"/>
  <c r="E1755" i="2"/>
  <c r="E1754" i="2"/>
  <c r="E1753" i="2"/>
  <c r="E1752" i="2"/>
  <c r="E1751" i="2"/>
  <c r="E1750" i="2"/>
  <c r="E1749" i="2"/>
  <c r="E1748" i="2"/>
  <c r="E1747" i="2"/>
  <c r="E1746" i="2"/>
  <c r="E1745" i="2"/>
  <c r="E1744" i="2"/>
  <c r="E1743" i="2"/>
  <c r="E1742" i="2"/>
  <c r="E1741" i="2"/>
  <c r="E1740" i="2"/>
  <c r="E1739" i="2"/>
  <c r="E1738" i="2"/>
  <c r="E1737" i="2"/>
  <c r="E1736" i="2"/>
  <c r="E1735" i="2"/>
  <c r="E1734" i="2"/>
  <c r="E1733" i="2"/>
  <c r="E1732" i="2"/>
  <c r="E1731" i="2"/>
  <c r="E1730" i="2"/>
  <c r="E1729" i="2"/>
  <c r="E1728" i="2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E1679" i="2"/>
  <c r="E1678" i="2"/>
  <c r="E1677" i="2"/>
  <c r="E1676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H1618" i="2" s="1"/>
  <c r="E1617" i="2"/>
  <c r="E1616" i="2"/>
  <c r="E1615" i="2"/>
  <c r="E1614" i="2"/>
  <c r="H1614" i="2" s="1"/>
  <c r="E1613" i="2"/>
  <c r="E1612" i="2"/>
  <c r="E1611" i="2"/>
  <c r="E1610" i="2"/>
  <c r="H1610" i="2" s="1"/>
  <c r="E1609" i="2"/>
  <c r="E1608" i="2"/>
  <c r="E1607" i="2"/>
  <c r="E1606" i="2"/>
  <c r="H1606" i="2" s="1"/>
  <c r="E1605" i="2"/>
  <c r="E1604" i="2"/>
  <c r="E1603" i="2"/>
  <c r="E1602" i="2"/>
  <c r="H1602" i="2" s="1"/>
  <c r="E1601" i="2"/>
  <c r="E1600" i="2"/>
  <c r="E1599" i="2"/>
  <c r="E1598" i="2"/>
  <c r="H1598" i="2" s="1"/>
  <c r="E1597" i="2"/>
  <c r="E1596" i="2"/>
  <c r="E1595" i="2"/>
  <c r="E1594" i="2"/>
  <c r="H1594" i="2" s="1"/>
  <c r="E1593" i="2"/>
  <c r="E1592" i="2"/>
  <c r="E1591" i="2"/>
  <c r="E1590" i="2"/>
  <c r="H1590" i="2" s="1"/>
  <c r="E1589" i="2"/>
  <c r="E1588" i="2"/>
  <c r="E1587" i="2"/>
  <c r="E1586" i="2"/>
  <c r="H1586" i="2" s="1"/>
  <c r="E1585" i="2"/>
  <c r="E1584" i="2"/>
  <c r="E1583" i="2"/>
  <c r="E1582" i="2"/>
  <c r="H1582" i="2" s="1"/>
  <c r="E1581" i="2"/>
  <c r="E1580" i="2"/>
  <c r="E1579" i="2"/>
  <c r="E1578" i="2"/>
  <c r="H1578" i="2" s="1"/>
  <c r="E1577" i="2"/>
  <c r="E1576" i="2"/>
  <c r="E1575" i="2"/>
  <c r="E1574" i="2"/>
  <c r="H1574" i="2" s="1"/>
  <c r="E1573" i="2"/>
  <c r="E1572" i="2"/>
  <c r="E1571" i="2"/>
  <c r="E1570" i="2"/>
  <c r="H1570" i="2" s="1"/>
  <c r="E1569" i="2"/>
  <c r="E1568" i="2"/>
  <c r="E1567" i="2"/>
  <c r="E1566" i="2"/>
  <c r="H1566" i="2" s="1"/>
  <c r="E1565" i="2"/>
  <c r="E1564" i="2"/>
  <c r="E1563" i="2"/>
  <c r="E1562" i="2"/>
  <c r="H1562" i="2" s="1"/>
  <c r="E1561" i="2"/>
  <c r="E1560" i="2"/>
  <c r="E1559" i="2"/>
  <c r="E1558" i="2"/>
  <c r="H1558" i="2" s="1"/>
  <c r="E1557" i="2"/>
  <c r="E1556" i="2"/>
  <c r="E1555" i="2"/>
  <c r="E1554" i="2"/>
  <c r="H1554" i="2" s="1"/>
  <c r="E1553" i="2"/>
  <c r="E1552" i="2"/>
  <c r="E1551" i="2"/>
  <c r="E1550" i="2"/>
  <c r="H1550" i="2" s="1"/>
  <c r="E1549" i="2"/>
  <c r="E1548" i="2"/>
  <c r="E1547" i="2"/>
  <c r="E1546" i="2"/>
  <c r="H1546" i="2" s="1"/>
  <c r="E1545" i="2"/>
  <c r="E1544" i="2"/>
  <c r="E1543" i="2"/>
  <c r="E1542" i="2"/>
  <c r="H1542" i="2" s="1"/>
  <c r="E1541" i="2"/>
  <c r="E1540" i="2"/>
  <c r="E1539" i="2"/>
  <c r="E1538" i="2"/>
  <c r="H1538" i="2" s="1"/>
  <c r="E1537" i="2"/>
  <c r="E1536" i="2"/>
  <c r="E1535" i="2"/>
  <c r="E1534" i="2"/>
  <c r="H1534" i="2" s="1"/>
  <c r="E1533" i="2"/>
  <c r="E1532" i="2"/>
  <c r="E1531" i="2"/>
  <c r="E1530" i="2"/>
  <c r="H1530" i="2" s="1"/>
  <c r="E1529" i="2"/>
  <c r="E1528" i="2"/>
  <c r="E1527" i="2"/>
  <c r="E1526" i="2"/>
  <c r="H1526" i="2" s="1"/>
  <c r="E1525" i="2"/>
  <c r="E1524" i="2"/>
  <c r="E1523" i="2"/>
  <c r="E1522" i="2"/>
  <c r="H1522" i="2" s="1"/>
  <c r="E1521" i="2"/>
  <c r="E1520" i="2"/>
  <c r="E1519" i="2"/>
  <c r="E1518" i="2"/>
  <c r="H1518" i="2" s="1"/>
  <c r="E1517" i="2"/>
  <c r="E1516" i="2"/>
  <c r="E1515" i="2"/>
  <c r="E1514" i="2"/>
  <c r="H1514" i="2" s="1"/>
  <c r="E1513" i="2"/>
  <c r="E1512" i="2"/>
  <c r="E1511" i="2"/>
  <c r="E1510" i="2"/>
  <c r="H1510" i="2" s="1"/>
  <c r="E1509" i="2"/>
  <c r="E1508" i="2"/>
  <c r="E1507" i="2"/>
  <c r="E1506" i="2"/>
  <c r="H1506" i="2" s="1"/>
  <c r="E1505" i="2"/>
  <c r="E1504" i="2"/>
  <c r="E1503" i="2"/>
  <c r="E1502" i="2"/>
  <c r="H1502" i="2" s="1"/>
  <c r="E1501" i="2"/>
  <c r="E1500" i="2"/>
  <c r="E1499" i="2"/>
  <c r="E1498" i="2"/>
  <c r="H1498" i="2" s="1"/>
  <c r="E1497" i="2"/>
  <c r="E1496" i="2"/>
  <c r="E1495" i="2"/>
  <c r="E1494" i="2"/>
  <c r="H1494" i="2" s="1"/>
  <c r="E1493" i="2"/>
  <c r="E1492" i="2"/>
  <c r="E1491" i="2"/>
  <c r="E1490" i="2"/>
  <c r="H1490" i="2" s="1"/>
  <c r="E1489" i="2"/>
  <c r="E1488" i="2"/>
  <c r="E1487" i="2"/>
  <c r="E1486" i="2"/>
  <c r="H1486" i="2" s="1"/>
  <c r="E1485" i="2"/>
  <c r="E1484" i="2"/>
  <c r="E1483" i="2"/>
  <c r="E1482" i="2"/>
  <c r="H1482" i="2" s="1"/>
  <c r="E1481" i="2"/>
  <c r="E1480" i="2"/>
  <c r="E1479" i="2"/>
  <c r="E1478" i="2"/>
  <c r="H1478" i="2" s="1"/>
  <c r="E1477" i="2"/>
  <c r="E1476" i="2"/>
  <c r="E1475" i="2"/>
  <c r="E1474" i="2"/>
  <c r="H1474" i="2" s="1"/>
  <c r="E1473" i="2"/>
  <c r="E1472" i="2"/>
  <c r="E1471" i="2"/>
  <c r="E1470" i="2"/>
  <c r="H1470" i="2" s="1"/>
  <c r="E1469" i="2"/>
  <c r="E1468" i="2"/>
  <c r="E1467" i="2"/>
  <c r="E1466" i="2"/>
  <c r="H1466" i="2" s="1"/>
  <c r="E1465" i="2"/>
  <c r="E1464" i="2"/>
  <c r="E1463" i="2"/>
  <c r="E1462" i="2"/>
  <c r="H1462" i="2" s="1"/>
  <c r="E1461" i="2"/>
  <c r="E1460" i="2"/>
  <c r="E1459" i="2"/>
  <c r="E1458" i="2"/>
  <c r="H1458" i="2" s="1"/>
  <c r="E1457" i="2"/>
  <c r="E1456" i="2"/>
  <c r="E1455" i="2"/>
  <c r="E1454" i="2"/>
  <c r="H1454" i="2" s="1"/>
  <c r="E1453" i="2"/>
  <c r="E1452" i="2"/>
  <c r="E1451" i="2"/>
  <c r="E1450" i="2"/>
  <c r="H1450" i="2" s="1"/>
  <c r="E1449" i="2"/>
  <c r="E1448" i="2"/>
  <c r="E1447" i="2"/>
  <c r="E1446" i="2"/>
  <c r="H1446" i="2" s="1"/>
  <c r="E1445" i="2"/>
  <c r="E1444" i="2"/>
  <c r="E1443" i="2"/>
  <c r="E1442" i="2"/>
  <c r="H1442" i="2" s="1"/>
  <c r="E1441" i="2"/>
  <c r="E1440" i="2"/>
  <c r="E1439" i="2"/>
  <c r="E1438" i="2"/>
  <c r="H1438" i="2" s="1"/>
  <c r="E1437" i="2"/>
  <c r="E1436" i="2"/>
  <c r="E1435" i="2"/>
  <c r="E1434" i="2"/>
  <c r="H1434" i="2" s="1"/>
  <c r="E1433" i="2"/>
  <c r="E1432" i="2"/>
  <c r="E1431" i="2"/>
  <c r="E1430" i="2"/>
  <c r="H1430" i="2" s="1"/>
  <c r="E1429" i="2"/>
  <c r="E1428" i="2"/>
  <c r="E1427" i="2"/>
  <c r="E1426" i="2"/>
  <c r="H1426" i="2" s="1"/>
  <c r="E1425" i="2"/>
  <c r="E1424" i="2"/>
  <c r="E1423" i="2"/>
  <c r="E1422" i="2"/>
  <c r="H1422" i="2" s="1"/>
  <c r="E1421" i="2"/>
  <c r="E1420" i="2"/>
  <c r="E1419" i="2"/>
  <c r="E1418" i="2"/>
  <c r="H1418" i="2" s="1"/>
  <c r="E1417" i="2"/>
  <c r="E1416" i="2"/>
  <c r="E1415" i="2"/>
  <c r="E1414" i="2"/>
  <c r="H1414" i="2" s="1"/>
  <c r="E1413" i="2"/>
  <c r="E1412" i="2"/>
  <c r="E1411" i="2"/>
  <c r="E1410" i="2"/>
  <c r="H1410" i="2" s="1"/>
  <c r="E1409" i="2"/>
  <c r="E1408" i="2"/>
  <c r="E1407" i="2"/>
  <c r="E1406" i="2"/>
  <c r="H1406" i="2" s="1"/>
  <c r="E1405" i="2"/>
  <c r="E1404" i="2"/>
  <c r="E1403" i="2"/>
  <c r="E1402" i="2"/>
  <c r="H1402" i="2" s="1"/>
  <c r="E1401" i="2"/>
  <c r="E1400" i="2"/>
  <c r="E1399" i="2"/>
  <c r="E1398" i="2"/>
  <c r="H1398" i="2" s="1"/>
  <c r="E1397" i="2"/>
  <c r="E1396" i="2"/>
  <c r="E1395" i="2"/>
  <c r="E1394" i="2"/>
  <c r="H1394" i="2" s="1"/>
  <c r="E1393" i="2"/>
  <c r="E1392" i="2"/>
  <c r="E1391" i="2"/>
  <c r="E1390" i="2"/>
  <c r="H1390" i="2" s="1"/>
  <c r="E1389" i="2"/>
  <c r="E1388" i="2"/>
  <c r="E1387" i="2"/>
  <c r="E1386" i="2"/>
  <c r="H1386" i="2" s="1"/>
  <c r="E1385" i="2"/>
  <c r="E1384" i="2"/>
  <c r="E1383" i="2"/>
  <c r="E1382" i="2"/>
  <c r="H1382" i="2" s="1"/>
  <c r="E1381" i="2"/>
  <c r="E1380" i="2"/>
  <c r="E1379" i="2"/>
  <c r="E1378" i="2"/>
  <c r="H1378" i="2" s="1"/>
  <c r="E1377" i="2"/>
  <c r="E1376" i="2"/>
  <c r="E1375" i="2"/>
  <c r="E1374" i="2"/>
  <c r="H1374" i="2" s="1"/>
  <c r="E1373" i="2"/>
  <c r="E1372" i="2"/>
  <c r="E1371" i="2"/>
  <c r="E1370" i="2"/>
  <c r="H1370" i="2" s="1"/>
  <c r="E1369" i="2"/>
  <c r="E1368" i="2"/>
  <c r="E1367" i="2"/>
  <c r="E1366" i="2"/>
  <c r="H1366" i="2" s="1"/>
  <c r="E1365" i="2"/>
  <c r="E1364" i="2"/>
  <c r="E1363" i="2"/>
  <c r="E1362" i="2"/>
  <c r="H1362" i="2" s="1"/>
  <c r="E1361" i="2"/>
  <c r="E1360" i="2"/>
  <c r="E1359" i="2"/>
  <c r="E1358" i="2"/>
  <c r="H1358" i="2" s="1"/>
  <c r="E1357" i="2"/>
  <c r="E1356" i="2"/>
  <c r="E1355" i="2"/>
  <c r="E1354" i="2"/>
  <c r="H1354" i="2" s="1"/>
  <c r="E1353" i="2"/>
  <c r="E1352" i="2"/>
  <c r="E1351" i="2"/>
  <c r="E1350" i="2"/>
  <c r="H1350" i="2" s="1"/>
  <c r="E1349" i="2"/>
  <c r="E1348" i="2"/>
  <c r="E1347" i="2"/>
  <c r="E1346" i="2"/>
  <c r="H1346" i="2" s="1"/>
  <c r="E1345" i="2"/>
  <c r="E1344" i="2"/>
  <c r="E1343" i="2"/>
  <c r="E1342" i="2"/>
  <c r="H1342" i="2" s="1"/>
  <c r="E1341" i="2"/>
  <c r="E1340" i="2"/>
  <c r="E1339" i="2"/>
  <c r="E1338" i="2"/>
  <c r="H1338" i="2" s="1"/>
  <c r="E1337" i="2"/>
  <c r="E1336" i="2"/>
  <c r="E1335" i="2"/>
  <c r="E1334" i="2"/>
  <c r="H1334" i="2" s="1"/>
  <c r="E1333" i="2"/>
  <c r="E1332" i="2"/>
  <c r="E1331" i="2"/>
  <c r="E1330" i="2"/>
  <c r="H1330" i="2" s="1"/>
  <c r="E1329" i="2"/>
  <c r="E1328" i="2"/>
  <c r="E1327" i="2"/>
  <c r="E1326" i="2"/>
  <c r="H1326" i="2" s="1"/>
  <c r="E1325" i="2"/>
  <c r="E1324" i="2"/>
  <c r="E1323" i="2"/>
  <c r="E1322" i="2"/>
  <c r="H1322" i="2" s="1"/>
  <c r="E1321" i="2"/>
  <c r="E1320" i="2"/>
  <c r="E1319" i="2"/>
  <c r="E1318" i="2"/>
  <c r="H1318" i="2" s="1"/>
  <c r="E1317" i="2"/>
  <c r="E1316" i="2"/>
  <c r="E1315" i="2"/>
  <c r="E1314" i="2"/>
  <c r="H1314" i="2" s="1"/>
  <c r="E1313" i="2"/>
  <c r="E1312" i="2"/>
  <c r="E1311" i="2"/>
  <c r="E1310" i="2"/>
  <c r="H1310" i="2" s="1"/>
  <c r="E1309" i="2"/>
  <c r="E1308" i="2"/>
  <c r="E1307" i="2"/>
  <c r="E1306" i="2"/>
  <c r="H1306" i="2" s="1"/>
  <c r="E1305" i="2"/>
  <c r="E1304" i="2"/>
  <c r="E1303" i="2"/>
  <c r="E1302" i="2"/>
  <c r="H1302" i="2" s="1"/>
  <c r="E1301" i="2"/>
  <c r="E1300" i="2"/>
  <c r="E1299" i="2"/>
  <c r="E1298" i="2"/>
  <c r="H1298" i="2" s="1"/>
  <c r="E1297" i="2"/>
  <c r="E1296" i="2"/>
  <c r="E1295" i="2"/>
  <c r="E1294" i="2"/>
  <c r="H1294" i="2" s="1"/>
  <c r="E1293" i="2"/>
  <c r="E1292" i="2"/>
  <c r="E1291" i="2"/>
  <c r="E1290" i="2"/>
  <c r="H1290" i="2" s="1"/>
  <c r="E1289" i="2"/>
  <c r="E1288" i="2"/>
  <c r="E1287" i="2"/>
  <c r="E1286" i="2"/>
  <c r="H1286" i="2" s="1"/>
  <c r="E1285" i="2"/>
  <c r="E1284" i="2"/>
  <c r="E1283" i="2"/>
  <c r="E1282" i="2"/>
  <c r="H1282" i="2" s="1"/>
  <c r="E1281" i="2"/>
  <c r="E1280" i="2"/>
  <c r="E1279" i="2"/>
  <c r="E1278" i="2"/>
  <c r="H1278" i="2" s="1"/>
  <c r="E1277" i="2"/>
  <c r="E1276" i="2"/>
  <c r="E1275" i="2"/>
  <c r="E1274" i="2"/>
  <c r="H1274" i="2" s="1"/>
  <c r="E1273" i="2"/>
  <c r="E1272" i="2"/>
  <c r="E1271" i="2"/>
  <c r="E1270" i="2"/>
  <c r="H1270" i="2" s="1"/>
  <c r="E1269" i="2"/>
  <c r="E1268" i="2"/>
  <c r="E1267" i="2"/>
  <c r="E1266" i="2"/>
  <c r="H1266" i="2" s="1"/>
  <c r="E1265" i="2"/>
  <c r="E1264" i="2"/>
  <c r="E1263" i="2"/>
  <c r="E1262" i="2"/>
  <c r="H1262" i="2" s="1"/>
  <c r="E1261" i="2"/>
  <c r="E1260" i="2"/>
  <c r="E1259" i="2"/>
  <c r="E1258" i="2"/>
  <c r="H1258" i="2" s="1"/>
  <c r="E1257" i="2"/>
  <c r="E1256" i="2"/>
  <c r="E1255" i="2"/>
  <c r="E1254" i="2"/>
  <c r="H1254" i="2" s="1"/>
  <c r="E1253" i="2"/>
  <c r="E1252" i="2"/>
  <c r="E1251" i="2"/>
  <c r="E1250" i="2"/>
  <c r="H1250" i="2" s="1"/>
  <c r="E1249" i="2"/>
  <c r="E1248" i="2"/>
  <c r="E1247" i="2"/>
  <c r="E1246" i="2"/>
  <c r="H1246" i="2" s="1"/>
  <c r="E1245" i="2"/>
  <c r="E1244" i="2"/>
  <c r="E1243" i="2"/>
  <c r="E1242" i="2"/>
  <c r="H1242" i="2" s="1"/>
  <c r="E1241" i="2"/>
  <c r="E1240" i="2"/>
  <c r="E1239" i="2"/>
  <c r="E1238" i="2"/>
  <c r="H1238" i="2" s="1"/>
  <c r="E1237" i="2"/>
  <c r="E1236" i="2"/>
  <c r="E1235" i="2"/>
  <c r="E1234" i="2"/>
  <c r="H1234" i="2" s="1"/>
  <c r="E1233" i="2"/>
  <c r="E1232" i="2"/>
  <c r="E1231" i="2"/>
  <c r="E1230" i="2"/>
  <c r="H1230" i="2" s="1"/>
  <c r="E1229" i="2"/>
  <c r="E1228" i="2"/>
  <c r="E1227" i="2"/>
  <c r="E1226" i="2"/>
  <c r="H1226" i="2" s="1"/>
  <c r="E1225" i="2"/>
  <c r="E1224" i="2"/>
  <c r="E1223" i="2"/>
  <c r="E1222" i="2"/>
  <c r="H1222" i="2" s="1"/>
  <c r="E1221" i="2"/>
  <c r="E1220" i="2"/>
  <c r="E1219" i="2"/>
  <c r="E1218" i="2"/>
  <c r="H1218" i="2" s="1"/>
  <c r="E1217" i="2"/>
  <c r="E1216" i="2"/>
  <c r="E1215" i="2"/>
  <c r="E1214" i="2"/>
  <c r="H1214" i="2" s="1"/>
  <c r="E1213" i="2"/>
  <c r="E1212" i="2"/>
  <c r="E1211" i="2"/>
  <c r="E1210" i="2"/>
  <c r="H1210" i="2" s="1"/>
  <c r="E1209" i="2"/>
  <c r="E1208" i="2"/>
  <c r="E1207" i="2"/>
  <c r="E1206" i="2"/>
  <c r="H1206" i="2" s="1"/>
  <c r="E1205" i="2"/>
  <c r="E1204" i="2"/>
  <c r="E1203" i="2"/>
  <c r="E1202" i="2"/>
  <c r="H1202" i="2" s="1"/>
  <c r="E1201" i="2"/>
  <c r="E1200" i="2"/>
  <c r="E1199" i="2"/>
  <c r="E1198" i="2"/>
  <c r="H1198" i="2" s="1"/>
  <c r="E1197" i="2"/>
  <c r="E1196" i="2"/>
  <c r="E1195" i="2"/>
  <c r="E1194" i="2"/>
  <c r="H1194" i="2" s="1"/>
  <c r="E1193" i="2"/>
  <c r="E1192" i="2"/>
  <c r="E1191" i="2"/>
  <c r="E1190" i="2"/>
  <c r="H1190" i="2" s="1"/>
  <c r="E1189" i="2"/>
  <c r="E1188" i="2"/>
  <c r="E1187" i="2"/>
  <c r="E1186" i="2"/>
  <c r="H1186" i="2" s="1"/>
  <c r="E1185" i="2"/>
  <c r="E1184" i="2"/>
  <c r="E1183" i="2"/>
  <c r="E1182" i="2"/>
  <c r="H1182" i="2" s="1"/>
  <c r="E1181" i="2"/>
  <c r="E1180" i="2"/>
  <c r="E1179" i="2"/>
  <c r="E1178" i="2"/>
  <c r="H1178" i="2" s="1"/>
  <c r="E1177" i="2"/>
  <c r="E1176" i="2"/>
  <c r="E1175" i="2"/>
  <c r="E1174" i="2"/>
  <c r="H1174" i="2" s="1"/>
  <c r="E1173" i="2"/>
  <c r="E1172" i="2"/>
  <c r="E1171" i="2"/>
  <c r="E1170" i="2"/>
  <c r="H1170" i="2" s="1"/>
  <c r="E1169" i="2"/>
  <c r="E1168" i="2"/>
  <c r="E1167" i="2"/>
  <c r="E1166" i="2"/>
  <c r="H1166" i="2" s="1"/>
  <c r="E1165" i="2"/>
  <c r="E1164" i="2"/>
  <c r="E1163" i="2"/>
  <c r="E1162" i="2"/>
  <c r="H1162" i="2" s="1"/>
  <c r="E1161" i="2"/>
  <c r="E1160" i="2"/>
  <c r="E1159" i="2"/>
  <c r="E1158" i="2"/>
  <c r="H1158" i="2" s="1"/>
  <c r="E1157" i="2"/>
  <c r="E1156" i="2"/>
  <c r="E1155" i="2"/>
  <c r="E1154" i="2"/>
  <c r="H1154" i="2" s="1"/>
  <c r="E1153" i="2"/>
  <c r="E1152" i="2"/>
  <c r="E1151" i="2"/>
  <c r="E1150" i="2"/>
  <c r="H1150" i="2" s="1"/>
  <c r="E1149" i="2"/>
  <c r="E1148" i="2"/>
  <c r="E1147" i="2"/>
  <c r="E1146" i="2"/>
  <c r="H1146" i="2" s="1"/>
  <c r="E1145" i="2"/>
  <c r="E1144" i="2"/>
  <c r="E1143" i="2"/>
  <c r="E1142" i="2"/>
  <c r="H1142" i="2" s="1"/>
  <c r="E1141" i="2"/>
  <c r="E1140" i="2"/>
  <c r="E1139" i="2"/>
  <c r="E1138" i="2"/>
  <c r="H1138" i="2" s="1"/>
  <c r="E1137" i="2"/>
  <c r="E1136" i="2"/>
  <c r="E1135" i="2"/>
  <c r="E1134" i="2"/>
  <c r="H1134" i="2" s="1"/>
  <c r="E1133" i="2"/>
  <c r="E1132" i="2"/>
  <c r="E1131" i="2"/>
  <c r="E1130" i="2"/>
  <c r="H1130" i="2" s="1"/>
  <c r="E1129" i="2"/>
  <c r="E1128" i="2"/>
  <c r="E1127" i="2"/>
  <c r="E1126" i="2"/>
  <c r="H1126" i="2" s="1"/>
  <c r="E1125" i="2"/>
  <c r="E1124" i="2"/>
  <c r="E1123" i="2"/>
  <c r="E1122" i="2"/>
  <c r="H1122" i="2" s="1"/>
  <c r="E1121" i="2"/>
  <c r="E1120" i="2"/>
  <c r="E1119" i="2"/>
  <c r="E1118" i="2"/>
  <c r="H1118" i="2" s="1"/>
  <c r="E1117" i="2"/>
  <c r="E1116" i="2"/>
  <c r="E1115" i="2"/>
  <c r="E1114" i="2"/>
  <c r="H1114" i="2" s="1"/>
  <c r="E1113" i="2"/>
  <c r="E1112" i="2"/>
  <c r="E1111" i="2"/>
  <c r="E1110" i="2"/>
  <c r="H1110" i="2" s="1"/>
  <c r="E1109" i="2"/>
  <c r="E1108" i="2"/>
  <c r="E1107" i="2"/>
  <c r="E1106" i="2"/>
  <c r="H1106" i="2" s="1"/>
  <c r="E1105" i="2"/>
  <c r="E1104" i="2"/>
  <c r="E1103" i="2"/>
  <c r="E1102" i="2"/>
  <c r="H1102" i="2" s="1"/>
  <c r="E1101" i="2"/>
  <c r="E1100" i="2"/>
  <c r="E1099" i="2"/>
  <c r="E1098" i="2"/>
  <c r="H1098" i="2" s="1"/>
  <c r="E1097" i="2"/>
  <c r="E1096" i="2"/>
  <c r="E1095" i="2"/>
  <c r="E1094" i="2"/>
  <c r="H1094" i="2" s="1"/>
  <c r="E1093" i="2"/>
  <c r="E1092" i="2"/>
  <c r="E1091" i="2"/>
  <c r="E1090" i="2"/>
  <c r="H1090" i="2" s="1"/>
  <c r="E1089" i="2"/>
  <c r="E1088" i="2"/>
  <c r="E1087" i="2"/>
  <c r="E1086" i="2"/>
  <c r="H1086" i="2" s="1"/>
  <c r="E1085" i="2"/>
  <c r="E1084" i="2"/>
  <c r="E1083" i="2"/>
  <c r="E1082" i="2"/>
  <c r="H1082" i="2" s="1"/>
  <c r="E1081" i="2"/>
  <c r="E1080" i="2"/>
  <c r="E1079" i="2"/>
  <c r="E1078" i="2"/>
  <c r="H1078" i="2" s="1"/>
  <c r="E1077" i="2"/>
  <c r="E1076" i="2"/>
  <c r="E1075" i="2"/>
  <c r="E1074" i="2"/>
  <c r="H1074" i="2" s="1"/>
  <c r="E1073" i="2"/>
  <c r="E1072" i="2"/>
  <c r="E1071" i="2"/>
  <c r="E1070" i="2"/>
  <c r="H1070" i="2" s="1"/>
  <c r="E1069" i="2"/>
  <c r="E1068" i="2"/>
  <c r="E1067" i="2"/>
  <c r="E1066" i="2"/>
  <c r="H1066" i="2" s="1"/>
  <c r="E1065" i="2"/>
  <c r="E1064" i="2"/>
  <c r="E1063" i="2"/>
  <c r="E1062" i="2"/>
  <c r="H1062" i="2" s="1"/>
  <c r="E1061" i="2"/>
  <c r="E1060" i="2"/>
  <c r="E1059" i="2"/>
  <c r="E1058" i="2"/>
  <c r="H1058" i="2" s="1"/>
  <c r="E1057" i="2"/>
  <c r="E1056" i="2"/>
  <c r="E1055" i="2"/>
  <c r="E1054" i="2"/>
  <c r="H1054" i="2" s="1"/>
  <c r="E1053" i="2"/>
  <c r="E1052" i="2"/>
  <c r="E1051" i="2"/>
  <c r="E1050" i="2"/>
  <c r="H1050" i="2" s="1"/>
  <c r="E1049" i="2"/>
  <c r="E1048" i="2"/>
  <c r="E1047" i="2"/>
  <c r="E1046" i="2"/>
  <c r="H1046" i="2" s="1"/>
  <c r="E1045" i="2"/>
  <c r="E1044" i="2"/>
  <c r="E1043" i="2"/>
  <c r="E1042" i="2"/>
  <c r="H1042" i="2" s="1"/>
  <c r="E1041" i="2"/>
  <c r="E1040" i="2"/>
  <c r="E1039" i="2"/>
  <c r="E1038" i="2"/>
  <c r="H1038" i="2" s="1"/>
  <c r="E1037" i="2"/>
  <c r="E1036" i="2"/>
  <c r="E1035" i="2"/>
  <c r="E1034" i="2"/>
  <c r="H1034" i="2" s="1"/>
  <c r="E1033" i="2"/>
  <c r="E1032" i="2"/>
  <c r="E1031" i="2"/>
  <c r="E1030" i="2"/>
  <c r="H1030" i="2" s="1"/>
  <c r="E1029" i="2"/>
  <c r="E1028" i="2"/>
  <c r="E1027" i="2"/>
  <c r="E1026" i="2"/>
  <c r="H1026" i="2" s="1"/>
  <c r="E1025" i="2"/>
  <c r="E1024" i="2"/>
  <c r="E1023" i="2"/>
  <c r="E1022" i="2"/>
  <c r="H1022" i="2" s="1"/>
  <c r="E1021" i="2"/>
  <c r="E1020" i="2"/>
  <c r="E1019" i="2"/>
  <c r="E1018" i="2"/>
  <c r="H1018" i="2" s="1"/>
  <c r="E1017" i="2"/>
  <c r="E1016" i="2"/>
  <c r="E1015" i="2"/>
  <c r="E1014" i="2"/>
  <c r="H1014" i="2" s="1"/>
  <c r="E1013" i="2"/>
  <c r="E1012" i="2"/>
  <c r="E1011" i="2"/>
  <c r="E1010" i="2"/>
  <c r="H1010" i="2" s="1"/>
  <c r="E1009" i="2"/>
  <c r="E1008" i="2"/>
  <c r="E1007" i="2"/>
  <c r="E1006" i="2"/>
  <c r="H1006" i="2" s="1"/>
  <c r="E1005" i="2"/>
  <c r="E1004" i="2"/>
  <c r="E1003" i="2"/>
  <c r="E1002" i="2"/>
  <c r="H1002" i="2" s="1"/>
  <c r="E1001" i="2"/>
  <c r="E1000" i="2"/>
  <c r="E999" i="2"/>
  <c r="E998" i="2"/>
  <c r="H998" i="2" s="1"/>
  <c r="E997" i="2"/>
  <c r="E996" i="2"/>
  <c r="E995" i="2"/>
  <c r="E994" i="2"/>
  <c r="H994" i="2" s="1"/>
  <c r="E993" i="2"/>
  <c r="E992" i="2"/>
  <c r="E991" i="2"/>
  <c r="E990" i="2"/>
  <c r="H990" i="2" s="1"/>
  <c r="E989" i="2"/>
  <c r="E988" i="2"/>
  <c r="E987" i="2"/>
  <c r="E986" i="2"/>
  <c r="H986" i="2" s="1"/>
  <c r="E985" i="2"/>
  <c r="E984" i="2"/>
  <c r="E983" i="2"/>
  <c r="E982" i="2"/>
  <c r="H982" i="2" s="1"/>
  <c r="E981" i="2"/>
  <c r="E980" i="2"/>
  <c r="E979" i="2"/>
  <c r="E978" i="2"/>
  <c r="H978" i="2" s="1"/>
  <c r="E977" i="2"/>
  <c r="E976" i="2"/>
  <c r="E975" i="2"/>
  <c r="E974" i="2"/>
  <c r="H974" i="2" s="1"/>
  <c r="E973" i="2"/>
  <c r="E972" i="2"/>
  <c r="E971" i="2"/>
  <c r="E970" i="2"/>
  <c r="H970" i="2" s="1"/>
  <c r="E969" i="2"/>
  <c r="E968" i="2"/>
  <c r="E967" i="2"/>
  <c r="E966" i="2"/>
  <c r="H966" i="2" s="1"/>
  <c r="E965" i="2"/>
  <c r="E964" i="2"/>
  <c r="E963" i="2"/>
  <c r="E962" i="2"/>
  <c r="H962" i="2" s="1"/>
  <c r="E961" i="2"/>
  <c r="E960" i="2"/>
  <c r="E959" i="2"/>
  <c r="E958" i="2"/>
  <c r="H958" i="2" s="1"/>
  <c r="E957" i="2"/>
  <c r="E956" i="2"/>
  <c r="E955" i="2"/>
  <c r="E954" i="2"/>
  <c r="H954" i="2" s="1"/>
  <c r="E953" i="2"/>
  <c r="E952" i="2"/>
  <c r="E951" i="2"/>
  <c r="E950" i="2"/>
  <c r="H950" i="2" s="1"/>
  <c r="E949" i="2"/>
  <c r="E948" i="2"/>
  <c r="E947" i="2"/>
  <c r="E946" i="2"/>
  <c r="H946" i="2" s="1"/>
  <c r="E945" i="2"/>
  <c r="E944" i="2"/>
  <c r="E943" i="2"/>
  <c r="E942" i="2"/>
  <c r="H942" i="2" s="1"/>
  <c r="E941" i="2"/>
  <c r="E940" i="2"/>
  <c r="E939" i="2"/>
  <c r="E938" i="2"/>
  <c r="H938" i="2" s="1"/>
  <c r="E937" i="2"/>
  <c r="E936" i="2"/>
  <c r="E935" i="2"/>
  <c r="E934" i="2"/>
  <c r="H934" i="2" s="1"/>
  <c r="E933" i="2"/>
  <c r="E932" i="2"/>
  <c r="E931" i="2"/>
  <c r="E930" i="2"/>
  <c r="H930" i="2" s="1"/>
  <c r="E929" i="2"/>
  <c r="E928" i="2"/>
  <c r="E927" i="2"/>
  <c r="E926" i="2"/>
  <c r="H926" i="2" s="1"/>
  <c r="E925" i="2"/>
  <c r="E924" i="2"/>
  <c r="E923" i="2"/>
  <c r="E922" i="2"/>
  <c r="H922" i="2" s="1"/>
  <c r="E921" i="2"/>
  <c r="E920" i="2"/>
  <c r="E919" i="2"/>
  <c r="E918" i="2"/>
  <c r="H918" i="2" s="1"/>
  <c r="E917" i="2"/>
  <c r="E916" i="2"/>
  <c r="E915" i="2"/>
  <c r="E914" i="2"/>
  <c r="H914" i="2" s="1"/>
  <c r="E913" i="2"/>
  <c r="E912" i="2"/>
  <c r="E911" i="2"/>
  <c r="E910" i="2"/>
  <c r="H910" i="2" s="1"/>
  <c r="E909" i="2"/>
  <c r="E908" i="2"/>
  <c r="E907" i="2"/>
  <c r="E906" i="2"/>
  <c r="H906" i="2" s="1"/>
  <c r="E905" i="2"/>
  <c r="E904" i="2"/>
  <c r="E903" i="2"/>
  <c r="E902" i="2"/>
  <c r="H902" i="2" s="1"/>
  <c r="E901" i="2"/>
  <c r="E900" i="2"/>
  <c r="E899" i="2"/>
  <c r="E898" i="2"/>
  <c r="H898" i="2" s="1"/>
  <c r="E897" i="2"/>
  <c r="E896" i="2"/>
  <c r="E895" i="2"/>
  <c r="E894" i="2"/>
  <c r="H894" i="2" s="1"/>
  <c r="E893" i="2"/>
  <c r="E892" i="2"/>
  <c r="E891" i="2"/>
  <c r="E890" i="2"/>
  <c r="H890" i="2" s="1"/>
  <c r="E889" i="2"/>
  <c r="E888" i="2"/>
  <c r="E887" i="2"/>
  <c r="E886" i="2"/>
  <c r="H886" i="2" s="1"/>
  <c r="E885" i="2"/>
  <c r="E884" i="2"/>
  <c r="E883" i="2"/>
  <c r="E882" i="2"/>
  <c r="H882" i="2" s="1"/>
  <c r="E881" i="2"/>
  <c r="E880" i="2"/>
  <c r="E879" i="2"/>
  <c r="E878" i="2"/>
  <c r="H878" i="2" s="1"/>
  <c r="E877" i="2"/>
  <c r="E876" i="2"/>
  <c r="E875" i="2"/>
  <c r="E874" i="2"/>
  <c r="H874" i="2" s="1"/>
  <c r="E873" i="2"/>
  <c r="E872" i="2"/>
  <c r="E871" i="2"/>
  <c r="E870" i="2"/>
  <c r="H870" i="2" s="1"/>
  <c r="E869" i="2"/>
  <c r="E868" i="2"/>
  <c r="E867" i="2"/>
  <c r="E866" i="2"/>
  <c r="H866" i="2" s="1"/>
  <c r="E865" i="2"/>
  <c r="E864" i="2"/>
  <c r="E863" i="2"/>
  <c r="E862" i="2"/>
  <c r="H862" i="2" s="1"/>
  <c r="E861" i="2"/>
  <c r="E860" i="2"/>
  <c r="E859" i="2"/>
  <c r="E858" i="2"/>
  <c r="H858" i="2" s="1"/>
  <c r="E857" i="2"/>
  <c r="E856" i="2"/>
  <c r="E855" i="2"/>
  <c r="E854" i="2"/>
  <c r="H854" i="2" s="1"/>
  <c r="E853" i="2"/>
  <c r="E852" i="2"/>
  <c r="E851" i="2"/>
  <c r="E850" i="2"/>
  <c r="H850" i="2" s="1"/>
  <c r="E849" i="2"/>
  <c r="E848" i="2"/>
  <c r="E847" i="2"/>
  <c r="E846" i="2"/>
  <c r="H846" i="2" s="1"/>
  <c r="E845" i="2"/>
  <c r="E844" i="2"/>
  <c r="E843" i="2"/>
  <c r="E842" i="2"/>
  <c r="H842" i="2" s="1"/>
  <c r="E841" i="2"/>
  <c r="E840" i="2"/>
  <c r="E839" i="2"/>
  <c r="E838" i="2"/>
  <c r="H838" i="2" s="1"/>
  <c r="E837" i="2"/>
  <c r="E836" i="2"/>
  <c r="E835" i="2"/>
  <c r="E834" i="2"/>
  <c r="H834" i="2" s="1"/>
  <c r="E833" i="2"/>
  <c r="E832" i="2"/>
  <c r="E831" i="2"/>
  <c r="E830" i="2"/>
  <c r="H830" i="2" s="1"/>
  <c r="E829" i="2"/>
  <c r="E828" i="2"/>
  <c r="E827" i="2"/>
  <c r="E826" i="2"/>
  <c r="H826" i="2" s="1"/>
  <c r="E825" i="2"/>
  <c r="E824" i="2"/>
  <c r="E823" i="2"/>
  <c r="E822" i="2"/>
  <c r="H822" i="2" s="1"/>
  <c r="E821" i="2"/>
  <c r="E820" i="2"/>
  <c r="E819" i="2"/>
  <c r="E818" i="2"/>
  <c r="H818" i="2" s="1"/>
  <c r="E817" i="2"/>
  <c r="E816" i="2"/>
  <c r="E815" i="2"/>
  <c r="E814" i="2"/>
  <c r="H814" i="2" s="1"/>
  <c r="E813" i="2"/>
  <c r="E812" i="2"/>
  <c r="E811" i="2"/>
  <c r="E810" i="2"/>
  <c r="H810" i="2" s="1"/>
  <c r="E809" i="2"/>
  <c r="E808" i="2"/>
  <c r="E807" i="2"/>
  <c r="E806" i="2"/>
  <c r="H806" i="2" s="1"/>
  <c r="E805" i="2"/>
  <c r="E804" i="2"/>
  <c r="E803" i="2"/>
  <c r="E802" i="2"/>
  <c r="H802" i="2" s="1"/>
  <c r="E801" i="2"/>
  <c r="E800" i="2"/>
  <c r="E799" i="2"/>
  <c r="E798" i="2"/>
  <c r="H798" i="2" s="1"/>
  <c r="E797" i="2"/>
  <c r="E796" i="2"/>
  <c r="E795" i="2"/>
  <c r="E794" i="2"/>
  <c r="H794" i="2" s="1"/>
  <c r="E793" i="2"/>
  <c r="E792" i="2"/>
  <c r="E791" i="2"/>
  <c r="E790" i="2"/>
  <c r="H790" i="2" s="1"/>
  <c r="E789" i="2"/>
  <c r="E788" i="2"/>
  <c r="E787" i="2"/>
  <c r="E786" i="2"/>
  <c r="H786" i="2" s="1"/>
  <c r="E785" i="2"/>
  <c r="E784" i="2"/>
  <c r="E783" i="2"/>
  <c r="E782" i="2"/>
  <c r="H782" i="2" s="1"/>
  <c r="E781" i="2"/>
  <c r="E780" i="2"/>
  <c r="E779" i="2"/>
  <c r="E778" i="2"/>
  <c r="H778" i="2" s="1"/>
  <c r="E777" i="2"/>
  <c r="E776" i="2"/>
  <c r="E775" i="2"/>
  <c r="E774" i="2"/>
  <c r="H774" i="2" s="1"/>
  <c r="E773" i="2"/>
  <c r="E772" i="2"/>
  <c r="E771" i="2"/>
  <c r="E770" i="2"/>
  <c r="H770" i="2" s="1"/>
  <c r="E769" i="2"/>
  <c r="E768" i="2"/>
  <c r="E767" i="2"/>
  <c r="E766" i="2"/>
  <c r="H766" i="2" s="1"/>
  <c r="E765" i="2"/>
  <c r="E764" i="2"/>
  <c r="E763" i="2"/>
  <c r="E762" i="2"/>
  <c r="H762" i="2" s="1"/>
  <c r="E761" i="2"/>
  <c r="E760" i="2"/>
  <c r="E759" i="2"/>
  <c r="E758" i="2"/>
  <c r="H758" i="2" s="1"/>
  <c r="E757" i="2"/>
  <c r="E756" i="2"/>
  <c r="E755" i="2"/>
  <c r="E754" i="2"/>
  <c r="H754" i="2" s="1"/>
  <c r="E753" i="2"/>
  <c r="E752" i="2"/>
  <c r="E751" i="2"/>
  <c r="E750" i="2"/>
  <c r="H750" i="2" s="1"/>
  <c r="E749" i="2"/>
  <c r="E748" i="2"/>
  <c r="E747" i="2"/>
  <c r="E746" i="2"/>
  <c r="H746" i="2" s="1"/>
  <c r="E745" i="2"/>
  <c r="E744" i="2"/>
  <c r="E743" i="2"/>
  <c r="E742" i="2"/>
  <c r="H742" i="2" s="1"/>
  <c r="E741" i="2"/>
  <c r="E740" i="2"/>
  <c r="E739" i="2"/>
  <c r="E738" i="2"/>
  <c r="H738" i="2" s="1"/>
  <c r="E737" i="2"/>
  <c r="E736" i="2"/>
  <c r="E735" i="2"/>
  <c r="E734" i="2"/>
  <c r="H734" i="2" s="1"/>
  <c r="E733" i="2"/>
  <c r="E732" i="2"/>
  <c r="E731" i="2"/>
  <c r="E730" i="2"/>
  <c r="H730" i="2" s="1"/>
  <c r="E729" i="2"/>
  <c r="E728" i="2"/>
  <c r="E727" i="2"/>
  <c r="E726" i="2"/>
  <c r="H726" i="2" s="1"/>
  <c r="E725" i="2"/>
  <c r="E724" i="2"/>
  <c r="E723" i="2"/>
  <c r="E722" i="2"/>
  <c r="H722" i="2" s="1"/>
  <c r="E721" i="2"/>
  <c r="E720" i="2"/>
  <c r="E719" i="2"/>
  <c r="E718" i="2"/>
  <c r="H718" i="2" s="1"/>
  <c r="E717" i="2"/>
  <c r="E716" i="2"/>
  <c r="E715" i="2"/>
  <c r="E714" i="2"/>
  <c r="H714" i="2" s="1"/>
  <c r="E713" i="2"/>
  <c r="E712" i="2"/>
  <c r="E711" i="2"/>
  <c r="E710" i="2"/>
  <c r="H710" i="2" s="1"/>
  <c r="E709" i="2"/>
  <c r="E708" i="2"/>
  <c r="E707" i="2"/>
  <c r="E706" i="2"/>
  <c r="H706" i="2" s="1"/>
  <c r="E705" i="2"/>
  <c r="E704" i="2"/>
  <c r="E703" i="2"/>
  <c r="E702" i="2"/>
  <c r="H702" i="2" s="1"/>
  <c r="E701" i="2"/>
  <c r="E700" i="2"/>
  <c r="E699" i="2"/>
  <c r="E698" i="2"/>
  <c r="H698" i="2" s="1"/>
  <c r="E697" i="2"/>
  <c r="E696" i="2"/>
  <c r="E695" i="2"/>
  <c r="E694" i="2"/>
  <c r="H694" i="2" s="1"/>
  <c r="E693" i="2"/>
  <c r="E692" i="2"/>
  <c r="E691" i="2"/>
  <c r="E690" i="2"/>
  <c r="H690" i="2" s="1"/>
  <c r="E689" i="2"/>
  <c r="E688" i="2"/>
  <c r="E687" i="2"/>
  <c r="E686" i="2"/>
  <c r="H686" i="2" s="1"/>
  <c r="E685" i="2"/>
  <c r="E684" i="2"/>
  <c r="E683" i="2"/>
  <c r="E682" i="2"/>
  <c r="H682" i="2" s="1"/>
  <c r="E681" i="2"/>
  <c r="E680" i="2"/>
  <c r="E679" i="2"/>
  <c r="E678" i="2"/>
  <c r="H678" i="2" s="1"/>
  <c r="E677" i="2"/>
  <c r="E676" i="2"/>
  <c r="E675" i="2"/>
  <c r="E674" i="2"/>
  <c r="H674" i="2" s="1"/>
  <c r="E673" i="2"/>
  <c r="E672" i="2"/>
  <c r="E671" i="2"/>
  <c r="E670" i="2"/>
  <c r="H670" i="2" s="1"/>
  <c r="E669" i="2"/>
  <c r="E668" i="2"/>
  <c r="E667" i="2"/>
  <c r="E666" i="2"/>
  <c r="H666" i="2" s="1"/>
  <c r="E665" i="2"/>
  <c r="E664" i="2"/>
  <c r="E663" i="2"/>
  <c r="E662" i="2"/>
  <c r="H662" i="2" s="1"/>
  <c r="E661" i="2"/>
  <c r="E660" i="2"/>
  <c r="E659" i="2"/>
  <c r="E658" i="2"/>
  <c r="H658" i="2" s="1"/>
  <c r="E657" i="2"/>
  <c r="E656" i="2"/>
  <c r="E655" i="2"/>
  <c r="E654" i="2"/>
  <c r="H654" i="2" s="1"/>
  <c r="E653" i="2"/>
  <c r="E652" i="2"/>
  <c r="E651" i="2"/>
  <c r="E650" i="2"/>
  <c r="H650" i="2" s="1"/>
  <c r="E649" i="2"/>
  <c r="E648" i="2"/>
  <c r="E647" i="2"/>
  <c r="E646" i="2"/>
  <c r="H646" i="2" s="1"/>
  <c r="E645" i="2"/>
  <c r="E644" i="2"/>
  <c r="E643" i="2"/>
  <c r="E642" i="2"/>
  <c r="H642" i="2" s="1"/>
  <c r="E641" i="2"/>
  <c r="E640" i="2"/>
  <c r="E639" i="2"/>
  <c r="E638" i="2"/>
  <c r="H638" i="2" s="1"/>
  <c r="E637" i="2"/>
  <c r="E636" i="2"/>
  <c r="E635" i="2"/>
  <c r="E634" i="2"/>
  <c r="H634" i="2" s="1"/>
  <c r="E633" i="2"/>
  <c r="E632" i="2"/>
  <c r="E631" i="2"/>
  <c r="E630" i="2"/>
  <c r="H630" i="2" s="1"/>
  <c r="E629" i="2"/>
  <c r="E628" i="2"/>
  <c r="E627" i="2"/>
  <c r="E626" i="2"/>
  <c r="H626" i="2" s="1"/>
  <c r="E625" i="2"/>
  <c r="E624" i="2"/>
  <c r="E623" i="2"/>
  <c r="E622" i="2"/>
  <c r="H622" i="2" s="1"/>
  <c r="E621" i="2"/>
  <c r="E620" i="2"/>
  <c r="E619" i="2"/>
  <c r="E618" i="2"/>
  <c r="H618" i="2" s="1"/>
  <c r="E617" i="2"/>
  <c r="E616" i="2"/>
  <c r="E615" i="2"/>
  <c r="E614" i="2"/>
  <c r="H614" i="2" s="1"/>
  <c r="E613" i="2"/>
  <c r="E612" i="2"/>
  <c r="E611" i="2"/>
  <c r="E610" i="2"/>
  <c r="H610" i="2" s="1"/>
  <c r="E609" i="2"/>
  <c r="E608" i="2"/>
  <c r="E607" i="2"/>
  <c r="E606" i="2"/>
  <c r="H606" i="2" s="1"/>
  <c r="E605" i="2"/>
  <c r="E604" i="2"/>
  <c r="E603" i="2"/>
  <c r="E602" i="2"/>
  <c r="H602" i="2" s="1"/>
  <c r="E601" i="2"/>
  <c r="E600" i="2"/>
  <c r="E599" i="2"/>
  <c r="E598" i="2"/>
  <c r="H598" i="2" s="1"/>
  <c r="E597" i="2"/>
  <c r="E596" i="2"/>
  <c r="E595" i="2"/>
  <c r="E594" i="2"/>
  <c r="H594" i="2" s="1"/>
  <c r="E593" i="2"/>
  <c r="E592" i="2"/>
  <c r="E591" i="2"/>
  <c r="E590" i="2"/>
  <c r="H590" i="2" s="1"/>
  <c r="E589" i="2"/>
  <c r="E588" i="2"/>
  <c r="E587" i="2"/>
  <c r="E586" i="2"/>
  <c r="H586" i="2" s="1"/>
  <c r="E585" i="2"/>
  <c r="E584" i="2"/>
  <c r="E583" i="2"/>
  <c r="E582" i="2"/>
  <c r="H582" i="2" s="1"/>
  <c r="E581" i="2"/>
  <c r="E580" i="2"/>
  <c r="E579" i="2"/>
  <c r="E578" i="2"/>
  <c r="H578" i="2" s="1"/>
  <c r="E577" i="2"/>
  <c r="E576" i="2"/>
  <c r="E575" i="2"/>
  <c r="E574" i="2"/>
  <c r="H574" i="2" s="1"/>
  <c r="E573" i="2"/>
  <c r="E572" i="2"/>
  <c r="E571" i="2"/>
  <c r="E570" i="2"/>
  <c r="H570" i="2" s="1"/>
  <c r="E569" i="2"/>
  <c r="E568" i="2"/>
  <c r="E567" i="2"/>
  <c r="E566" i="2"/>
  <c r="H566" i="2" s="1"/>
  <c r="E565" i="2"/>
  <c r="E564" i="2"/>
  <c r="E563" i="2"/>
  <c r="E562" i="2"/>
  <c r="H562" i="2" s="1"/>
  <c r="E561" i="2"/>
  <c r="E560" i="2"/>
  <c r="E559" i="2"/>
  <c r="E558" i="2"/>
  <c r="H558" i="2" s="1"/>
  <c r="E557" i="2"/>
  <c r="E556" i="2"/>
  <c r="E555" i="2"/>
  <c r="E554" i="2"/>
  <c r="H554" i="2" s="1"/>
  <c r="E553" i="2"/>
  <c r="E552" i="2"/>
  <c r="E551" i="2"/>
  <c r="E550" i="2"/>
  <c r="H550" i="2" s="1"/>
  <c r="E549" i="2"/>
  <c r="E548" i="2"/>
  <c r="E547" i="2"/>
  <c r="E546" i="2"/>
  <c r="H546" i="2" s="1"/>
  <c r="E545" i="2"/>
  <c r="E544" i="2"/>
  <c r="E543" i="2"/>
  <c r="E542" i="2"/>
  <c r="H542" i="2" s="1"/>
  <c r="E541" i="2"/>
  <c r="E540" i="2"/>
  <c r="E539" i="2"/>
  <c r="E538" i="2"/>
  <c r="H538" i="2" s="1"/>
  <c r="E537" i="2"/>
  <c r="E536" i="2"/>
  <c r="E535" i="2"/>
  <c r="E534" i="2"/>
  <c r="H534" i="2" s="1"/>
  <c r="E533" i="2"/>
  <c r="E532" i="2"/>
  <c r="E531" i="2"/>
  <c r="E530" i="2"/>
  <c r="H530" i="2" s="1"/>
  <c r="E529" i="2"/>
  <c r="E528" i="2"/>
  <c r="E527" i="2"/>
  <c r="E526" i="2"/>
  <c r="H526" i="2" s="1"/>
  <c r="E525" i="2"/>
  <c r="E524" i="2"/>
  <c r="E523" i="2"/>
  <c r="E522" i="2"/>
  <c r="H522" i="2" s="1"/>
  <c r="E521" i="2"/>
  <c r="E520" i="2"/>
  <c r="E519" i="2"/>
  <c r="E518" i="2"/>
  <c r="H518" i="2" s="1"/>
  <c r="E517" i="2"/>
  <c r="E516" i="2"/>
  <c r="E515" i="2"/>
  <c r="E514" i="2"/>
  <c r="H514" i="2" s="1"/>
  <c r="E513" i="2"/>
  <c r="E512" i="2"/>
  <c r="E511" i="2"/>
  <c r="E510" i="2"/>
  <c r="H510" i="2" s="1"/>
  <c r="E509" i="2"/>
  <c r="E508" i="2"/>
  <c r="E507" i="2"/>
  <c r="E506" i="2"/>
  <c r="H506" i="2" s="1"/>
  <c r="E505" i="2"/>
  <c r="E504" i="2"/>
  <c r="E503" i="2"/>
  <c r="E502" i="2"/>
  <c r="H502" i="2" s="1"/>
  <c r="E501" i="2"/>
  <c r="E500" i="2"/>
  <c r="E499" i="2"/>
  <c r="E498" i="2"/>
  <c r="H498" i="2" s="1"/>
  <c r="E497" i="2"/>
  <c r="E496" i="2"/>
  <c r="E495" i="2"/>
  <c r="E494" i="2"/>
  <c r="H494" i="2" s="1"/>
  <c r="E493" i="2"/>
  <c r="E492" i="2"/>
  <c r="E491" i="2"/>
  <c r="E490" i="2"/>
  <c r="H490" i="2" s="1"/>
  <c r="E489" i="2"/>
  <c r="E488" i="2"/>
  <c r="E487" i="2"/>
  <c r="E486" i="2"/>
  <c r="H486" i="2" s="1"/>
  <c r="E485" i="2"/>
  <c r="E484" i="2"/>
  <c r="E483" i="2"/>
  <c r="E482" i="2"/>
  <c r="H482" i="2" s="1"/>
  <c r="E481" i="2"/>
  <c r="E480" i="2"/>
  <c r="E479" i="2"/>
  <c r="E478" i="2"/>
  <c r="H478" i="2" s="1"/>
  <c r="E477" i="2"/>
  <c r="E476" i="2"/>
  <c r="E475" i="2"/>
  <c r="E474" i="2"/>
  <c r="H474" i="2" s="1"/>
  <c r="E473" i="2"/>
  <c r="E472" i="2"/>
  <c r="E471" i="2"/>
  <c r="E470" i="2"/>
  <c r="H470" i="2" s="1"/>
  <c r="E469" i="2"/>
  <c r="E468" i="2"/>
  <c r="E467" i="2"/>
  <c r="E466" i="2"/>
  <c r="H466" i="2" s="1"/>
  <c r="E465" i="2"/>
  <c r="E464" i="2"/>
  <c r="E463" i="2"/>
  <c r="E462" i="2"/>
  <c r="H462" i="2" s="1"/>
  <c r="E461" i="2"/>
  <c r="E460" i="2"/>
  <c r="E459" i="2"/>
  <c r="E458" i="2"/>
  <c r="H458" i="2" s="1"/>
  <c r="E457" i="2"/>
  <c r="E456" i="2"/>
  <c r="E455" i="2"/>
  <c r="E454" i="2"/>
  <c r="H454" i="2" s="1"/>
  <c r="E453" i="2"/>
  <c r="E452" i="2"/>
  <c r="E451" i="2"/>
  <c r="E450" i="2"/>
  <c r="H450" i="2" s="1"/>
  <c r="E449" i="2"/>
  <c r="E448" i="2"/>
  <c r="E447" i="2"/>
  <c r="E446" i="2"/>
  <c r="H446" i="2" s="1"/>
  <c r="E445" i="2"/>
  <c r="E444" i="2"/>
  <c r="E443" i="2"/>
  <c r="E442" i="2"/>
  <c r="H442" i="2" s="1"/>
  <c r="E441" i="2"/>
  <c r="E440" i="2"/>
  <c r="E439" i="2"/>
  <c r="E438" i="2"/>
  <c r="H438" i="2" s="1"/>
  <c r="E437" i="2"/>
  <c r="E436" i="2"/>
  <c r="E435" i="2"/>
  <c r="E434" i="2"/>
  <c r="H434" i="2" s="1"/>
  <c r="E433" i="2"/>
  <c r="E432" i="2"/>
  <c r="E431" i="2"/>
  <c r="E430" i="2"/>
  <c r="H430" i="2" s="1"/>
  <c r="E429" i="2"/>
  <c r="E428" i="2"/>
  <c r="E427" i="2"/>
  <c r="E426" i="2"/>
  <c r="H426" i="2" s="1"/>
  <c r="E425" i="2"/>
  <c r="E424" i="2"/>
  <c r="E423" i="2"/>
  <c r="E422" i="2"/>
  <c r="H422" i="2" s="1"/>
  <c r="E421" i="2"/>
  <c r="E420" i="2"/>
  <c r="E419" i="2"/>
  <c r="E418" i="2"/>
  <c r="H418" i="2" s="1"/>
  <c r="E417" i="2"/>
  <c r="E416" i="2"/>
  <c r="E415" i="2"/>
  <c r="E414" i="2"/>
  <c r="H414" i="2" s="1"/>
  <c r="E413" i="2"/>
  <c r="E412" i="2"/>
  <c r="E411" i="2"/>
  <c r="E410" i="2"/>
  <c r="H410" i="2" s="1"/>
  <c r="E409" i="2"/>
  <c r="E408" i="2"/>
  <c r="E407" i="2"/>
  <c r="E406" i="2"/>
  <c r="H406" i="2" s="1"/>
  <c r="E405" i="2"/>
  <c r="E404" i="2"/>
  <c r="E403" i="2"/>
  <c r="E402" i="2"/>
  <c r="H402" i="2" s="1"/>
  <c r="E401" i="2"/>
  <c r="E400" i="2"/>
  <c r="E399" i="2"/>
  <c r="E398" i="2"/>
  <c r="H398" i="2" s="1"/>
  <c r="E397" i="2"/>
  <c r="E396" i="2"/>
  <c r="E395" i="2"/>
  <c r="E394" i="2"/>
  <c r="H394" i="2" s="1"/>
  <c r="E393" i="2"/>
  <c r="E392" i="2"/>
  <c r="E391" i="2"/>
  <c r="E390" i="2"/>
  <c r="H390" i="2" s="1"/>
  <c r="E389" i="2"/>
  <c r="E388" i="2"/>
  <c r="E387" i="2"/>
  <c r="E386" i="2"/>
  <c r="H386" i="2" s="1"/>
  <c r="E385" i="2"/>
  <c r="E384" i="2"/>
  <c r="E383" i="2"/>
  <c r="E382" i="2"/>
  <c r="H382" i="2" s="1"/>
  <c r="E381" i="2"/>
  <c r="E380" i="2"/>
  <c r="E379" i="2"/>
  <c r="E378" i="2"/>
  <c r="H378" i="2" s="1"/>
  <c r="E377" i="2"/>
  <c r="E376" i="2"/>
  <c r="E375" i="2"/>
  <c r="E374" i="2"/>
  <c r="H374" i="2" s="1"/>
  <c r="E373" i="2"/>
  <c r="E372" i="2"/>
  <c r="E371" i="2"/>
  <c r="E370" i="2"/>
  <c r="H370" i="2" s="1"/>
  <c r="E369" i="2"/>
  <c r="E368" i="2"/>
  <c r="E367" i="2"/>
  <c r="E366" i="2"/>
  <c r="H366" i="2" s="1"/>
  <c r="E365" i="2"/>
  <c r="E364" i="2"/>
  <c r="E363" i="2"/>
  <c r="E362" i="2"/>
  <c r="H362" i="2" s="1"/>
  <c r="E361" i="2"/>
  <c r="E360" i="2"/>
  <c r="E359" i="2"/>
  <c r="E358" i="2"/>
  <c r="H358" i="2" s="1"/>
  <c r="E357" i="2"/>
  <c r="E356" i="2"/>
  <c r="E355" i="2"/>
  <c r="E354" i="2"/>
  <c r="H354" i="2" s="1"/>
  <c r="E353" i="2"/>
  <c r="E352" i="2"/>
  <c r="E351" i="2"/>
  <c r="E350" i="2"/>
  <c r="H350" i="2" s="1"/>
  <c r="E349" i="2"/>
  <c r="E348" i="2"/>
  <c r="E347" i="2"/>
  <c r="E346" i="2"/>
  <c r="H346" i="2" s="1"/>
  <c r="E345" i="2"/>
  <c r="E344" i="2"/>
  <c r="E343" i="2"/>
  <c r="E342" i="2"/>
  <c r="H342" i="2" s="1"/>
  <c r="E341" i="2"/>
  <c r="E340" i="2"/>
  <c r="E339" i="2"/>
  <c r="E338" i="2"/>
  <c r="H338" i="2" s="1"/>
  <c r="E337" i="2"/>
  <c r="E336" i="2"/>
  <c r="E335" i="2"/>
  <c r="E334" i="2"/>
  <c r="H334" i="2" s="1"/>
  <c r="E333" i="2"/>
  <c r="E332" i="2"/>
  <c r="E331" i="2"/>
  <c r="E330" i="2"/>
  <c r="H330" i="2" s="1"/>
  <c r="E329" i="2"/>
  <c r="E328" i="2"/>
  <c r="E327" i="2"/>
  <c r="E326" i="2"/>
  <c r="H326" i="2" s="1"/>
  <c r="E325" i="2"/>
  <c r="E324" i="2"/>
  <c r="E323" i="2"/>
  <c r="E322" i="2"/>
  <c r="H322" i="2" s="1"/>
  <c r="E321" i="2"/>
  <c r="E320" i="2"/>
  <c r="E319" i="2"/>
  <c r="E318" i="2"/>
  <c r="H318" i="2" s="1"/>
  <c r="E317" i="2"/>
  <c r="E316" i="2"/>
  <c r="E315" i="2"/>
  <c r="E314" i="2"/>
  <c r="H314" i="2" s="1"/>
  <c r="E313" i="2"/>
  <c r="E312" i="2"/>
  <c r="E311" i="2"/>
  <c r="E310" i="2"/>
  <c r="H310" i="2" s="1"/>
  <c r="E309" i="2"/>
  <c r="E308" i="2"/>
  <c r="E307" i="2"/>
  <c r="E306" i="2"/>
  <c r="H306" i="2" s="1"/>
  <c r="E305" i="2"/>
  <c r="E304" i="2"/>
  <c r="E303" i="2"/>
  <c r="E302" i="2"/>
  <c r="H302" i="2" s="1"/>
  <c r="E301" i="2"/>
  <c r="E300" i="2"/>
  <c r="E299" i="2"/>
  <c r="E298" i="2"/>
  <c r="H298" i="2" s="1"/>
  <c r="E297" i="2"/>
  <c r="E296" i="2"/>
  <c r="E295" i="2"/>
  <c r="E294" i="2"/>
  <c r="H294" i="2" s="1"/>
  <c r="E293" i="2"/>
  <c r="E292" i="2"/>
  <c r="E291" i="2"/>
  <c r="E290" i="2"/>
  <c r="H290" i="2" s="1"/>
  <c r="E289" i="2"/>
  <c r="E288" i="2"/>
  <c r="E287" i="2"/>
  <c r="E286" i="2"/>
  <c r="H286" i="2" s="1"/>
  <c r="E285" i="2"/>
  <c r="E284" i="2"/>
  <c r="E283" i="2"/>
  <c r="E282" i="2"/>
  <c r="H282" i="2" s="1"/>
  <c r="E281" i="2"/>
  <c r="E280" i="2"/>
  <c r="E279" i="2"/>
  <c r="E278" i="2"/>
  <c r="H278" i="2" s="1"/>
  <c r="E277" i="2"/>
  <c r="E276" i="2"/>
  <c r="E275" i="2"/>
  <c r="E274" i="2"/>
  <c r="H274" i="2" s="1"/>
  <c r="E273" i="2"/>
  <c r="E272" i="2"/>
  <c r="E271" i="2"/>
  <c r="E270" i="2"/>
  <c r="H270" i="2" s="1"/>
  <c r="E269" i="2"/>
  <c r="E268" i="2"/>
  <c r="E267" i="2"/>
  <c r="E266" i="2"/>
  <c r="H266" i="2" s="1"/>
  <c r="E265" i="2"/>
  <c r="E264" i="2"/>
  <c r="E263" i="2"/>
  <c r="E262" i="2"/>
  <c r="H262" i="2" s="1"/>
  <c r="E261" i="2"/>
  <c r="E260" i="2"/>
  <c r="E259" i="2"/>
  <c r="E258" i="2"/>
  <c r="H258" i="2" s="1"/>
  <c r="E257" i="2"/>
  <c r="E256" i="2"/>
  <c r="E255" i="2"/>
  <c r="E254" i="2"/>
  <c r="H254" i="2" s="1"/>
  <c r="E253" i="2"/>
  <c r="E252" i="2"/>
  <c r="E251" i="2"/>
  <c r="E250" i="2"/>
  <c r="H250" i="2" s="1"/>
  <c r="E249" i="2"/>
  <c r="E248" i="2"/>
  <c r="E247" i="2"/>
  <c r="E246" i="2"/>
  <c r="H246" i="2" s="1"/>
  <c r="E245" i="2"/>
  <c r="E244" i="2"/>
  <c r="E243" i="2"/>
  <c r="E242" i="2"/>
  <c r="H242" i="2" s="1"/>
  <c r="E241" i="2"/>
  <c r="E240" i="2"/>
  <c r="E239" i="2"/>
  <c r="E238" i="2"/>
  <c r="H238" i="2" s="1"/>
  <c r="E237" i="2"/>
  <c r="E236" i="2"/>
  <c r="E235" i="2"/>
  <c r="E234" i="2"/>
  <c r="H234" i="2" s="1"/>
  <c r="E233" i="2"/>
  <c r="E232" i="2"/>
  <c r="E231" i="2"/>
  <c r="E230" i="2"/>
  <c r="H230" i="2" s="1"/>
  <c r="E229" i="2"/>
  <c r="E228" i="2"/>
  <c r="E227" i="2"/>
  <c r="E226" i="2"/>
  <c r="H226" i="2" s="1"/>
  <c r="E225" i="2"/>
  <c r="E224" i="2"/>
  <c r="E223" i="2"/>
  <c r="E222" i="2"/>
  <c r="H222" i="2" s="1"/>
  <c r="E221" i="2"/>
  <c r="E220" i="2"/>
  <c r="E219" i="2"/>
  <c r="E218" i="2"/>
  <c r="H218" i="2" s="1"/>
  <c r="E217" i="2"/>
  <c r="E216" i="2"/>
  <c r="E215" i="2"/>
  <c r="E214" i="2"/>
  <c r="H214" i="2" s="1"/>
  <c r="E213" i="2"/>
  <c r="E212" i="2"/>
  <c r="E211" i="2"/>
  <c r="E210" i="2"/>
  <c r="H210" i="2" s="1"/>
  <c r="E209" i="2"/>
  <c r="E208" i="2"/>
  <c r="E207" i="2"/>
  <c r="E206" i="2"/>
  <c r="H206" i="2" s="1"/>
  <c r="E205" i="2"/>
  <c r="E204" i="2"/>
  <c r="E203" i="2"/>
  <c r="E202" i="2"/>
  <c r="H202" i="2" s="1"/>
  <c r="E201" i="2"/>
  <c r="E200" i="2"/>
  <c r="E199" i="2"/>
  <c r="E198" i="2"/>
  <c r="H198" i="2" s="1"/>
  <c r="E197" i="2"/>
  <c r="E196" i="2"/>
  <c r="E195" i="2"/>
  <c r="E194" i="2"/>
  <c r="H194" i="2" s="1"/>
  <c r="E193" i="2"/>
  <c r="E192" i="2"/>
  <c r="E191" i="2"/>
  <c r="E190" i="2"/>
  <c r="H190" i="2" s="1"/>
  <c r="E189" i="2"/>
  <c r="E188" i="2"/>
  <c r="E187" i="2"/>
  <c r="E186" i="2"/>
  <c r="H186" i="2" s="1"/>
  <c r="E185" i="2"/>
  <c r="E184" i="2"/>
  <c r="E183" i="2"/>
  <c r="E182" i="2"/>
  <c r="H182" i="2" s="1"/>
  <c r="E181" i="2"/>
  <c r="E180" i="2"/>
  <c r="E179" i="2"/>
  <c r="E178" i="2"/>
  <c r="H178" i="2" s="1"/>
  <c r="E177" i="2"/>
  <c r="E176" i="2"/>
  <c r="E175" i="2"/>
  <c r="E174" i="2"/>
  <c r="H174" i="2" s="1"/>
  <c r="E173" i="2"/>
  <c r="E172" i="2"/>
  <c r="E171" i="2"/>
  <c r="E170" i="2"/>
  <c r="H170" i="2" s="1"/>
  <c r="E169" i="2"/>
  <c r="E168" i="2"/>
  <c r="E167" i="2"/>
  <c r="E166" i="2"/>
  <c r="H166" i="2" s="1"/>
  <c r="E165" i="2"/>
  <c r="E164" i="2"/>
  <c r="E163" i="2"/>
  <c r="E162" i="2"/>
  <c r="H162" i="2" s="1"/>
  <c r="E161" i="2"/>
  <c r="E160" i="2"/>
  <c r="E159" i="2"/>
  <c r="E158" i="2"/>
  <c r="H158" i="2" s="1"/>
  <c r="E157" i="2"/>
  <c r="E156" i="2"/>
  <c r="E155" i="2"/>
  <c r="E154" i="2"/>
  <c r="H154" i="2" s="1"/>
  <c r="E153" i="2"/>
  <c r="E152" i="2"/>
  <c r="E151" i="2"/>
  <c r="E150" i="2"/>
  <c r="H150" i="2" s="1"/>
  <c r="E149" i="2"/>
  <c r="E148" i="2"/>
  <c r="E147" i="2"/>
  <c r="E146" i="2"/>
  <c r="H146" i="2" s="1"/>
  <c r="E145" i="2"/>
  <c r="E144" i="2"/>
  <c r="E143" i="2"/>
  <c r="E142" i="2"/>
  <c r="H142" i="2" s="1"/>
  <c r="E141" i="2"/>
  <c r="E140" i="2"/>
  <c r="E139" i="2"/>
  <c r="E138" i="2"/>
  <c r="H138" i="2" s="1"/>
  <c r="E137" i="2"/>
  <c r="E136" i="2"/>
  <c r="E135" i="2"/>
  <c r="E134" i="2"/>
  <c r="H134" i="2" s="1"/>
  <c r="E133" i="2"/>
  <c r="E132" i="2"/>
  <c r="E131" i="2"/>
  <c r="E130" i="2"/>
  <c r="H130" i="2" s="1"/>
  <c r="E129" i="2"/>
  <c r="E128" i="2"/>
  <c r="E127" i="2"/>
  <c r="E126" i="2"/>
  <c r="H126" i="2" s="1"/>
  <c r="E125" i="2"/>
  <c r="E124" i="2"/>
  <c r="E123" i="2"/>
  <c r="E122" i="2"/>
  <c r="H122" i="2" s="1"/>
  <c r="E121" i="2"/>
  <c r="E120" i="2"/>
  <c r="E119" i="2"/>
  <c r="E118" i="2"/>
  <c r="H118" i="2" s="1"/>
  <c r="E117" i="2"/>
  <c r="E116" i="2"/>
  <c r="E115" i="2"/>
  <c r="E114" i="2"/>
  <c r="H114" i="2" s="1"/>
  <c r="E113" i="2"/>
  <c r="E112" i="2"/>
  <c r="E111" i="2"/>
  <c r="E110" i="2"/>
  <c r="H110" i="2" s="1"/>
  <c r="E109" i="2"/>
  <c r="E108" i="2"/>
  <c r="E107" i="2"/>
  <c r="E106" i="2"/>
  <c r="H106" i="2" s="1"/>
  <c r="E105" i="2"/>
  <c r="E104" i="2"/>
  <c r="E103" i="2"/>
  <c r="E102" i="2"/>
  <c r="H102" i="2" s="1"/>
  <c r="E101" i="2"/>
  <c r="E100" i="2"/>
  <c r="E99" i="2"/>
  <c r="E98" i="2"/>
  <c r="H98" i="2" s="1"/>
  <c r="E97" i="2"/>
  <c r="E96" i="2"/>
  <c r="E95" i="2"/>
  <c r="E94" i="2"/>
  <c r="H94" i="2" s="1"/>
  <c r="E93" i="2"/>
  <c r="E92" i="2"/>
  <c r="E91" i="2"/>
  <c r="E90" i="2"/>
  <c r="H90" i="2" s="1"/>
  <c r="E89" i="2"/>
  <c r="E88" i="2"/>
  <c r="E87" i="2"/>
  <c r="E86" i="2"/>
  <c r="H86" i="2" s="1"/>
  <c r="E85" i="2"/>
  <c r="E84" i="2"/>
  <c r="E83" i="2"/>
  <c r="E82" i="2"/>
  <c r="H82" i="2" s="1"/>
  <c r="E81" i="2"/>
  <c r="E80" i="2"/>
  <c r="E79" i="2"/>
  <c r="E78" i="2"/>
  <c r="H78" i="2" s="1"/>
  <c r="E77" i="2"/>
  <c r="E76" i="2"/>
  <c r="E75" i="2"/>
  <c r="E74" i="2"/>
  <c r="H74" i="2" s="1"/>
  <c r="E73" i="2"/>
  <c r="E72" i="2"/>
  <c r="E71" i="2"/>
  <c r="E70" i="2"/>
  <c r="H70" i="2" s="1"/>
  <c r="E69" i="2"/>
  <c r="E68" i="2"/>
  <c r="E67" i="2"/>
  <c r="E66" i="2"/>
  <c r="H66" i="2" s="1"/>
  <c r="E65" i="2"/>
  <c r="E64" i="2"/>
  <c r="E63" i="2"/>
  <c r="E62" i="2"/>
  <c r="H62" i="2" s="1"/>
  <c r="E61" i="2"/>
  <c r="E60" i="2"/>
  <c r="E59" i="2"/>
  <c r="E58" i="2"/>
  <c r="H58" i="2" s="1"/>
  <c r="E57" i="2"/>
  <c r="E56" i="2"/>
  <c r="E55" i="2"/>
  <c r="E54" i="2"/>
  <c r="H54" i="2" s="1"/>
  <c r="E53" i="2"/>
  <c r="E52" i="2"/>
  <c r="E51" i="2"/>
  <c r="E50" i="2"/>
  <c r="H50" i="2" s="1"/>
  <c r="E49" i="2"/>
  <c r="E48" i="2"/>
  <c r="E47" i="2"/>
  <c r="E46" i="2"/>
  <c r="H46" i="2" s="1"/>
  <c r="E45" i="2"/>
  <c r="E44" i="2"/>
  <c r="E43" i="2"/>
  <c r="E42" i="2"/>
  <c r="H42" i="2" s="1"/>
  <c r="E41" i="2"/>
  <c r="E40" i="2"/>
  <c r="E39" i="2"/>
  <c r="E38" i="2"/>
  <c r="H38" i="2" s="1"/>
  <c r="E37" i="2"/>
  <c r="E36" i="2"/>
  <c r="E35" i="2"/>
  <c r="E34" i="2"/>
  <c r="H34" i="2" s="1"/>
  <c r="E33" i="2"/>
  <c r="E32" i="2"/>
  <c r="E31" i="2"/>
  <c r="E30" i="2"/>
  <c r="H30" i="2" s="1"/>
  <c r="E29" i="2"/>
  <c r="E28" i="2"/>
  <c r="E27" i="2"/>
  <c r="E26" i="2"/>
  <c r="H26" i="2" s="1"/>
  <c r="E25" i="2"/>
  <c r="E24" i="2"/>
  <c r="E23" i="2"/>
  <c r="E22" i="2"/>
  <c r="H22" i="2" s="1"/>
  <c r="E21" i="2"/>
  <c r="E20" i="2"/>
  <c r="E19" i="2"/>
  <c r="E18" i="2"/>
  <c r="H18" i="2" s="1"/>
  <c r="E17" i="2"/>
  <c r="E16" i="2"/>
  <c r="E15" i="2"/>
  <c r="E14" i="2"/>
  <c r="H14" i="2" s="1"/>
  <c r="E13" i="2"/>
  <c r="E12" i="2"/>
  <c r="E11" i="2"/>
  <c r="E10" i="2"/>
  <c r="H10" i="2" s="1"/>
  <c r="E9" i="2"/>
  <c r="E8" i="2"/>
  <c r="E7" i="2"/>
  <c r="E6" i="2"/>
  <c r="E5" i="2"/>
  <c r="E4" i="2"/>
  <c r="H6" i="2" l="1"/>
  <c r="H5" i="2"/>
  <c r="H9" i="2"/>
  <c r="H13" i="2"/>
  <c r="H17" i="2"/>
  <c r="H21" i="2"/>
  <c r="H25" i="2"/>
  <c r="H29" i="2"/>
  <c r="H33" i="2"/>
  <c r="H37" i="2"/>
  <c r="H41" i="2"/>
  <c r="H45" i="2"/>
  <c r="H49" i="2"/>
  <c r="H53" i="2"/>
  <c r="H57" i="2"/>
  <c r="H61" i="2"/>
  <c r="H65" i="2"/>
  <c r="H69" i="2"/>
  <c r="H73" i="2"/>
  <c r="H77" i="2"/>
  <c r="H81" i="2"/>
  <c r="H85" i="2"/>
  <c r="H89" i="2"/>
  <c r="H93" i="2"/>
  <c r="H97" i="2"/>
  <c r="H101" i="2"/>
  <c r="H105" i="2"/>
  <c r="H109" i="2"/>
  <c r="H113" i="2"/>
  <c r="H117" i="2"/>
  <c r="H121" i="2"/>
  <c r="H125" i="2"/>
  <c r="H129" i="2"/>
  <c r="H133" i="2"/>
  <c r="H137" i="2"/>
  <c r="H141" i="2"/>
  <c r="H145" i="2"/>
  <c r="H149" i="2"/>
  <c r="H153" i="2"/>
  <c r="H157" i="2"/>
  <c r="H161" i="2"/>
  <c r="H165" i="2"/>
  <c r="H169" i="2"/>
  <c r="H173" i="2"/>
  <c r="H177" i="2"/>
  <c r="H181" i="2"/>
  <c r="H185" i="2"/>
  <c r="H189" i="2"/>
  <c r="H193" i="2"/>
  <c r="H197" i="2"/>
  <c r="H201" i="2"/>
  <c r="H205" i="2"/>
  <c r="H209" i="2"/>
  <c r="H213" i="2"/>
  <c r="H217" i="2"/>
  <c r="H221" i="2"/>
  <c r="H225" i="2"/>
  <c r="H229" i="2"/>
  <c r="H233" i="2"/>
  <c r="H237" i="2"/>
  <c r="H241" i="2"/>
  <c r="H245" i="2"/>
  <c r="H249" i="2"/>
  <c r="H253" i="2"/>
  <c r="H257" i="2"/>
  <c r="H261" i="2"/>
  <c r="H265" i="2"/>
  <c r="H269" i="2"/>
  <c r="H273" i="2"/>
  <c r="H277" i="2"/>
  <c r="H281" i="2"/>
  <c r="H285" i="2"/>
  <c r="H289" i="2"/>
  <c r="H293" i="2"/>
  <c r="H297" i="2"/>
  <c r="H301" i="2"/>
  <c r="H305" i="2"/>
  <c r="H309" i="2"/>
  <c r="H313" i="2"/>
  <c r="H317" i="2"/>
  <c r="H321" i="2"/>
  <c r="H325" i="2"/>
  <c r="H329" i="2"/>
  <c r="H333" i="2"/>
  <c r="H337" i="2"/>
  <c r="H341" i="2"/>
  <c r="H345" i="2"/>
  <c r="H349" i="2"/>
  <c r="H353" i="2"/>
  <c r="H357" i="2"/>
  <c r="H361" i="2"/>
  <c r="H365" i="2"/>
  <c r="H369" i="2"/>
  <c r="H373" i="2"/>
  <c r="H377" i="2"/>
  <c r="H381" i="2"/>
  <c r="H385" i="2"/>
  <c r="H389" i="2"/>
  <c r="H393" i="2"/>
  <c r="H397" i="2"/>
  <c r="H401" i="2"/>
  <c r="H405" i="2"/>
  <c r="H409" i="2"/>
  <c r="H413" i="2"/>
  <c r="H417" i="2"/>
  <c r="H421" i="2"/>
  <c r="H425" i="2"/>
  <c r="H429" i="2"/>
  <c r="H433" i="2"/>
  <c r="H437" i="2"/>
  <c r="H441" i="2"/>
  <c r="H445" i="2"/>
  <c r="H449" i="2"/>
  <c r="H453" i="2"/>
  <c r="H457" i="2"/>
  <c r="H461" i="2"/>
  <c r="H465" i="2"/>
  <c r="H469" i="2"/>
  <c r="H473" i="2"/>
  <c r="H477" i="2"/>
  <c r="H481" i="2"/>
  <c r="H485" i="2"/>
  <c r="H489" i="2"/>
  <c r="H493" i="2"/>
  <c r="H497" i="2"/>
  <c r="H501" i="2"/>
  <c r="H505" i="2"/>
  <c r="H509" i="2"/>
  <c r="H513" i="2"/>
  <c r="H517" i="2"/>
  <c r="H521" i="2"/>
  <c r="H525" i="2"/>
  <c r="H529" i="2"/>
  <c r="H533" i="2"/>
  <c r="H537" i="2"/>
  <c r="H541" i="2"/>
  <c r="H545" i="2"/>
  <c r="H549" i="2"/>
  <c r="H553" i="2"/>
  <c r="H557" i="2"/>
  <c r="H561" i="2"/>
  <c r="H565" i="2"/>
  <c r="H569" i="2"/>
  <c r="H573" i="2"/>
  <c r="H577" i="2"/>
  <c r="H581" i="2"/>
  <c r="H585" i="2"/>
  <c r="H589" i="2"/>
  <c r="H593" i="2"/>
  <c r="H597" i="2"/>
  <c r="H601" i="2"/>
  <c r="H605" i="2"/>
  <c r="H609" i="2"/>
  <c r="H613" i="2"/>
  <c r="H617" i="2"/>
  <c r="H621" i="2"/>
  <c r="H625" i="2"/>
  <c r="H629" i="2"/>
  <c r="H633" i="2"/>
  <c r="H637" i="2"/>
  <c r="H641" i="2"/>
  <c r="H645" i="2"/>
  <c r="H649" i="2"/>
  <c r="H653" i="2"/>
  <c r="H657" i="2"/>
  <c r="H661" i="2"/>
  <c r="H665" i="2"/>
  <c r="H669" i="2"/>
  <c r="H673" i="2"/>
  <c r="H677" i="2"/>
  <c r="H681" i="2"/>
  <c r="H685" i="2"/>
  <c r="H689" i="2"/>
  <c r="H693" i="2"/>
  <c r="H697" i="2"/>
  <c r="H701" i="2"/>
  <c r="H705" i="2"/>
  <c r="H709" i="2"/>
  <c r="H713" i="2"/>
  <c r="H717" i="2"/>
  <c r="H721" i="2"/>
  <c r="H725" i="2"/>
  <c r="H729" i="2"/>
  <c r="H733" i="2"/>
  <c r="H737" i="2"/>
  <c r="H741" i="2"/>
  <c r="H745" i="2"/>
  <c r="H749" i="2"/>
  <c r="H753" i="2"/>
  <c r="H757" i="2"/>
  <c r="H761" i="2"/>
  <c r="H765" i="2"/>
  <c r="H769" i="2"/>
  <c r="H773" i="2"/>
  <c r="H777" i="2"/>
  <c r="H781" i="2"/>
  <c r="H785" i="2"/>
  <c r="H789" i="2"/>
  <c r="H793" i="2"/>
  <c r="H797" i="2"/>
  <c r="H801" i="2"/>
  <c r="H805" i="2"/>
  <c r="H809" i="2"/>
  <c r="H813" i="2"/>
  <c r="H817" i="2"/>
  <c r="H821" i="2"/>
  <c r="H825" i="2"/>
  <c r="H829" i="2"/>
  <c r="H833" i="2"/>
  <c r="H837" i="2"/>
  <c r="H841" i="2"/>
  <c r="H845" i="2"/>
  <c r="H849" i="2"/>
  <c r="H853" i="2"/>
  <c r="H857" i="2"/>
  <c r="H861" i="2"/>
  <c r="H865" i="2"/>
  <c r="H869" i="2"/>
  <c r="H873" i="2"/>
  <c r="H877" i="2"/>
  <c r="H881" i="2"/>
  <c r="H885" i="2"/>
  <c r="H889" i="2"/>
  <c r="H893" i="2"/>
  <c r="H897" i="2"/>
  <c r="H901" i="2"/>
  <c r="H905" i="2"/>
  <c r="H909" i="2"/>
  <c r="H913" i="2"/>
  <c r="H917" i="2"/>
  <c r="H921" i="2"/>
  <c r="H925" i="2"/>
  <c r="H929" i="2"/>
  <c r="H933" i="2"/>
  <c r="H937" i="2"/>
  <c r="H941" i="2"/>
  <c r="H945" i="2"/>
  <c r="H949" i="2"/>
  <c r="H953" i="2"/>
  <c r="H957" i="2"/>
  <c r="H961" i="2"/>
  <c r="H965" i="2"/>
  <c r="H969" i="2"/>
  <c r="H973" i="2"/>
  <c r="H977" i="2"/>
  <c r="H981" i="2"/>
  <c r="H985" i="2"/>
  <c r="H989" i="2"/>
  <c r="H993" i="2"/>
  <c r="H997" i="2"/>
  <c r="H1001" i="2"/>
  <c r="H1005" i="2"/>
  <c r="H1009" i="2"/>
  <c r="H1013" i="2"/>
  <c r="H1017" i="2"/>
  <c r="H1021" i="2"/>
  <c r="H1025" i="2"/>
  <c r="H1029" i="2"/>
  <c r="H1033" i="2"/>
  <c r="H1037" i="2"/>
  <c r="H1041" i="2"/>
  <c r="H1045" i="2"/>
  <c r="H1049" i="2"/>
  <c r="H1053" i="2"/>
  <c r="H1057" i="2"/>
  <c r="H1061" i="2"/>
  <c r="H1065" i="2"/>
  <c r="H1069" i="2"/>
  <c r="H1073" i="2"/>
  <c r="H1077" i="2"/>
  <c r="H1081" i="2"/>
  <c r="H1085" i="2"/>
  <c r="H1089" i="2"/>
  <c r="H1093" i="2"/>
  <c r="H1097" i="2"/>
  <c r="H1101" i="2"/>
  <c r="H1105" i="2"/>
  <c r="H1109" i="2"/>
  <c r="H1113" i="2"/>
  <c r="H1117" i="2"/>
  <c r="H1121" i="2"/>
  <c r="H1125" i="2"/>
  <c r="H1129" i="2"/>
  <c r="H1133" i="2"/>
  <c r="H1137" i="2"/>
  <c r="H1141" i="2"/>
  <c r="H1145" i="2"/>
  <c r="H1149" i="2"/>
  <c r="H1153" i="2"/>
  <c r="H1157" i="2"/>
  <c r="H1161" i="2"/>
  <c r="H1165" i="2"/>
  <c r="H1169" i="2"/>
  <c r="H1173" i="2"/>
  <c r="H1177" i="2"/>
  <c r="H1181" i="2"/>
  <c r="H1185" i="2"/>
  <c r="H1189" i="2"/>
  <c r="H1193" i="2"/>
  <c r="H1197" i="2"/>
  <c r="H1201" i="2"/>
  <c r="H1205" i="2"/>
  <c r="H1209" i="2"/>
  <c r="H1213" i="2"/>
  <c r="H1217" i="2"/>
  <c r="H1221" i="2"/>
  <c r="H1225" i="2"/>
  <c r="H1229" i="2"/>
  <c r="H1233" i="2"/>
  <c r="H1237" i="2"/>
  <c r="H1241" i="2"/>
  <c r="H1245" i="2"/>
  <c r="H1249" i="2"/>
  <c r="H1253" i="2"/>
  <c r="H1257" i="2"/>
  <c r="H1261" i="2"/>
  <c r="H1265" i="2"/>
  <c r="H1269" i="2"/>
  <c r="H1273" i="2"/>
  <c r="H1277" i="2"/>
  <c r="H1281" i="2"/>
  <c r="H1285" i="2"/>
  <c r="H1289" i="2"/>
  <c r="H1293" i="2"/>
  <c r="H1297" i="2"/>
  <c r="H1301" i="2"/>
  <c r="H1305" i="2"/>
  <c r="H1309" i="2"/>
  <c r="H1313" i="2"/>
  <c r="H1317" i="2"/>
  <c r="H1321" i="2"/>
  <c r="H1325" i="2"/>
  <c r="H1329" i="2"/>
  <c r="H1333" i="2"/>
  <c r="H1337" i="2"/>
  <c r="H1341" i="2"/>
  <c r="H1345" i="2"/>
  <c r="H1349" i="2"/>
  <c r="H1353" i="2"/>
  <c r="H1357" i="2"/>
  <c r="H1361" i="2"/>
  <c r="H1365" i="2"/>
  <c r="H1369" i="2"/>
  <c r="H1373" i="2"/>
  <c r="H1377" i="2"/>
  <c r="H1381" i="2"/>
  <c r="H1385" i="2"/>
  <c r="H1389" i="2"/>
  <c r="H1393" i="2"/>
  <c r="H1397" i="2"/>
  <c r="H1401" i="2"/>
  <c r="H1405" i="2"/>
  <c r="H1409" i="2"/>
  <c r="H1413" i="2"/>
  <c r="H1417" i="2"/>
  <c r="H1421" i="2"/>
  <c r="H1425" i="2"/>
  <c r="H1429" i="2"/>
  <c r="H1433" i="2"/>
  <c r="H1437" i="2"/>
  <c r="H1441" i="2"/>
  <c r="H1445" i="2"/>
  <c r="H1449" i="2"/>
  <c r="H1453" i="2"/>
  <c r="H1457" i="2"/>
  <c r="H1461" i="2"/>
  <c r="H1465" i="2"/>
  <c r="H1469" i="2"/>
  <c r="H1473" i="2"/>
  <c r="H1477" i="2"/>
  <c r="H1481" i="2"/>
  <c r="H1485" i="2"/>
  <c r="H1489" i="2"/>
  <c r="H1493" i="2"/>
  <c r="H1497" i="2"/>
  <c r="H1501" i="2"/>
  <c r="H1505" i="2"/>
  <c r="H1509" i="2"/>
  <c r="H1513" i="2"/>
  <c r="H1517" i="2"/>
  <c r="H1521" i="2"/>
  <c r="H1525" i="2"/>
  <c r="H1529" i="2"/>
  <c r="H1533" i="2"/>
  <c r="H1537" i="2"/>
  <c r="H1541" i="2"/>
  <c r="H1545" i="2"/>
  <c r="H1549" i="2"/>
  <c r="H1553" i="2"/>
  <c r="H1557" i="2"/>
  <c r="H1561" i="2"/>
  <c r="H1565" i="2"/>
  <c r="H1569" i="2"/>
  <c r="H1573" i="2"/>
  <c r="H1577" i="2"/>
  <c r="H1581" i="2"/>
  <c r="H1585" i="2"/>
  <c r="H1589" i="2"/>
  <c r="H1593" i="2"/>
  <c r="H1597" i="2"/>
  <c r="H1601" i="2"/>
  <c r="H1605" i="2"/>
  <c r="H1609" i="2"/>
  <c r="H1613" i="2"/>
  <c r="H1617" i="2"/>
  <c r="H1621" i="2"/>
  <c r="H1625" i="2"/>
  <c r="H1629" i="2"/>
  <c r="H1633" i="2"/>
  <c r="H1637" i="2"/>
  <c r="H1641" i="2"/>
  <c r="H1645" i="2"/>
  <c r="H1649" i="2"/>
  <c r="H1653" i="2"/>
  <c r="H1657" i="2"/>
  <c r="H1661" i="2"/>
  <c r="H1665" i="2"/>
  <c r="H1669" i="2"/>
  <c r="H1673" i="2"/>
  <c r="H1677" i="2"/>
  <c r="H1681" i="2"/>
  <c r="H1685" i="2"/>
  <c r="H1689" i="2"/>
  <c r="H1693" i="2"/>
  <c r="H1697" i="2"/>
  <c r="H1701" i="2"/>
  <c r="H1705" i="2"/>
  <c r="H1709" i="2"/>
  <c r="H1713" i="2"/>
  <c r="H1717" i="2"/>
  <c r="H1721" i="2"/>
  <c r="H1725" i="2"/>
  <c r="H1729" i="2"/>
  <c r="H1733" i="2"/>
  <c r="H1737" i="2"/>
  <c r="H1741" i="2"/>
  <c r="H1745" i="2"/>
  <c r="H1749" i="2"/>
  <c r="H1753" i="2"/>
  <c r="H1757" i="2"/>
  <c r="H1761" i="2"/>
  <c r="H1765" i="2"/>
  <c r="H1769" i="2"/>
  <c r="H1773" i="2"/>
  <c r="H1777" i="2"/>
  <c r="H1781" i="2"/>
  <c r="H1785" i="2"/>
  <c r="H1789" i="2"/>
  <c r="H1793" i="2"/>
  <c r="H1797" i="2"/>
  <c r="H1801" i="2"/>
  <c r="H1805" i="2"/>
  <c r="H1809" i="2"/>
  <c r="H1813" i="2"/>
  <c r="H1817" i="2"/>
  <c r="H1622" i="2"/>
  <c r="H1626" i="2"/>
  <c r="H1630" i="2"/>
  <c r="H1634" i="2"/>
  <c r="H1638" i="2"/>
  <c r="H1642" i="2"/>
  <c r="H1646" i="2"/>
  <c r="H1650" i="2"/>
  <c r="H1654" i="2"/>
  <c r="H1658" i="2"/>
  <c r="H1662" i="2"/>
  <c r="H1666" i="2"/>
  <c r="H1670" i="2"/>
  <c r="H1674" i="2"/>
  <c r="H1678" i="2"/>
  <c r="H1682" i="2"/>
  <c r="H1686" i="2"/>
  <c r="H1690" i="2"/>
  <c r="H1694" i="2"/>
  <c r="H1698" i="2"/>
  <c r="H1702" i="2"/>
  <c r="H1706" i="2"/>
  <c r="H1710" i="2"/>
  <c r="H1714" i="2"/>
  <c r="H1718" i="2"/>
  <c r="H1722" i="2"/>
  <c r="H1726" i="2"/>
  <c r="H1730" i="2"/>
  <c r="H1734" i="2"/>
  <c r="H1738" i="2"/>
  <c r="H1742" i="2"/>
  <c r="H1746" i="2"/>
  <c r="H1750" i="2"/>
  <c r="H1754" i="2"/>
  <c r="H1758" i="2"/>
  <c r="H1762" i="2"/>
  <c r="H1766" i="2"/>
  <c r="H1770" i="2"/>
  <c r="H1774" i="2"/>
  <c r="H1778" i="2"/>
  <c r="H1782" i="2"/>
  <c r="H1821" i="2"/>
  <c r="H1825" i="2"/>
  <c r="H1829" i="2"/>
  <c r="H1833" i="2"/>
  <c r="H1837" i="2"/>
  <c r="H1841" i="2"/>
  <c r="H1845" i="2"/>
  <c r="H1849" i="2"/>
  <c r="H1853" i="2"/>
  <c r="H1857" i="2"/>
  <c r="H1861" i="2"/>
  <c r="H1865" i="2"/>
  <c r="H1869" i="2"/>
  <c r="H1873" i="2"/>
  <c r="H1877" i="2"/>
  <c r="H1881" i="2"/>
  <c r="H1885" i="2"/>
  <c r="H1889" i="2"/>
  <c r="H1893" i="2"/>
  <c r="H1897" i="2"/>
  <c r="H1901" i="2"/>
  <c r="H1905" i="2"/>
  <c r="H1909" i="2"/>
  <c r="H1913" i="2"/>
  <c r="H1917" i="2"/>
  <c r="H1921" i="2"/>
  <c r="H1925" i="2"/>
  <c r="H1929" i="2"/>
  <c r="H1933" i="2"/>
  <c r="H1937" i="2"/>
  <c r="H1941" i="2"/>
  <c r="H1945" i="2"/>
  <c r="H1949" i="2"/>
  <c r="H1953" i="2"/>
  <c r="H1957" i="2"/>
  <c r="H1961" i="2"/>
  <c r="H1965" i="2"/>
  <c r="H1969" i="2"/>
  <c r="H1973" i="2"/>
  <c r="H1977" i="2"/>
  <c r="H1981" i="2"/>
  <c r="H1985" i="2"/>
  <c r="H1989" i="2"/>
  <c r="H1993" i="2"/>
  <c r="H1997" i="2"/>
  <c r="H2001" i="2"/>
  <c r="H2005" i="2"/>
  <c r="H2009" i="2"/>
  <c r="H2013" i="2"/>
  <c r="H2017" i="2"/>
  <c r="H2021" i="2"/>
  <c r="H2025" i="2"/>
  <c r="H2029" i="2"/>
  <c r="H2033" i="2"/>
  <c r="H2037" i="2"/>
  <c r="H2041" i="2"/>
  <c r="H2045" i="2"/>
  <c r="H2049" i="2"/>
  <c r="H2053" i="2"/>
  <c r="H2057" i="2"/>
  <c r="H2061" i="2"/>
  <c r="H2065" i="2"/>
  <c r="H2069" i="2"/>
  <c r="H2073" i="2"/>
  <c r="H2077" i="2"/>
  <c r="H2081" i="2"/>
  <c r="H2085" i="2"/>
  <c r="H2089" i="2"/>
  <c r="H2093" i="2"/>
  <c r="H2097" i="2"/>
  <c r="H2101" i="2"/>
  <c r="H2105" i="2"/>
  <c r="H2109" i="2"/>
  <c r="H2113" i="2"/>
  <c r="H2117" i="2"/>
  <c r="H2121" i="2"/>
  <c r="H2125" i="2"/>
  <c r="H2129" i="2"/>
  <c r="H2133" i="2"/>
  <c r="H2137" i="2"/>
  <c r="H2141" i="2"/>
  <c r="H2145" i="2"/>
  <c r="H2149" i="2"/>
  <c r="H2153" i="2"/>
  <c r="H2157" i="2"/>
  <c r="H1786" i="2"/>
  <c r="H1790" i="2"/>
  <c r="H1794" i="2"/>
  <c r="H1798" i="2"/>
  <c r="H1802" i="2"/>
  <c r="H1806" i="2"/>
  <c r="H1810" i="2"/>
  <c r="H1814" i="2"/>
  <c r="H1818" i="2"/>
  <c r="H1822" i="2"/>
  <c r="H1826" i="2"/>
  <c r="H1830" i="2"/>
  <c r="H1834" i="2"/>
  <c r="H1838" i="2"/>
  <c r="H1842" i="2"/>
  <c r="H1846" i="2"/>
  <c r="H1850" i="2"/>
  <c r="H1854" i="2"/>
  <c r="H1858" i="2"/>
  <c r="H1862" i="2"/>
  <c r="H1866" i="2"/>
  <c r="H1870" i="2"/>
  <c r="H1874" i="2"/>
  <c r="H1878" i="2"/>
  <c r="H1882" i="2"/>
  <c r="H1886" i="2"/>
  <c r="H1890" i="2"/>
  <c r="H1894" i="2"/>
  <c r="H1898" i="2"/>
  <c r="H1902" i="2"/>
  <c r="H1906" i="2"/>
  <c r="H1910" i="2"/>
  <c r="H1914" i="2"/>
  <c r="H1918" i="2"/>
  <c r="H1922" i="2"/>
  <c r="H1926" i="2"/>
  <c r="H1930" i="2"/>
  <c r="H1934" i="2"/>
  <c r="H1938" i="2"/>
  <c r="H1942" i="2"/>
  <c r="H1946" i="2"/>
  <c r="H1950" i="2"/>
  <c r="H1954" i="2"/>
  <c r="H1958" i="2"/>
  <c r="H1962" i="2"/>
  <c r="H1966" i="2"/>
  <c r="H1970" i="2"/>
  <c r="H1974" i="2"/>
  <c r="H1978" i="2"/>
  <c r="H1982" i="2"/>
  <c r="H1986" i="2"/>
  <c r="H1990" i="2"/>
  <c r="H1994" i="2"/>
  <c r="H1998" i="2"/>
  <c r="H2002" i="2"/>
  <c r="H2006" i="2"/>
  <c r="H2010" i="2"/>
  <c r="H2014" i="2"/>
  <c r="H2018" i="2"/>
  <c r="H2022" i="2"/>
  <c r="H2026" i="2"/>
  <c r="H2030" i="2"/>
  <c r="H2034" i="2"/>
  <c r="H2038" i="2"/>
  <c r="H2042" i="2"/>
  <c r="H2046" i="2"/>
  <c r="H2050" i="2"/>
  <c r="H2054" i="2"/>
  <c r="H2058" i="2"/>
  <c r="H2062" i="2"/>
  <c r="H2066" i="2"/>
  <c r="H2070" i="2"/>
  <c r="H2074" i="2"/>
  <c r="H2078" i="2"/>
  <c r="H2082" i="2"/>
  <c r="H2086" i="2"/>
  <c r="H2090" i="2"/>
  <c r="H2094" i="2"/>
  <c r="H2098" i="2"/>
  <c r="H2102" i="2"/>
  <c r="H2106" i="2"/>
  <c r="H2110" i="2"/>
  <c r="H2114" i="2"/>
  <c r="H2118" i="2"/>
  <c r="H2122" i="2"/>
  <c r="H2126" i="2"/>
  <c r="H2130" i="2"/>
  <c r="H2134" i="2"/>
  <c r="H2138" i="2"/>
  <c r="H2142" i="2"/>
  <c r="H2146" i="2"/>
  <c r="H2150" i="2"/>
  <c r="H2154" i="2"/>
  <c r="H2158" i="2"/>
  <c r="H7" i="2"/>
  <c r="H15" i="2"/>
  <c r="H23" i="2"/>
  <c r="H31" i="2"/>
  <c r="H39" i="2"/>
  <c r="H43" i="2"/>
  <c r="H51" i="2"/>
  <c r="H55" i="2"/>
  <c r="H63" i="2"/>
  <c r="H71" i="2"/>
  <c r="H79" i="2"/>
  <c r="H87" i="2"/>
  <c r="H95" i="2"/>
  <c r="H103" i="2"/>
  <c r="H111" i="2"/>
  <c r="H119" i="2"/>
  <c r="H123" i="2"/>
  <c r="H131" i="2"/>
  <c r="H139" i="2"/>
  <c r="H147" i="2"/>
  <c r="H155" i="2"/>
  <c r="H159" i="2"/>
  <c r="H167" i="2"/>
  <c r="H175" i="2"/>
  <c r="H179" i="2"/>
  <c r="H187" i="2"/>
  <c r="H195" i="2"/>
  <c r="H203" i="2"/>
  <c r="H211" i="2"/>
  <c r="H219" i="2"/>
  <c r="H223" i="2"/>
  <c r="H231" i="2"/>
  <c r="H239" i="2"/>
  <c r="H243" i="2"/>
  <c r="H251" i="2"/>
  <c r="H259" i="2"/>
  <c r="H267" i="2"/>
  <c r="H275" i="2"/>
  <c r="H279" i="2"/>
  <c r="H287" i="2"/>
  <c r="H295" i="2"/>
  <c r="H303" i="2"/>
  <c r="H307" i="2"/>
  <c r="H315" i="2"/>
  <c r="H323" i="2"/>
  <c r="H331" i="2"/>
  <c r="H339" i="2"/>
  <c r="H347" i="2"/>
  <c r="H351" i="2"/>
  <c r="H359" i="2"/>
  <c r="H367" i="2"/>
  <c r="H371" i="2"/>
  <c r="H379" i="2"/>
  <c r="H387" i="2"/>
  <c r="H395" i="2"/>
  <c r="H399" i="2"/>
  <c r="H407" i="2"/>
  <c r="H415" i="2"/>
  <c r="H423" i="2"/>
  <c r="H431" i="2"/>
  <c r="H435" i="2"/>
  <c r="H443" i="2"/>
  <c r="H451" i="2"/>
  <c r="H459" i="2"/>
  <c r="H467" i="2"/>
  <c r="H471" i="2"/>
  <c r="H479" i="2"/>
  <c r="H487" i="2"/>
  <c r="H495" i="2"/>
  <c r="H499" i="2"/>
  <c r="H507" i="2"/>
  <c r="H515" i="2"/>
  <c r="H523" i="2"/>
  <c r="H531" i="2"/>
  <c r="H535" i="2"/>
  <c r="H543" i="2"/>
  <c r="H547" i="2"/>
  <c r="H555" i="2"/>
  <c r="H11" i="2"/>
  <c r="H19" i="2"/>
  <c r="H27" i="2"/>
  <c r="H35" i="2"/>
  <c r="H47" i="2"/>
  <c r="H59" i="2"/>
  <c r="H67" i="2"/>
  <c r="H75" i="2"/>
  <c r="H83" i="2"/>
  <c r="H91" i="2"/>
  <c r="H99" i="2"/>
  <c r="H107" i="2"/>
  <c r="H115" i="2"/>
  <c r="H127" i="2"/>
  <c r="H135" i="2"/>
  <c r="H143" i="2"/>
  <c r="H151" i="2"/>
  <c r="H163" i="2"/>
  <c r="H171" i="2"/>
  <c r="H183" i="2"/>
  <c r="H191" i="2"/>
  <c r="H199" i="2"/>
  <c r="H207" i="2"/>
  <c r="H215" i="2"/>
  <c r="H227" i="2"/>
  <c r="H235" i="2"/>
  <c r="H247" i="2"/>
  <c r="H255" i="2"/>
  <c r="H263" i="2"/>
  <c r="H271" i="2"/>
  <c r="H283" i="2"/>
  <c r="H291" i="2"/>
  <c r="H299" i="2"/>
  <c r="H311" i="2"/>
  <c r="H319" i="2"/>
  <c r="H327" i="2"/>
  <c r="H335" i="2"/>
  <c r="H343" i="2"/>
  <c r="H355" i="2"/>
  <c r="H363" i="2"/>
  <c r="H375" i="2"/>
  <c r="H383" i="2"/>
  <c r="H391" i="2"/>
  <c r="H403" i="2"/>
  <c r="H411" i="2"/>
  <c r="H419" i="2"/>
  <c r="H427" i="2"/>
  <c r="H439" i="2"/>
  <c r="H447" i="2"/>
  <c r="H455" i="2"/>
  <c r="H463" i="2"/>
  <c r="H475" i="2"/>
  <c r="H483" i="2"/>
  <c r="H491" i="2"/>
  <c r="H503" i="2"/>
  <c r="H511" i="2"/>
  <c r="H519" i="2"/>
  <c r="H527" i="2"/>
  <c r="H539" i="2"/>
  <c r="H551" i="2"/>
  <c r="H559" i="2"/>
  <c r="H563" i="2"/>
  <c r="H571" i="2"/>
  <c r="H579" i="2"/>
  <c r="H583" i="2"/>
  <c r="H591" i="2"/>
  <c r="H599" i="2"/>
  <c r="H607" i="2"/>
  <c r="H615" i="2"/>
  <c r="H651" i="2"/>
  <c r="H659" i="2"/>
  <c r="H667" i="2"/>
  <c r="H671" i="2"/>
  <c r="H679" i="2"/>
  <c r="H687" i="2"/>
  <c r="H695" i="2"/>
  <c r="H699" i="2"/>
  <c r="H707" i="2"/>
  <c r="H715" i="2"/>
  <c r="H723" i="2"/>
  <c r="H731" i="2"/>
  <c r="H739" i="2"/>
  <c r="H743" i="2"/>
  <c r="H751" i="2"/>
  <c r="H759" i="2"/>
  <c r="H767" i="2"/>
  <c r="H775" i="2"/>
  <c r="H779" i="2"/>
  <c r="H787" i="2"/>
  <c r="H795" i="2"/>
  <c r="H803" i="2"/>
  <c r="H807" i="2"/>
  <c r="H815" i="2"/>
  <c r="H823" i="2"/>
  <c r="H831" i="2"/>
  <c r="H835" i="2"/>
  <c r="H843" i="2"/>
  <c r="H847" i="2"/>
  <c r="H855" i="2"/>
  <c r="H863" i="2"/>
  <c r="H871" i="2"/>
  <c r="H875" i="2"/>
  <c r="H883" i="2"/>
  <c r="H891" i="2"/>
  <c r="H899" i="2"/>
  <c r="H903" i="2"/>
  <c r="H911" i="2"/>
  <c r="H919" i="2"/>
  <c r="H927" i="2"/>
  <c r="H931" i="2"/>
  <c r="H939" i="2"/>
  <c r="H947" i="2"/>
  <c r="H951" i="2"/>
  <c r="H959" i="2"/>
  <c r="H967" i="2"/>
  <c r="H975" i="2"/>
  <c r="H983" i="2"/>
  <c r="H987" i="2"/>
  <c r="H995" i="2"/>
  <c r="H1003" i="2"/>
  <c r="H1011" i="2"/>
  <c r="H1015" i="2"/>
  <c r="H1023" i="2"/>
  <c r="H1031" i="2"/>
  <c r="H1039" i="2"/>
  <c r="H1043" i="2"/>
  <c r="H1051" i="2"/>
  <c r="H1059" i="2"/>
  <c r="H1067" i="2"/>
  <c r="H1071" i="2"/>
  <c r="H1079" i="2"/>
  <c r="H1087" i="2"/>
  <c r="H1095" i="2"/>
  <c r="H1103" i="2"/>
  <c r="H1107" i="2"/>
  <c r="H1115" i="2"/>
  <c r="H1123" i="2"/>
  <c r="H1127" i="2"/>
  <c r="H1135" i="2"/>
  <c r="H1139" i="2"/>
  <c r="H1143" i="2"/>
  <c r="H1179" i="2"/>
  <c r="H1183" i="2"/>
  <c r="H1191" i="2"/>
  <c r="H1199" i="2"/>
  <c r="H1207" i="2"/>
  <c r="H1211" i="2"/>
  <c r="H1219" i="2"/>
  <c r="H1227" i="2"/>
  <c r="H1235" i="2"/>
  <c r="H1243" i="2"/>
  <c r="H1247" i="2"/>
  <c r="H1255" i="2"/>
  <c r="H1263" i="2"/>
  <c r="H1271" i="2"/>
  <c r="H1275" i="2"/>
  <c r="H1283" i="2"/>
  <c r="H1291" i="2"/>
  <c r="H1299" i="2"/>
  <c r="H1303" i="2"/>
  <c r="H1311" i="2"/>
  <c r="H1315" i="2"/>
  <c r="H1323" i="2"/>
  <c r="H1331" i="2"/>
  <c r="H1335" i="2"/>
  <c r="H1343" i="2"/>
  <c r="H1351" i="2"/>
  <c r="H1359" i="2"/>
  <c r="H1363" i="2"/>
  <c r="H1371" i="2"/>
  <c r="H1379" i="2"/>
  <c r="H1387" i="2"/>
  <c r="H1391" i="2"/>
  <c r="H1399" i="2"/>
  <c r="H1403" i="2"/>
  <c r="H1411" i="2"/>
  <c r="H1419" i="2"/>
  <c r="H1427" i="2"/>
  <c r="H1435" i="2"/>
  <c r="H1443" i="2"/>
  <c r="H1447" i="2"/>
  <c r="H1455" i="2"/>
  <c r="H1463" i="2"/>
  <c r="H1471" i="2"/>
  <c r="H1479" i="2"/>
  <c r="H1483" i="2"/>
  <c r="H1491" i="2"/>
  <c r="H1499" i="2"/>
  <c r="H1507" i="2"/>
  <c r="H1515" i="2"/>
  <c r="H1523" i="2"/>
  <c r="H1531" i="2"/>
  <c r="H1535" i="2"/>
  <c r="H1543" i="2"/>
  <c r="H1551" i="2"/>
  <c r="H1555" i="2"/>
  <c r="H1563" i="2"/>
  <c r="H1571" i="2"/>
  <c r="H1579" i="2"/>
  <c r="H1587" i="2"/>
  <c r="H1595" i="2"/>
  <c r="H1603" i="2"/>
  <c r="H1611" i="2"/>
  <c r="H1619" i="2"/>
  <c r="H1623" i="2"/>
  <c r="H1631" i="2"/>
  <c r="H1639" i="2"/>
  <c r="H1647" i="2"/>
  <c r="H1651" i="2"/>
  <c r="H1659" i="2"/>
  <c r="H1667" i="2"/>
  <c r="H1675" i="2"/>
  <c r="H1683" i="2"/>
  <c r="H1687" i="2"/>
  <c r="H1695" i="2"/>
  <c r="H1703" i="2"/>
  <c r="H1711" i="2"/>
  <c r="H1719" i="2"/>
  <c r="H1723" i="2"/>
  <c r="H1731" i="2"/>
  <c r="H1739" i="2"/>
  <c r="H1747" i="2"/>
  <c r="H1755" i="2"/>
  <c r="H1759" i="2"/>
  <c r="H1767" i="2"/>
  <c r="H1771" i="2"/>
  <c r="H1775" i="2"/>
  <c r="H1779" i="2"/>
  <c r="H1783" i="2"/>
  <c r="H1787" i="2"/>
  <c r="H1795" i="2"/>
  <c r="H567" i="2"/>
  <c r="H575" i="2"/>
  <c r="H587" i="2"/>
  <c r="H595" i="2"/>
  <c r="H603" i="2"/>
  <c r="H611" i="2"/>
  <c r="H619" i="2"/>
  <c r="H623" i="2"/>
  <c r="H627" i="2"/>
  <c r="H631" i="2"/>
  <c r="H635" i="2"/>
  <c r="H639" i="2"/>
  <c r="H643" i="2"/>
  <c r="H647" i="2"/>
  <c r="H655" i="2"/>
  <c r="H663" i="2"/>
  <c r="H675" i="2"/>
  <c r="H683" i="2"/>
  <c r="H691" i="2"/>
  <c r="H703" i="2"/>
  <c r="H711" i="2"/>
  <c r="H719" i="2"/>
  <c r="H727" i="2"/>
  <c r="H735" i="2"/>
  <c r="H747" i="2"/>
  <c r="H755" i="2"/>
  <c r="H763" i="2"/>
  <c r="H771" i="2"/>
  <c r="H783" i="2"/>
  <c r="H791" i="2"/>
  <c r="H799" i="2"/>
  <c r="H811" i="2"/>
  <c r="H819" i="2"/>
  <c r="H827" i="2"/>
  <c r="H839" i="2"/>
  <c r="H851" i="2"/>
  <c r="H859" i="2"/>
  <c r="H867" i="2"/>
  <c r="H879" i="2"/>
  <c r="H887" i="2"/>
  <c r="H895" i="2"/>
  <c r="H907" i="2"/>
  <c r="H915" i="2"/>
  <c r="H923" i="2"/>
  <c r="H935" i="2"/>
  <c r="H943" i="2"/>
  <c r="H955" i="2"/>
  <c r="H963" i="2"/>
  <c r="H971" i="2"/>
  <c r="H979" i="2"/>
  <c r="H991" i="2"/>
  <c r="H999" i="2"/>
  <c r="H1007" i="2"/>
  <c r="H1019" i="2"/>
  <c r="H1027" i="2"/>
  <c r="H1035" i="2"/>
  <c r="H1047" i="2"/>
  <c r="H1055" i="2"/>
  <c r="H1063" i="2"/>
  <c r="H1075" i="2"/>
  <c r="H1083" i="2"/>
  <c r="H1091" i="2"/>
  <c r="H1099" i="2"/>
  <c r="H1111" i="2"/>
  <c r="H1119" i="2"/>
  <c r="H1131" i="2"/>
  <c r="H1147" i="2"/>
  <c r="H1151" i="2"/>
  <c r="H1155" i="2"/>
  <c r="H1159" i="2"/>
  <c r="H1163" i="2"/>
  <c r="H1167" i="2"/>
  <c r="H1171" i="2"/>
  <c r="H1175" i="2"/>
  <c r="H1187" i="2"/>
  <c r="H1195" i="2"/>
  <c r="H1203" i="2"/>
  <c r="H1215" i="2"/>
  <c r="H1223" i="2"/>
  <c r="H1231" i="2"/>
  <c r="H1239" i="2"/>
  <c r="H1251" i="2"/>
  <c r="H1259" i="2"/>
  <c r="H1267" i="2"/>
  <c r="H1279" i="2"/>
  <c r="H1287" i="2"/>
  <c r="H1295" i="2"/>
  <c r="H1307" i="2"/>
  <c r="H1319" i="2"/>
  <c r="H1327" i="2"/>
  <c r="H1339" i="2"/>
  <c r="H1347" i="2"/>
  <c r="H1355" i="2"/>
  <c r="H1367" i="2"/>
  <c r="H1375" i="2"/>
  <c r="H1383" i="2"/>
  <c r="H1395" i="2"/>
  <c r="H1407" i="2"/>
  <c r="H1415" i="2"/>
  <c r="H1423" i="2"/>
  <c r="H1431" i="2"/>
  <c r="H1439" i="2"/>
  <c r="H1451" i="2"/>
  <c r="H1459" i="2"/>
  <c r="H1467" i="2"/>
  <c r="H1475" i="2"/>
  <c r="H1487" i="2"/>
  <c r="H1495" i="2"/>
  <c r="H1503" i="2"/>
  <c r="H1511" i="2"/>
  <c r="H1519" i="2"/>
  <c r="H1527" i="2"/>
  <c r="H1539" i="2"/>
  <c r="H1547" i="2"/>
  <c r="H1559" i="2"/>
  <c r="H1567" i="2"/>
  <c r="H1575" i="2"/>
  <c r="H1583" i="2"/>
  <c r="H1591" i="2"/>
  <c r="H1599" i="2"/>
  <c r="H1607" i="2"/>
  <c r="H1615" i="2"/>
  <c r="H1627" i="2"/>
  <c r="H1635" i="2"/>
  <c r="H1643" i="2"/>
  <c r="H1655" i="2"/>
  <c r="H1663" i="2"/>
  <c r="H1671" i="2"/>
  <c r="H1679" i="2"/>
  <c r="H1691" i="2"/>
  <c r="H1699" i="2"/>
  <c r="H1707" i="2"/>
  <c r="H1715" i="2"/>
  <c r="H1727" i="2"/>
  <c r="H1735" i="2"/>
  <c r="H1743" i="2"/>
  <c r="H1751" i="2"/>
  <c r="H1763" i="2"/>
  <c r="H1791" i="2"/>
  <c r="H1799" i="2"/>
  <c r="H1807" i="2"/>
  <c r="H1815" i="2"/>
  <c r="H1819" i="2"/>
  <c r="H1827" i="2"/>
  <c r="H1835" i="2"/>
  <c r="H1839" i="2"/>
  <c r="H1843" i="2"/>
  <c r="H1847" i="2"/>
  <c r="H1851" i="2"/>
  <c r="H1859" i="2"/>
  <c r="H1863" i="2"/>
  <c r="H1867" i="2"/>
  <c r="H1871" i="2"/>
  <c r="H1875" i="2"/>
  <c r="H1879" i="2"/>
  <c r="H1883" i="2"/>
  <c r="H1887" i="2"/>
  <c r="H1891" i="2"/>
  <c r="H1895" i="2"/>
  <c r="H1899" i="2"/>
  <c r="H1903" i="2"/>
  <c r="H1907" i="2"/>
  <c r="H1911" i="2"/>
  <c r="H1915" i="2"/>
  <c r="H1919" i="2"/>
  <c r="H1923" i="2"/>
  <c r="H1927" i="2"/>
  <c r="H1931" i="2"/>
  <c r="H1935" i="2"/>
  <c r="H1939" i="2"/>
  <c r="H1943" i="2"/>
  <c r="H1947" i="2"/>
  <c r="H1951" i="2"/>
  <c r="H1955" i="2"/>
  <c r="H1959" i="2"/>
  <c r="H1963" i="2"/>
  <c r="H1967" i="2"/>
  <c r="H1971" i="2"/>
  <c r="H1975" i="2"/>
  <c r="H1979" i="2"/>
  <c r="H1983" i="2"/>
  <c r="H1987" i="2"/>
  <c r="H1991" i="2"/>
  <c r="H1995" i="2"/>
  <c r="H1999" i="2"/>
  <c r="H2003" i="2"/>
  <c r="H2007" i="2"/>
  <c r="H2011" i="2"/>
  <c r="H2015" i="2"/>
  <c r="H2019" i="2"/>
  <c r="H2023" i="2"/>
  <c r="H2027" i="2"/>
  <c r="H2031" i="2"/>
  <c r="H2035" i="2"/>
  <c r="H2039" i="2"/>
  <c r="H2043" i="2"/>
  <c r="H2047" i="2"/>
  <c r="H2051" i="2"/>
  <c r="H2055" i="2"/>
  <c r="H2059" i="2"/>
  <c r="H2063" i="2"/>
  <c r="H2067" i="2"/>
  <c r="H2071" i="2"/>
  <c r="H2075" i="2"/>
  <c r="H2079" i="2"/>
  <c r="H2083" i="2"/>
  <c r="H2087" i="2"/>
  <c r="H2091" i="2"/>
  <c r="H2095" i="2"/>
  <c r="H2103" i="2"/>
  <c r="H2107" i="2"/>
  <c r="H2111" i="2"/>
  <c r="H2115" i="2"/>
  <c r="H2119" i="2"/>
  <c r="H2123" i="2"/>
  <c r="H2127" i="2"/>
  <c r="H2131" i="2"/>
  <c r="H2135" i="2"/>
  <c r="H2139" i="2"/>
  <c r="H2143" i="2"/>
  <c r="H2147" i="2"/>
  <c r="H2151" i="2"/>
  <c r="H2155" i="2"/>
  <c r="H2159" i="2"/>
  <c r="H1803" i="2"/>
  <c r="H1811" i="2"/>
  <c r="H1823" i="2"/>
  <c r="H1831" i="2"/>
  <c r="H1855" i="2"/>
  <c r="H2099" i="2"/>
  <c r="H4" i="2"/>
  <c r="H8" i="2"/>
  <c r="H12" i="2"/>
  <c r="H16" i="2"/>
  <c r="H20" i="2"/>
  <c r="H24" i="2"/>
  <c r="H28" i="2"/>
  <c r="H32" i="2"/>
  <c r="H36" i="2"/>
  <c r="H40" i="2"/>
  <c r="H44" i="2"/>
  <c r="H48" i="2"/>
  <c r="H52" i="2"/>
  <c r="H56" i="2"/>
  <c r="H60" i="2"/>
  <c r="H64" i="2"/>
  <c r="H68" i="2"/>
  <c r="H72" i="2"/>
  <c r="H76" i="2"/>
  <c r="H80" i="2"/>
  <c r="H84" i="2"/>
  <c r="H88" i="2"/>
  <c r="H92" i="2"/>
  <c r="H96" i="2"/>
  <c r="H100" i="2"/>
  <c r="H104" i="2"/>
  <c r="H108" i="2"/>
  <c r="H112" i="2"/>
  <c r="H116" i="2"/>
  <c r="H120" i="2"/>
  <c r="H124" i="2"/>
  <c r="H128" i="2"/>
  <c r="H132" i="2"/>
  <c r="H136" i="2"/>
  <c r="H140" i="2"/>
  <c r="H144" i="2"/>
  <c r="H148" i="2"/>
  <c r="H152" i="2"/>
  <c r="H156" i="2"/>
  <c r="H160" i="2"/>
  <c r="H164" i="2"/>
  <c r="H168" i="2"/>
  <c r="H172" i="2"/>
  <c r="H176" i="2"/>
  <c r="H180" i="2"/>
  <c r="H184" i="2"/>
  <c r="H188" i="2"/>
  <c r="H192" i="2"/>
  <c r="H196" i="2"/>
  <c r="H200" i="2"/>
  <c r="H204" i="2"/>
  <c r="H208" i="2"/>
  <c r="H212" i="2"/>
  <c r="H216" i="2"/>
  <c r="H220" i="2"/>
  <c r="H224" i="2"/>
  <c r="H228" i="2"/>
  <c r="H232" i="2"/>
  <c r="H236" i="2"/>
  <c r="H240" i="2"/>
  <c r="H244" i="2"/>
  <c r="H248" i="2"/>
  <c r="H252" i="2"/>
  <c r="H256" i="2"/>
  <c r="H260" i="2"/>
  <c r="H264" i="2"/>
  <c r="H268" i="2"/>
  <c r="H272" i="2"/>
  <c r="H276" i="2"/>
  <c r="H280" i="2"/>
  <c r="H284" i="2"/>
  <c r="H288" i="2"/>
  <c r="H292" i="2"/>
  <c r="H296" i="2"/>
  <c r="H300" i="2"/>
  <c r="H304" i="2"/>
  <c r="H308" i="2"/>
  <c r="H312" i="2"/>
  <c r="H316" i="2"/>
  <c r="H320" i="2"/>
  <c r="H324" i="2"/>
  <c r="H328" i="2"/>
  <c r="H332" i="2"/>
  <c r="H336" i="2"/>
  <c r="H340" i="2"/>
  <c r="H344" i="2"/>
  <c r="H348" i="2"/>
  <c r="H352" i="2"/>
  <c r="H356" i="2"/>
  <c r="H360" i="2"/>
  <c r="H364" i="2"/>
  <c r="H368" i="2"/>
  <c r="H372" i="2"/>
  <c r="H376" i="2"/>
  <c r="H380" i="2"/>
  <c r="H384" i="2"/>
  <c r="H388" i="2"/>
  <c r="H392" i="2"/>
  <c r="H396" i="2"/>
  <c r="H400" i="2"/>
  <c r="H404" i="2"/>
  <c r="H408" i="2"/>
  <c r="H412" i="2"/>
  <c r="H416" i="2"/>
  <c r="H420" i="2"/>
  <c r="H424" i="2"/>
  <c r="H428" i="2"/>
  <c r="H432" i="2"/>
  <c r="H436" i="2"/>
  <c r="H440" i="2"/>
  <c r="H444" i="2"/>
  <c r="H448" i="2"/>
  <c r="H452" i="2"/>
  <c r="H456" i="2"/>
  <c r="H460" i="2"/>
  <c r="H464" i="2"/>
  <c r="H468" i="2"/>
  <c r="H472" i="2"/>
  <c r="H476" i="2"/>
  <c r="H480" i="2"/>
  <c r="H484" i="2"/>
  <c r="H488" i="2"/>
  <c r="H492" i="2"/>
  <c r="H496" i="2"/>
  <c r="H500" i="2"/>
  <c r="H504" i="2"/>
  <c r="H508" i="2"/>
  <c r="H512" i="2"/>
  <c r="H516" i="2"/>
  <c r="H520" i="2"/>
  <c r="H524" i="2"/>
  <c r="H528" i="2"/>
  <c r="H532" i="2"/>
  <c r="H536" i="2"/>
  <c r="H540" i="2"/>
  <c r="H544" i="2"/>
  <c r="H548" i="2"/>
  <c r="H552" i="2"/>
  <c r="H556" i="2"/>
  <c r="H560" i="2"/>
  <c r="H564" i="2"/>
  <c r="H568" i="2"/>
  <c r="H572" i="2"/>
  <c r="H576" i="2"/>
  <c r="H580" i="2"/>
  <c r="H584" i="2"/>
  <c r="H588" i="2"/>
  <c r="H592" i="2"/>
  <c r="H596" i="2"/>
  <c r="H600" i="2"/>
  <c r="H604" i="2"/>
  <c r="H608" i="2"/>
  <c r="H612" i="2"/>
  <c r="H616" i="2"/>
  <c r="H620" i="2"/>
  <c r="H624" i="2"/>
  <c r="H628" i="2"/>
  <c r="H632" i="2"/>
  <c r="H636" i="2"/>
  <c r="H640" i="2"/>
  <c r="H644" i="2"/>
  <c r="H648" i="2"/>
  <c r="H652" i="2"/>
  <c r="H656" i="2"/>
  <c r="H660" i="2"/>
  <c r="H664" i="2"/>
  <c r="H668" i="2"/>
  <c r="H672" i="2"/>
  <c r="H676" i="2"/>
  <c r="H680" i="2"/>
  <c r="H684" i="2"/>
  <c r="H688" i="2"/>
  <c r="H692" i="2"/>
  <c r="H696" i="2"/>
  <c r="H700" i="2"/>
  <c r="H704" i="2"/>
  <c r="H708" i="2"/>
  <c r="H712" i="2"/>
  <c r="H716" i="2"/>
  <c r="H720" i="2"/>
  <c r="H724" i="2"/>
  <c r="H728" i="2"/>
  <c r="H732" i="2"/>
  <c r="H736" i="2"/>
  <c r="H740" i="2"/>
  <c r="H744" i="2"/>
  <c r="H748" i="2"/>
  <c r="H752" i="2"/>
  <c r="H756" i="2"/>
  <c r="H760" i="2"/>
  <c r="H764" i="2"/>
  <c r="H768" i="2"/>
  <c r="H772" i="2"/>
  <c r="H776" i="2"/>
  <c r="H780" i="2"/>
  <c r="H784" i="2"/>
  <c r="H788" i="2"/>
  <c r="H792" i="2"/>
  <c r="H796" i="2"/>
  <c r="H800" i="2"/>
  <c r="H804" i="2"/>
  <c r="H808" i="2"/>
  <c r="H812" i="2"/>
  <c r="H816" i="2"/>
  <c r="H820" i="2"/>
  <c r="H824" i="2"/>
  <c r="H828" i="2"/>
  <c r="H832" i="2"/>
  <c r="H836" i="2"/>
  <c r="H840" i="2"/>
  <c r="H844" i="2"/>
  <c r="H848" i="2"/>
  <c r="H852" i="2"/>
  <c r="H856" i="2"/>
  <c r="H860" i="2"/>
  <c r="H864" i="2"/>
  <c r="H868" i="2"/>
  <c r="H872" i="2"/>
  <c r="H876" i="2"/>
  <c r="H880" i="2"/>
  <c r="H884" i="2"/>
  <c r="H888" i="2"/>
  <c r="H892" i="2"/>
  <c r="H896" i="2"/>
  <c r="H900" i="2"/>
  <c r="H904" i="2"/>
  <c r="H908" i="2"/>
  <c r="H912" i="2"/>
  <c r="H916" i="2"/>
  <c r="H920" i="2"/>
  <c r="H924" i="2"/>
  <c r="H928" i="2"/>
  <c r="H932" i="2"/>
  <c r="H936" i="2"/>
  <c r="H940" i="2"/>
  <c r="H944" i="2"/>
  <c r="H948" i="2"/>
  <c r="H952" i="2"/>
  <c r="H956" i="2"/>
  <c r="H960" i="2"/>
  <c r="H964" i="2"/>
  <c r="H968" i="2"/>
  <c r="H972" i="2"/>
  <c r="H976" i="2"/>
  <c r="H980" i="2"/>
  <c r="H984" i="2"/>
  <c r="H988" i="2"/>
  <c r="H992" i="2"/>
  <c r="H996" i="2"/>
  <c r="H1000" i="2"/>
  <c r="H1004" i="2"/>
  <c r="H1008" i="2"/>
  <c r="H1012" i="2"/>
  <c r="H1016" i="2"/>
  <c r="H1020" i="2"/>
  <c r="H1024" i="2"/>
  <c r="H1028" i="2"/>
  <c r="H1032" i="2"/>
  <c r="H1036" i="2"/>
  <c r="H1040" i="2"/>
  <c r="H1044" i="2"/>
  <c r="H1048" i="2"/>
  <c r="H1052" i="2"/>
  <c r="H1056" i="2"/>
  <c r="H1060" i="2"/>
  <c r="H1064" i="2"/>
  <c r="H1068" i="2"/>
  <c r="H1072" i="2"/>
  <c r="H1076" i="2"/>
  <c r="H1080" i="2"/>
  <c r="H1084" i="2"/>
  <c r="H1088" i="2"/>
  <c r="H1092" i="2"/>
  <c r="H1096" i="2"/>
  <c r="H1100" i="2"/>
  <c r="H1104" i="2"/>
  <c r="H1108" i="2"/>
  <c r="H1112" i="2"/>
  <c r="H1116" i="2"/>
  <c r="H1120" i="2"/>
  <c r="H1124" i="2"/>
  <c r="H1128" i="2"/>
  <c r="H1132" i="2"/>
  <c r="H1136" i="2"/>
  <c r="H1140" i="2"/>
  <c r="H1144" i="2"/>
  <c r="H1148" i="2"/>
  <c r="H1152" i="2"/>
  <c r="H1156" i="2"/>
  <c r="H1160" i="2"/>
  <c r="H1164" i="2"/>
  <c r="H1168" i="2"/>
  <c r="H1172" i="2"/>
  <c r="H1176" i="2"/>
  <c r="H1180" i="2"/>
  <c r="H1184" i="2"/>
  <c r="H1188" i="2"/>
  <c r="H1192" i="2"/>
  <c r="H1196" i="2"/>
  <c r="H1200" i="2"/>
  <c r="H1204" i="2"/>
  <c r="H1208" i="2"/>
  <c r="H1212" i="2"/>
  <c r="H1216" i="2"/>
  <c r="H1220" i="2"/>
  <c r="H1224" i="2"/>
  <c r="H1228" i="2"/>
  <c r="H1232" i="2"/>
  <c r="H1236" i="2"/>
  <c r="H1240" i="2"/>
  <c r="H1244" i="2"/>
  <c r="H1248" i="2"/>
  <c r="H1252" i="2"/>
  <c r="H1256" i="2"/>
  <c r="H1260" i="2"/>
  <c r="H1264" i="2"/>
  <c r="H1268" i="2"/>
  <c r="H1272" i="2"/>
  <c r="H1276" i="2"/>
  <c r="H1280" i="2"/>
  <c r="H1284" i="2"/>
  <c r="H1288" i="2"/>
  <c r="H1292" i="2"/>
  <c r="H1296" i="2"/>
  <c r="H1300" i="2"/>
  <c r="H1304" i="2"/>
  <c r="H1308" i="2"/>
  <c r="H1312" i="2"/>
  <c r="H1316" i="2"/>
  <c r="H1320" i="2"/>
  <c r="H1324" i="2"/>
  <c r="H1328" i="2"/>
  <c r="H1332" i="2"/>
  <c r="H1336" i="2"/>
  <c r="H1340" i="2"/>
  <c r="H1344" i="2"/>
  <c r="H1348" i="2"/>
  <c r="H1352" i="2"/>
  <c r="H1356" i="2"/>
  <c r="H1360" i="2"/>
  <c r="H1364" i="2"/>
  <c r="H1368" i="2"/>
  <c r="H1372" i="2"/>
  <c r="H1376" i="2"/>
  <c r="H1380" i="2"/>
  <c r="H1384" i="2"/>
  <c r="H1388" i="2"/>
  <c r="H1392" i="2"/>
  <c r="H1396" i="2"/>
  <c r="H1400" i="2"/>
  <c r="H1404" i="2"/>
  <c r="H1408" i="2"/>
  <c r="H1412" i="2"/>
  <c r="H1416" i="2"/>
  <c r="H1420" i="2"/>
  <c r="H1424" i="2"/>
  <c r="H1428" i="2"/>
  <c r="H1432" i="2"/>
  <c r="H1436" i="2"/>
  <c r="H1440" i="2"/>
  <c r="H1444" i="2"/>
  <c r="H1448" i="2"/>
  <c r="H1452" i="2"/>
  <c r="H1456" i="2"/>
  <c r="H1460" i="2"/>
  <c r="H1464" i="2"/>
  <c r="H1468" i="2"/>
  <c r="H1472" i="2"/>
  <c r="H1476" i="2"/>
  <c r="H1480" i="2"/>
  <c r="H1484" i="2"/>
  <c r="H1488" i="2"/>
  <c r="H1492" i="2"/>
  <c r="H1496" i="2"/>
  <c r="H1500" i="2"/>
  <c r="H1504" i="2"/>
  <c r="H1508" i="2"/>
  <c r="H1512" i="2"/>
  <c r="H1516" i="2"/>
  <c r="H1520" i="2"/>
  <c r="H1524" i="2"/>
  <c r="H1528" i="2"/>
  <c r="H1532" i="2"/>
  <c r="H1536" i="2"/>
  <c r="H1540" i="2"/>
  <c r="H1544" i="2"/>
  <c r="H1548" i="2"/>
  <c r="H1552" i="2"/>
  <c r="H1556" i="2"/>
  <c r="H1560" i="2"/>
  <c r="H1564" i="2"/>
  <c r="H1568" i="2"/>
  <c r="H1572" i="2"/>
  <c r="H1576" i="2"/>
  <c r="H1580" i="2"/>
  <c r="H1584" i="2"/>
  <c r="H1588" i="2"/>
  <c r="H1592" i="2"/>
  <c r="H1596" i="2"/>
  <c r="H1600" i="2"/>
  <c r="H1604" i="2"/>
  <c r="H1608" i="2"/>
  <c r="H1612" i="2"/>
  <c r="H1616" i="2"/>
  <c r="H1620" i="2"/>
  <c r="H1624" i="2"/>
  <c r="H1628" i="2"/>
  <c r="H1632" i="2"/>
  <c r="H1636" i="2"/>
  <c r="H1640" i="2"/>
  <c r="H1644" i="2"/>
  <c r="H1648" i="2"/>
  <c r="H1652" i="2"/>
  <c r="H1656" i="2"/>
  <c r="H1660" i="2"/>
  <c r="H1664" i="2"/>
  <c r="H1668" i="2"/>
  <c r="H1672" i="2"/>
  <c r="H1676" i="2"/>
  <c r="H1680" i="2"/>
  <c r="H1684" i="2"/>
  <c r="H1688" i="2"/>
  <c r="H1692" i="2"/>
  <c r="H1696" i="2"/>
  <c r="H1700" i="2"/>
  <c r="H1704" i="2"/>
  <c r="H1708" i="2"/>
  <c r="H1712" i="2"/>
  <c r="H1716" i="2"/>
  <c r="H1720" i="2"/>
  <c r="H1724" i="2"/>
  <c r="H1728" i="2"/>
  <c r="H1732" i="2"/>
  <c r="H1736" i="2"/>
  <c r="H1740" i="2"/>
  <c r="H1744" i="2"/>
  <c r="H1748" i="2"/>
  <c r="H1752" i="2"/>
  <c r="H1756" i="2"/>
  <c r="H1760" i="2"/>
  <c r="H1764" i="2"/>
  <c r="H1768" i="2"/>
  <c r="H1772" i="2"/>
  <c r="H1776" i="2"/>
  <c r="H1780" i="2"/>
  <c r="H1784" i="2"/>
  <c r="H1788" i="2"/>
  <c r="H1792" i="2"/>
  <c r="H1796" i="2"/>
  <c r="H1800" i="2"/>
  <c r="H1804" i="2"/>
  <c r="H1808" i="2"/>
  <c r="H1812" i="2"/>
  <c r="H1816" i="2"/>
  <c r="H1820" i="2"/>
  <c r="H1824" i="2"/>
  <c r="H1828" i="2"/>
  <c r="H1832" i="2"/>
  <c r="H1836" i="2"/>
  <c r="H1840" i="2"/>
  <c r="H1844" i="2"/>
  <c r="H1848" i="2"/>
  <c r="H1852" i="2"/>
  <c r="H1856" i="2"/>
  <c r="H1860" i="2"/>
  <c r="H1864" i="2"/>
  <c r="H1868" i="2"/>
  <c r="H1872" i="2"/>
  <c r="H1876" i="2"/>
  <c r="H1880" i="2"/>
  <c r="H1884" i="2"/>
  <c r="H1888" i="2"/>
  <c r="H1892" i="2"/>
  <c r="H1896" i="2"/>
  <c r="H1900" i="2"/>
  <c r="H1904" i="2"/>
  <c r="H1908" i="2"/>
  <c r="H1912" i="2"/>
  <c r="H1916" i="2"/>
  <c r="H1920" i="2"/>
  <c r="H1924" i="2"/>
  <c r="H1928" i="2"/>
  <c r="H1932" i="2"/>
  <c r="H1936" i="2"/>
  <c r="H1940" i="2"/>
  <c r="H1944" i="2"/>
  <c r="H1948" i="2"/>
  <c r="H1952" i="2"/>
  <c r="H1956" i="2"/>
  <c r="H1960" i="2"/>
  <c r="H1964" i="2"/>
  <c r="H1968" i="2"/>
  <c r="H1972" i="2"/>
  <c r="H1976" i="2"/>
  <c r="H1980" i="2"/>
  <c r="H1984" i="2"/>
  <c r="H1988" i="2"/>
  <c r="H1992" i="2"/>
  <c r="H1996" i="2"/>
  <c r="H2000" i="2"/>
  <c r="H2004" i="2"/>
  <c r="H2008" i="2"/>
  <c r="H2012" i="2"/>
  <c r="H2016" i="2"/>
  <c r="H2020" i="2"/>
  <c r="H2024" i="2"/>
  <c r="H2028" i="2"/>
  <c r="H2032" i="2"/>
  <c r="H2036" i="2"/>
  <c r="H2040" i="2"/>
  <c r="H2044" i="2"/>
  <c r="H2048" i="2"/>
  <c r="H2052" i="2"/>
  <c r="H2056" i="2"/>
  <c r="H2060" i="2"/>
  <c r="H2064" i="2"/>
  <c r="H2068" i="2"/>
  <c r="H2072" i="2"/>
  <c r="H2076" i="2"/>
  <c r="H2080" i="2"/>
  <c r="H2084" i="2"/>
  <c r="H2088" i="2"/>
  <c r="H2092" i="2"/>
  <c r="H2096" i="2"/>
  <c r="H2100" i="2"/>
  <c r="H2104" i="2"/>
  <c r="H2108" i="2"/>
  <c r="H2112" i="2"/>
  <c r="H2116" i="2"/>
  <c r="H2120" i="2"/>
  <c r="H2124" i="2"/>
  <c r="H2128" i="2"/>
  <c r="H2132" i="2"/>
  <c r="H2136" i="2"/>
  <c r="H2140" i="2"/>
  <c r="H2144" i="2"/>
  <c r="H2148" i="2"/>
  <c r="H2152" i="2"/>
  <c r="H2156" i="2"/>
  <c r="H2160" i="2"/>
  <c r="H3" i="2"/>
  <c r="K14" i="2" l="1"/>
  <c r="K13" i="2"/>
  <c r="K4" i="2"/>
  <c r="K12" i="2"/>
  <c r="K5" i="2"/>
  <c r="K3" i="2"/>
  <c r="K6" i="2"/>
  <c r="K15" i="2"/>
  <c r="K21" i="2" l="1"/>
  <c r="K7" i="2" s="1"/>
  <c r="K20" i="2"/>
  <c r="K19" i="2"/>
</calcChain>
</file>

<file path=xl/sharedStrings.xml><?xml version="1.0" encoding="utf-8"?>
<sst xmlns="http://schemas.openxmlformats.org/spreadsheetml/2006/main" count="20" uniqueCount="20">
  <si>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</si>
  <si>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</si>
  <si>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</si>
  <si>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</si>
  <si>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</si>
  <si>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</si>
  <si>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</si>
  <si>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media</t>
  </si>
  <si>
    <t>varianza</t>
  </si>
  <si>
    <t>desviación</t>
  </si>
  <si>
    <t>asimetria</t>
  </si>
  <si>
    <t>curtosis</t>
  </si>
  <si>
    <t>Momentos no centrados</t>
  </si>
  <si>
    <t>Momentos centrados</t>
  </si>
  <si>
    <t>miu</t>
  </si>
  <si>
    <t>lambda</t>
  </si>
  <si>
    <t>x</t>
  </si>
  <si>
    <t>mediana</t>
  </si>
  <si>
    <t>moda</t>
  </si>
  <si>
    <t>V~N(0,1)^2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</si>
</sst>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0AB77508-B5A6-4652-B51C-B98EF9E3BD2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241299</xdr:colOff>
      <xdr:row>10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41274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E6A054D-DD37-447C-9412-F5E4057C754B}"/>
                </a:ext>
              </a:extLst>
            </xdr:cNvPr>
            <xdr:cNvSpPr txBox="1"/>
          </xdr:nvSpPr>
          <xdr:spPr>
            <a:xfrm>
              <a:off x="41274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9</xdr:col>
      <xdr:colOff>230717</xdr:colOff>
      <xdr:row>11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41169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A5AAEA9-1527-4AB4-80CE-06C8B8F4CD7E}"/>
                </a:ext>
              </a:extLst>
            </xdr:cNvPr>
            <xdr:cNvSpPr txBox="1"/>
          </xdr:nvSpPr>
          <xdr:spPr>
            <a:xfrm>
              <a:off x="41169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9</xdr:col>
      <xdr:colOff>230717</xdr:colOff>
      <xdr:row>12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41169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6A478C1F-0559-4BF3-A310-B62414F34736}"/>
                </a:ext>
              </a:extLst>
            </xdr:cNvPr>
            <xdr:cNvSpPr txBox="1"/>
          </xdr:nvSpPr>
          <xdr:spPr>
            <a:xfrm>
              <a:off x="41169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9</xdr:col>
      <xdr:colOff>230718</xdr:colOff>
      <xdr:row>13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41169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6800CDA9-7320-456A-863E-5D92F92A5A12}"/>
                </a:ext>
              </a:extLst>
            </xdr:cNvPr>
            <xdr:cNvSpPr txBox="1"/>
          </xdr:nvSpPr>
          <xdr:spPr>
            <a:xfrm>
              <a:off x="41169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9</xdr:col>
      <xdr:colOff>283632</xdr:colOff>
      <xdr:row>16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41698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F2488443-3488-423A-A473-2D6DC569CB6D}"/>
                </a:ext>
              </a:extLst>
            </xdr:cNvPr>
            <xdr:cNvSpPr txBox="1"/>
          </xdr:nvSpPr>
          <xdr:spPr>
            <a:xfrm>
              <a:off x="41698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9</xdr:col>
      <xdr:colOff>283633</xdr:colOff>
      <xdr:row>17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41698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EA60D5D7-43F9-49DF-8093-44E3D73FB1EC}"/>
                </a:ext>
              </a:extLst>
            </xdr:cNvPr>
            <xdr:cNvSpPr txBox="1"/>
          </xdr:nvSpPr>
          <xdr:spPr>
            <a:xfrm>
              <a:off x="41698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9</xdr:col>
      <xdr:colOff>283634</xdr:colOff>
      <xdr:row>18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41698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8A95D978-DD08-45A1-B375-B6E5BB99189B}"/>
                </a:ext>
              </a:extLst>
            </xdr:cNvPr>
            <xdr:cNvSpPr txBox="1"/>
          </xdr:nvSpPr>
          <xdr:spPr>
            <a:xfrm>
              <a:off x="41698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9</xdr:col>
      <xdr:colOff>294216</xdr:colOff>
      <xdr:row>19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41804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2FCB3DA6-D65C-4C1A-BB8C-4158D65CA89A}"/>
                </a:ext>
              </a:extLst>
            </xdr:cNvPr>
            <xdr:cNvSpPr txBox="1"/>
          </xdr:nvSpPr>
          <xdr:spPr>
            <a:xfrm>
              <a:off x="41804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 editAs="oneCell">
    <xdr:from>
      <xdr:col>0</xdr:col>
      <xdr:colOff>232833</xdr:colOff>
      <xdr:row>17</xdr:row>
      <xdr:rowOff>1</xdr:rowOff>
    </xdr:from>
    <xdr:to>
      <xdr:col>7</xdr:col>
      <xdr:colOff>558525</xdr:colOff>
      <xdr:row>27</xdr:row>
      <xdr:rowOff>169333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2833" y="3238501"/>
          <a:ext cx="4686025" cy="2074332"/>
        </a:xfrm>
        <a:prstGeom prst="rect">
          <a:avLst/>
        </a:prstGeom>
      </xdr:spPr>
    </xdr:pic>
    <xdr:clientData/>
  </xdr:twoCellAnchor>
  <xdr:twoCellAnchor>
    <xdr:from>
      <xdr:col>12</xdr:col>
      <xdr:colOff>95250</xdr:colOff>
      <xdr:row>1</xdr:row>
      <xdr:rowOff>14816</xdr:rowOff>
    </xdr:from>
    <xdr:to>
      <xdr:col>18</xdr:col>
      <xdr:colOff>74083</xdr:colOff>
      <xdr:row>15</xdr:row>
      <xdr:rowOff>91016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áfico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96325" y="205316"/>
              <a:ext cx="4569883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B2:L2160"/>
  <sheetViews>
    <sheetView tabSelected="1" zoomScale="90" zoomScaleNormal="90" workbookViewId="0">
      <selection activeCell="L12" sqref="L12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42578125" style="2"/>
    <col min="4" max="4" width="5.140625" style="2" customWidth="1"/>
    <col min="5" max="8" width="11.42578125" style="2"/>
    <col min="9" max="9" width="4.28515625" style="2" customWidth="1"/>
    <col min="10" max="10" width="11.42578125" style="2"/>
    <col min="11" max="11" width="17.7109375" style="2" bestFit="1" customWidth="1"/>
    <col min="12" max="12" width="18.7109375" style="2" bestFit="1" customWidth="1"/>
    <col min="13" max="14" width="11.42578125" style="2"/>
    <col min="15" max="15" width="11.7109375" style="2" bestFit="1" customWidth="1"/>
    <col min="16" max="16384" width="11.42578125" style="2"/>
  </cols>
  <sheetData>
    <row r="2" spans="2:12" x14ac:dyDescent="0.25">
      <c r="B2" s="1" t="s">
        <v>0</v>
      </c>
      <c r="C2" s="1" t="s">
        <v>1</v>
      </c>
      <c r="E2" s="1" t="s">
        <v>2</v>
      </c>
      <c r="F2" s="1" t="s">
        <v>19</v>
      </c>
      <c r="G2" s="1" t="s">
        <v>16</v>
      </c>
      <c r="H2" s="1" t="s">
        <v>3</v>
      </c>
      <c r="J2" s="1" t="s">
        <v>4</v>
      </c>
      <c r="K2" s="1" t="s">
        <v>5</v>
      </c>
      <c r="L2" s="1" t="s">
        <v>6</v>
      </c>
    </row>
    <row r="3" spans="2:12" x14ac:dyDescent="0.25">
      <c r="B3" s="3" t="s">
        <v>14</v>
      </c>
      <c r="C3" s="4">
        <v>10</v>
      </c>
      <c r="E3" s="3">
        <f t="shared" ref="E3:E67" ca="1" si="0">RAND()</f>
        <v>0.34366288262316624</v>
      </c>
      <c r="F3" s="3">
        <f ca="1">_xlfn.NORM.INV(RAND(),0,1)^2</f>
        <v>5.2361504251104654</v>
      </c>
      <c r="G3" s="3">
        <f ca="1">$C$3+(($C$3^2*F3)/(2*$C$4))-(($C$3)/(2*$C$4))*SQRT(4*$C$3*$C$4*F3+$C$3^2*F3^2)</f>
        <v>2.2777484842980833</v>
      </c>
      <c r="H3" s="3">
        <f ca="1">IF(E3&lt;$C$3/($C$3+G3),G3,$C$3^2/G3)</f>
        <v>2.2777484842980833</v>
      </c>
      <c r="J3" s="3" t="s">
        <v>7</v>
      </c>
      <c r="K3" s="3">
        <f ca="1">AVERAGE(H3:H2160)</f>
        <v>9.8237133679240785</v>
      </c>
      <c r="L3" s="4">
        <f>C3</f>
        <v>10</v>
      </c>
    </row>
    <row r="4" spans="2:12" x14ac:dyDescent="0.25">
      <c r="B4" s="3" t="s">
        <v>15</v>
      </c>
      <c r="C4" s="4">
        <v>20</v>
      </c>
      <c r="E4" s="3">
        <f t="shared" ca="1" si="0"/>
        <v>0.10002152940777131</v>
      </c>
      <c r="F4" s="3">
        <f t="shared" ref="F4:F67" ca="1" si="1">_xlfn.NORM.INV(RAND(),0,1)^2</f>
        <v>1.2828161804213736</v>
      </c>
      <c r="G4" s="3">
        <f t="shared" ref="G4:G67" ca="1" si="2">$C$3+(($C$3^2*F4)/(2*$C$4))-(($C$3)/(2*$C$4))*SQRT(4*$C$3*$C$4*F4+$C$3^2*F4^2)</f>
        <v>4.579994753031329</v>
      </c>
      <c r="H4" s="3">
        <f t="shared" ref="H4:H67" ca="1" si="3">IF(E4&lt;$C$3/($C$3+G4),G4,$C$3^2/G4)</f>
        <v>4.579994753031329</v>
      </c>
      <c r="J4" s="3" t="s">
        <v>8</v>
      </c>
      <c r="K4" s="3">
        <f ca="1">_xlfn.VAR.S(H3:H2160)</f>
        <v>44.972134084594181</v>
      </c>
      <c r="L4" s="3">
        <f>C3^3/C4</f>
        <v>50</v>
      </c>
    </row>
    <row r="5" spans="2:12" x14ac:dyDescent="0.25">
      <c r="E5" s="3">
        <f t="shared" ca="1" si="0"/>
        <v>0.95953783699400252</v>
      </c>
      <c r="F5" s="3">
        <f t="shared" ca="1" si="1"/>
        <v>1.9154768735715911E-2</v>
      </c>
      <c r="G5" s="3">
        <f t="shared" ca="1" si="2"/>
        <v>9.0680749020778268</v>
      </c>
      <c r="H5" s="3">
        <f t="shared" ca="1" si="3"/>
        <v>11.027698941600752</v>
      </c>
      <c r="J5" s="3" t="s">
        <v>9</v>
      </c>
      <c r="K5" s="3">
        <f ca="1">_xlfn.STDEV.S(H3:H2160)</f>
        <v>6.7061266081542321</v>
      </c>
      <c r="L5" s="3">
        <f>SQRT(L4)</f>
        <v>7.0710678118654755</v>
      </c>
    </row>
    <row r="6" spans="2:12" x14ac:dyDescent="0.25">
      <c r="E6" s="3">
        <f t="shared" ca="1" si="0"/>
        <v>0.51805653927160522</v>
      </c>
      <c r="F6" s="3">
        <f t="shared" ca="1" si="1"/>
        <v>0.3873751641580202</v>
      </c>
      <c r="G6" s="3">
        <f t="shared" ca="1" si="2"/>
        <v>6.4621500596035206</v>
      </c>
      <c r="H6" s="3">
        <f t="shared" ca="1" si="3"/>
        <v>6.4621500596035206</v>
      </c>
      <c r="J6" s="3" t="s">
        <v>10</v>
      </c>
      <c r="K6" s="3">
        <f ca="1">SKEW(H3:H2160)</f>
        <v>1.9418334060634526</v>
      </c>
      <c r="L6" s="3">
        <f>3*SQRT(C3/C4)</f>
        <v>2.1213203435596428</v>
      </c>
    </row>
    <row r="7" spans="2:12" x14ac:dyDescent="0.25">
      <c r="E7" s="3">
        <f t="shared" ca="1" si="0"/>
        <v>0.93012908753819035</v>
      </c>
      <c r="F7" s="3">
        <f t="shared" ca="1" si="1"/>
        <v>1.9493599883913426</v>
      </c>
      <c r="G7" s="3">
        <f t="shared" ca="1" si="2"/>
        <v>3.8634941268442216</v>
      </c>
      <c r="H7" s="3">
        <f t="shared" ca="1" si="3"/>
        <v>25.883305815112493</v>
      </c>
      <c r="J7" s="3" t="s">
        <v>11</v>
      </c>
      <c r="K7" s="3">
        <f ca="1">K21/(K5^4)</f>
        <v>8.8389733110814497</v>
      </c>
      <c r="L7" s="3">
        <f>15*(C3/C4)+3</f>
        <v>10.5</v>
      </c>
    </row>
    <row r="8" spans="2:12" x14ac:dyDescent="0.25">
      <c r="E8" s="3">
        <f t="shared" ca="1" si="0"/>
        <v>1.5830177240162668E-2</v>
      </c>
      <c r="F8" s="3">
        <f t="shared" ca="1" si="1"/>
        <v>2.9654511553031968</v>
      </c>
      <c r="G8" s="3">
        <f t="shared" ca="1" si="2"/>
        <v>3.1575963145444828</v>
      </c>
      <c r="H8" s="3">
        <f t="shared" ca="1" si="3"/>
        <v>3.1575963145444828</v>
      </c>
      <c r="J8" s="3" t="s">
        <v>17</v>
      </c>
      <c r="K8" s="3"/>
      <c r="L8" s="3"/>
    </row>
    <row r="9" spans="2:12" x14ac:dyDescent="0.25">
      <c r="E9" s="3">
        <f t="shared" ca="1" si="0"/>
        <v>0.66123990613211669</v>
      </c>
      <c r="F9" s="3">
        <f t="shared" ca="1" si="1"/>
        <v>1.1392384054056057E-2</v>
      </c>
      <c r="G9" s="3">
        <f t="shared" ca="1" si="2"/>
        <v>9.2732125523534936</v>
      </c>
      <c r="H9" s="3">
        <f t="shared" ca="1" si="3"/>
        <v>10.783749367916787</v>
      </c>
      <c r="J9" s="3" t="s">
        <v>18</v>
      </c>
      <c r="K9" s="3"/>
      <c r="L9" s="3"/>
    </row>
    <row r="10" spans="2:12" x14ac:dyDescent="0.25">
      <c r="E10" s="3">
        <f t="shared" ca="1" si="0"/>
        <v>0.67909985609878409</v>
      </c>
      <c r="F10" s="3">
        <f t="shared" ca="1" si="1"/>
        <v>1.4879137774154647</v>
      </c>
      <c r="G10" s="3">
        <f t="shared" ca="1" si="2"/>
        <v>4.3265695957261485</v>
      </c>
      <c r="H10" s="3">
        <f t="shared" ca="1" si="3"/>
        <v>4.3265695957261485</v>
      </c>
    </row>
    <row r="11" spans="2:12" x14ac:dyDescent="0.25">
      <c r="E11" s="3">
        <f t="shared" ca="1" si="0"/>
        <v>0.34042128793832283</v>
      </c>
      <c r="F11" s="3">
        <f t="shared" ca="1" si="1"/>
        <v>0.14275063887494333</v>
      </c>
      <c r="G11" s="3">
        <f t="shared" ca="1" si="2"/>
        <v>7.6615300796933283</v>
      </c>
      <c r="H11" s="3">
        <f t="shared" ca="1" si="3"/>
        <v>7.6615300796933283</v>
      </c>
      <c r="J11" s="5" t="s">
        <v>12</v>
      </c>
      <c r="K11" s="5"/>
    </row>
    <row r="12" spans="2:12" x14ac:dyDescent="0.25">
      <c r="E12" s="3">
        <f t="shared" ca="1" si="0"/>
        <v>0.23423686485029138</v>
      </c>
      <c r="F12" s="3">
        <f t="shared" ca="1" si="1"/>
        <v>0.51034519418712265</v>
      </c>
      <c r="G12" s="3">
        <f t="shared" ca="1" si="2"/>
        <v>6.0657683541733851</v>
      </c>
      <c r="H12" s="3">
        <f t="shared" ca="1" si="3"/>
        <v>6.0657683541733851</v>
      </c>
      <c r="J12" s="3"/>
      <c r="K12" s="3">
        <f ca="1">SUMPRODUCT(H3:H2160)/COUNT(H3:H2160)</f>
        <v>9.8237133679240785</v>
      </c>
    </row>
    <row r="13" spans="2:12" x14ac:dyDescent="0.25">
      <c r="E13" s="3">
        <f t="shared" ca="1" si="0"/>
        <v>0.18802409363715555</v>
      </c>
      <c r="F13" s="3">
        <f t="shared" ca="1" si="1"/>
        <v>4.7324148699583552E-3</v>
      </c>
      <c r="G13" s="3">
        <f t="shared" ca="1" si="2"/>
        <v>9.5252503995221502</v>
      </c>
      <c r="H13" s="3">
        <f t="shared" ca="1" si="3"/>
        <v>9.5252503995221502</v>
      </c>
      <c r="J13" s="3"/>
      <c r="K13" s="3">
        <f ca="1">SUMPRODUCT(H3:H2160,H3:H2160)/COUNT(H3:H2160)</f>
        <v>141.45663869123294</v>
      </c>
    </row>
    <row r="14" spans="2:12" x14ac:dyDescent="0.25">
      <c r="E14" s="3">
        <f t="shared" ca="1" si="0"/>
        <v>0.84077764616145445</v>
      </c>
      <c r="F14" s="3">
        <f t="shared" ca="1" si="1"/>
        <v>0.11829936255964559</v>
      </c>
      <c r="G14" s="3">
        <f t="shared" ca="1" si="2"/>
        <v>7.8457616211551819</v>
      </c>
      <c r="H14" s="3">
        <f t="shared" ca="1" si="3"/>
        <v>12.745735191643046</v>
      </c>
      <c r="J14" s="3"/>
      <c r="K14" s="3">
        <f ca="1">SUMPRODUCT(H3:H2160,H3:H2160,H3:H2160)/COUNT(H3:H2160)</f>
        <v>2857.6281057166302</v>
      </c>
    </row>
    <row r="15" spans="2:12" x14ac:dyDescent="0.25">
      <c r="E15" s="3">
        <f t="shared" ca="1" si="0"/>
        <v>0.45730170315122687</v>
      </c>
      <c r="F15" s="3">
        <f t="shared" ca="1" si="1"/>
        <v>3.9053939081537248</v>
      </c>
      <c r="G15" s="3">
        <f t="shared" ca="1" si="2"/>
        <v>2.7166278674472615</v>
      </c>
      <c r="H15" s="3">
        <f t="shared" ca="1" si="3"/>
        <v>2.7166278674472615</v>
      </c>
      <c r="J15" s="3"/>
      <c r="K15" s="3">
        <f ca="1">SUMPRODUCT(H3:H2160,H3:H2160,H3:H2160,H3:H2160)/COUNT(H3:H2160)</f>
        <v>76198.752665190914</v>
      </c>
    </row>
    <row r="16" spans="2:12" x14ac:dyDescent="0.25">
      <c r="E16" s="3">
        <f t="shared" ca="1" si="0"/>
        <v>0.11714438979439612</v>
      </c>
      <c r="F16" s="3">
        <f t="shared" ca="1" si="1"/>
        <v>1.4540821872227112</v>
      </c>
      <c r="G16" s="3">
        <f t="shared" ca="1" si="2"/>
        <v>4.3659644982618158</v>
      </c>
      <c r="H16" s="3">
        <f t="shared" ca="1" si="3"/>
        <v>4.3659644982618158</v>
      </c>
    </row>
    <row r="17" spans="5:11" x14ac:dyDescent="0.25">
      <c r="E17" s="3">
        <f t="shared" ca="1" si="0"/>
        <v>8.180911256961676E-2</v>
      </c>
      <c r="F17" s="3">
        <f t="shared" ca="1" si="1"/>
        <v>0.28025558622960001</v>
      </c>
      <c r="G17" s="3">
        <f t="shared" ca="1" si="2"/>
        <v>6.892269987709513</v>
      </c>
      <c r="H17" s="3">
        <f t="shared" ca="1" si="3"/>
        <v>6.892269987709513</v>
      </c>
      <c r="J17" s="5" t="s">
        <v>13</v>
      </c>
      <c r="K17" s="5"/>
    </row>
    <row r="18" spans="5:11" x14ac:dyDescent="0.25">
      <c r="E18" s="3">
        <f t="shared" ca="1" si="0"/>
        <v>0.76294568310080924</v>
      </c>
      <c r="F18" s="3">
        <f t="shared" ca="1" si="1"/>
        <v>7.6794722541284588E-4</v>
      </c>
      <c r="G18" s="3">
        <f t="shared" ca="1" si="2"/>
        <v>9.8059580167658265</v>
      </c>
      <c r="H18" s="3">
        <f t="shared" ca="1" si="3"/>
        <v>10.197881719361238</v>
      </c>
      <c r="J18" s="3"/>
      <c r="K18" s="3">
        <v>0</v>
      </c>
    </row>
    <row r="19" spans="5:11" x14ac:dyDescent="0.25">
      <c r="E19" s="3">
        <f t="shared" ca="1" si="0"/>
        <v>2.9347609014163112E-4</v>
      </c>
      <c r="F19" s="3">
        <f t="shared" ca="1" si="1"/>
        <v>4.3943158817885644E-2</v>
      </c>
      <c r="G19" s="3">
        <f t="shared" ca="1" si="2"/>
        <v>8.6235111345302027</v>
      </c>
      <c r="H19" s="3">
        <f t="shared" ca="1" si="3"/>
        <v>8.6235111345302027</v>
      </c>
      <c r="J19" s="3"/>
      <c r="K19" s="3">
        <f ca="1">K13-K12^2</f>
        <v>44.951294356102693</v>
      </c>
    </row>
    <row r="20" spans="5:11" x14ac:dyDescent="0.25">
      <c r="E20" s="3">
        <f t="shared" ca="1" si="0"/>
        <v>0.30023487255947456</v>
      </c>
      <c r="F20" s="3">
        <f t="shared" ca="1" si="1"/>
        <v>1.7177637369939464E-2</v>
      </c>
      <c r="G20" s="3">
        <f t="shared" ca="1" si="2"/>
        <v>9.1151908591771544</v>
      </c>
      <c r="H20" s="3">
        <f t="shared" ca="1" si="3"/>
        <v>9.1151908591771544</v>
      </c>
      <c r="J20" s="3"/>
      <c r="K20" s="3">
        <f ca="1">K14-3*K12*K13+2*K12^3</f>
        <v>584.8213706808865</v>
      </c>
    </row>
    <row r="21" spans="5:11" x14ac:dyDescent="0.25">
      <c r="E21" s="3">
        <f t="shared" ca="1" si="0"/>
        <v>0.61769722170926378</v>
      </c>
      <c r="F21" s="3">
        <f t="shared" ca="1" si="1"/>
        <v>0.61238279286113273</v>
      </c>
      <c r="G21" s="3">
        <f t="shared" ca="1" si="2"/>
        <v>5.7896183817688458</v>
      </c>
      <c r="H21" s="3">
        <f t="shared" ca="1" si="3"/>
        <v>5.7896183817688458</v>
      </c>
      <c r="J21" s="3"/>
      <c r="K21" s="3">
        <f ca="1">K15-4*K12*K14+6*(K12^2)*K13-3*(K12^4)</f>
        <v>17876.760271053921</v>
      </c>
    </row>
    <row r="22" spans="5:11" x14ac:dyDescent="0.25">
      <c r="E22" s="3">
        <f t="shared" ca="1" si="0"/>
        <v>3.9536367921468751E-2</v>
      </c>
      <c r="F22" s="3">
        <f t="shared" ca="1" si="1"/>
        <v>1.1644844897669895E-2</v>
      </c>
      <c r="G22" s="3">
        <f t="shared" ca="1" si="2"/>
        <v>9.2655089692681827</v>
      </c>
      <c r="H22" s="3">
        <f t="shared" ca="1" si="3"/>
        <v>9.2655089692681827</v>
      </c>
    </row>
    <row r="23" spans="5:11" x14ac:dyDescent="0.25">
      <c r="E23" s="3">
        <f t="shared" ca="1" si="0"/>
        <v>0.54437224857398703</v>
      </c>
      <c r="F23" s="3">
        <f t="shared" ca="1" si="1"/>
        <v>1.5907350391969175</v>
      </c>
      <c r="G23" s="3">
        <f t="shared" ca="1" si="2"/>
        <v>4.2120032808801486</v>
      </c>
      <c r="H23" s="3">
        <f t="shared" ca="1" si="3"/>
        <v>4.2120032808801486</v>
      </c>
    </row>
    <row r="24" spans="5:11" x14ac:dyDescent="0.25">
      <c r="E24" s="3">
        <f t="shared" ca="1" si="0"/>
        <v>0.18349895340170808</v>
      </c>
      <c r="F24" s="3">
        <f t="shared" ca="1" si="1"/>
        <v>2.2367817117536353</v>
      </c>
      <c r="G24" s="3">
        <f t="shared" ca="1" si="2"/>
        <v>3.6291352867551439</v>
      </c>
      <c r="H24" s="3">
        <f t="shared" ca="1" si="3"/>
        <v>3.6291352867551439</v>
      </c>
    </row>
    <row r="25" spans="5:11" x14ac:dyDescent="0.25">
      <c r="E25" s="3">
        <f t="shared" ca="1" si="0"/>
        <v>0.7728516184330404</v>
      </c>
      <c r="F25" s="3">
        <f t="shared" ca="1" si="1"/>
        <v>1.5617478782631805E-3</v>
      </c>
      <c r="G25" s="3">
        <f t="shared" ca="1" si="2"/>
        <v>9.7244358777043782</v>
      </c>
      <c r="H25" s="3">
        <f t="shared" ca="1" si="3"/>
        <v>10.283372861686937</v>
      </c>
    </row>
    <row r="26" spans="5:11" x14ac:dyDescent="0.25">
      <c r="E26" s="3">
        <f t="shared" ca="1" si="0"/>
        <v>0.83709772574195862</v>
      </c>
      <c r="F26" s="3">
        <f t="shared" ca="1" si="1"/>
        <v>0.11506774099710249</v>
      </c>
      <c r="G26" s="3">
        <f t="shared" ca="1" si="2"/>
        <v>7.871858783300973</v>
      </c>
      <c r="H26" s="3">
        <f t="shared" ca="1" si="3"/>
        <v>12.70347992168454</v>
      </c>
    </row>
    <row r="27" spans="5:11" x14ac:dyDescent="0.25">
      <c r="E27" s="3">
        <f t="shared" ca="1" si="0"/>
        <v>0.56284996289429567</v>
      </c>
      <c r="F27" s="3">
        <f t="shared" ca="1" si="1"/>
        <v>1.4400301336608091E-3</v>
      </c>
      <c r="G27" s="3">
        <f t="shared" ca="1" si="2"/>
        <v>9.7352449613052734</v>
      </c>
      <c r="H27" s="3">
        <f t="shared" ca="1" si="3"/>
        <v>10.27195518936303</v>
      </c>
    </row>
    <row r="28" spans="5:11" x14ac:dyDescent="0.25">
      <c r="E28" s="3">
        <f t="shared" ca="1" si="0"/>
        <v>0.71829657754300658</v>
      </c>
      <c r="F28" s="3">
        <f t="shared" ca="1" si="1"/>
        <v>1.2509437072245588</v>
      </c>
      <c r="G28" s="3">
        <f t="shared" ca="1" si="2"/>
        <v>4.6227980593477191</v>
      </c>
      <c r="H28" s="3">
        <f t="shared" ca="1" si="3"/>
        <v>21.631920476775075</v>
      </c>
    </row>
    <row r="29" spans="5:11" x14ac:dyDescent="0.25">
      <c r="E29" s="3">
        <f t="shared" ca="1" si="0"/>
        <v>4.1410886261405322E-2</v>
      </c>
      <c r="F29" s="3">
        <f t="shared" ca="1" si="1"/>
        <v>0.48075704419669446</v>
      </c>
      <c r="G29" s="3">
        <f t="shared" ca="1" si="2"/>
        <v>6.1538832942375192</v>
      </c>
      <c r="H29" s="3">
        <f t="shared" ca="1" si="3"/>
        <v>6.1538832942375192</v>
      </c>
    </row>
    <row r="30" spans="5:11" x14ac:dyDescent="0.25">
      <c r="E30" s="3">
        <f t="shared" ca="1" si="0"/>
        <v>0.69551186691910316</v>
      </c>
      <c r="F30" s="3">
        <f t="shared" ca="1" si="1"/>
        <v>1.081413696000169</v>
      </c>
      <c r="G30" s="3">
        <f t="shared" ca="1" si="2"/>
        <v>4.8690092265191893</v>
      </c>
      <c r="H30" s="3">
        <f t="shared" ca="1" si="3"/>
        <v>20.538059253481656</v>
      </c>
    </row>
    <row r="31" spans="5:11" x14ac:dyDescent="0.25">
      <c r="E31" s="3">
        <f t="shared" ca="1" si="0"/>
        <v>0.45836785286718884</v>
      </c>
      <c r="F31" s="3">
        <f t="shared" ca="1" si="1"/>
        <v>3.3586881966918889</v>
      </c>
      <c r="G31" s="3">
        <f t="shared" ca="1" si="2"/>
        <v>2.9552398356906711</v>
      </c>
      <c r="H31" s="3">
        <f t="shared" ca="1" si="3"/>
        <v>2.9552398356906711</v>
      </c>
    </row>
    <row r="32" spans="5:11" x14ac:dyDescent="0.25">
      <c r="E32" s="3">
        <f t="shared" ca="1" si="0"/>
        <v>0.48290322306274069</v>
      </c>
      <c r="F32" s="3">
        <f t="shared" ca="1" si="1"/>
        <v>2.7039006683651703</v>
      </c>
      <c r="G32" s="3">
        <f t="shared" ca="1" si="2"/>
        <v>3.3102432757830673</v>
      </c>
      <c r="H32" s="3">
        <f t="shared" ca="1" si="3"/>
        <v>3.3102432757830673</v>
      </c>
    </row>
    <row r="33" spans="5:8" x14ac:dyDescent="0.25">
      <c r="E33" s="3">
        <f t="shared" ca="1" si="0"/>
        <v>0.55334782865214416</v>
      </c>
      <c r="F33" s="3">
        <f t="shared" ca="1" si="1"/>
        <v>0.1516012175033927</v>
      </c>
      <c r="G33" s="3">
        <f t="shared" ca="1" si="2"/>
        <v>7.5998477436092031</v>
      </c>
      <c r="H33" s="3">
        <f t="shared" ca="1" si="3"/>
        <v>7.5998477436092031</v>
      </c>
    </row>
    <row r="34" spans="5:8" x14ac:dyDescent="0.25">
      <c r="E34" s="3">
        <f t="shared" ca="1" si="0"/>
        <v>0.18240406145230115</v>
      </c>
      <c r="F34" s="3">
        <f t="shared" ca="1" si="1"/>
        <v>2.6619449448524483E-3</v>
      </c>
      <c r="G34" s="3">
        <f t="shared" ca="1" si="2"/>
        <v>9.6417692166651801</v>
      </c>
      <c r="H34" s="3">
        <f t="shared" ca="1" si="3"/>
        <v>9.6417692166651801</v>
      </c>
    </row>
    <row r="35" spans="5:8" x14ac:dyDescent="0.25">
      <c r="E35" s="3">
        <f t="shared" ca="1" si="0"/>
        <v>0.21496951759072525</v>
      </c>
      <c r="F35" s="3">
        <f t="shared" ca="1" si="1"/>
        <v>6.807976266970178E-3</v>
      </c>
      <c r="G35" s="3">
        <f t="shared" ca="1" si="2"/>
        <v>9.433334672968444</v>
      </c>
      <c r="H35" s="3">
        <f t="shared" ca="1" si="3"/>
        <v>9.433334672968444</v>
      </c>
    </row>
    <row r="36" spans="5:8" x14ac:dyDescent="0.25">
      <c r="E36" s="3">
        <f t="shared" ca="1" si="0"/>
        <v>0.29936044043539467</v>
      </c>
      <c r="F36" s="3">
        <f t="shared" ca="1" si="1"/>
        <v>1.4594676761558376E-2</v>
      </c>
      <c r="G36" s="3">
        <f t="shared" ca="1" si="2"/>
        <v>9.1814632321298326</v>
      </c>
      <c r="H36" s="3">
        <f t="shared" ca="1" si="3"/>
        <v>9.1814632321298326</v>
      </c>
    </row>
    <row r="37" spans="5:8" x14ac:dyDescent="0.25">
      <c r="E37" s="3">
        <f t="shared" ca="1" si="0"/>
        <v>0.86610384264325013</v>
      </c>
      <c r="F37" s="3">
        <f t="shared" ca="1" si="1"/>
        <v>3.5799512384791452</v>
      </c>
      <c r="G37" s="3">
        <f t="shared" ca="1" si="2"/>
        <v>2.8533604647112476</v>
      </c>
      <c r="H37" s="3">
        <f t="shared" ca="1" si="3"/>
        <v>35.046395727684455</v>
      </c>
    </row>
    <row r="38" spans="5:8" x14ac:dyDescent="0.25">
      <c r="E38" s="3">
        <f t="shared" ca="1" si="0"/>
        <v>0.68941484920717044</v>
      </c>
      <c r="F38" s="3">
        <f t="shared" ca="1" si="1"/>
        <v>3.9127765995245825E-2</v>
      </c>
      <c r="G38" s="3">
        <f t="shared" ca="1" si="2"/>
        <v>8.6956935512687021</v>
      </c>
      <c r="H38" s="3">
        <f t="shared" ca="1" si="3"/>
        <v>11.499945278707527</v>
      </c>
    </row>
    <row r="39" spans="5:8" x14ac:dyDescent="0.25">
      <c r="E39" s="3">
        <f t="shared" ca="1" si="0"/>
        <v>0.25869790149984739</v>
      </c>
      <c r="F39" s="3">
        <f t="shared" ca="1" si="1"/>
        <v>1.9038021112237622E-3</v>
      </c>
      <c r="G39" s="3">
        <f t="shared" ca="1" si="2"/>
        <v>9.6961938583701777</v>
      </c>
      <c r="H39" s="3">
        <f t="shared" ca="1" si="3"/>
        <v>9.6961938583701777</v>
      </c>
    </row>
    <row r="40" spans="5:8" x14ac:dyDescent="0.25">
      <c r="E40" s="3">
        <f t="shared" ca="1" si="0"/>
        <v>0.16423184951770553</v>
      </c>
      <c r="F40" s="3">
        <f t="shared" ca="1" si="1"/>
        <v>0.59030021911823871</v>
      </c>
      <c r="G40" s="3">
        <f t="shared" ca="1" si="2"/>
        <v>5.8461101831514277</v>
      </c>
      <c r="H40" s="3">
        <f t="shared" ca="1" si="3"/>
        <v>5.8461101831514277</v>
      </c>
    </row>
    <row r="41" spans="5:8" x14ac:dyDescent="0.25">
      <c r="E41" s="3">
        <f t="shared" ca="1" si="0"/>
        <v>0.90774093235258679</v>
      </c>
      <c r="F41" s="3">
        <f t="shared" ca="1" si="1"/>
        <v>0.10753045592874323</v>
      </c>
      <c r="G41" s="3">
        <f t="shared" ca="1" si="2"/>
        <v>7.9345617396544981</v>
      </c>
      <c r="H41" s="3">
        <f t="shared" ca="1" si="3"/>
        <v>12.603090539989218</v>
      </c>
    </row>
    <row r="42" spans="5:8" x14ac:dyDescent="0.25">
      <c r="E42" s="3">
        <f t="shared" ca="1" si="0"/>
        <v>0.41769302721226764</v>
      </c>
      <c r="F42" s="3">
        <f t="shared" ca="1" si="1"/>
        <v>0.82280850698645358</v>
      </c>
      <c r="G42" s="3">
        <f t="shared" ca="1" si="2"/>
        <v>5.3211648375731491</v>
      </c>
      <c r="H42" s="3">
        <f t="shared" ca="1" si="3"/>
        <v>5.3211648375731491</v>
      </c>
    </row>
    <row r="43" spans="5:8" x14ac:dyDescent="0.25">
      <c r="E43" s="3">
        <f t="shared" ca="1" si="0"/>
        <v>0.95859601266589256</v>
      </c>
      <c r="F43" s="3">
        <f t="shared" ca="1" si="1"/>
        <v>0.33022985848495967</v>
      </c>
      <c r="G43" s="3">
        <f t="shared" ca="1" si="2"/>
        <v>6.6791223770168751</v>
      </c>
      <c r="H43" s="3">
        <f t="shared" ca="1" si="3"/>
        <v>14.972026915407923</v>
      </c>
    </row>
    <row r="44" spans="5:8" x14ac:dyDescent="0.25">
      <c r="E44" s="3">
        <f t="shared" ca="1" si="0"/>
        <v>0.42317957588941602</v>
      </c>
      <c r="F44" s="3">
        <f t="shared" ca="1" si="1"/>
        <v>2.7972826268622852</v>
      </c>
      <c r="G44" s="3">
        <f t="shared" ca="1" si="2"/>
        <v>3.2538809128878139</v>
      </c>
      <c r="H44" s="3">
        <f t="shared" ca="1" si="3"/>
        <v>3.2538809128878139</v>
      </c>
    </row>
    <row r="45" spans="5:8" x14ac:dyDescent="0.25">
      <c r="E45" s="3">
        <f t="shared" ca="1" si="0"/>
        <v>0.18510760124216585</v>
      </c>
      <c r="F45" s="3">
        <f t="shared" ca="1" si="1"/>
        <v>0.16143222923478176</v>
      </c>
      <c r="G45" s="3">
        <f t="shared" ca="1" si="2"/>
        <v>7.5340006838501541</v>
      </c>
      <c r="H45" s="3">
        <f t="shared" ca="1" si="3"/>
        <v>7.5340006838501541</v>
      </c>
    </row>
    <row r="46" spans="5:8" x14ac:dyDescent="0.25">
      <c r="E46" s="3">
        <f t="shared" ca="1" si="0"/>
        <v>0.66418006519129613</v>
      </c>
      <c r="F46" s="3">
        <f t="shared" ca="1" si="1"/>
        <v>3.8613037137509307</v>
      </c>
      <c r="G46" s="3">
        <f t="shared" ca="1" si="2"/>
        <v>2.7343172223285421</v>
      </c>
      <c r="H46" s="3">
        <f t="shared" ca="1" si="3"/>
        <v>2.7343172223285421</v>
      </c>
    </row>
    <row r="47" spans="5:8" x14ac:dyDescent="0.25">
      <c r="E47" s="3">
        <f t="shared" ca="1" si="0"/>
        <v>0.18466180829012968</v>
      </c>
      <c r="F47" s="3">
        <f t="shared" ca="1" si="1"/>
        <v>0.20955131845681549</v>
      </c>
      <c r="G47" s="3">
        <f t="shared" ca="1" si="2"/>
        <v>7.2448518564789701</v>
      </c>
      <c r="H47" s="3">
        <f t="shared" ca="1" si="3"/>
        <v>7.2448518564789701</v>
      </c>
    </row>
    <row r="48" spans="5:8" x14ac:dyDescent="0.25">
      <c r="E48" s="3">
        <f t="shared" ca="1" si="0"/>
        <v>5.4703002832346859E-2</v>
      </c>
      <c r="F48" s="3">
        <f t="shared" ca="1" si="1"/>
        <v>2.9134548461162483E-2</v>
      </c>
      <c r="G48" s="3">
        <f t="shared" ca="1" si="2"/>
        <v>8.8636909869989378</v>
      </c>
      <c r="H48" s="3">
        <f t="shared" ca="1" si="3"/>
        <v>8.8636909869989378</v>
      </c>
    </row>
    <row r="49" spans="5:8" x14ac:dyDescent="0.25">
      <c r="E49" s="3">
        <f t="shared" ca="1" si="0"/>
        <v>0.865957368345595</v>
      </c>
      <c r="F49" s="3">
        <f t="shared" ca="1" si="1"/>
        <v>1.2914802651986217</v>
      </c>
      <c r="G49" s="3">
        <f t="shared" ca="1" si="2"/>
        <v>4.5685320023314819</v>
      </c>
      <c r="H49" s="3">
        <f t="shared" ca="1" si="3"/>
        <v>21.888869323661627</v>
      </c>
    </row>
    <row r="50" spans="5:8" x14ac:dyDescent="0.25">
      <c r="E50" s="3">
        <f t="shared" ca="1" si="0"/>
        <v>0.18379651816489306</v>
      </c>
      <c r="F50" s="3">
        <f t="shared" ca="1" si="1"/>
        <v>1.8404615521460095</v>
      </c>
      <c r="G50" s="3">
        <f t="shared" ca="1" si="2"/>
        <v>3.9619013390396418</v>
      </c>
      <c r="H50" s="3">
        <f t="shared" ca="1" si="3"/>
        <v>3.9619013390396418</v>
      </c>
    </row>
    <row r="51" spans="5:8" x14ac:dyDescent="0.25">
      <c r="E51" s="3">
        <f t="shared" ca="1" si="0"/>
        <v>0.94757793893381437</v>
      </c>
      <c r="F51" s="3">
        <f t="shared" ca="1" si="1"/>
        <v>0.60144310481198537</v>
      </c>
      <c r="G51" s="3">
        <f t="shared" ca="1" si="2"/>
        <v>5.8173971132203341</v>
      </c>
      <c r="H51" s="3">
        <f t="shared" ca="1" si="3"/>
        <v>17.189818410839592</v>
      </c>
    </row>
    <row r="52" spans="5:8" x14ac:dyDescent="0.25">
      <c r="E52" s="3">
        <f t="shared" ca="1" si="0"/>
        <v>0.64101642286648985</v>
      </c>
      <c r="F52" s="3">
        <f t="shared" ca="1" si="1"/>
        <v>4.3032366462487239</v>
      </c>
      <c r="G52" s="3">
        <f t="shared" ca="1" si="2"/>
        <v>2.5674795444860905</v>
      </c>
      <c r="H52" s="3">
        <f t="shared" ca="1" si="3"/>
        <v>2.5674795444860905</v>
      </c>
    </row>
    <row r="53" spans="5:8" x14ac:dyDescent="0.25">
      <c r="E53" s="3">
        <f t="shared" ca="1" si="0"/>
        <v>3.2316510652843355E-3</v>
      </c>
      <c r="F53" s="3">
        <f t="shared" ca="1" si="1"/>
        <v>3.4935401553751064E-2</v>
      </c>
      <c r="G53" s="3">
        <f t="shared" ca="1" si="2"/>
        <v>8.7628015689715326</v>
      </c>
      <c r="H53" s="3">
        <f t="shared" ca="1" si="3"/>
        <v>8.7628015689715326</v>
      </c>
    </row>
    <row r="54" spans="5:8" x14ac:dyDescent="0.25">
      <c r="E54" s="3">
        <f t="shared" ca="1" si="0"/>
        <v>0.91777028641221148</v>
      </c>
      <c r="F54" s="3">
        <f t="shared" ca="1" si="1"/>
        <v>2.710940221987173</v>
      </c>
      <c r="G54" s="3">
        <f t="shared" ca="1" si="2"/>
        <v>3.3059181276318235</v>
      </c>
      <c r="H54" s="3">
        <f t="shared" ca="1" si="3"/>
        <v>30.248782982304061</v>
      </c>
    </row>
    <row r="55" spans="5:8" x14ac:dyDescent="0.25">
      <c r="E55" s="3">
        <f t="shared" ca="1" si="0"/>
        <v>0.7482237907690662</v>
      </c>
      <c r="F55" s="3">
        <f t="shared" ca="1" si="1"/>
        <v>0.1169405568853548</v>
      </c>
      <c r="G55" s="3">
        <f t="shared" ca="1" si="2"/>
        <v>7.8566795791817459</v>
      </c>
      <c r="H55" s="3">
        <f t="shared" ca="1" si="3"/>
        <v>12.728023205245028</v>
      </c>
    </row>
    <row r="56" spans="5:8" x14ac:dyDescent="0.25">
      <c r="E56" s="3">
        <f t="shared" ca="1" si="0"/>
        <v>0.60180376719477358</v>
      </c>
      <c r="F56" s="3">
        <f t="shared" ca="1" si="1"/>
        <v>4.4792419197339478E-2</v>
      </c>
      <c r="G56" s="3">
        <f t="shared" ca="1" si="2"/>
        <v>8.6112609824992319</v>
      </c>
      <c r="H56" s="3">
        <f t="shared" ca="1" si="3"/>
        <v>11.612701113487466</v>
      </c>
    </row>
    <row r="57" spans="5:8" x14ac:dyDescent="0.25">
      <c r="E57" s="3">
        <f t="shared" ca="1" si="0"/>
        <v>0.68881816170094812</v>
      </c>
      <c r="F57" s="3">
        <f t="shared" ca="1" si="1"/>
        <v>0.57031731028644783</v>
      </c>
      <c r="G57" s="3">
        <f t="shared" ca="1" si="2"/>
        <v>5.898700732669667</v>
      </c>
      <c r="H57" s="3">
        <f t="shared" ca="1" si="3"/>
        <v>16.952885818762574</v>
      </c>
    </row>
    <row r="58" spans="5:8" x14ac:dyDescent="0.25">
      <c r="E58" s="3">
        <f t="shared" ca="1" si="0"/>
        <v>0.50746431307366102</v>
      </c>
      <c r="F58" s="3">
        <f t="shared" ca="1" si="1"/>
        <v>7.6327576273193211E-3</v>
      </c>
      <c r="G58" s="3">
        <f t="shared" ca="1" si="2"/>
        <v>9.4010187904557299</v>
      </c>
      <c r="H58" s="3">
        <f t="shared" ca="1" si="3"/>
        <v>9.4010187904557299</v>
      </c>
    </row>
    <row r="59" spans="5:8" x14ac:dyDescent="0.25">
      <c r="E59" s="3">
        <f t="shared" ca="1" si="0"/>
        <v>9.7351087460234575E-3</v>
      </c>
      <c r="F59" s="3">
        <f t="shared" ca="1" si="1"/>
        <v>3.1312478833398799E-2</v>
      </c>
      <c r="G59" s="3">
        <f t="shared" ca="1" si="2"/>
        <v>8.8245859041646924</v>
      </c>
      <c r="H59" s="3">
        <f t="shared" ca="1" si="3"/>
        <v>8.8245859041646924</v>
      </c>
    </row>
    <row r="60" spans="5:8" x14ac:dyDescent="0.25">
      <c r="E60" s="3">
        <f t="shared" ca="1" si="0"/>
        <v>0.24503127687640591</v>
      </c>
      <c r="F60" s="3">
        <f t="shared" ca="1" si="1"/>
        <v>1.0347930486878336</v>
      </c>
      <c r="G60" s="3">
        <f t="shared" ca="1" si="2"/>
        <v>4.9428913402479404</v>
      </c>
      <c r="H60" s="3">
        <f t="shared" ca="1" si="3"/>
        <v>4.9428913402479404</v>
      </c>
    </row>
    <row r="61" spans="5:8" x14ac:dyDescent="0.25">
      <c r="E61" s="3">
        <f t="shared" ca="1" si="0"/>
        <v>0.97770706568482524</v>
      </c>
      <c r="F61" s="3">
        <f t="shared" ca="1" si="1"/>
        <v>1.0475495522821223</v>
      </c>
      <c r="G61" s="3">
        <f t="shared" ca="1" si="2"/>
        <v>4.9223826010931093</v>
      </c>
      <c r="H61" s="3">
        <f t="shared" ca="1" si="3"/>
        <v>20.315365160317501</v>
      </c>
    </row>
    <row r="62" spans="5:8" x14ac:dyDescent="0.25">
      <c r="E62" s="3">
        <f t="shared" ca="1" si="0"/>
        <v>0.99450920113139518</v>
      </c>
      <c r="F62" s="3">
        <f t="shared" ca="1" si="1"/>
        <v>0.57942742326211749</v>
      </c>
      <c r="G62" s="3">
        <f t="shared" ca="1" si="2"/>
        <v>5.8745464886993455</v>
      </c>
      <c r="H62" s="3">
        <f t="shared" ca="1" si="3"/>
        <v>17.02259062761124</v>
      </c>
    </row>
    <row r="63" spans="5:8" x14ac:dyDescent="0.25">
      <c r="E63" s="3">
        <f t="shared" ca="1" si="0"/>
        <v>0.16937151623429114</v>
      </c>
      <c r="F63" s="3">
        <f t="shared" ca="1" si="1"/>
        <v>3.9495385792508579</v>
      </c>
      <c r="G63" s="3">
        <f t="shared" ca="1" si="2"/>
        <v>2.6991623857131906</v>
      </c>
      <c r="H63" s="3">
        <f t="shared" ca="1" si="3"/>
        <v>2.6991623857131906</v>
      </c>
    </row>
    <row r="64" spans="5:8" x14ac:dyDescent="0.25">
      <c r="E64" s="3">
        <f t="shared" ca="1" si="0"/>
        <v>0.44647855845039663</v>
      </c>
      <c r="F64" s="3">
        <f t="shared" ca="1" si="1"/>
        <v>0.5915898363712907</v>
      </c>
      <c r="G64" s="3">
        <f t="shared" ca="1" si="2"/>
        <v>5.8427650792816044</v>
      </c>
      <c r="H64" s="3">
        <f t="shared" ca="1" si="3"/>
        <v>5.8427650792816044</v>
      </c>
    </row>
    <row r="65" spans="5:8" x14ac:dyDescent="0.25">
      <c r="E65" s="3">
        <f t="shared" ca="1" si="0"/>
        <v>0.56655231979951293</v>
      </c>
      <c r="F65" s="3">
        <f t="shared" ca="1" si="1"/>
        <v>0.73871893351530993</v>
      </c>
      <c r="G65" s="3">
        <f t="shared" ca="1" si="2"/>
        <v>5.4948994230963075</v>
      </c>
      <c r="H65" s="3">
        <f t="shared" ca="1" si="3"/>
        <v>5.4948994230963075</v>
      </c>
    </row>
    <row r="66" spans="5:8" x14ac:dyDescent="0.25">
      <c r="E66" s="3">
        <f t="shared" ca="1" si="0"/>
        <v>0.18749359590923842</v>
      </c>
      <c r="F66" s="3">
        <f t="shared" ca="1" si="1"/>
        <v>0.34247628141073011</v>
      </c>
      <c r="G66" s="3">
        <f t="shared" ca="1" si="2"/>
        <v>6.6304509349960821</v>
      </c>
      <c r="H66" s="3">
        <f t="shared" ca="1" si="3"/>
        <v>6.6304509349960821</v>
      </c>
    </row>
    <row r="67" spans="5:8" x14ac:dyDescent="0.25">
      <c r="E67" s="3">
        <f t="shared" ca="1" si="0"/>
        <v>0.99662507138555478</v>
      </c>
      <c r="F67" s="3">
        <f t="shared" ca="1" si="1"/>
        <v>1.1433386259099176</v>
      </c>
      <c r="G67" s="3">
        <f t="shared" ca="1" si="2"/>
        <v>4.7752112584808479</v>
      </c>
      <c r="H67" s="3">
        <f t="shared" ca="1" si="3"/>
        <v>20.941481871068735</v>
      </c>
    </row>
    <row r="68" spans="5:8" x14ac:dyDescent="0.25">
      <c r="E68" s="3">
        <f t="shared" ref="E68:E131" ca="1" si="4">RAND()</f>
        <v>0.72879058103175054</v>
      </c>
      <c r="F68" s="3">
        <f t="shared" ref="F68:F131" ca="1" si="5">_xlfn.NORM.INV(RAND(),0,1)^2</f>
        <v>1.0525648789121367</v>
      </c>
      <c r="G68" s="3">
        <f t="shared" ref="G68:G131" ca="1" si="6">$C$3+(($C$3^2*F68)/(2*$C$4))-(($C$3)/(2*$C$4))*SQRT(4*$C$3*$C$4*F68+$C$3^2*F68^2)</f>
        <v>4.9143807668919308</v>
      </c>
      <c r="H68" s="3">
        <f t="shared" ref="H68:H131" ca="1" si="7">IF(E68&lt;$C$3/($C$3+G68),G68,$C$3^2/G68)</f>
        <v>20.348443627668754</v>
      </c>
    </row>
    <row r="69" spans="5:8" x14ac:dyDescent="0.25">
      <c r="E69" s="3">
        <f t="shared" ca="1" si="4"/>
        <v>5.8458859589173406E-2</v>
      </c>
      <c r="F69" s="3">
        <f t="shared" ca="1" si="5"/>
        <v>2.7075983566908808</v>
      </c>
      <c r="G69" s="3">
        <f t="shared" ca="1" si="6"/>
        <v>3.3079698083721958</v>
      </c>
      <c r="H69" s="3">
        <f t="shared" ca="1" si="7"/>
        <v>3.3079698083721958</v>
      </c>
    </row>
    <row r="70" spans="5:8" x14ac:dyDescent="0.25">
      <c r="E70" s="3">
        <f t="shared" ca="1" si="4"/>
        <v>0.12111143786149192</v>
      </c>
      <c r="F70" s="3">
        <f t="shared" ca="1" si="5"/>
        <v>1.2052274468019003E-3</v>
      </c>
      <c r="G70" s="3">
        <f t="shared" ca="1" si="6"/>
        <v>9.7575126594063768</v>
      </c>
      <c r="H70" s="3">
        <f t="shared" ca="1" si="7"/>
        <v>9.7575126594063768</v>
      </c>
    </row>
    <row r="71" spans="5:8" x14ac:dyDescent="0.25">
      <c r="E71" s="3">
        <f t="shared" ca="1" si="4"/>
        <v>0.87707126391382317</v>
      </c>
      <c r="F71" s="3">
        <f t="shared" ca="1" si="5"/>
        <v>4.17525147028657</v>
      </c>
      <c r="G71" s="3">
        <f t="shared" ca="1" si="6"/>
        <v>2.6135079570267266</v>
      </c>
      <c r="H71" s="3">
        <f t="shared" ca="1" si="7"/>
        <v>38.262749394406136</v>
      </c>
    </row>
    <row r="72" spans="5:8" x14ac:dyDescent="0.25">
      <c r="E72" s="3">
        <f t="shared" ca="1" si="4"/>
        <v>0.99258792535832607</v>
      </c>
      <c r="F72" s="3">
        <f t="shared" ca="1" si="5"/>
        <v>1.8796263937687269E-2</v>
      </c>
      <c r="G72" s="3">
        <f t="shared" ca="1" si="6"/>
        <v>9.0764128324666498</v>
      </c>
      <c r="H72" s="3">
        <f t="shared" ca="1" si="7"/>
        <v>11.017568487221787</v>
      </c>
    </row>
    <row r="73" spans="5:8" x14ac:dyDescent="0.25">
      <c r="E73" s="3">
        <f t="shared" ca="1" si="4"/>
        <v>3.5345865312893299E-2</v>
      </c>
      <c r="F73" s="3">
        <f t="shared" ca="1" si="5"/>
        <v>0.59270871373964107</v>
      </c>
      <c r="G73" s="3">
        <f t="shared" ca="1" si="6"/>
        <v>5.8398675572396801</v>
      </c>
      <c r="H73" s="3">
        <f t="shared" ca="1" si="7"/>
        <v>5.8398675572396801</v>
      </c>
    </row>
    <row r="74" spans="5:8" x14ac:dyDescent="0.25">
      <c r="E74" s="3">
        <f t="shared" ca="1" si="4"/>
        <v>0.15667627518795646</v>
      </c>
      <c r="F74" s="3">
        <f t="shared" ca="1" si="5"/>
        <v>0.14971077279913039</v>
      </c>
      <c r="G74" s="3">
        <f t="shared" ca="1" si="6"/>
        <v>7.6128240785559598</v>
      </c>
      <c r="H74" s="3">
        <f t="shared" ca="1" si="7"/>
        <v>7.6128240785559598</v>
      </c>
    </row>
    <row r="75" spans="5:8" x14ac:dyDescent="0.25">
      <c r="E75" s="3">
        <f t="shared" ca="1" si="4"/>
        <v>0.55315935099592983</v>
      </c>
      <c r="F75" s="3">
        <f t="shared" ca="1" si="5"/>
        <v>1.8957665694871058</v>
      </c>
      <c r="G75" s="3">
        <f t="shared" ca="1" si="6"/>
        <v>3.9111942006674365</v>
      </c>
      <c r="H75" s="3">
        <f t="shared" ca="1" si="7"/>
        <v>3.9111942006674365</v>
      </c>
    </row>
    <row r="76" spans="5:8" x14ac:dyDescent="0.25">
      <c r="E76" s="3">
        <f t="shared" ca="1" si="4"/>
        <v>0.54504868813779817</v>
      </c>
      <c r="F76" s="3">
        <f t="shared" ca="1" si="5"/>
        <v>0.60397640923030982</v>
      </c>
      <c r="G76" s="3">
        <f t="shared" ca="1" si="6"/>
        <v>5.8109286213799685</v>
      </c>
      <c r="H76" s="3">
        <f t="shared" ca="1" si="7"/>
        <v>5.8109286213799685</v>
      </c>
    </row>
    <row r="77" spans="5:8" x14ac:dyDescent="0.25">
      <c r="E77" s="3">
        <f t="shared" ca="1" si="4"/>
        <v>0.40104636656987169</v>
      </c>
      <c r="F77" s="3">
        <f t="shared" ca="1" si="5"/>
        <v>1.3264883988213568E-2</v>
      </c>
      <c r="G77" s="3">
        <f t="shared" ca="1" si="6"/>
        <v>9.2180892490763533</v>
      </c>
      <c r="H77" s="3">
        <f t="shared" ca="1" si="7"/>
        <v>9.2180892490763533</v>
      </c>
    </row>
    <row r="78" spans="5:8" x14ac:dyDescent="0.25">
      <c r="E78" s="3">
        <f t="shared" ca="1" si="4"/>
        <v>0.46604976854811531</v>
      </c>
      <c r="F78" s="3">
        <f t="shared" ca="1" si="5"/>
        <v>0.29122696676794729</v>
      </c>
      <c r="G78" s="3">
        <f t="shared" ca="1" si="6"/>
        <v>6.8432983759114165</v>
      </c>
      <c r="H78" s="3">
        <f t="shared" ca="1" si="7"/>
        <v>6.8432983759114165</v>
      </c>
    </row>
    <row r="79" spans="5:8" x14ac:dyDescent="0.25">
      <c r="E79" s="3">
        <f t="shared" ca="1" si="4"/>
        <v>0.73594702684794522</v>
      </c>
      <c r="F79" s="3">
        <f t="shared" ca="1" si="5"/>
        <v>1.2687949062423343</v>
      </c>
      <c r="G79" s="3">
        <f t="shared" ca="1" si="6"/>
        <v>4.598700350700776</v>
      </c>
      <c r="H79" s="3">
        <f t="shared" ca="1" si="7"/>
        <v>21.745274180510901</v>
      </c>
    </row>
    <row r="80" spans="5:8" x14ac:dyDescent="0.25">
      <c r="E80" s="3">
        <f t="shared" ca="1" si="4"/>
        <v>0.81893826881950538</v>
      </c>
      <c r="F80" s="3">
        <f t="shared" ca="1" si="5"/>
        <v>0.20689511900669097</v>
      </c>
      <c r="G80" s="3">
        <f t="shared" ca="1" si="6"/>
        <v>7.2595866667916304</v>
      </c>
      <c r="H80" s="3">
        <f t="shared" ca="1" si="7"/>
        <v>13.774888928241824</v>
      </c>
    </row>
    <row r="81" spans="5:8" x14ac:dyDescent="0.25">
      <c r="E81" s="3">
        <f t="shared" ca="1" si="4"/>
        <v>0.75241670192252152</v>
      </c>
      <c r="F81" s="3">
        <f t="shared" ca="1" si="5"/>
        <v>1.3903421979135149E-2</v>
      </c>
      <c r="G81" s="3">
        <f t="shared" ca="1" si="6"/>
        <v>9.2002651420925776</v>
      </c>
      <c r="H81" s="3">
        <f t="shared" ca="1" si="7"/>
        <v>10.869251967803098</v>
      </c>
    </row>
    <row r="82" spans="5:8" x14ac:dyDescent="0.25">
      <c r="E82" s="3">
        <f t="shared" ca="1" si="4"/>
        <v>0.57562143155873025</v>
      </c>
      <c r="F82" s="3">
        <f t="shared" ca="1" si="5"/>
        <v>1.7414061368842126</v>
      </c>
      <c r="G82" s="3">
        <f t="shared" ca="1" si="6"/>
        <v>4.0567487293813809</v>
      </c>
      <c r="H82" s="3">
        <f t="shared" ca="1" si="7"/>
        <v>4.0567487293813809</v>
      </c>
    </row>
    <row r="83" spans="5:8" x14ac:dyDescent="0.25">
      <c r="E83" s="3">
        <f t="shared" ca="1" si="4"/>
        <v>0.59668743904177346</v>
      </c>
      <c r="F83" s="3">
        <f t="shared" ca="1" si="5"/>
        <v>8.2688355864504917E-2</v>
      </c>
      <c r="G83" s="3">
        <f t="shared" ca="1" si="6"/>
        <v>8.162912845972329</v>
      </c>
      <c r="H83" s="3">
        <f t="shared" ca="1" si="7"/>
        <v>12.250528933350195</v>
      </c>
    </row>
    <row r="84" spans="5:8" x14ac:dyDescent="0.25">
      <c r="E84" s="3">
        <f t="shared" ca="1" si="4"/>
        <v>0.27807656859530794</v>
      </c>
      <c r="F84" s="3">
        <f t="shared" ca="1" si="5"/>
        <v>2.1207080561084375</v>
      </c>
      <c r="G84" s="3">
        <f t="shared" ca="1" si="6"/>
        <v>3.7197077407805761</v>
      </c>
      <c r="H84" s="3">
        <f t="shared" ca="1" si="7"/>
        <v>3.7197077407805761</v>
      </c>
    </row>
    <row r="85" spans="5:8" x14ac:dyDescent="0.25">
      <c r="E85" s="3">
        <f t="shared" ca="1" si="4"/>
        <v>0.37048246470678015</v>
      </c>
      <c r="F85" s="3">
        <f t="shared" ca="1" si="5"/>
        <v>1.2781095317133004</v>
      </c>
      <c r="G85" s="3">
        <f t="shared" ca="1" si="6"/>
        <v>4.5862523152105013</v>
      </c>
      <c r="H85" s="3">
        <f t="shared" ca="1" si="7"/>
        <v>4.5862523152105013</v>
      </c>
    </row>
    <row r="86" spans="5:8" x14ac:dyDescent="0.25">
      <c r="E86" s="3">
        <f t="shared" ca="1" si="4"/>
        <v>0.53884640320054855</v>
      </c>
      <c r="F86" s="3">
        <f t="shared" ca="1" si="5"/>
        <v>2.0427209908714894</v>
      </c>
      <c r="G86" s="3">
        <f t="shared" ca="1" si="6"/>
        <v>3.7835749741876619</v>
      </c>
      <c r="H86" s="3">
        <f t="shared" ca="1" si="7"/>
        <v>3.7835749741876619</v>
      </c>
    </row>
    <row r="87" spans="5:8" x14ac:dyDescent="0.25">
      <c r="E87" s="3">
        <f t="shared" ca="1" si="4"/>
        <v>0.37936293707970781</v>
      </c>
      <c r="F87" s="3">
        <f t="shared" ca="1" si="5"/>
        <v>0.37539142870606651</v>
      </c>
      <c r="G87" s="3">
        <f t="shared" ca="1" si="6"/>
        <v>6.5056111628563782</v>
      </c>
      <c r="H87" s="3">
        <f t="shared" ca="1" si="7"/>
        <v>6.5056111628563782</v>
      </c>
    </row>
    <row r="88" spans="5:8" x14ac:dyDescent="0.25">
      <c r="E88" s="3">
        <f t="shared" ca="1" si="4"/>
        <v>0.35925444617374569</v>
      </c>
      <c r="F88" s="3">
        <f t="shared" ca="1" si="5"/>
        <v>5.2478759844141925</v>
      </c>
      <c r="G88" s="3">
        <f t="shared" ca="1" si="6"/>
        <v>2.2745451091903703</v>
      </c>
      <c r="H88" s="3">
        <f t="shared" ca="1" si="7"/>
        <v>2.2745451091903703</v>
      </c>
    </row>
    <row r="89" spans="5:8" x14ac:dyDescent="0.25">
      <c r="E89" s="3">
        <f t="shared" ca="1" si="4"/>
        <v>0.57243762683017896</v>
      </c>
      <c r="F89" s="3">
        <f t="shared" ca="1" si="5"/>
        <v>0.42956479500802036</v>
      </c>
      <c r="G89" s="3">
        <f t="shared" ca="1" si="6"/>
        <v>6.3166515671372983</v>
      </c>
      <c r="H89" s="3">
        <f t="shared" ca="1" si="7"/>
        <v>6.3166515671372983</v>
      </c>
    </row>
    <row r="90" spans="5:8" x14ac:dyDescent="0.25">
      <c r="E90" s="3">
        <f t="shared" ca="1" si="4"/>
        <v>0.82988378467441914</v>
      </c>
      <c r="F90" s="3">
        <f t="shared" ca="1" si="5"/>
        <v>0.49070710348700952</v>
      </c>
      <c r="G90" s="3">
        <f t="shared" ca="1" si="6"/>
        <v>6.1237966331692615</v>
      </c>
      <c r="H90" s="3">
        <f t="shared" ca="1" si="7"/>
        <v>16.329738884265787</v>
      </c>
    </row>
    <row r="91" spans="5:8" x14ac:dyDescent="0.25">
      <c r="E91" s="3">
        <f t="shared" ca="1" si="4"/>
        <v>0.73061301689978686</v>
      </c>
      <c r="F91" s="3">
        <f t="shared" ca="1" si="5"/>
        <v>0.68708082405836646</v>
      </c>
      <c r="G91" s="3">
        <f t="shared" ca="1" si="6"/>
        <v>5.6099576671356903</v>
      </c>
      <c r="H91" s="3">
        <f t="shared" ca="1" si="7"/>
        <v>17.825446453156143</v>
      </c>
    </row>
    <row r="92" spans="5:8" x14ac:dyDescent="0.25">
      <c r="E92" s="3">
        <f t="shared" ca="1" si="4"/>
        <v>0.5590994328694997</v>
      </c>
      <c r="F92" s="3">
        <f t="shared" ca="1" si="5"/>
        <v>0.37187845662084101</v>
      </c>
      <c r="G92" s="3">
        <f t="shared" ca="1" si="6"/>
        <v>6.5185446199356765</v>
      </c>
      <c r="H92" s="3">
        <f t="shared" ca="1" si="7"/>
        <v>6.5185446199356765</v>
      </c>
    </row>
    <row r="93" spans="5:8" x14ac:dyDescent="0.25">
      <c r="E93" s="3">
        <f t="shared" ca="1" si="4"/>
        <v>0.55915331753619779</v>
      </c>
      <c r="F93" s="3">
        <f t="shared" ca="1" si="5"/>
        <v>0.12033176470147774</v>
      </c>
      <c r="G93" s="3">
        <f t="shared" ca="1" si="6"/>
        <v>7.8295773869593877</v>
      </c>
      <c r="H93" s="3">
        <f t="shared" ca="1" si="7"/>
        <v>7.8295773869593877</v>
      </c>
    </row>
    <row r="94" spans="5:8" x14ac:dyDescent="0.25">
      <c r="E94" s="3">
        <f t="shared" ca="1" si="4"/>
        <v>0.71285381002246417</v>
      </c>
      <c r="F94" s="3">
        <f t="shared" ca="1" si="5"/>
        <v>1.580321917383511</v>
      </c>
      <c r="G94" s="3">
        <f t="shared" ca="1" si="6"/>
        <v>4.2232689089095761</v>
      </c>
      <c r="H94" s="3">
        <f t="shared" ca="1" si="7"/>
        <v>23.678340678007981</v>
      </c>
    </row>
    <row r="95" spans="5:8" x14ac:dyDescent="0.25">
      <c r="E95" s="3">
        <f t="shared" ca="1" si="4"/>
        <v>0.33556467305968796</v>
      </c>
      <c r="F95" s="3">
        <f t="shared" ca="1" si="5"/>
        <v>2.1279544663382208</v>
      </c>
      <c r="G95" s="3">
        <f t="shared" ca="1" si="6"/>
        <v>3.7139001183584224</v>
      </c>
      <c r="H95" s="3">
        <f t="shared" ca="1" si="7"/>
        <v>3.7139001183584224</v>
      </c>
    </row>
    <row r="96" spans="5:8" x14ac:dyDescent="0.25">
      <c r="E96" s="3">
        <f t="shared" ca="1" si="4"/>
        <v>0.96042097245457447</v>
      </c>
      <c r="F96" s="3">
        <f t="shared" ca="1" si="5"/>
        <v>0.69471979612860324</v>
      </c>
      <c r="G96" s="3">
        <f t="shared" ca="1" si="6"/>
        <v>5.5924962526865665</v>
      </c>
      <c r="H96" s="3">
        <f t="shared" ca="1" si="7"/>
        <v>17.881102727956453</v>
      </c>
    </row>
    <row r="97" spans="5:8" x14ac:dyDescent="0.25">
      <c r="E97" s="3">
        <f t="shared" ca="1" si="4"/>
        <v>0.27854360659485389</v>
      </c>
      <c r="F97" s="3">
        <f t="shared" ca="1" si="5"/>
        <v>7.0185395401570503</v>
      </c>
      <c r="G97" s="3">
        <f t="shared" ca="1" si="6"/>
        <v>1.879223281144963</v>
      </c>
      <c r="H97" s="3">
        <f t="shared" ca="1" si="7"/>
        <v>1.879223281144963</v>
      </c>
    </row>
    <row r="98" spans="5:8" x14ac:dyDescent="0.25">
      <c r="E98" s="3">
        <f t="shared" ca="1" si="4"/>
        <v>0.42611630480053142</v>
      </c>
      <c r="F98" s="3">
        <f t="shared" ca="1" si="5"/>
        <v>1.3513772428279989</v>
      </c>
      <c r="G98" s="3">
        <f t="shared" ca="1" si="6"/>
        <v>4.4912196953902441</v>
      </c>
      <c r="H98" s="3">
        <f t="shared" ca="1" si="7"/>
        <v>4.4912196953902441</v>
      </c>
    </row>
    <row r="99" spans="5:8" x14ac:dyDescent="0.25">
      <c r="E99" s="3">
        <f t="shared" ca="1" si="4"/>
        <v>0.57833516734125023</v>
      </c>
      <c r="F99" s="3">
        <f t="shared" ca="1" si="5"/>
        <v>8.6164484998632079E-2</v>
      </c>
      <c r="G99" s="3">
        <f t="shared" ca="1" si="6"/>
        <v>8.1286370895017477</v>
      </c>
      <c r="H99" s="3">
        <f t="shared" ca="1" si="7"/>
        <v>12.302185335491412</v>
      </c>
    </row>
    <row r="100" spans="5:8" x14ac:dyDescent="0.25">
      <c r="E100" s="3">
        <f t="shared" ca="1" si="4"/>
        <v>0.52162371184380318</v>
      </c>
      <c r="F100" s="3">
        <f t="shared" ca="1" si="5"/>
        <v>0.40644518175041838</v>
      </c>
      <c r="G100" s="3">
        <f t="shared" ca="1" si="6"/>
        <v>6.3949935419856097</v>
      </c>
      <c r="H100" s="3">
        <f t="shared" ca="1" si="7"/>
        <v>6.3949935419856097</v>
      </c>
    </row>
    <row r="101" spans="5:8" x14ac:dyDescent="0.25">
      <c r="E101" s="3">
        <f t="shared" ca="1" si="4"/>
        <v>3.0895209866578011E-2</v>
      </c>
      <c r="F101" s="3">
        <f t="shared" ca="1" si="5"/>
        <v>0.70858669734624879</v>
      </c>
      <c r="G101" s="3">
        <f t="shared" ca="1" si="6"/>
        <v>5.5611986903615618</v>
      </c>
      <c r="H101" s="3">
        <f t="shared" ca="1" si="7"/>
        <v>5.5611986903615618</v>
      </c>
    </row>
    <row r="102" spans="5:8" x14ac:dyDescent="0.25">
      <c r="E102" s="3">
        <f t="shared" ca="1" si="4"/>
        <v>0.88979218289262418</v>
      </c>
      <c r="F102" s="3">
        <f t="shared" ca="1" si="5"/>
        <v>0.23235263474639703</v>
      </c>
      <c r="G102" s="3">
        <f t="shared" ca="1" si="6"/>
        <v>7.1232732870032383</v>
      </c>
      <c r="H102" s="3">
        <f t="shared" ca="1" si="7"/>
        <v>14.038489886728748</v>
      </c>
    </row>
    <row r="103" spans="5:8" x14ac:dyDescent="0.25">
      <c r="E103" s="3">
        <f t="shared" ca="1" si="4"/>
        <v>0.89612693153750966</v>
      </c>
      <c r="F103" s="3">
        <f t="shared" ca="1" si="5"/>
        <v>0.42596814877806488</v>
      </c>
      <c r="G103" s="3">
        <f t="shared" ca="1" si="6"/>
        <v>6.3286282739546813</v>
      </c>
      <c r="H103" s="3">
        <f t="shared" ca="1" si="7"/>
        <v>15.801212469935644</v>
      </c>
    </row>
    <row r="104" spans="5:8" x14ac:dyDescent="0.25">
      <c r="E104" s="3">
        <f t="shared" ca="1" si="4"/>
        <v>0.91476511854625009</v>
      </c>
      <c r="F104" s="3">
        <f t="shared" ca="1" si="5"/>
        <v>0.16189581423704985</v>
      </c>
      <c r="G104" s="3">
        <f t="shared" ca="1" si="6"/>
        <v>7.5309606986735025</v>
      </c>
      <c r="H104" s="3">
        <f t="shared" ca="1" si="7"/>
        <v>13.278518372511746</v>
      </c>
    </row>
    <row r="105" spans="5:8" x14ac:dyDescent="0.25">
      <c r="E105" s="3">
        <f t="shared" ca="1" si="4"/>
        <v>0.35758546403029123</v>
      </c>
      <c r="F105" s="3">
        <f t="shared" ca="1" si="5"/>
        <v>4.8233610636270585</v>
      </c>
      <c r="G105" s="3">
        <f t="shared" ca="1" si="6"/>
        <v>2.3969396445927913</v>
      </c>
      <c r="H105" s="3">
        <f t="shared" ca="1" si="7"/>
        <v>2.3969396445927913</v>
      </c>
    </row>
    <row r="106" spans="5:8" x14ac:dyDescent="0.25">
      <c r="E106" s="3">
        <f t="shared" ca="1" si="4"/>
        <v>0.24871427043070982</v>
      </c>
      <c r="F106" s="3">
        <f t="shared" ca="1" si="5"/>
        <v>2.5065359411202355</v>
      </c>
      <c r="G106" s="3">
        <f t="shared" ca="1" si="6"/>
        <v>3.4369278550974709</v>
      </c>
      <c r="H106" s="3">
        <f t="shared" ca="1" si="7"/>
        <v>3.4369278550974709</v>
      </c>
    </row>
    <row r="107" spans="5:8" x14ac:dyDescent="0.25">
      <c r="E107" s="3">
        <f t="shared" ca="1" si="4"/>
        <v>0.43000955574919331</v>
      </c>
      <c r="F107" s="3">
        <f t="shared" ca="1" si="5"/>
        <v>0.68544358055696686</v>
      </c>
      <c r="G107" s="3">
        <f t="shared" ca="1" si="6"/>
        <v>5.6137208650304586</v>
      </c>
      <c r="H107" s="3">
        <f t="shared" ca="1" si="7"/>
        <v>5.6137208650304586</v>
      </c>
    </row>
    <row r="108" spans="5:8" x14ac:dyDescent="0.25">
      <c r="E108" s="3">
        <f t="shared" ca="1" si="4"/>
        <v>0.18371529826013699</v>
      </c>
      <c r="F108" s="3">
        <f t="shared" ca="1" si="5"/>
        <v>1.7038323366200276</v>
      </c>
      <c r="G108" s="3">
        <f t="shared" ca="1" si="6"/>
        <v>4.0941666455272721</v>
      </c>
      <c r="H108" s="3">
        <f t="shared" ca="1" si="7"/>
        <v>4.0941666455272721</v>
      </c>
    </row>
    <row r="109" spans="5:8" x14ac:dyDescent="0.25">
      <c r="E109" s="3">
        <f t="shared" ca="1" si="4"/>
        <v>0.58850463255869245</v>
      </c>
      <c r="F109" s="3">
        <f t="shared" ca="1" si="5"/>
        <v>2.3522290256991583</v>
      </c>
      <c r="G109" s="3">
        <f t="shared" ca="1" si="6"/>
        <v>3.5439366788720523</v>
      </c>
      <c r="H109" s="3">
        <f t="shared" ca="1" si="7"/>
        <v>3.5439366788720523</v>
      </c>
    </row>
    <row r="110" spans="5:8" x14ac:dyDescent="0.25">
      <c r="E110" s="3">
        <f t="shared" ca="1" si="4"/>
        <v>0.40833363559785596</v>
      </c>
      <c r="F110" s="3">
        <f t="shared" ca="1" si="5"/>
        <v>4.8351292061463322</v>
      </c>
      <c r="G110" s="3">
        <f t="shared" ca="1" si="6"/>
        <v>2.3933586774325839</v>
      </c>
      <c r="H110" s="3">
        <f t="shared" ca="1" si="7"/>
        <v>2.3933586774325839</v>
      </c>
    </row>
    <row r="111" spans="5:8" x14ac:dyDescent="0.25">
      <c r="E111" s="3">
        <f t="shared" ca="1" si="4"/>
        <v>0.35253158515951966</v>
      </c>
      <c r="F111" s="3">
        <f t="shared" ca="1" si="5"/>
        <v>0.88142360942414189</v>
      </c>
      <c r="G111" s="3">
        <f t="shared" ca="1" si="6"/>
        <v>5.2087857719444495</v>
      </c>
      <c r="H111" s="3">
        <f t="shared" ca="1" si="7"/>
        <v>5.2087857719444495</v>
      </c>
    </row>
    <row r="112" spans="5:8" x14ac:dyDescent="0.25">
      <c r="E112" s="3">
        <f t="shared" ca="1" si="4"/>
        <v>0.76719614478049025</v>
      </c>
      <c r="F112" s="3">
        <f t="shared" ca="1" si="5"/>
        <v>1.6253685922079724</v>
      </c>
      <c r="G112" s="3">
        <f t="shared" ca="1" si="6"/>
        <v>4.1750533776047991</v>
      </c>
      <c r="H112" s="3">
        <f t="shared" ca="1" si="7"/>
        <v>23.951789583435062</v>
      </c>
    </row>
    <row r="113" spans="5:8" x14ac:dyDescent="0.25">
      <c r="E113" s="3">
        <f t="shared" ca="1" si="4"/>
        <v>0.44973991406868852</v>
      </c>
      <c r="F113" s="3">
        <f t="shared" ca="1" si="5"/>
        <v>0.5189833839619481</v>
      </c>
      <c r="G113" s="3">
        <f t="shared" ca="1" si="6"/>
        <v>6.0407895856769986</v>
      </c>
      <c r="H113" s="3">
        <f t="shared" ca="1" si="7"/>
        <v>6.0407895856769986</v>
      </c>
    </row>
    <row r="114" spans="5:8" x14ac:dyDescent="0.25">
      <c r="E114" s="3">
        <f t="shared" ca="1" si="4"/>
        <v>0.70036741660989488</v>
      </c>
      <c r="F114" s="3">
        <f t="shared" ca="1" si="5"/>
        <v>2.5952334250613269</v>
      </c>
      <c r="G114" s="3">
        <f t="shared" ca="1" si="6"/>
        <v>3.378663302052983</v>
      </c>
      <c r="H114" s="3">
        <f t="shared" ca="1" si="7"/>
        <v>3.378663302052983</v>
      </c>
    </row>
    <row r="115" spans="5:8" x14ac:dyDescent="0.25">
      <c r="E115" s="3">
        <f t="shared" ca="1" si="4"/>
        <v>0.63057808279219496</v>
      </c>
      <c r="F115" s="3">
        <f t="shared" ca="1" si="5"/>
        <v>0.25941850407715777</v>
      </c>
      <c r="G115" s="3">
        <f t="shared" ca="1" si="6"/>
        <v>6.9891012947004389</v>
      </c>
      <c r="H115" s="3">
        <f t="shared" ca="1" si="7"/>
        <v>14.307991225685351</v>
      </c>
    </row>
    <row r="116" spans="5:8" x14ac:dyDescent="0.25">
      <c r="E116" s="3">
        <f t="shared" ca="1" si="4"/>
        <v>0.52364216632227878</v>
      </c>
      <c r="F116" s="3">
        <f t="shared" ca="1" si="5"/>
        <v>2.3475601086109426</v>
      </c>
      <c r="G116" s="3">
        <f t="shared" ca="1" si="6"/>
        <v>3.5472934027914036</v>
      </c>
      <c r="H116" s="3">
        <f t="shared" ca="1" si="7"/>
        <v>3.5472934027914036</v>
      </c>
    </row>
    <row r="117" spans="5:8" x14ac:dyDescent="0.25">
      <c r="E117" s="3">
        <f t="shared" ca="1" si="4"/>
        <v>0.88943930026690898</v>
      </c>
      <c r="F117" s="3">
        <f t="shared" ca="1" si="5"/>
        <v>5.6375128146067309E-3</v>
      </c>
      <c r="G117" s="3">
        <f t="shared" ca="1" si="6"/>
        <v>9.4829871303907005</v>
      </c>
      <c r="H117" s="3">
        <f t="shared" ca="1" si="7"/>
        <v>10.545200433682334</v>
      </c>
    </row>
    <row r="118" spans="5:8" x14ac:dyDescent="0.25">
      <c r="E118" s="3">
        <f t="shared" ca="1" si="4"/>
        <v>0.56536691073306833</v>
      </c>
      <c r="F118" s="3">
        <f t="shared" ca="1" si="5"/>
        <v>3.545476948157313</v>
      </c>
      <c r="G118" s="3">
        <f t="shared" ca="1" si="6"/>
        <v>2.8687278551205537</v>
      </c>
      <c r="H118" s="3">
        <f t="shared" ca="1" si="7"/>
        <v>2.8687278551205537</v>
      </c>
    </row>
    <row r="119" spans="5:8" x14ac:dyDescent="0.25">
      <c r="E119" s="3">
        <f t="shared" ca="1" si="4"/>
        <v>0.10243356601803111</v>
      </c>
      <c r="F119" s="3">
        <f t="shared" ca="1" si="5"/>
        <v>2.4880109795718983</v>
      </c>
      <c r="G119" s="3">
        <f t="shared" ca="1" si="6"/>
        <v>3.4493857092193085</v>
      </c>
      <c r="H119" s="3">
        <f t="shared" ca="1" si="7"/>
        <v>3.4493857092193085</v>
      </c>
    </row>
    <row r="120" spans="5:8" x14ac:dyDescent="0.25">
      <c r="E120" s="3">
        <f t="shared" ca="1" si="4"/>
        <v>7.8119225161143224E-2</v>
      </c>
      <c r="F120" s="3">
        <f t="shared" ca="1" si="5"/>
        <v>2.2824233530404824E-2</v>
      </c>
      <c r="G120" s="3">
        <f t="shared" ca="1" si="6"/>
        <v>8.9872626651765088</v>
      </c>
      <c r="H120" s="3">
        <f t="shared" ca="1" si="7"/>
        <v>8.9872626651765088</v>
      </c>
    </row>
    <row r="121" spans="5:8" x14ac:dyDescent="0.25">
      <c r="E121" s="3">
        <f t="shared" ca="1" si="4"/>
        <v>0.74755168366187974</v>
      </c>
      <c r="F121" s="3">
        <f t="shared" ca="1" si="5"/>
        <v>1.032049131473779</v>
      </c>
      <c r="G121" s="3">
        <f t="shared" ca="1" si="6"/>
        <v>4.9473323569901293</v>
      </c>
      <c r="H121" s="3">
        <f t="shared" ca="1" si="7"/>
        <v>20.212913300378762</v>
      </c>
    </row>
    <row r="122" spans="5:8" x14ac:dyDescent="0.25">
      <c r="E122" s="3">
        <f t="shared" ca="1" si="4"/>
        <v>0.68997515661164643</v>
      </c>
      <c r="F122" s="3">
        <f t="shared" ca="1" si="5"/>
        <v>0.21212554936937822</v>
      </c>
      <c r="G122" s="3">
        <f t="shared" ca="1" si="6"/>
        <v>7.2306911263788241</v>
      </c>
      <c r="H122" s="3">
        <f t="shared" ca="1" si="7"/>
        <v>13.829936620468068</v>
      </c>
    </row>
    <row r="123" spans="5:8" x14ac:dyDescent="0.25">
      <c r="E123" s="3">
        <f t="shared" ca="1" si="4"/>
        <v>0.7716930346472507</v>
      </c>
      <c r="F123" s="3">
        <f t="shared" ca="1" si="5"/>
        <v>0.59511206308700415</v>
      </c>
      <c r="G123" s="3">
        <f t="shared" ca="1" si="6"/>
        <v>5.8336583910725661</v>
      </c>
      <c r="H123" s="3">
        <f t="shared" ca="1" si="7"/>
        <v>17.141901924362454</v>
      </c>
    </row>
    <row r="124" spans="5:8" x14ac:dyDescent="0.25">
      <c r="E124" s="3">
        <f t="shared" ca="1" si="4"/>
        <v>0.55325697280043673</v>
      </c>
      <c r="F124" s="3">
        <f t="shared" ca="1" si="5"/>
        <v>6.2489669564741671E-3</v>
      </c>
      <c r="G124" s="3">
        <f t="shared" ca="1" si="6"/>
        <v>9.4564333547756387</v>
      </c>
      <c r="H124" s="3">
        <f t="shared" ca="1" si="7"/>
        <v>10.574811480006732</v>
      </c>
    </row>
    <row r="125" spans="5:8" x14ac:dyDescent="0.25">
      <c r="E125" s="3">
        <f t="shared" ca="1" si="4"/>
        <v>0.66567316022474954</v>
      </c>
      <c r="F125" s="3">
        <f t="shared" ca="1" si="5"/>
        <v>0.58300571687170855</v>
      </c>
      <c r="G125" s="3">
        <f t="shared" ca="1" si="6"/>
        <v>5.865141472392283</v>
      </c>
      <c r="H125" s="3">
        <f t="shared" ca="1" si="7"/>
        <v>17.04988711196626</v>
      </c>
    </row>
    <row r="126" spans="5:8" x14ac:dyDescent="0.25">
      <c r="E126" s="3">
        <f t="shared" ca="1" si="4"/>
        <v>0.24700529167162133</v>
      </c>
      <c r="F126" s="3">
        <f t="shared" ca="1" si="5"/>
        <v>5.3675068893754698</v>
      </c>
      <c r="G126" s="3">
        <f t="shared" ca="1" si="6"/>
        <v>2.2423969427317942</v>
      </c>
      <c r="H126" s="3">
        <f t="shared" ca="1" si="7"/>
        <v>2.2423969427317942</v>
      </c>
    </row>
    <row r="127" spans="5:8" x14ac:dyDescent="0.25">
      <c r="E127" s="3">
        <f t="shared" ca="1" si="4"/>
        <v>4.2500729816934424E-3</v>
      </c>
      <c r="F127" s="3">
        <f t="shared" ca="1" si="5"/>
        <v>0.93659399331522364</v>
      </c>
      <c r="G127" s="3">
        <f t="shared" ca="1" si="6"/>
        <v>5.1087640849867375</v>
      </c>
      <c r="H127" s="3">
        <f t="shared" ca="1" si="7"/>
        <v>5.1087640849867375</v>
      </c>
    </row>
    <row r="128" spans="5:8" x14ac:dyDescent="0.25">
      <c r="E128" s="3">
        <f t="shared" ca="1" si="4"/>
        <v>0.2051014451889922</v>
      </c>
      <c r="F128" s="3">
        <f t="shared" ca="1" si="5"/>
        <v>0.95570130669205189</v>
      </c>
      <c r="G128" s="3">
        <f t="shared" ca="1" si="6"/>
        <v>5.0753215944226016</v>
      </c>
      <c r="H128" s="3">
        <f t="shared" ca="1" si="7"/>
        <v>5.0753215944226016</v>
      </c>
    </row>
    <row r="129" spans="5:8" x14ac:dyDescent="0.25">
      <c r="E129" s="3">
        <f t="shared" ca="1" si="4"/>
        <v>0.57677311652057051</v>
      </c>
      <c r="F129" s="3">
        <f t="shared" ca="1" si="5"/>
        <v>8.5443412246078168E-2</v>
      </c>
      <c r="G129" s="3">
        <f t="shared" ca="1" si="6"/>
        <v>8.1356770551676796</v>
      </c>
      <c r="H129" s="3">
        <f t="shared" ca="1" si="7"/>
        <v>12.291540006062711</v>
      </c>
    </row>
    <row r="130" spans="5:8" x14ac:dyDescent="0.25">
      <c r="E130" s="3">
        <f t="shared" ca="1" si="4"/>
        <v>0.4604785227739896</v>
      </c>
      <c r="F130" s="3">
        <f t="shared" ca="1" si="5"/>
        <v>0.32471600520352834</v>
      </c>
      <c r="G130" s="3">
        <f t="shared" ca="1" si="6"/>
        <v>6.7014611593284634</v>
      </c>
      <c r="H130" s="3">
        <f t="shared" ca="1" si="7"/>
        <v>6.7014611593284634</v>
      </c>
    </row>
    <row r="131" spans="5:8" x14ac:dyDescent="0.25">
      <c r="E131" s="3">
        <f t="shared" ca="1" si="4"/>
        <v>0.61483108208014892</v>
      </c>
      <c r="F131" s="3">
        <f t="shared" ca="1" si="5"/>
        <v>1.9334884263739833E-3</v>
      </c>
      <c r="G131" s="3">
        <f t="shared" ca="1" si="6"/>
        <v>9.6938710445627212</v>
      </c>
      <c r="H131" s="3">
        <f t="shared" ca="1" si="7"/>
        <v>10.315796397569148</v>
      </c>
    </row>
    <row r="132" spans="5:8" x14ac:dyDescent="0.25">
      <c r="E132" s="3">
        <f t="shared" ref="E132:E195" ca="1" si="8">RAND()</f>
        <v>0.83724490062543777</v>
      </c>
      <c r="F132" s="3">
        <f t="shared" ref="F132:F195" ca="1" si="9">_xlfn.NORM.INV(RAND(),0,1)^2</f>
        <v>0.18595341127333018</v>
      </c>
      <c r="G132" s="3">
        <f t="shared" ref="G132:G195" ca="1" si="10">$C$3+(($C$3^2*F132)/(2*$C$4))-(($C$3)/(2*$C$4))*SQRT(4*$C$3*$C$4*F132+$C$3^2*F132^2)</f>
        <v>7.3804407489373416</v>
      </c>
      <c r="H132" s="3">
        <f t="shared" ref="H132:H195" ca="1" si="11">IF(E132&lt;$C$3/($C$3+G132),G132,$C$3^2/G132)</f>
        <v>13.549326307429309</v>
      </c>
    </row>
    <row r="133" spans="5:8" x14ac:dyDescent="0.25">
      <c r="E133" s="3">
        <f t="shared" ca="1" si="8"/>
        <v>0.301544761042703</v>
      </c>
      <c r="F133" s="3">
        <f t="shared" ca="1" si="9"/>
        <v>0.18611683650119173</v>
      </c>
      <c r="G133" s="3">
        <f t="shared" ca="1" si="10"/>
        <v>7.3794634253607603</v>
      </c>
      <c r="H133" s="3">
        <f t="shared" ca="1" si="11"/>
        <v>7.3794634253607603</v>
      </c>
    </row>
    <row r="134" spans="5:8" x14ac:dyDescent="0.25">
      <c r="E134" s="3">
        <f t="shared" ca="1" si="8"/>
        <v>0.21307233556744098</v>
      </c>
      <c r="F134" s="3">
        <f t="shared" ca="1" si="9"/>
        <v>0.31341103793195912</v>
      </c>
      <c r="G134" s="3">
        <f t="shared" ca="1" si="10"/>
        <v>6.7481258318752007</v>
      </c>
      <c r="H134" s="3">
        <f t="shared" ca="1" si="11"/>
        <v>6.7481258318752007</v>
      </c>
    </row>
    <row r="135" spans="5:8" x14ac:dyDescent="0.25">
      <c r="E135" s="3">
        <f t="shared" ca="1" si="8"/>
        <v>0.68627187932771194</v>
      </c>
      <c r="F135" s="3">
        <f t="shared" ca="1" si="9"/>
        <v>0.15576929227008551</v>
      </c>
      <c r="G135" s="3">
        <f t="shared" ca="1" si="10"/>
        <v>7.5716022523137774</v>
      </c>
      <c r="H135" s="3">
        <f t="shared" ca="1" si="11"/>
        <v>13.20724420903665</v>
      </c>
    </row>
    <row r="136" spans="5:8" x14ac:dyDescent="0.25">
      <c r="E136" s="3">
        <f t="shared" ca="1" si="8"/>
        <v>0.26442005705986371</v>
      </c>
      <c r="F136" s="3">
        <f t="shared" ca="1" si="9"/>
        <v>1.2316385983077074</v>
      </c>
      <c r="G136" s="3">
        <f t="shared" ca="1" si="10"/>
        <v>4.6492231191612916</v>
      </c>
      <c r="H136" s="3">
        <f t="shared" ca="1" si="11"/>
        <v>4.6492231191612916</v>
      </c>
    </row>
    <row r="137" spans="5:8" x14ac:dyDescent="0.25">
      <c r="E137" s="3">
        <f t="shared" ca="1" si="8"/>
        <v>0.98352552644402969</v>
      </c>
      <c r="F137" s="3">
        <f t="shared" ca="1" si="9"/>
        <v>0.17616669134589372</v>
      </c>
      <c r="G137" s="3">
        <f t="shared" ca="1" si="10"/>
        <v>7.4400331758971205</v>
      </c>
      <c r="H137" s="3">
        <f t="shared" ca="1" si="11"/>
        <v>13.440800280832347</v>
      </c>
    </row>
    <row r="138" spans="5:8" x14ac:dyDescent="0.25">
      <c r="E138" s="3">
        <f t="shared" ca="1" si="8"/>
        <v>0.74252801566414406</v>
      </c>
      <c r="F138" s="3">
        <f t="shared" ca="1" si="9"/>
        <v>4.4238118920262535</v>
      </c>
      <c r="G138" s="3">
        <f t="shared" ca="1" si="10"/>
        <v>2.5256744254745698</v>
      </c>
      <c r="H138" s="3">
        <f t="shared" ca="1" si="11"/>
        <v>2.5256744254745698</v>
      </c>
    </row>
    <row r="139" spans="5:8" x14ac:dyDescent="0.25">
      <c r="E139" s="3">
        <f t="shared" ca="1" si="8"/>
        <v>0.69998064050933073</v>
      </c>
      <c r="F139" s="3">
        <f t="shared" ca="1" si="9"/>
        <v>4.5454932010582834</v>
      </c>
      <c r="G139" s="3">
        <f t="shared" ca="1" si="10"/>
        <v>2.4849330458599646</v>
      </c>
      <c r="H139" s="3">
        <f t="shared" ca="1" si="11"/>
        <v>2.4849330458599646</v>
      </c>
    </row>
    <row r="140" spans="5:8" x14ac:dyDescent="0.25">
      <c r="E140" s="3">
        <f t="shared" ca="1" si="8"/>
        <v>0.97884886796524362</v>
      </c>
      <c r="F140" s="3">
        <f t="shared" ca="1" si="9"/>
        <v>0.67798779083768212</v>
      </c>
      <c r="G140" s="3">
        <f t="shared" ca="1" si="10"/>
        <v>5.6309517437621928</v>
      </c>
      <c r="H140" s="3">
        <f t="shared" ca="1" si="11"/>
        <v>17.75898721042622</v>
      </c>
    </row>
    <row r="141" spans="5:8" x14ac:dyDescent="0.25">
      <c r="E141" s="3">
        <f t="shared" ca="1" si="8"/>
        <v>0.52850813378806583</v>
      </c>
      <c r="F141" s="3">
        <f t="shared" ca="1" si="9"/>
        <v>0.20655391157280309</v>
      </c>
      <c r="G141" s="3">
        <f t="shared" ca="1" si="10"/>
        <v>7.2614886487071404</v>
      </c>
      <c r="H141" s="3">
        <f t="shared" ca="1" si="11"/>
        <v>7.2614886487071404</v>
      </c>
    </row>
    <row r="142" spans="5:8" x14ac:dyDescent="0.25">
      <c r="E142" s="3">
        <f t="shared" ca="1" si="8"/>
        <v>0.85207982593640286</v>
      </c>
      <c r="F142" s="3">
        <f t="shared" ca="1" si="9"/>
        <v>0.3990961319841404</v>
      </c>
      <c r="G142" s="3">
        <f t="shared" ca="1" si="10"/>
        <v>6.4205913958271816</v>
      </c>
      <c r="H142" s="3">
        <f t="shared" ca="1" si="11"/>
        <v>15.574889264093519</v>
      </c>
    </row>
    <row r="143" spans="5:8" x14ac:dyDescent="0.25">
      <c r="E143" s="3">
        <f t="shared" ca="1" si="8"/>
        <v>0.39473449884399014</v>
      </c>
      <c r="F143" s="3">
        <f t="shared" ca="1" si="9"/>
        <v>2.084136496758187</v>
      </c>
      <c r="G143" s="3">
        <f t="shared" ca="1" si="10"/>
        <v>3.7493430002541146</v>
      </c>
      <c r="H143" s="3">
        <f t="shared" ca="1" si="11"/>
        <v>3.7493430002541146</v>
      </c>
    </row>
    <row r="144" spans="5:8" x14ac:dyDescent="0.25">
      <c r="E144" s="3">
        <f t="shared" ca="1" si="8"/>
        <v>0.54935432397407702</v>
      </c>
      <c r="F144" s="3">
        <f t="shared" ca="1" si="9"/>
        <v>0.37757745299283973</v>
      </c>
      <c r="G144" s="3">
        <f t="shared" ca="1" si="10"/>
        <v>6.49760781172525</v>
      </c>
      <c r="H144" s="3">
        <f t="shared" ca="1" si="11"/>
        <v>6.49760781172525</v>
      </c>
    </row>
    <row r="145" spans="5:8" x14ac:dyDescent="0.25">
      <c r="E145" s="3">
        <f t="shared" ca="1" si="8"/>
        <v>0.22921924727151932</v>
      </c>
      <c r="F145" s="3">
        <f t="shared" ca="1" si="9"/>
        <v>0.86707853403209811</v>
      </c>
      <c r="G145" s="3">
        <f t="shared" ca="1" si="10"/>
        <v>5.2356811805436347</v>
      </c>
      <c r="H145" s="3">
        <f t="shared" ca="1" si="11"/>
        <v>5.2356811805436347</v>
      </c>
    </row>
    <row r="146" spans="5:8" x14ac:dyDescent="0.25">
      <c r="E146" s="3">
        <f t="shared" ca="1" si="8"/>
        <v>0.78605984340594226</v>
      </c>
      <c r="F146" s="3">
        <f t="shared" ca="1" si="9"/>
        <v>10.268509418723488</v>
      </c>
      <c r="G146" s="3">
        <f t="shared" ca="1" si="10"/>
        <v>1.4303659003800746</v>
      </c>
      <c r="H146" s="3">
        <f t="shared" ca="1" si="11"/>
        <v>1.4303659003800746</v>
      </c>
    </row>
    <row r="147" spans="5:8" x14ac:dyDescent="0.25">
      <c r="E147" s="3">
        <f t="shared" ca="1" si="8"/>
        <v>0.54083057752701369</v>
      </c>
      <c r="F147" s="3">
        <f t="shared" ca="1" si="9"/>
        <v>2.4355146925877125</v>
      </c>
      <c r="G147" s="3">
        <f t="shared" ca="1" si="10"/>
        <v>3.485253159859214</v>
      </c>
      <c r="H147" s="3">
        <f t="shared" ca="1" si="11"/>
        <v>3.485253159859214</v>
      </c>
    </row>
    <row r="148" spans="5:8" x14ac:dyDescent="0.25">
      <c r="E148" s="3">
        <f t="shared" ca="1" si="8"/>
        <v>0.94747419310882541</v>
      </c>
      <c r="F148" s="3">
        <f t="shared" ca="1" si="9"/>
        <v>1.5445768647452436</v>
      </c>
      <c r="G148" s="3">
        <f t="shared" ca="1" si="10"/>
        <v>4.2625058246080165</v>
      </c>
      <c r="H148" s="3">
        <f t="shared" ca="1" si="11"/>
        <v>23.4603784991182</v>
      </c>
    </row>
    <row r="149" spans="5:8" x14ac:dyDescent="0.25">
      <c r="E149" s="3">
        <f t="shared" ca="1" si="8"/>
        <v>4.7486689086033596E-2</v>
      </c>
      <c r="F149" s="3">
        <f t="shared" ca="1" si="9"/>
        <v>1.2491001411546205</v>
      </c>
      <c r="G149" s="3">
        <f t="shared" ca="1" si="10"/>
        <v>4.6253050412541139</v>
      </c>
      <c r="H149" s="3">
        <f t="shared" ca="1" si="11"/>
        <v>4.6253050412541139</v>
      </c>
    </row>
    <row r="150" spans="5:8" x14ac:dyDescent="0.25">
      <c r="E150" s="3">
        <f t="shared" ca="1" si="8"/>
        <v>0.75649137672414823</v>
      </c>
      <c r="F150" s="3">
        <f t="shared" ca="1" si="9"/>
        <v>4.6236149131358394E-2</v>
      </c>
      <c r="G150" s="3">
        <f t="shared" ca="1" si="10"/>
        <v>8.5907400225124952</v>
      </c>
      <c r="H150" s="3">
        <f t="shared" ca="1" si="11"/>
        <v>11.640440723144296</v>
      </c>
    </row>
    <row r="151" spans="5:8" x14ac:dyDescent="0.25">
      <c r="E151" s="3">
        <f t="shared" ca="1" si="8"/>
        <v>0.99843552639704158</v>
      </c>
      <c r="F151" s="3">
        <f t="shared" ca="1" si="9"/>
        <v>2.5736015532598768E-2</v>
      </c>
      <c r="G151" s="3">
        <f t="shared" ca="1" si="10"/>
        <v>8.9281444494954112</v>
      </c>
      <c r="H151" s="3">
        <f t="shared" ca="1" si="11"/>
        <v>11.200535628167582</v>
      </c>
    </row>
    <row r="152" spans="5:8" x14ac:dyDescent="0.25">
      <c r="E152" s="3">
        <f t="shared" ca="1" si="8"/>
        <v>0.71850223839008209</v>
      </c>
      <c r="F152" s="3">
        <f t="shared" ca="1" si="9"/>
        <v>2.1967652450159538</v>
      </c>
      <c r="G152" s="3">
        <f t="shared" ca="1" si="10"/>
        <v>3.6597800890108978</v>
      </c>
      <c r="H152" s="3">
        <f t="shared" ca="1" si="11"/>
        <v>3.6597800890108978</v>
      </c>
    </row>
    <row r="153" spans="5:8" x14ac:dyDescent="0.25">
      <c r="E153" s="3">
        <f t="shared" ca="1" si="8"/>
        <v>0.26100004729074533</v>
      </c>
      <c r="F153" s="3">
        <f t="shared" ca="1" si="9"/>
        <v>4.142240257515394</v>
      </c>
      <c r="G153" s="3">
        <f t="shared" ca="1" si="10"/>
        <v>2.6256689583757584</v>
      </c>
      <c r="H153" s="3">
        <f t="shared" ca="1" si="11"/>
        <v>2.6256689583757584</v>
      </c>
    </row>
    <row r="154" spans="5:8" x14ac:dyDescent="0.25">
      <c r="E154" s="3">
        <f t="shared" ca="1" si="8"/>
        <v>0.15951817134835589</v>
      </c>
      <c r="F154" s="3">
        <f t="shared" ca="1" si="9"/>
        <v>2.0700156329044237</v>
      </c>
      <c r="G154" s="3">
        <f t="shared" ca="1" si="10"/>
        <v>3.7609332851278214</v>
      </c>
      <c r="H154" s="3">
        <f t="shared" ca="1" si="11"/>
        <v>3.7609332851278214</v>
      </c>
    </row>
    <row r="155" spans="5:8" x14ac:dyDescent="0.25">
      <c r="E155" s="3">
        <f t="shared" ca="1" si="8"/>
        <v>0.29347861391347541</v>
      </c>
      <c r="F155" s="3">
        <f t="shared" ca="1" si="9"/>
        <v>9.4990151680697507E-2</v>
      </c>
      <c r="G155" s="3">
        <f t="shared" ca="1" si="10"/>
        <v>8.0452385900382453</v>
      </c>
      <c r="H155" s="3">
        <f t="shared" ca="1" si="11"/>
        <v>8.0452385900382453</v>
      </c>
    </row>
    <row r="156" spans="5:8" x14ac:dyDescent="0.25">
      <c r="E156" s="3">
        <f t="shared" ca="1" si="8"/>
        <v>0.81844468984760665</v>
      </c>
      <c r="F156" s="3">
        <f t="shared" ca="1" si="9"/>
        <v>4.4808480439272751</v>
      </c>
      <c r="G156" s="3">
        <f t="shared" ca="1" si="10"/>
        <v>2.5064014247513668</v>
      </c>
      <c r="H156" s="3">
        <f t="shared" ca="1" si="11"/>
        <v>39.897838794884954</v>
      </c>
    </row>
    <row r="157" spans="5:8" x14ac:dyDescent="0.25">
      <c r="E157" s="3">
        <f t="shared" ca="1" si="8"/>
        <v>0.5624581703133259</v>
      </c>
      <c r="F157" s="3">
        <f t="shared" ca="1" si="9"/>
        <v>0.80578799332054907</v>
      </c>
      <c r="G157" s="3">
        <f t="shared" ca="1" si="10"/>
        <v>5.3550789466036708</v>
      </c>
      <c r="H157" s="3">
        <f t="shared" ca="1" si="11"/>
        <v>5.3550789466036708</v>
      </c>
    </row>
    <row r="158" spans="5:8" x14ac:dyDescent="0.25">
      <c r="E158" s="3">
        <f t="shared" ca="1" si="8"/>
        <v>0.13769313849346554</v>
      </c>
      <c r="F158" s="3">
        <f t="shared" ca="1" si="9"/>
        <v>7.8622211577476959E-3</v>
      </c>
      <c r="G158" s="3">
        <f t="shared" ca="1" si="10"/>
        <v>9.3923618428613658</v>
      </c>
      <c r="H158" s="3">
        <f t="shared" ca="1" si="11"/>
        <v>9.3923618428613658</v>
      </c>
    </row>
    <row r="159" spans="5:8" x14ac:dyDescent="0.25">
      <c r="E159" s="3">
        <f t="shared" ca="1" si="8"/>
        <v>0.70124154059802746</v>
      </c>
      <c r="F159" s="3">
        <f t="shared" ca="1" si="9"/>
        <v>1.0495298200283605</v>
      </c>
      <c r="G159" s="3">
        <f t="shared" ca="1" si="10"/>
        <v>4.9192190266860223</v>
      </c>
      <c r="H159" s="3">
        <f t="shared" ca="1" si="11"/>
        <v>20.328430073455777</v>
      </c>
    </row>
    <row r="160" spans="5:8" x14ac:dyDescent="0.25">
      <c r="E160" s="3">
        <f t="shared" ca="1" si="8"/>
        <v>0.67900988546631991</v>
      </c>
      <c r="F160" s="3">
        <f t="shared" ca="1" si="9"/>
        <v>0.17663544618142668</v>
      </c>
      <c r="G160" s="3">
        <f t="shared" ca="1" si="10"/>
        <v>7.4371297932412315</v>
      </c>
      <c r="H160" s="3">
        <f t="shared" ca="1" si="11"/>
        <v>13.446047437665902</v>
      </c>
    </row>
    <row r="161" spans="5:8" x14ac:dyDescent="0.25">
      <c r="E161" s="3">
        <f t="shared" ca="1" si="8"/>
        <v>0.75177512559040693</v>
      </c>
      <c r="F161" s="3">
        <f t="shared" ca="1" si="9"/>
        <v>1.1207756489712295</v>
      </c>
      <c r="G161" s="3">
        <f t="shared" ca="1" si="10"/>
        <v>4.808839267280856</v>
      </c>
      <c r="H161" s="3">
        <f t="shared" ca="1" si="11"/>
        <v>20.795038977575292</v>
      </c>
    </row>
    <row r="162" spans="5:8" x14ac:dyDescent="0.25">
      <c r="E162" s="3">
        <f t="shared" ca="1" si="8"/>
        <v>0.81577841070081802</v>
      </c>
      <c r="F162" s="3">
        <f t="shared" ca="1" si="9"/>
        <v>0.38561247355339678</v>
      </c>
      <c r="G162" s="3">
        <f t="shared" ca="1" si="10"/>
        <v>6.4684800718206281</v>
      </c>
      <c r="H162" s="3">
        <f t="shared" ca="1" si="11"/>
        <v>15.459582295946356</v>
      </c>
    </row>
    <row r="163" spans="5:8" x14ac:dyDescent="0.25">
      <c r="E163" s="3">
        <f t="shared" ca="1" si="8"/>
        <v>0.3731814264198392</v>
      </c>
      <c r="F163" s="3">
        <f t="shared" ca="1" si="9"/>
        <v>0.86688483571672992</v>
      </c>
      <c r="G163" s="3">
        <f t="shared" ca="1" si="10"/>
        <v>5.2360469617098016</v>
      </c>
      <c r="H163" s="3">
        <f t="shared" ca="1" si="11"/>
        <v>5.2360469617098016</v>
      </c>
    </row>
    <row r="164" spans="5:8" x14ac:dyDescent="0.25">
      <c r="E164" s="3">
        <f t="shared" ca="1" si="8"/>
        <v>0.50736130821993419</v>
      </c>
      <c r="F164" s="3">
        <f t="shared" ca="1" si="9"/>
        <v>1.6765437942586996E-2</v>
      </c>
      <c r="G164" s="3">
        <f t="shared" ca="1" si="10"/>
        <v>9.1253828280171092</v>
      </c>
      <c r="H164" s="3">
        <f t="shared" ca="1" si="11"/>
        <v>9.1253828280171092</v>
      </c>
    </row>
    <row r="165" spans="5:8" x14ac:dyDescent="0.25">
      <c r="E165" s="3">
        <f t="shared" ca="1" si="8"/>
        <v>0.8663292817766296</v>
      </c>
      <c r="F165" s="3">
        <f t="shared" ca="1" si="9"/>
        <v>1.2934184426940894E-2</v>
      </c>
      <c r="G165" s="3">
        <f t="shared" ca="1" si="10"/>
        <v>9.2275033025464079</v>
      </c>
      <c r="H165" s="3">
        <f t="shared" ca="1" si="11"/>
        <v>10.837167619588296</v>
      </c>
    </row>
    <row r="166" spans="5:8" x14ac:dyDescent="0.25">
      <c r="E166" s="3">
        <f t="shared" ca="1" si="8"/>
        <v>0.86701609024032134</v>
      </c>
      <c r="F166" s="3">
        <f t="shared" ca="1" si="9"/>
        <v>3.5764869223175955E-2</v>
      </c>
      <c r="G166" s="3">
        <f t="shared" ca="1" si="10"/>
        <v>8.7491741353013115</v>
      </c>
      <c r="H166" s="3">
        <f t="shared" ca="1" si="11"/>
        <v>11.429650210814568</v>
      </c>
    </row>
    <row r="167" spans="5:8" x14ac:dyDescent="0.25">
      <c r="E167" s="3">
        <f t="shared" ca="1" si="8"/>
        <v>0.95304102995486639</v>
      </c>
      <c r="F167" s="3">
        <f t="shared" ca="1" si="9"/>
        <v>1.3181449136781237E-2</v>
      </c>
      <c r="G167" s="3">
        <f t="shared" ca="1" si="10"/>
        <v>9.2204523009368913</v>
      </c>
      <c r="H167" s="3">
        <f t="shared" ca="1" si="11"/>
        <v>10.845454944747015</v>
      </c>
    </row>
    <row r="168" spans="5:8" x14ac:dyDescent="0.25">
      <c r="E168" s="3">
        <f t="shared" ca="1" si="8"/>
        <v>0.51936674154827356</v>
      </c>
      <c r="F168" s="3">
        <f t="shared" ca="1" si="9"/>
        <v>1.0408713059345736</v>
      </c>
      <c r="G168" s="3">
        <f t="shared" ca="1" si="10"/>
        <v>4.9330911601859837</v>
      </c>
      <c r="H168" s="3">
        <f t="shared" ca="1" si="11"/>
        <v>4.9330911601859837</v>
      </c>
    </row>
    <row r="169" spans="5:8" x14ac:dyDescent="0.25">
      <c r="E169" s="3">
        <f t="shared" ca="1" si="8"/>
        <v>0.22047058484366078</v>
      </c>
      <c r="F169" s="3">
        <f t="shared" ca="1" si="9"/>
        <v>3.191442562995418E-4</v>
      </c>
      <c r="G169" s="3">
        <f t="shared" ca="1" si="10"/>
        <v>9.8744734790013382</v>
      </c>
      <c r="H169" s="3">
        <f t="shared" ca="1" si="11"/>
        <v>9.8744734790013382</v>
      </c>
    </row>
    <row r="170" spans="5:8" x14ac:dyDescent="0.25">
      <c r="E170" s="3">
        <f t="shared" ca="1" si="8"/>
        <v>0.8258525769672419</v>
      </c>
      <c r="F170" s="3">
        <f t="shared" ca="1" si="9"/>
        <v>3.7756149668829092E-2</v>
      </c>
      <c r="G170" s="3">
        <f t="shared" ca="1" si="10"/>
        <v>8.7171768735928072</v>
      </c>
      <c r="H170" s="3">
        <f t="shared" ca="1" si="11"/>
        <v>11.471603874751338</v>
      </c>
    </row>
    <row r="171" spans="5:8" x14ac:dyDescent="0.25">
      <c r="E171" s="3">
        <f t="shared" ca="1" si="8"/>
        <v>0.69585872434687102</v>
      </c>
      <c r="F171" s="3">
        <f t="shared" ca="1" si="9"/>
        <v>1.0246760601460775E-6</v>
      </c>
      <c r="G171" s="3">
        <f t="shared" ca="1" si="10"/>
        <v>9.9928447820365456</v>
      </c>
      <c r="H171" s="3">
        <f t="shared" ca="1" si="11"/>
        <v>10.007160341343756</v>
      </c>
    </row>
    <row r="172" spans="5:8" x14ac:dyDescent="0.25">
      <c r="E172" s="3">
        <f t="shared" ca="1" si="8"/>
        <v>0.99083475253610687</v>
      </c>
      <c r="F172" s="3">
        <f t="shared" ca="1" si="9"/>
        <v>3.4186093855563003E-2</v>
      </c>
      <c r="G172" s="3">
        <f t="shared" ca="1" si="10"/>
        <v>8.7752709745728534</v>
      </c>
      <c r="H172" s="3">
        <f t="shared" ca="1" si="11"/>
        <v>11.395659494704962</v>
      </c>
    </row>
    <row r="173" spans="5:8" x14ac:dyDescent="0.25">
      <c r="E173" s="3">
        <f t="shared" ca="1" si="8"/>
        <v>0.65358003366897688</v>
      </c>
      <c r="F173" s="3">
        <f t="shared" ca="1" si="9"/>
        <v>0.14799259256829192</v>
      </c>
      <c r="G173" s="3">
        <f t="shared" ca="1" si="10"/>
        <v>7.6247099238132003</v>
      </c>
      <c r="H173" s="3">
        <f t="shared" ca="1" si="11"/>
        <v>13.115253039028259</v>
      </c>
    </row>
    <row r="174" spans="5:8" x14ac:dyDescent="0.25">
      <c r="E174" s="3">
        <f t="shared" ca="1" si="8"/>
        <v>0.92961474908475017</v>
      </c>
      <c r="F174" s="3">
        <f t="shared" ca="1" si="9"/>
        <v>0.28935655641652519</v>
      </c>
      <c r="G174" s="3">
        <f t="shared" ca="1" si="10"/>
        <v>6.8515542398353189</v>
      </c>
      <c r="H174" s="3">
        <f t="shared" ca="1" si="11"/>
        <v>14.595228542247307</v>
      </c>
    </row>
    <row r="175" spans="5:8" x14ac:dyDescent="0.25">
      <c r="E175" s="3">
        <f t="shared" ca="1" si="8"/>
        <v>0.24124478339648614</v>
      </c>
      <c r="F175" s="3">
        <f t="shared" ca="1" si="9"/>
        <v>4.0684701338285376E-2</v>
      </c>
      <c r="G175" s="3">
        <f t="shared" ca="1" si="10"/>
        <v>8.6718235242582331</v>
      </c>
      <c r="H175" s="3">
        <f t="shared" ca="1" si="11"/>
        <v>8.6718235242582331</v>
      </c>
    </row>
    <row r="176" spans="5:8" x14ac:dyDescent="0.25">
      <c r="E176" s="3">
        <f t="shared" ca="1" si="8"/>
        <v>0.18049885145293398</v>
      </c>
      <c r="F176" s="3">
        <f t="shared" ca="1" si="9"/>
        <v>0.22973597168029927</v>
      </c>
      <c r="G176" s="3">
        <f t="shared" ca="1" si="10"/>
        <v>7.1368023020191513</v>
      </c>
      <c r="H176" s="3">
        <f t="shared" ca="1" si="11"/>
        <v>7.1368023020191513</v>
      </c>
    </row>
    <row r="177" spans="5:8" x14ac:dyDescent="0.25">
      <c r="E177" s="3">
        <f t="shared" ca="1" si="8"/>
        <v>0.1787619186020033</v>
      </c>
      <c r="F177" s="3">
        <f t="shared" ca="1" si="9"/>
        <v>4.6416518133505713</v>
      </c>
      <c r="G177" s="3">
        <f t="shared" ca="1" si="10"/>
        <v>2.4537140575986882</v>
      </c>
      <c r="H177" s="3">
        <f t="shared" ca="1" si="11"/>
        <v>2.4537140575986882</v>
      </c>
    </row>
    <row r="178" spans="5:8" x14ac:dyDescent="0.25">
      <c r="E178" s="3">
        <f t="shared" ca="1" si="8"/>
        <v>0.16310429786529546</v>
      </c>
      <c r="F178" s="3">
        <f t="shared" ca="1" si="9"/>
        <v>1.6286206158787068E-2</v>
      </c>
      <c r="G178" s="3">
        <f t="shared" ca="1" si="10"/>
        <v>9.1374060107788697</v>
      </c>
      <c r="H178" s="3">
        <f t="shared" ca="1" si="11"/>
        <v>9.1374060107788697</v>
      </c>
    </row>
    <row r="179" spans="5:8" x14ac:dyDescent="0.25">
      <c r="E179" s="3">
        <f t="shared" ca="1" si="8"/>
        <v>0.63522006857798108</v>
      </c>
      <c r="F179" s="3">
        <f t="shared" ca="1" si="9"/>
        <v>0.22655459554477297</v>
      </c>
      <c r="G179" s="3">
        <f t="shared" ca="1" si="10"/>
        <v>7.1533931645197946</v>
      </c>
      <c r="H179" s="3">
        <f t="shared" ca="1" si="11"/>
        <v>13.979379813204071</v>
      </c>
    </row>
    <row r="180" spans="5:8" x14ac:dyDescent="0.25">
      <c r="E180" s="3">
        <f t="shared" ca="1" si="8"/>
        <v>0.43143582504831135</v>
      </c>
      <c r="F180" s="3">
        <f t="shared" ca="1" si="9"/>
        <v>0.19735904237930191</v>
      </c>
      <c r="G180" s="3">
        <f t="shared" ca="1" si="10"/>
        <v>7.3135558934536586</v>
      </c>
      <c r="H180" s="3">
        <f t="shared" ca="1" si="11"/>
        <v>7.3135558934536586</v>
      </c>
    </row>
    <row r="181" spans="5:8" x14ac:dyDescent="0.25">
      <c r="E181" s="3">
        <f t="shared" ca="1" si="8"/>
        <v>0.2073181718106305</v>
      </c>
      <c r="F181" s="3">
        <f t="shared" ca="1" si="9"/>
        <v>6.9978760300519346E-2</v>
      </c>
      <c r="G181" s="3">
        <f t="shared" ca="1" si="10"/>
        <v>8.296238718752706</v>
      </c>
      <c r="H181" s="3">
        <f t="shared" ca="1" si="11"/>
        <v>8.296238718752706</v>
      </c>
    </row>
    <row r="182" spans="5:8" x14ac:dyDescent="0.25">
      <c r="E182" s="3">
        <f t="shared" ca="1" si="8"/>
        <v>0.96224483785660575</v>
      </c>
      <c r="F182" s="3">
        <f t="shared" ca="1" si="9"/>
        <v>0.44728862981985346</v>
      </c>
      <c r="G182" s="3">
        <f t="shared" ca="1" si="10"/>
        <v>6.2587101813351946</v>
      </c>
      <c r="H182" s="3">
        <f t="shared" ca="1" si="11"/>
        <v>15.977732967764073</v>
      </c>
    </row>
    <row r="183" spans="5:8" x14ac:dyDescent="0.25">
      <c r="E183" s="3">
        <f t="shared" ca="1" si="8"/>
        <v>0.61078368392476567</v>
      </c>
      <c r="F183" s="3">
        <f t="shared" ca="1" si="9"/>
        <v>0.1366399028046334</v>
      </c>
      <c r="G183" s="3">
        <f t="shared" ca="1" si="10"/>
        <v>7.7055638061524068</v>
      </c>
      <c r="H183" s="3">
        <f t="shared" ca="1" si="11"/>
        <v>12.97763570787076</v>
      </c>
    </row>
    <row r="184" spans="5:8" x14ac:dyDescent="0.25">
      <c r="E184" s="3">
        <f t="shared" ca="1" si="8"/>
        <v>0.51241584555300923</v>
      </c>
      <c r="F184" s="3">
        <f t="shared" ca="1" si="9"/>
        <v>0.40596331702916078</v>
      </c>
      <c r="G184" s="3">
        <f t="shared" ca="1" si="10"/>
        <v>6.3966613639438918</v>
      </c>
      <c r="H184" s="3">
        <f t="shared" ca="1" si="11"/>
        <v>6.3966613639438918</v>
      </c>
    </row>
    <row r="185" spans="5:8" x14ac:dyDescent="0.25">
      <c r="E185" s="3">
        <f t="shared" ca="1" si="8"/>
        <v>0.71035133194479971</v>
      </c>
      <c r="F185" s="3">
        <f t="shared" ca="1" si="9"/>
        <v>2.3398596095286005E-2</v>
      </c>
      <c r="G185" s="3">
        <f t="shared" ca="1" si="10"/>
        <v>8.9752829175137538</v>
      </c>
      <c r="H185" s="3">
        <f t="shared" ca="1" si="11"/>
        <v>11.141710062962677</v>
      </c>
    </row>
    <row r="186" spans="5:8" x14ac:dyDescent="0.25">
      <c r="E186" s="3">
        <f t="shared" ca="1" si="8"/>
        <v>0.28719075079230305</v>
      </c>
      <c r="F186" s="3">
        <f t="shared" ca="1" si="9"/>
        <v>4.8401193216941332</v>
      </c>
      <c r="G186" s="3">
        <f t="shared" ca="1" si="10"/>
        <v>2.3918436429437193</v>
      </c>
      <c r="H186" s="3">
        <f t="shared" ca="1" si="11"/>
        <v>2.3918436429437193</v>
      </c>
    </row>
    <row r="187" spans="5:8" x14ac:dyDescent="0.25">
      <c r="E187" s="3">
        <f t="shared" ca="1" si="8"/>
        <v>0.58780104472768502</v>
      </c>
      <c r="F187" s="3">
        <f t="shared" ca="1" si="9"/>
        <v>4.2530591392444475</v>
      </c>
      <c r="G187" s="3">
        <f t="shared" ca="1" si="10"/>
        <v>2.5853168203894761</v>
      </c>
      <c r="H187" s="3">
        <f t="shared" ca="1" si="11"/>
        <v>2.5853168203894761</v>
      </c>
    </row>
    <row r="188" spans="5:8" x14ac:dyDescent="0.25">
      <c r="E188" s="3">
        <f t="shared" ca="1" si="8"/>
        <v>0.10804944466046962</v>
      </c>
      <c r="F188" s="3">
        <f t="shared" ca="1" si="9"/>
        <v>4.6676927295282646E-2</v>
      </c>
      <c r="G188" s="3">
        <f t="shared" ca="1" si="10"/>
        <v>8.5845488974384629</v>
      </c>
      <c r="H188" s="3">
        <f t="shared" ca="1" si="11"/>
        <v>8.5845488974384629</v>
      </c>
    </row>
    <row r="189" spans="5:8" x14ac:dyDescent="0.25">
      <c r="E189" s="3">
        <f t="shared" ca="1" si="8"/>
        <v>0.23200278840331656</v>
      </c>
      <c r="F189" s="3">
        <f t="shared" ca="1" si="9"/>
        <v>1.0115137917384109</v>
      </c>
      <c r="G189" s="3">
        <f t="shared" ca="1" si="10"/>
        <v>4.9809079216708882</v>
      </c>
      <c r="H189" s="3">
        <f t="shared" ca="1" si="11"/>
        <v>4.9809079216708882</v>
      </c>
    </row>
    <row r="190" spans="5:8" x14ac:dyDescent="0.25">
      <c r="E190" s="3">
        <f t="shared" ca="1" si="8"/>
        <v>0.7047132367949176</v>
      </c>
      <c r="F190" s="3">
        <f t="shared" ca="1" si="9"/>
        <v>0.23365857684688035</v>
      </c>
      <c r="G190" s="3">
        <f t="shared" ca="1" si="10"/>
        <v>7.1165599748200687</v>
      </c>
      <c r="H190" s="3">
        <f t="shared" ca="1" si="11"/>
        <v>14.051732909414334</v>
      </c>
    </row>
    <row r="191" spans="5:8" x14ac:dyDescent="0.25">
      <c r="E191" s="3">
        <f t="shared" ca="1" si="8"/>
        <v>0.67898324731995818</v>
      </c>
      <c r="F191" s="3">
        <f t="shared" ca="1" si="9"/>
        <v>1.2447216883083403</v>
      </c>
      <c r="G191" s="3">
        <f t="shared" ca="1" si="10"/>
        <v>4.631272991901735</v>
      </c>
      <c r="H191" s="3">
        <f t="shared" ca="1" si="11"/>
        <v>4.631272991901735</v>
      </c>
    </row>
    <row r="192" spans="5:8" x14ac:dyDescent="0.25">
      <c r="E192" s="3">
        <f t="shared" ca="1" si="8"/>
        <v>0.1101997131940009</v>
      </c>
      <c r="F192" s="3">
        <f t="shared" ca="1" si="9"/>
        <v>3.5592433645881485</v>
      </c>
      <c r="G192" s="3">
        <f t="shared" ca="1" si="10"/>
        <v>2.8625697073392509</v>
      </c>
      <c r="H192" s="3">
        <f t="shared" ca="1" si="11"/>
        <v>2.8625697073392509</v>
      </c>
    </row>
    <row r="193" spans="5:8" x14ac:dyDescent="0.25">
      <c r="E193" s="3">
        <f t="shared" ca="1" si="8"/>
        <v>0.82235550599682006</v>
      </c>
      <c r="F193" s="3">
        <f t="shared" ca="1" si="9"/>
        <v>0.248404434081993</v>
      </c>
      <c r="G193" s="3">
        <f t="shared" ca="1" si="10"/>
        <v>7.0424811535085716</v>
      </c>
      <c r="H193" s="3">
        <f t="shared" ca="1" si="11"/>
        <v>14.199541016901394</v>
      </c>
    </row>
    <row r="194" spans="5:8" x14ac:dyDescent="0.25">
      <c r="E194" s="3">
        <f t="shared" ca="1" si="8"/>
        <v>0.68716838989060536</v>
      </c>
      <c r="F194" s="3">
        <f t="shared" ca="1" si="9"/>
        <v>1.6307895915764137</v>
      </c>
      <c r="G194" s="3">
        <f t="shared" ca="1" si="10"/>
        <v>4.169340739676322</v>
      </c>
      <c r="H194" s="3">
        <f t="shared" ca="1" si="11"/>
        <v>4.169340739676322</v>
      </c>
    </row>
    <row r="195" spans="5:8" x14ac:dyDescent="0.25">
      <c r="E195" s="3">
        <f t="shared" ca="1" si="8"/>
        <v>0.92981055828582071</v>
      </c>
      <c r="F195" s="3">
        <f t="shared" ca="1" si="9"/>
        <v>2.4019039958535354E-3</v>
      </c>
      <c r="G195" s="3">
        <f t="shared" ca="1" si="10"/>
        <v>9.6594051971866648</v>
      </c>
      <c r="H195" s="3">
        <f t="shared" ca="1" si="11"/>
        <v>10.352604322792603</v>
      </c>
    </row>
    <row r="196" spans="5:8" x14ac:dyDescent="0.25">
      <c r="E196" s="3">
        <f t="shared" ref="E196:E259" ca="1" si="12">RAND()</f>
        <v>0.64303975979202466</v>
      </c>
      <c r="F196" s="3">
        <f t="shared" ref="F196:F259" ca="1" si="13">_xlfn.NORM.INV(RAND(),0,1)^2</f>
        <v>0.87174342415675332</v>
      </c>
      <c r="G196" s="3">
        <f t="shared" ref="G196:G259" ca="1" si="14">$C$3+(($C$3^2*F196)/(2*$C$4))-(($C$3)/(2*$C$4))*SQRT(4*$C$3*$C$4*F196+$C$3^2*F196^2)</f>
        <v>5.226893174459275</v>
      </c>
      <c r="H196" s="3">
        <f t="shared" ref="H196:H259" ca="1" si="15">IF(E196&lt;$C$3/($C$3+G196),G196,$C$3^2/G196)</f>
        <v>5.226893174459275</v>
      </c>
    </row>
    <row r="197" spans="5:8" x14ac:dyDescent="0.25">
      <c r="E197" s="3">
        <f t="shared" ca="1" si="12"/>
        <v>0.67376603957871872</v>
      </c>
      <c r="F197" s="3">
        <f t="shared" ca="1" si="13"/>
        <v>0.84719584486398314</v>
      </c>
      <c r="G197" s="3">
        <f t="shared" ca="1" si="14"/>
        <v>5.2735997751900729</v>
      </c>
      <c r="H197" s="3">
        <f t="shared" ca="1" si="15"/>
        <v>18.962379449129845</v>
      </c>
    </row>
    <row r="198" spans="5:8" x14ac:dyDescent="0.25">
      <c r="E198" s="3">
        <f t="shared" ca="1" si="12"/>
        <v>0.44270386867637168</v>
      </c>
      <c r="F198" s="3">
        <f t="shared" ca="1" si="13"/>
        <v>1.0576787090129423</v>
      </c>
      <c r="G198" s="3">
        <f t="shared" ca="1" si="14"/>
        <v>4.906256993591346</v>
      </c>
      <c r="H198" s="3">
        <f t="shared" ca="1" si="15"/>
        <v>4.906256993591346</v>
      </c>
    </row>
    <row r="199" spans="5:8" x14ac:dyDescent="0.25">
      <c r="E199" s="3">
        <f t="shared" ca="1" si="12"/>
        <v>0.84630109831188172</v>
      </c>
      <c r="F199" s="3">
        <f t="shared" ca="1" si="13"/>
        <v>0.56664294426204764</v>
      </c>
      <c r="G199" s="3">
        <f t="shared" ca="1" si="14"/>
        <v>5.9085293267702825</v>
      </c>
      <c r="H199" s="3">
        <f t="shared" ca="1" si="15"/>
        <v>16.924685394539956</v>
      </c>
    </row>
    <row r="200" spans="5:8" x14ac:dyDescent="0.25">
      <c r="E200" s="3">
        <f t="shared" ca="1" si="12"/>
        <v>0.47428707668013115</v>
      </c>
      <c r="F200" s="3">
        <f t="shared" ca="1" si="13"/>
        <v>3.4054319804444519</v>
      </c>
      <c r="G200" s="3">
        <f t="shared" ca="1" si="14"/>
        <v>2.9330586951908391</v>
      </c>
      <c r="H200" s="3">
        <f t="shared" ca="1" si="15"/>
        <v>2.9330586951908391</v>
      </c>
    </row>
    <row r="201" spans="5:8" x14ac:dyDescent="0.25">
      <c r="E201" s="3">
        <f t="shared" ca="1" si="12"/>
        <v>0.10678690752567843</v>
      </c>
      <c r="F201" s="3">
        <f t="shared" ca="1" si="13"/>
        <v>0.19277457152316613</v>
      </c>
      <c r="G201" s="3">
        <f t="shared" ca="1" si="14"/>
        <v>7.3401230515414619</v>
      </c>
      <c r="H201" s="3">
        <f t="shared" ca="1" si="15"/>
        <v>7.3401230515414619</v>
      </c>
    </row>
    <row r="202" spans="5:8" x14ac:dyDescent="0.25">
      <c r="E202" s="3">
        <f t="shared" ca="1" si="12"/>
        <v>0.9593043769517613</v>
      </c>
      <c r="F202" s="3">
        <f t="shared" ca="1" si="13"/>
        <v>0.25816060450275852</v>
      </c>
      <c r="G202" s="3">
        <f t="shared" ca="1" si="14"/>
        <v>6.9951175036938391</v>
      </c>
      <c r="H202" s="3">
        <f t="shared" ca="1" si="15"/>
        <v>14.295685518819953</v>
      </c>
    </row>
    <row r="203" spans="5:8" x14ac:dyDescent="0.25">
      <c r="E203" s="3">
        <f t="shared" ca="1" si="12"/>
        <v>8.5017838413878777E-2</v>
      </c>
      <c r="F203" s="3">
        <f t="shared" ca="1" si="13"/>
        <v>0.13864873332155145</v>
      </c>
      <c r="G203" s="3">
        <f t="shared" ca="1" si="14"/>
        <v>7.6909517932950457</v>
      </c>
      <c r="H203" s="3">
        <f t="shared" ca="1" si="15"/>
        <v>7.6909517932950457</v>
      </c>
    </row>
    <row r="204" spans="5:8" x14ac:dyDescent="0.25">
      <c r="E204" s="3">
        <f t="shared" ca="1" si="12"/>
        <v>0.94344297798649612</v>
      </c>
      <c r="F204" s="3">
        <f t="shared" ca="1" si="13"/>
        <v>9.0393377134175695E-3</v>
      </c>
      <c r="G204" s="3">
        <f t="shared" ca="1" si="14"/>
        <v>9.349933813603327</v>
      </c>
      <c r="H204" s="3">
        <f t="shared" ca="1" si="15"/>
        <v>10.695262874963761</v>
      </c>
    </row>
    <row r="205" spans="5:8" x14ac:dyDescent="0.25">
      <c r="E205" s="3">
        <f t="shared" ca="1" si="12"/>
        <v>0.3118050429813003</v>
      </c>
      <c r="F205" s="3">
        <f t="shared" ca="1" si="13"/>
        <v>0.17683192223432201</v>
      </c>
      <c r="G205" s="3">
        <f t="shared" ca="1" si="14"/>
        <v>7.4359143633283633</v>
      </c>
      <c r="H205" s="3">
        <f t="shared" ca="1" si="15"/>
        <v>7.4359143633283633</v>
      </c>
    </row>
    <row r="206" spans="5:8" x14ac:dyDescent="0.25">
      <c r="E206" s="3">
        <f t="shared" ca="1" si="12"/>
        <v>0.85690679176093387</v>
      </c>
      <c r="F206" s="3">
        <f t="shared" ca="1" si="13"/>
        <v>0.17095807556278284</v>
      </c>
      <c r="G206" s="3">
        <f t="shared" ca="1" si="14"/>
        <v>7.472641320030573</v>
      </c>
      <c r="H206" s="3">
        <f t="shared" ca="1" si="15"/>
        <v>13.382149057783343</v>
      </c>
    </row>
    <row r="207" spans="5:8" x14ac:dyDescent="0.25">
      <c r="E207" s="3">
        <f t="shared" ca="1" si="12"/>
        <v>0.99138765898584358</v>
      </c>
      <c r="F207" s="3">
        <f t="shared" ca="1" si="13"/>
        <v>4.1573038821930496E-2</v>
      </c>
      <c r="G207" s="3">
        <f t="shared" ca="1" si="14"/>
        <v>8.6584382436147695</v>
      </c>
      <c r="H207" s="3">
        <f t="shared" ca="1" si="15"/>
        <v>11.549426950494883</v>
      </c>
    </row>
    <row r="208" spans="5:8" x14ac:dyDescent="0.25">
      <c r="E208" s="3">
        <f t="shared" ca="1" si="12"/>
        <v>0.57808206656613803</v>
      </c>
      <c r="F208" s="3">
        <f t="shared" ca="1" si="13"/>
        <v>1.6206722639704214</v>
      </c>
      <c r="G208" s="3">
        <f t="shared" ca="1" si="14"/>
        <v>4.1800177114386052</v>
      </c>
      <c r="H208" s="3">
        <f t="shared" ca="1" si="15"/>
        <v>4.1800177114386052</v>
      </c>
    </row>
    <row r="209" spans="5:8" x14ac:dyDescent="0.25">
      <c r="E209" s="3">
        <f t="shared" ca="1" si="12"/>
        <v>7.9665411161311317E-2</v>
      </c>
      <c r="F209" s="3">
        <f t="shared" ca="1" si="13"/>
        <v>2.1523374477528132</v>
      </c>
      <c r="G209" s="3">
        <f t="shared" ca="1" si="14"/>
        <v>3.6945118405951156</v>
      </c>
      <c r="H209" s="3">
        <f t="shared" ca="1" si="15"/>
        <v>3.6945118405951156</v>
      </c>
    </row>
    <row r="210" spans="5:8" x14ac:dyDescent="0.25">
      <c r="E210" s="3">
        <f t="shared" ca="1" si="12"/>
        <v>0.66748994879408019</v>
      </c>
      <c r="F210" s="3">
        <f t="shared" ca="1" si="13"/>
        <v>3.1752326724004241</v>
      </c>
      <c r="G210" s="3">
        <f t="shared" ca="1" si="14"/>
        <v>3.0459772496500008</v>
      </c>
      <c r="H210" s="3">
        <f t="shared" ca="1" si="15"/>
        <v>3.0459772496500008</v>
      </c>
    </row>
    <row r="211" spans="5:8" x14ac:dyDescent="0.25">
      <c r="E211" s="3">
        <f t="shared" ca="1" si="12"/>
        <v>0.58508348268040966</v>
      </c>
      <c r="F211" s="3">
        <f t="shared" ca="1" si="13"/>
        <v>3.4007885167920842</v>
      </c>
      <c r="G211" s="3">
        <f t="shared" ca="1" si="14"/>
        <v>2.9352458274112472</v>
      </c>
      <c r="H211" s="3">
        <f t="shared" ca="1" si="15"/>
        <v>2.9352458274112472</v>
      </c>
    </row>
    <row r="212" spans="5:8" x14ac:dyDescent="0.25">
      <c r="E212" s="3">
        <f t="shared" ca="1" si="12"/>
        <v>0.37650965069650522</v>
      </c>
      <c r="F212" s="3">
        <f t="shared" ca="1" si="13"/>
        <v>3.2997385298641793</v>
      </c>
      <c r="G212" s="3">
        <f t="shared" ca="1" si="14"/>
        <v>2.9837431175350311</v>
      </c>
      <c r="H212" s="3">
        <f t="shared" ca="1" si="15"/>
        <v>2.9837431175350311</v>
      </c>
    </row>
    <row r="213" spans="5:8" x14ac:dyDescent="0.25">
      <c r="E213" s="3">
        <f t="shared" ca="1" si="12"/>
        <v>0.39188054156958929</v>
      </c>
      <c r="F213" s="3">
        <f t="shared" ca="1" si="13"/>
        <v>1.1923515014114496</v>
      </c>
      <c r="G213" s="3">
        <f t="shared" ca="1" si="14"/>
        <v>4.7042119598361989</v>
      </c>
      <c r="H213" s="3">
        <f t="shared" ca="1" si="15"/>
        <v>4.7042119598361989</v>
      </c>
    </row>
    <row r="214" spans="5:8" x14ac:dyDescent="0.25">
      <c r="E214" s="3">
        <f t="shared" ca="1" si="12"/>
        <v>0.1755382044365501</v>
      </c>
      <c r="F214" s="3">
        <f t="shared" ca="1" si="13"/>
        <v>0.72304273122017537</v>
      </c>
      <c r="G214" s="3">
        <f t="shared" ca="1" si="14"/>
        <v>5.5291054936694914</v>
      </c>
      <c r="H214" s="3">
        <f t="shared" ca="1" si="15"/>
        <v>5.5291054936694914</v>
      </c>
    </row>
    <row r="215" spans="5:8" x14ac:dyDescent="0.25">
      <c r="E215" s="3">
        <f t="shared" ca="1" si="12"/>
        <v>7.7342852460296485E-2</v>
      </c>
      <c r="F215" s="3">
        <f t="shared" ca="1" si="13"/>
        <v>0.13056166968544505</v>
      </c>
      <c r="G215" s="3">
        <f t="shared" ca="1" si="14"/>
        <v>7.7506279476721218</v>
      </c>
      <c r="H215" s="3">
        <f t="shared" ca="1" si="15"/>
        <v>7.7506279476721218</v>
      </c>
    </row>
    <row r="216" spans="5:8" x14ac:dyDescent="0.25">
      <c r="E216" s="3">
        <f t="shared" ca="1" si="12"/>
        <v>8.0676230129324678E-2</v>
      </c>
      <c r="F216" s="3">
        <f t="shared" ca="1" si="13"/>
        <v>0.89002141816449309</v>
      </c>
      <c r="G216" s="3">
        <f t="shared" ca="1" si="14"/>
        <v>5.1928466238131659</v>
      </c>
      <c r="H216" s="3">
        <f t="shared" ca="1" si="15"/>
        <v>5.1928466238131659</v>
      </c>
    </row>
    <row r="217" spans="5:8" x14ac:dyDescent="0.25">
      <c r="E217" s="3">
        <f t="shared" ca="1" si="12"/>
        <v>0.5429627015504247</v>
      </c>
      <c r="F217" s="3">
        <f t="shared" ca="1" si="13"/>
        <v>0.45313202483064052</v>
      </c>
      <c r="G217" s="3">
        <f t="shared" ca="1" si="14"/>
        <v>6.2399878215096223</v>
      </c>
      <c r="H217" s="3">
        <f t="shared" ca="1" si="15"/>
        <v>6.2399878215096223</v>
      </c>
    </row>
    <row r="218" spans="5:8" x14ac:dyDescent="0.25">
      <c r="E218" s="3">
        <f t="shared" ca="1" si="12"/>
        <v>0.24056921501474726</v>
      </c>
      <c r="F218" s="3">
        <f t="shared" ca="1" si="13"/>
        <v>2.613692952942483</v>
      </c>
      <c r="G218" s="3">
        <f t="shared" ca="1" si="14"/>
        <v>3.3668165207014749</v>
      </c>
      <c r="H218" s="3">
        <f t="shared" ca="1" si="15"/>
        <v>3.3668165207014749</v>
      </c>
    </row>
    <row r="219" spans="5:8" x14ac:dyDescent="0.25">
      <c r="E219" s="3">
        <f t="shared" ca="1" si="12"/>
        <v>0.28609571512323273</v>
      </c>
      <c r="F219" s="3">
        <f t="shared" ca="1" si="13"/>
        <v>0.68802787319167813</v>
      </c>
      <c r="G219" s="3">
        <f t="shared" ca="1" si="14"/>
        <v>5.6077842369379152</v>
      </c>
      <c r="H219" s="3">
        <f t="shared" ca="1" si="15"/>
        <v>5.6077842369379152</v>
      </c>
    </row>
    <row r="220" spans="5:8" x14ac:dyDescent="0.25">
      <c r="E220" s="3">
        <f t="shared" ca="1" si="12"/>
        <v>0.66142062670410673</v>
      </c>
      <c r="F220" s="3">
        <f t="shared" ca="1" si="13"/>
        <v>4.1302362853600531E-3</v>
      </c>
      <c r="G220" s="3">
        <f t="shared" ca="1" si="14"/>
        <v>9.5557725882026006</v>
      </c>
      <c r="H220" s="3">
        <f t="shared" ca="1" si="15"/>
        <v>10.464878593224199</v>
      </c>
    </row>
    <row r="221" spans="5:8" x14ac:dyDescent="0.25">
      <c r="E221" s="3">
        <f t="shared" ca="1" si="12"/>
        <v>0.77162739581924056</v>
      </c>
      <c r="F221" s="3">
        <f t="shared" ca="1" si="13"/>
        <v>0.99639329264239285</v>
      </c>
      <c r="G221" s="3">
        <f t="shared" ca="1" si="14"/>
        <v>5.0060208340877539</v>
      </c>
      <c r="H221" s="3">
        <f t="shared" ca="1" si="15"/>
        <v>19.975945629124212</v>
      </c>
    </row>
    <row r="222" spans="5:8" x14ac:dyDescent="0.25">
      <c r="E222" s="3">
        <f t="shared" ca="1" si="12"/>
        <v>0.24842067249488597</v>
      </c>
      <c r="F222" s="3">
        <f t="shared" ca="1" si="13"/>
        <v>8.2990300243115118E-3</v>
      </c>
      <c r="G222" s="3">
        <f t="shared" ca="1" si="14"/>
        <v>9.3762462460578995</v>
      </c>
      <c r="H222" s="3">
        <f t="shared" ca="1" si="15"/>
        <v>9.3762462460578995</v>
      </c>
    </row>
    <row r="223" spans="5:8" x14ac:dyDescent="0.25">
      <c r="E223" s="3">
        <f t="shared" ca="1" si="12"/>
        <v>0.76442938004493544</v>
      </c>
      <c r="F223" s="3">
        <f t="shared" ca="1" si="13"/>
        <v>0.33176974054990455</v>
      </c>
      <c r="G223" s="3">
        <f t="shared" ca="1" si="14"/>
        <v>6.6729316252715787</v>
      </c>
      <c r="H223" s="3">
        <f t="shared" ca="1" si="15"/>
        <v>14.985917077477943</v>
      </c>
    </row>
    <row r="224" spans="5:8" x14ac:dyDescent="0.25">
      <c r="E224" s="3">
        <f t="shared" ca="1" si="12"/>
        <v>0.99129608104325473</v>
      </c>
      <c r="F224" s="3">
        <f t="shared" ca="1" si="13"/>
        <v>2.30808461248619E-3</v>
      </c>
      <c r="G224" s="3">
        <f t="shared" ca="1" si="14"/>
        <v>9.666009227948015</v>
      </c>
      <c r="H224" s="3">
        <f t="shared" ca="1" si="15"/>
        <v>10.345531195114416</v>
      </c>
    </row>
    <row r="225" spans="5:8" x14ac:dyDescent="0.25">
      <c r="E225" s="3">
        <f t="shared" ca="1" si="12"/>
        <v>0.24724860643687041</v>
      </c>
      <c r="F225" s="3">
        <f t="shared" ca="1" si="13"/>
        <v>2.0571915469743181E-2</v>
      </c>
      <c r="G225" s="3">
        <f t="shared" ca="1" si="14"/>
        <v>9.0359295195211455</v>
      </c>
      <c r="H225" s="3">
        <f t="shared" ca="1" si="15"/>
        <v>9.0359295195211455</v>
      </c>
    </row>
    <row r="226" spans="5:8" x14ac:dyDescent="0.25">
      <c r="E226" s="3">
        <f t="shared" ca="1" si="12"/>
        <v>0.58604784157235423</v>
      </c>
      <c r="F226" s="3">
        <f t="shared" ca="1" si="13"/>
        <v>0.60818430845033256</v>
      </c>
      <c r="G226" s="3">
        <f t="shared" ca="1" si="14"/>
        <v>5.8002320712354862</v>
      </c>
      <c r="H226" s="3">
        <f t="shared" ca="1" si="15"/>
        <v>5.8002320712354862</v>
      </c>
    </row>
    <row r="227" spans="5:8" x14ac:dyDescent="0.25">
      <c r="E227" s="3">
        <f t="shared" ca="1" si="12"/>
        <v>0.71590040498216645</v>
      </c>
      <c r="F227" s="3">
        <f t="shared" ca="1" si="13"/>
        <v>0.78116294870791803</v>
      </c>
      <c r="G227" s="3">
        <f t="shared" ca="1" si="14"/>
        <v>5.4052364394375427</v>
      </c>
      <c r="H227" s="3">
        <f t="shared" ca="1" si="15"/>
        <v>18.500578304102046</v>
      </c>
    </row>
    <row r="228" spans="5:8" x14ac:dyDescent="0.25">
      <c r="E228" s="3">
        <f t="shared" ca="1" si="12"/>
        <v>1.356538493077819E-2</v>
      </c>
      <c r="F228" s="3">
        <f t="shared" ca="1" si="13"/>
        <v>2.7139344939271797</v>
      </c>
      <c r="G228" s="3">
        <f t="shared" ca="1" si="14"/>
        <v>3.3040822711237237</v>
      </c>
      <c r="H228" s="3">
        <f t="shared" ca="1" si="15"/>
        <v>3.3040822711237237</v>
      </c>
    </row>
    <row r="229" spans="5:8" x14ac:dyDescent="0.25">
      <c r="E229" s="3">
        <f t="shared" ca="1" si="12"/>
        <v>0.97735126758226543</v>
      </c>
      <c r="F229" s="3">
        <f t="shared" ca="1" si="13"/>
        <v>0.98826018037501884</v>
      </c>
      <c r="G229" s="3">
        <f t="shared" ca="1" si="14"/>
        <v>5.0196691283553436</v>
      </c>
      <c r="H229" s="3">
        <f t="shared" ca="1" si="15"/>
        <v>19.921631773519749</v>
      </c>
    </row>
    <row r="230" spans="5:8" x14ac:dyDescent="0.25">
      <c r="E230" s="3">
        <f t="shared" ca="1" si="12"/>
        <v>0.4681864063506348</v>
      </c>
      <c r="F230" s="3">
        <f t="shared" ca="1" si="13"/>
        <v>0.36659013683443481</v>
      </c>
      <c r="G230" s="3">
        <f t="shared" ca="1" si="14"/>
        <v>6.5381841349627479</v>
      </c>
      <c r="H230" s="3">
        <f t="shared" ca="1" si="15"/>
        <v>6.5381841349627479</v>
      </c>
    </row>
    <row r="231" spans="5:8" x14ac:dyDescent="0.25">
      <c r="E231" s="3">
        <f t="shared" ca="1" si="12"/>
        <v>0.44681601130270476</v>
      </c>
      <c r="F231" s="3">
        <f t="shared" ca="1" si="13"/>
        <v>1.3118586267944776</v>
      </c>
      <c r="G231" s="3">
        <f t="shared" ca="1" si="14"/>
        <v>4.54185434331389</v>
      </c>
      <c r="H231" s="3">
        <f t="shared" ca="1" si="15"/>
        <v>4.54185434331389</v>
      </c>
    </row>
    <row r="232" spans="5:8" x14ac:dyDescent="0.25">
      <c r="E232" s="3">
        <f t="shared" ca="1" si="12"/>
        <v>0.54143486336746816</v>
      </c>
      <c r="F232" s="3">
        <f t="shared" ca="1" si="13"/>
        <v>0.56531086851457835</v>
      </c>
      <c r="G232" s="3">
        <f t="shared" ca="1" si="14"/>
        <v>5.9121049517855564</v>
      </c>
      <c r="H232" s="3">
        <f t="shared" ca="1" si="15"/>
        <v>5.9121049517855564</v>
      </c>
    </row>
    <row r="233" spans="5:8" x14ac:dyDescent="0.25">
      <c r="E233" s="3">
        <f t="shared" ca="1" si="12"/>
        <v>0.40549335907901818</v>
      </c>
      <c r="F233" s="3">
        <f t="shared" ca="1" si="13"/>
        <v>0.24601673793175574</v>
      </c>
      <c r="G233" s="3">
        <f t="shared" ca="1" si="14"/>
        <v>7.0542675796619214</v>
      </c>
      <c r="H233" s="3">
        <f t="shared" ca="1" si="15"/>
        <v>7.0542675796619214</v>
      </c>
    </row>
    <row r="234" spans="5:8" x14ac:dyDescent="0.25">
      <c r="E234" s="3">
        <f t="shared" ca="1" si="12"/>
        <v>0.77041798017869989</v>
      </c>
      <c r="F234" s="3">
        <f t="shared" ca="1" si="13"/>
        <v>1.3090245411230672</v>
      </c>
      <c r="G234" s="3">
        <f t="shared" ca="1" si="14"/>
        <v>4.5455409641501667</v>
      </c>
      <c r="H234" s="3">
        <f t="shared" ca="1" si="15"/>
        <v>21.999581741465171</v>
      </c>
    </row>
    <row r="235" spans="5:8" x14ac:dyDescent="0.25">
      <c r="E235" s="3">
        <f t="shared" ca="1" si="12"/>
        <v>0.65589059506146119</v>
      </c>
      <c r="F235" s="3">
        <f t="shared" ca="1" si="13"/>
        <v>0.74102959031485505</v>
      </c>
      <c r="G235" s="3">
        <f t="shared" ca="1" si="14"/>
        <v>5.4899086654390823</v>
      </c>
      <c r="H235" s="3">
        <f t="shared" ca="1" si="15"/>
        <v>18.215239286135194</v>
      </c>
    </row>
    <row r="236" spans="5:8" x14ac:dyDescent="0.25">
      <c r="E236" s="3">
        <f t="shared" ca="1" si="12"/>
        <v>0.83388401139605128</v>
      </c>
      <c r="F236" s="3">
        <f t="shared" ca="1" si="13"/>
        <v>0.86029414960030537</v>
      </c>
      <c r="G236" s="3">
        <f t="shared" ca="1" si="14"/>
        <v>5.2485349908625381</v>
      </c>
      <c r="H236" s="3">
        <f t="shared" ca="1" si="15"/>
        <v>19.052935757138986</v>
      </c>
    </row>
    <row r="237" spans="5:8" x14ac:dyDescent="0.25">
      <c r="E237" s="3">
        <f t="shared" ca="1" si="12"/>
        <v>0.56236817905950331</v>
      </c>
      <c r="F237" s="3">
        <f t="shared" ca="1" si="13"/>
        <v>0.88407941398575363</v>
      </c>
      <c r="G237" s="3">
        <f t="shared" ca="1" si="14"/>
        <v>5.2038479682822976</v>
      </c>
      <c r="H237" s="3">
        <f t="shared" ca="1" si="15"/>
        <v>5.2038479682822976</v>
      </c>
    </row>
    <row r="238" spans="5:8" x14ac:dyDescent="0.25">
      <c r="E238" s="3">
        <f t="shared" ca="1" si="12"/>
        <v>0.37169711324664889</v>
      </c>
      <c r="F238" s="3">
        <f t="shared" ca="1" si="13"/>
        <v>0.26283079052283881</v>
      </c>
      <c r="G238" s="3">
        <f t="shared" ca="1" si="14"/>
        <v>6.9728823996140017</v>
      </c>
      <c r="H238" s="3">
        <f t="shared" ca="1" si="15"/>
        <v>6.9728823996140017</v>
      </c>
    </row>
    <row r="239" spans="5:8" x14ac:dyDescent="0.25">
      <c r="E239" s="3">
        <f t="shared" ca="1" si="12"/>
        <v>0.98435946799496188</v>
      </c>
      <c r="F239" s="3">
        <f t="shared" ca="1" si="13"/>
        <v>1.7282846095234856</v>
      </c>
      <c r="G239" s="3">
        <f t="shared" ca="1" si="14"/>
        <v>4.0697223740657638</v>
      </c>
      <c r="H239" s="3">
        <f t="shared" ca="1" si="15"/>
        <v>24.571700673551664</v>
      </c>
    </row>
    <row r="240" spans="5:8" x14ac:dyDescent="0.25">
      <c r="E240" s="3">
        <f t="shared" ca="1" si="12"/>
        <v>0.15170578696808923</v>
      </c>
      <c r="F240" s="3">
        <f t="shared" ca="1" si="13"/>
        <v>1.9243002481379348</v>
      </c>
      <c r="G240" s="3">
        <f t="shared" ca="1" si="14"/>
        <v>3.8856266421904042</v>
      </c>
      <c r="H240" s="3">
        <f t="shared" ca="1" si="15"/>
        <v>3.8856266421904042</v>
      </c>
    </row>
    <row r="241" spans="5:8" x14ac:dyDescent="0.25">
      <c r="E241" s="3">
        <f t="shared" ca="1" si="12"/>
        <v>8.5813111833429767E-2</v>
      </c>
      <c r="F241" s="3">
        <f t="shared" ca="1" si="13"/>
        <v>10.080660597491525</v>
      </c>
      <c r="G241" s="3">
        <f t="shared" ca="1" si="14"/>
        <v>1.4502623684507228</v>
      </c>
      <c r="H241" s="3">
        <f t="shared" ca="1" si="15"/>
        <v>1.4502623684507228</v>
      </c>
    </row>
    <row r="242" spans="5:8" x14ac:dyDescent="0.25">
      <c r="E242" s="3">
        <f t="shared" ca="1" si="12"/>
        <v>0.27643027010550481</v>
      </c>
      <c r="F242" s="3">
        <f t="shared" ca="1" si="13"/>
        <v>8.6853491787133058E-2</v>
      </c>
      <c r="G242" s="3">
        <f t="shared" ca="1" si="14"/>
        <v>8.1219436078251057</v>
      </c>
      <c r="H242" s="3">
        <f t="shared" ca="1" si="15"/>
        <v>8.1219436078251057</v>
      </c>
    </row>
    <row r="243" spans="5:8" x14ac:dyDescent="0.25">
      <c r="E243" s="3">
        <f t="shared" ca="1" si="12"/>
        <v>0.39762853414903943</v>
      </c>
      <c r="F243" s="3">
        <f t="shared" ca="1" si="13"/>
        <v>0.17456398264481868</v>
      </c>
      <c r="G243" s="3">
        <f t="shared" ca="1" si="14"/>
        <v>7.4499986014114494</v>
      </c>
      <c r="H243" s="3">
        <f t="shared" ca="1" si="15"/>
        <v>7.4499986014114494</v>
      </c>
    </row>
    <row r="244" spans="5:8" x14ac:dyDescent="0.25">
      <c r="E244" s="3">
        <f t="shared" ca="1" si="12"/>
        <v>0.41741344081105436</v>
      </c>
      <c r="F244" s="3">
        <f t="shared" ca="1" si="13"/>
        <v>2.0695725577529402</v>
      </c>
      <c r="G244" s="3">
        <f t="shared" ca="1" si="14"/>
        <v>3.7612983081299802</v>
      </c>
      <c r="H244" s="3">
        <f t="shared" ca="1" si="15"/>
        <v>3.7612983081299802</v>
      </c>
    </row>
    <row r="245" spans="5:8" x14ac:dyDescent="0.25">
      <c r="E245" s="3">
        <f t="shared" ca="1" si="12"/>
        <v>0.32144030817961333</v>
      </c>
      <c r="F245" s="3">
        <f t="shared" ca="1" si="13"/>
        <v>0.93030937059539331</v>
      </c>
      <c r="G245" s="3">
        <f t="shared" ca="1" si="14"/>
        <v>5.1198945376138134</v>
      </c>
      <c r="H245" s="3">
        <f t="shared" ca="1" si="15"/>
        <v>5.1198945376138134</v>
      </c>
    </row>
    <row r="246" spans="5:8" x14ac:dyDescent="0.25">
      <c r="E246" s="3">
        <f t="shared" ca="1" si="12"/>
        <v>0.34878053382029917</v>
      </c>
      <c r="F246" s="3">
        <f t="shared" ca="1" si="13"/>
        <v>6.225053998063753E-2</v>
      </c>
      <c r="G246" s="3">
        <f t="shared" ca="1" si="14"/>
        <v>8.384540084454871</v>
      </c>
      <c r="H246" s="3">
        <f t="shared" ca="1" si="15"/>
        <v>8.384540084454871</v>
      </c>
    </row>
    <row r="247" spans="5:8" x14ac:dyDescent="0.25">
      <c r="E247" s="3">
        <f t="shared" ca="1" si="12"/>
        <v>7.1049448337598964E-3</v>
      </c>
      <c r="F247" s="3">
        <f t="shared" ca="1" si="13"/>
        <v>6.7971215203085043E-3</v>
      </c>
      <c r="G247" s="3">
        <f t="shared" ca="1" si="14"/>
        <v>9.4337734356412106</v>
      </c>
      <c r="H247" s="3">
        <f t="shared" ca="1" si="15"/>
        <v>9.4337734356412106</v>
      </c>
    </row>
    <row r="248" spans="5:8" x14ac:dyDescent="0.25">
      <c r="E248" s="3">
        <f t="shared" ca="1" si="12"/>
        <v>0.38047223310622447</v>
      </c>
      <c r="F248" s="3">
        <f t="shared" ca="1" si="13"/>
        <v>0.82641605246883354</v>
      </c>
      <c r="G248" s="3">
        <f t="shared" ca="1" si="14"/>
        <v>5.3140534274636684</v>
      </c>
      <c r="H248" s="3">
        <f t="shared" ca="1" si="15"/>
        <v>5.3140534274636684</v>
      </c>
    </row>
    <row r="249" spans="5:8" x14ac:dyDescent="0.25">
      <c r="E249" s="3">
        <f t="shared" ca="1" si="12"/>
        <v>0.94331898721205942</v>
      </c>
      <c r="F249" s="3">
        <f t="shared" ca="1" si="13"/>
        <v>6.0945538123553418E-3</v>
      </c>
      <c r="G249" s="3">
        <f t="shared" ca="1" si="14"/>
        <v>9.4630046958065446</v>
      </c>
      <c r="H249" s="3">
        <f t="shared" ca="1" si="15"/>
        <v>10.567468073255233</v>
      </c>
    </row>
    <row r="250" spans="5:8" x14ac:dyDescent="0.25">
      <c r="E250" s="3">
        <f t="shared" ca="1" si="12"/>
        <v>8.0352915692944893E-2</v>
      </c>
      <c r="F250" s="3">
        <f t="shared" ca="1" si="13"/>
        <v>0.35116145007239252</v>
      </c>
      <c r="G250" s="3">
        <f t="shared" ca="1" si="14"/>
        <v>6.5966903300127129</v>
      </c>
      <c r="H250" s="3">
        <f t="shared" ca="1" si="15"/>
        <v>6.5966903300127129</v>
      </c>
    </row>
    <row r="251" spans="5:8" x14ac:dyDescent="0.25">
      <c r="E251" s="3">
        <f t="shared" ca="1" si="12"/>
        <v>6.9787679928307034E-2</v>
      </c>
      <c r="F251" s="3">
        <f t="shared" ca="1" si="13"/>
        <v>2.7910982479693054</v>
      </c>
      <c r="G251" s="3">
        <f t="shared" ca="1" si="14"/>
        <v>3.2575471397691373</v>
      </c>
      <c r="H251" s="3">
        <f t="shared" ca="1" si="15"/>
        <v>3.2575471397691373</v>
      </c>
    </row>
    <row r="252" spans="5:8" x14ac:dyDescent="0.25">
      <c r="E252" s="3">
        <f t="shared" ca="1" si="12"/>
        <v>0.81123735953140041</v>
      </c>
      <c r="F252" s="3">
        <f t="shared" ca="1" si="13"/>
        <v>1.2479832881774309</v>
      </c>
      <c r="G252" s="3">
        <f t="shared" ca="1" si="14"/>
        <v>4.6268254823907338</v>
      </c>
      <c r="H252" s="3">
        <f t="shared" ca="1" si="15"/>
        <v>21.613090958496418</v>
      </c>
    </row>
    <row r="253" spans="5:8" x14ac:dyDescent="0.25">
      <c r="E253" s="3">
        <f t="shared" ca="1" si="12"/>
        <v>0.12074015442084451</v>
      </c>
      <c r="F253" s="3">
        <f t="shared" ca="1" si="13"/>
        <v>2.8394289641791672E-2</v>
      </c>
      <c r="G253" s="3">
        <f t="shared" ca="1" si="14"/>
        <v>8.8773553562283016</v>
      </c>
      <c r="H253" s="3">
        <f t="shared" ca="1" si="15"/>
        <v>8.8773553562283016</v>
      </c>
    </row>
    <row r="254" spans="5:8" x14ac:dyDescent="0.25">
      <c r="E254" s="3">
        <f t="shared" ca="1" si="12"/>
        <v>0.51334962114988558</v>
      </c>
      <c r="F254" s="3">
        <f t="shared" ca="1" si="13"/>
        <v>1.3094693218136066</v>
      </c>
      <c r="G254" s="3">
        <f t="shared" ca="1" si="14"/>
        <v>4.5449618878643712</v>
      </c>
      <c r="H254" s="3">
        <f t="shared" ca="1" si="15"/>
        <v>4.5449618878643712</v>
      </c>
    </row>
    <row r="255" spans="5:8" x14ac:dyDescent="0.25">
      <c r="E255" s="3">
        <f t="shared" ca="1" si="12"/>
        <v>0.83420578315815552</v>
      </c>
      <c r="F255" s="3">
        <f t="shared" ca="1" si="13"/>
        <v>2.1835308857768205</v>
      </c>
      <c r="G255" s="3">
        <f t="shared" ca="1" si="14"/>
        <v>3.6700470041754176</v>
      </c>
      <c r="H255" s="3">
        <f t="shared" ca="1" si="15"/>
        <v>27.24760742470869</v>
      </c>
    </row>
    <row r="256" spans="5:8" x14ac:dyDescent="0.25">
      <c r="E256" s="3">
        <f t="shared" ca="1" si="12"/>
        <v>0.74347985134194738</v>
      </c>
      <c r="F256" s="3">
        <f t="shared" ca="1" si="13"/>
        <v>0.13076036492515702</v>
      </c>
      <c r="G256" s="3">
        <f t="shared" ca="1" si="14"/>
        <v>7.7491339614950228</v>
      </c>
      <c r="H256" s="3">
        <f t="shared" ca="1" si="15"/>
        <v>12.904667863130763</v>
      </c>
    </row>
    <row r="257" spans="5:8" x14ac:dyDescent="0.25">
      <c r="E257" s="3">
        <f t="shared" ca="1" si="12"/>
        <v>0.89428015202968614</v>
      </c>
      <c r="F257" s="3">
        <f t="shared" ca="1" si="13"/>
        <v>8.2417100292229206E-2</v>
      </c>
      <c r="G257" s="3">
        <f t="shared" ca="1" si="14"/>
        <v>8.165624011907564</v>
      </c>
      <c r="H257" s="3">
        <f t="shared" ca="1" si="15"/>
        <v>12.246461489553582</v>
      </c>
    </row>
    <row r="258" spans="5:8" x14ac:dyDescent="0.25">
      <c r="E258" s="3">
        <f t="shared" ca="1" si="12"/>
        <v>0.79092405791783005</v>
      </c>
      <c r="F258" s="3">
        <f t="shared" ca="1" si="13"/>
        <v>0.49340976116921581</v>
      </c>
      <c r="G258" s="3">
        <f t="shared" ca="1" si="14"/>
        <v>6.1157054816375833</v>
      </c>
      <c r="H258" s="3">
        <f t="shared" ca="1" si="15"/>
        <v>16.351343324208496</v>
      </c>
    </row>
    <row r="259" spans="5:8" x14ac:dyDescent="0.25">
      <c r="E259" s="3">
        <f t="shared" ca="1" si="12"/>
        <v>1.7145346790255811E-2</v>
      </c>
      <c r="F259" s="3">
        <f t="shared" ca="1" si="13"/>
        <v>3.4795025586611503E-2</v>
      </c>
      <c r="G259" s="3">
        <f t="shared" ca="1" si="14"/>
        <v>8.7651259541088997</v>
      </c>
      <c r="H259" s="3">
        <f t="shared" ca="1" si="15"/>
        <v>8.7651259541088997</v>
      </c>
    </row>
    <row r="260" spans="5:8" x14ac:dyDescent="0.25">
      <c r="E260" s="3">
        <f t="shared" ref="E260:E323" ca="1" si="16">RAND()</f>
        <v>0.38397532640579912</v>
      </c>
      <c r="F260" s="3">
        <f t="shared" ref="F260:F323" ca="1" si="17">_xlfn.NORM.INV(RAND(),0,1)^2</f>
        <v>0.63710755674880171</v>
      </c>
      <c r="G260" s="3">
        <f t="shared" ref="G260:G323" ca="1" si="18">$C$3+(($C$3^2*F260)/(2*$C$4))-(($C$3)/(2*$C$4))*SQRT(4*$C$3*$C$4*F260+$C$3^2*F260^2)</f>
        <v>5.7282748318225574</v>
      </c>
      <c r="H260" s="3">
        <f t="shared" ref="H260:H323" ca="1" si="19">IF(E260&lt;$C$3/($C$3+G260),G260,$C$3^2/G260)</f>
        <v>5.7282748318225574</v>
      </c>
    </row>
    <row r="261" spans="5:8" x14ac:dyDescent="0.25">
      <c r="E261" s="3">
        <f t="shared" ca="1" si="16"/>
        <v>0.14514953944225906</v>
      </c>
      <c r="F261" s="3">
        <f t="shared" ca="1" si="17"/>
        <v>0.50860467060733339</v>
      </c>
      <c r="G261" s="3">
        <f t="shared" ca="1" si="18"/>
        <v>6.0708410011256744</v>
      </c>
      <c r="H261" s="3">
        <f t="shared" ca="1" si="19"/>
        <v>6.0708410011256744</v>
      </c>
    </row>
    <row r="262" spans="5:8" x14ac:dyDescent="0.25">
      <c r="E262" s="3">
        <f t="shared" ca="1" si="16"/>
        <v>0.46509298002742738</v>
      </c>
      <c r="F262" s="3">
        <f t="shared" ca="1" si="17"/>
        <v>1.9958058555739371</v>
      </c>
      <c r="G262" s="3">
        <f t="shared" ca="1" si="18"/>
        <v>3.8232462778913039</v>
      </c>
      <c r="H262" s="3">
        <f t="shared" ca="1" si="19"/>
        <v>3.8232462778913039</v>
      </c>
    </row>
    <row r="263" spans="5:8" x14ac:dyDescent="0.25">
      <c r="E263" s="3">
        <f t="shared" ca="1" si="16"/>
        <v>0.88921176069370433</v>
      </c>
      <c r="F263" s="3">
        <f t="shared" ca="1" si="17"/>
        <v>5.0626122167067862E-2</v>
      </c>
      <c r="G263" s="3">
        <f t="shared" ca="1" si="18"/>
        <v>8.530531193974916</v>
      </c>
      <c r="H263" s="3">
        <f t="shared" ca="1" si="19"/>
        <v>11.722599416860422</v>
      </c>
    </row>
    <row r="264" spans="5:8" x14ac:dyDescent="0.25">
      <c r="E264" s="3">
        <f t="shared" ca="1" si="16"/>
        <v>0.84508665393520011</v>
      </c>
      <c r="F264" s="3">
        <f t="shared" ca="1" si="17"/>
        <v>6.1145782612127613E-3</v>
      </c>
      <c r="G264" s="3">
        <f t="shared" ca="1" si="18"/>
        <v>9.4621475946568818</v>
      </c>
      <c r="H264" s="3">
        <f t="shared" ca="1" si="19"/>
        <v>10.568425296649181</v>
      </c>
    </row>
    <row r="265" spans="5:8" x14ac:dyDescent="0.25">
      <c r="E265" s="3">
        <f t="shared" ca="1" si="16"/>
        <v>4.8009409767888589E-2</v>
      </c>
      <c r="F265" s="3">
        <f t="shared" ca="1" si="17"/>
        <v>0.32334323023530526</v>
      </c>
      <c r="G265" s="3">
        <f t="shared" ca="1" si="18"/>
        <v>6.7070650733590851</v>
      </c>
      <c r="H265" s="3">
        <f t="shared" ca="1" si="19"/>
        <v>6.7070650733590851</v>
      </c>
    </row>
    <row r="266" spans="5:8" x14ac:dyDescent="0.25">
      <c r="E266" s="3">
        <f t="shared" ca="1" si="16"/>
        <v>0.14439206505747182</v>
      </c>
      <c r="F266" s="3">
        <f t="shared" ca="1" si="17"/>
        <v>2.9505762002199744E-4</v>
      </c>
      <c r="G266" s="3">
        <f t="shared" ca="1" si="18"/>
        <v>9.8792739658584061</v>
      </c>
      <c r="H266" s="3">
        <f t="shared" ca="1" si="19"/>
        <v>9.8792739658584061</v>
      </c>
    </row>
    <row r="267" spans="5:8" x14ac:dyDescent="0.25">
      <c r="E267" s="3">
        <f t="shared" ca="1" si="16"/>
        <v>0.27090824475085384</v>
      </c>
      <c r="F267" s="3">
        <f t="shared" ca="1" si="17"/>
        <v>3.894968908148142</v>
      </c>
      <c r="G267" s="3">
        <f t="shared" ca="1" si="18"/>
        <v>2.7207881179031972</v>
      </c>
      <c r="H267" s="3">
        <f t="shared" ca="1" si="19"/>
        <v>2.7207881179031972</v>
      </c>
    </row>
    <row r="268" spans="5:8" x14ac:dyDescent="0.25">
      <c r="E268" s="3">
        <f t="shared" ca="1" si="16"/>
        <v>6.2939748546202989E-2</v>
      </c>
      <c r="F268" s="3">
        <f t="shared" ca="1" si="17"/>
        <v>0.14758311461911253</v>
      </c>
      <c r="G268" s="3">
        <f t="shared" ca="1" si="18"/>
        <v>7.6275556673376386</v>
      </c>
      <c r="H268" s="3">
        <f t="shared" ca="1" si="19"/>
        <v>7.6275556673376386</v>
      </c>
    </row>
    <row r="269" spans="5:8" x14ac:dyDescent="0.25">
      <c r="E269" s="3">
        <f t="shared" ca="1" si="16"/>
        <v>0.52629091527239291</v>
      </c>
      <c r="F269" s="3">
        <f t="shared" ca="1" si="17"/>
        <v>6.9173298613355496E-3</v>
      </c>
      <c r="G269" s="3">
        <f t="shared" ca="1" si="18"/>
        <v>9.4289349711438959</v>
      </c>
      <c r="H269" s="3">
        <f t="shared" ca="1" si="19"/>
        <v>10.605651678162781</v>
      </c>
    </row>
    <row r="270" spans="5:8" x14ac:dyDescent="0.25">
      <c r="E270" s="3">
        <f t="shared" ca="1" si="16"/>
        <v>0.21605303506011164</v>
      </c>
      <c r="F270" s="3">
        <f t="shared" ca="1" si="17"/>
        <v>1.3821377033517741</v>
      </c>
      <c r="G270" s="3">
        <f t="shared" ca="1" si="18"/>
        <v>4.4527730083695563</v>
      </c>
      <c r="H270" s="3">
        <f t="shared" ca="1" si="19"/>
        <v>4.4527730083695563</v>
      </c>
    </row>
    <row r="271" spans="5:8" x14ac:dyDescent="0.25">
      <c r="E271" s="3">
        <f t="shared" ca="1" si="16"/>
        <v>0.42877763670490643</v>
      </c>
      <c r="F271" s="3">
        <f t="shared" ca="1" si="17"/>
        <v>3.8823041800125591</v>
      </c>
      <c r="G271" s="3">
        <f t="shared" ca="1" si="18"/>
        <v>2.7258607178768628</v>
      </c>
      <c r="H271" s="3">
        <f t="shared" ca="1" si="19"/>
        <v>2.7258607178768628</v>
      </c>
    </row>
    <row r="272" spans="5:8" x14ac:dyDescent="0.25">
      <c r="E272" s="3">
        <f t="shared" ca="1" si="16"/>
        <v>0.24833183432462624</v>
      </c>
      <c r="F272" s="3">
        <f t="shared" ca="1" si="17"/>
        <v>0.2457452670251776</v>
      </c>
      <c r="G272" s="3">
        <f t="shared" ca="1" si="18"/>
        <v>7.0556126209642009</v>
      </c>
      <c r="H272" s="3">
        <f t="shared" ca="1" si="19"/>
        <v>7.0556126209642009</v>
      </c>
    </row>
    <row r="273" spans="5:8" x14ac:dyDescent="0.25">
      <c r="E273" s="3">
        <f t="shared" ca="1" si="16"/>
        <v>0.11056304379038873</v>
      </c>
      <c r="F273" s="3">
        <f t="shared" ca="1" si="17"/>
        <v>0.78787572358960511</v>
      </c>
      <c r="G273" s="3">
        <f t="shared" ca="1" si="18"/>
        <v>5.3914325373538317</v>
      </c>
      <c r="H273" s="3">
        <f t="shared" ca="1" si="19"/>
        <v>5.3914325373538317</v>
      </c>
    </row>
    <row r="274" spans="5:8" x14ac:dyDescent="0.25">
      <c r="E274" s="3">
        <f t="shared" ca="1" si="16"/>
        <v>0.45591926122560578</v>
      </c>
      <c r="F274" s="3">
        <f t="shared" ca="1" si="17"/>
        <v>3.1685979572942218</v>
      </c>
      <c r="G274" s="3">
        <f t="shared" ca="1" si="18"/>
        <v>3.0493740220125112</v>
      </c>
      <c r="H274" s="3">
        <f t="shared" ca="1" si="19"/>
        <v>3.0493740220125112</v>
      </c>
    </row>
    <row r="275" spans="5:8" x14ac:dyDescent="0.25">
      <c r="E275" s="3">
        <f t="shared" ca="1" si="16"/>
        <v>0.71825130917641289</v>
      </c>
      <c r="F275" s="3">
        <f t="shared" ca="1" si="17"/>
        <v>6.7008566098304259E-2</v>
      </c>
      <c r="G275" s="3">
        <f t="shared" ca="1" si="18"/>
        <v>8.329454025436247</v>
      </c>
      <c r="H275" s="3">
        <f t="shared" ca="1" si="19"/>
        <v>12.005588805055275</v>
      </c>
    </row>
    <row r="276" spans="5:8" x14ac:dyDescent="0.25">
      <c r="E276" s="3">
        <f t="shared" ca="1" si="16"/>
        <v>0.19817691324696196</v>
      </c>
      <c r="F276" s="3">
        <f t="shared" ca="1" si="17"/>
        <v>1.2622826435255627</v>
      </c>
      <c r="G276" s="3">
        <f t="shared" ca="1" si="18"/>
        <v>4.6074543677303588</v>
      </c>
      <c r="H276" s="3">
        <f t="shared" ca="1" si="19"/>
        <v>4.6074543677303588</v>
      </c>
    </row>
    <row r="277" spans="5:8" x14ac:dyDescent="0.25">
      <c r="E277" s="3">
        <f t="shared" ca="1" si="16"/>
        <v>4.6565090103932727E-2</v>
      </c>
      <c r="F277" s="3">
        <f t="shared" ca="1" si="17"/>
        <v>3.340506282428879E-4</v>
      </c>
      <c r="G277" s="3">
        <f t="shared" ca="1" si="18"/>
        <v>9.8715941545511523</v>
      </c>
      <c r="H277" s="3">
        <f t="shared" ca="1" si="19"/>
        <v>9.8715941545511523</v>
      </c>
    </row>
    <row r="278" spans="5:8" x14ac:dyDescent="0.25">
      <c r="E278" s="3">
        <f t="shared" ca="1" si="16"/>
        <v>0.56639620996949358</v>
      </c>
      <c r="F278" s="3">
        <f t="shared" ca="1" si="17"/>
        <v>2.4038491505785613</v>
      </c>
      <c r="G278" s="3">
        <f t="shared" ca="1" si="18"/>
        <v>3.5073021060439729</v>
      </c>
      <c r="H278" s="3">
        <f t="shared" ca="1" si="19"/>
        <v>3.5073021060439729</v>
      </c>
    </row>
    <row r="279" spans="5:8" x14ac:dyDescent="0.25">
      <c r="E279" s="3">
        <f t="shared" ca="1" si="16"/>
        <v>0.21645012603819813</v>
      </c>
      <c r="F279" s="3">
        <f t="shared" ca="1" si="17"/>
        <v>6.7950481529368043E-2</v>
      </c>
      <c r="G279" s="3">
        <f t="shared" ca="1" si="18"/>
        <v>8.3188273116831137</v>
      </c>
      <c r="H279" s="3">
        <f t="shared" ca="1" si="19"/>
        <v>8.3188273116831137</v>
      </c>
    </row>
    <row r="280" spans="5:8" x14ac:dyDescent="0.25">
      <c r="E280" s="3">
        <f t="shared" ca="1" si="16"/>
        <v>0.80371669649773758</v>
      </c>
      <c r="F280" s="3">
        <f t="shared" ca="1" si="17"/>
        <v>2.8444755514532698</v>
      </c>
      <c r="G280" s="3">
        <f t="shared" ca="1" si="18"/>
        <v>3.226204728830929</v>
      </c>
      <c r="H280" s="3">
        <f t="shared" ca="1" si="19"/>
        <v>30.996173028435404</v>
      </c>
    </row>
    <row r="281" spans="5:8" x14ac:dyDescent="0.25">
      <c r="E281" s="3">
        <f t="shared" ca="1" si="16"/>
        <v>0.73488583416554476</v>
      </c>
      <c r="F281" s="3">
        <f t="shared" ca="1" si="17"/>
        <v>0.56438377324061317</v>
      </c>
      <c r="G281" s="3">
        <f t="shared" ca="1" si="18"/>
        <v>5.914597437755079</v>
      </c>
      <c r="H281" s="3">
        <f t="shared" ca="1" si="19"/>
        <v>16.907321428447986</v>
      </c>
    </row>
    <row r="282" spans="5:8" x14ac:dyDescent="0.25">
      <c r="E282" s="3">
        <f t="shared" ca="1" si="16"/>
        <v>0.97872885209260596</v>
      </c>
      <c r="F282" s="3">
        <f t="shared" ca="1" si="17"/>
        <v>1.2132517240002976E-2</v>
      </c>
      <c r="G282" s="3">
        <f t="shared" ca="1" si="18"/>
        <v>9.2508790178828075</v>
      </c>
      <c r="H282" s="3">
        <f t="shared" ca="1" si="19"/>
        <v>10.809783568317208</v>
      </c>
    </row>
    <row r="283" spans="5:8" x14ac:dyDescent="0.25">
      <c r="E283" s="3">
        <f t="shared" ca="1" si="16"/>
        <v>0.42656903388628775</v>
      </c>
      <c r="F283" s="3">
        <f t="shared" ca="1" si="17"/>
        <v>0.66523859041463684</v>
      </c>
      <c r="G283" s="3">
        <f t="shared" ca="1" si="18"/>
        <v>5.6607786396222988</v>
      </c>
      <c r="H283" s="3">
        <f t="shared" ca="1" si="19"/>
        <v>5.6607786396222988</v>
      </c>
    </row>
    <row r="284" spans="5:8" x14ac:dyDescent="0.25">
      <c r="E284" s="3">
        <f t="shared" ca="1" si="16"/>
        <v>0.18592469808205592</v>
      </c>
      <c r="F284" s="3">
        <f t="shared" ca="1" si="17"/>
        <v>0.13746302831778684</v>
      </c>
      <c r="G284" s="3">
        <f t="shared" ca="1" si="18"/>
        <v>7.6995600041654102</v>
      </c>
      <c r="H284" s="3">
        <f t="shared" ca="1" si="19"/>
        <v>7.6995600041654102</v>
      </c>
    </row>
    <row r="285" spans="5:8" x14ac:dyDescent="0.25">
      <c r="E285" s="3">
        <f t="shared" ca="1" si="16"/>
        <v>0.6715074393755982</v>
      </c>
      <c r="F285" s="3">
        <f t="shared" ca="1" si="17"/>
        <v>1.1368088082348</v>
      </c>
      <c r="G285" s="3">
        <f t="shared" ca="1" si="18"/>
        <v>4.7848804941372229</v>
      </c>
      <c r="H285" s="3">
        <f t="shared" ca="1" si="19"/>
        <v>4.7848804941372229</v>
      </c>
    </row>
    <row r="286" spans="5:8" x14ac:dyDescent="0.25">
      <c r="E286" s="3">
        <f t="shared" ca="1" si="16"/>
        <v>0.42981854311839052</v>
      </c>
      <c r="F286" s="3">
        <f t="shared" ca="1" si="17"/>
        <v>2.1867508138594557E-2</v>
      </c>
      <c r="G286" s="3">
        <f t="shared" ca="1" si="18"/>
        <v>9.0075947130893486</v>
      </c>
      <c r="H286" s="3">
        <f t="shared" ca="1" si="19"/>
        <v>9.0075947130893486</v>
      </c>
    </row>
    <row r="287" spans="5:8" x14ac:dyDescent="0.25">
      <c r="E287" s="3">
        <f t="shared" ca="1" si="16"/>
        <v>0.9515831466331276</v>
      </c>
      <c r="F287" s="3">
        <f t="shared" ca="1" si="17"/>
        <v>1.7020700789754812</v>
      </c>
      <c r="G287" s="3">
        <f t="shared" ca="1" si="18"/>
        <v>4.0959419631010068</v>
      </c>
      <c r="H287" s="3">
        <f t="shared" ca="1" si="19"/>
        <v>24.414408431776401</v>
      </c>
    </row>
    <row r="288" spans="5:8" x14ac:dyDescent="0.25">
      <c r="E288" s="3">
        <f t="shared" ca="1" si="16"/>
        <v>0.83258370354920486</v>
      </c>
      <c r="F288" s="3">
        <f t="shared" ca="1" si="17"/>
        <v>1.8780565808110099E-3</v>
      </c>
      <c r="G288" s="3">
        <f t="shared" ca="1" si="18"/>
        <v>9.6982234895920136</v>
      </c>
      <c r="H288" s="3">
        <f t="shared" ca="1" si="19"/>
        <v>10.311166793312042</v>
      </c>
    </row>
    <row r="289" spans="5:8" x14ac:dyDescent="0.25">
      <c r="E289" s="3">
        <f t="shared" ca="1" si="16"/>
        <v>0.10333507755209415</v>
      </c>
      <c r="F289" s="3">
        <f t="shared" ca="1" si="17"/>
        <v>0.26021644114643894</v>
      </c>
      <c r="G289" s="3">
        <f t="shared" ca="1" si="18"/>
        <v>6.9852954379972072</v>
      </c>
      <c r="H289" s="3">
        <f t="shared" ca="1" si="19"/>
        <v>6.9852954379972072</v>
      </c>
    </row>
    <row r="290" spans="5:8" x14ac:dyDescent="0.25">
      <c r="E290" s="3">
        <f t="shared" ca="1" si="16"/>
        <v>0.42765301358846208</v>
      </c>
      <c r="F290" s="3">
        <f t="shared" ca="1" si="17"/>
        <v>1.4507888889737677</v>
      </c>
      <c r="G290" s="3">
        <f t="shared" ca="1" si="18"/>
        <v>4.3698467533160894</v>
      </c>
      <c r="H290" s="3">
        <f t="shared" ca="1" si="19"/>
        <v>4.3698467533160894</v>
      </c>
    </row>
    <row r="291" spans="5:8" x14ac:dyDescent="0.25">
      <c r="E291" s="3">
        <f t="shared" ca="1" si="16"/>
        <v>0.42312691088920396</v>
      </c>
      <c r="F291" s="3">
        <f t="shared" ca="1" si="17"/>
        <v>1.3123853826924478E-2</v>
      </c>
      <c r="G291" s="3">
        <f t="shared" ca="1" si="18"/>
        <v>9.2220882499556396</v>
      </c>
      <c r="H291" s="3">
        <f t="shared" ca="1" si="19"/>
        <v>9.2220882499556396</v>
      </c>
    </row>
    <row r="292" spans="5:8" x14ac:dyDescent="0.25">
      <c r="E292" s="3">
        <f t="shared" ca="1" si="16"/>
        <v>0.97681396932083264</v>
      </c>
      <c r="F292" s="3">
        <f t="shared" ca="1" si="17"/>
        <v>1.7064933483071241</v>
      </c>
      <c r="G292" s="3">
        <f t="shared" ca="1" si="18"/>
        <v>4.091489413831642</v>
      </c>
      <c r="H292" s="3">
        <f t="shared" ca="1" si="19"/>
        <v>24.440977327703976</v>
      </c>
    </row>
    <row r="293" spans="5:8" x14ac:dyDescent="0.25">
      <c r="E293" s="3">
        <f t="shared" ca="1" si="16"/>
        <v>0.18931680141110407</v>
      </c>
      <c r="F293" s="3">
        <f t="shared" ca="1" si="17"/>
        <v>1.3840681512671955</v>
      </c>
      <c r="G293" s="3">
        <f t="shared" ca="1" si="18"/>
        <v>4.4503875500799008</v>
      </c>
      <c r="H293" s="3">
        <f t="shared" ca="1" si="19"/>
        <v>4.4503875500799008</v>
      </c>
    </row>
    <row r="294" spans="5:8" x14ac:dyDescent="0.25">
      <c r="E294" s="3">
        <f t="shared" ca="1" si="16"/>
        <v>0.15972806385746408</v>
      </c>
      <c r="F294" s="3">
        <f t="shared" ca="1" si="17"/>
        <v>0.77300318243206922</v>
      </c>
      <c r="G294" s="3">
        <f t="shared" ca="1" si="18"/>
        <v>5.4221511208585706</v>
      </c>
      <c r="H294" s="3">
        <f t="shared" ca="1" si="19"/>
        <v>5.4221511208585706</v>
      </c>
    </row>
    <row r="295" spans="5:8" x14ac:dyDescent="0.25">
      <c r="E295" s="3">
        <f t="shared" ca="1" si="16"/>
        <v>0.11431328672584373</v>
      </c>
      <c r="F295" s="3">
        <f t="shared" ca="1" si="17"/>
        <v>0.73479012957541512</v>
      </c>
      <c r="G295" s="3">
        <f t="shared" ca="1" si="18"/>
        <v>5.5034151229512718</v>
      </c>
      <c r="H295" s="3">
        <f t="shared" ca="1" si="19"/>
        <v>5.5034151229512718</v>
      </c>
    </row>
    <row r="296" spans="5:8" x14ac:dyDescent="0.25">
      <c r="E296" s="3">
        <f t="shared" ca="1" si="16"/>
        <v>3.4757081269401469E-2</v>
      </c>
      <c r="F296" s="3">
        <f t="shared" ca="1" si="17"/>
        <v>0.70975106423839129</v>
      </c>
      <c r="G296" s="3">
        <f t="shared" ca="1" si="18"/>
        <v>5.5585937764554085</v>
      </c>
      <c r="H296" s="3">
        <f t="shared" ca="1" si="19"/>
        <v>5.5585937764554085</v>
      </c>
    </row>
    <row r="297" spans="5:8" x14ac:dyDescent="0.25">
      <c r="E297" s="3">
        <f t="shared" ca="1" si="16"/>
        <v>0.73075249090995464</v>
      </c>
      <c r="F297" s="3">
        <f t="shared" ca="1" si="17"/>
        <v>4.4884428573824464E-2</v>
      </c>
      <c r="G297" s="3">
        <f t="shared" ca="1" si="18"/>
        <v>8.6099418701115376</v>
      </c>
      <c r="H297" s="3">
        <f t="shared" ca="1" si="19"/>
        <v>11.614480272757584</v>
      </c>
    </row>
    <row r="298" spans="5:8" x14ac:dyDescent="0.25">
      <c r="E298" s="3">
        <f t="shared" ca="1" si="16"/>
        <v>0.11462765040901768</v>
      </c>
      <c r="F298" s="3">
        <f t="shared" ca="1" si="17"/>
        <v>0.20787986626007862</v>
      </c>
      <c r="G298" s="3">
        <f t="shared" ca="1" si="18"/>
        <v>7.2541092051850677</v>
      </c>
      <c r="H298" s="3">
        <f t="shared" ca="1" si="19"/>
        <v>7.2541092051850677</v>
      </c>
    </row>
    <row r="299" spans="5:8" x14ac:dyDescent="0.25">
      <c r="E299" s="3">
        <f t="shared" ca="1" si="16"/>
        <v>3.7435110308988606E-2</v>
      </c>
      <c r="F299" s="3">
        <f t="shared" ca="1" si="17"/>
        <v>7.2649097805943114E-2</v>
      </c>
      <c r="G299" s="3">
        <f t="shared" ca="1" si="18"/>
        <v>8.2670884116750774</v>
      </c>
      <c r="H299" s="3">
        <f t="shared" ca="1" si="19"/>
        <v>8.2670884116750774</v>
      </c>
    </row>
    <row r="300" spans="5:8" x14ac:dyDescent="0.25">
      <c r="E300" s="3">
        <f t="shared" ca="1" si="16"/>
        <v>1.139159529243261E-2</v>
      </c>
      <c r="F300" s="3">
        <f t="shared" ca="1" si="17"/>
        <v>0.76292700073057662</v>
      </c>
      <c r="G300" s="3">
        <f t="shared" ca="1" si="18"/>
        <v>5.4432467960480544</v>
      </c>
      <c r="H300" s="3">
        <f t="shared" ca="1" si="19"/>
        <v>5.4432467960480544</v>
      </c>
    </row>
    <row r="301" spans="5:8" x14ac:dyDescent="0.25">
      <c r="E301" s="3">
        <f t="shared" ca="1" si="16"/>
        <v>0.95841359349424327</v>
      </c>
      <c r="F301" s="3">
        <f t="shared" ca="1" si="17"/>
        <v>0.65160388658306689</v>
      </c>
      <c r="G301" s="3">
        <f t="shared" ca="1" si="18"/>
        <v>5.6931974733466335</v>
      </c>
      <c r="H301" s="3">
        <f t="shared" ca="1" si="19"/>
        <v>17.564821959568704</v>
      </c>
    </row>
    <row r="302" spans="5:8" x14ac:dyDescent="0.25">
      <c r="E302" s="3">
        <f t="shared" ca="1" si="16"/>
        <v>6.4657129199450214E-3</v>
      </c>
      <c r="F302" s="3">
        <f t="shared" ca="1" si="17"/>
        <v>1.3145233589720817</v>
      </c>
      <c r="G302" s="3">
        <f t="shared" ca="1" si="18"/>
        <v>4.538394884390403</v>
      </c>
      <c r="H302" s="3">
        <f t="shared" ca="1" si="19"/>
        <v>4.538394884390403</v>
      </c>
    </row>
    <row r="303" spans="5:8" x14ac:dyDescent="0.25">
      <c r="E303" s="3">
        <f t="shared" ca="1" si="16"/>
        <v>0.80374527000929352</v>
      </c>
      <c r="F303" s="3">
        <f t="shared" ca="1" si="17"/>
        <v>2.1118530396633375</v>
      </c>
      <c r="G303" s="3">
        <f t="shared" ca="1" si="18"/>
        <v>3.7268332688980639</v>
      </c>
      <c r="H303" s="3">
        <f t="shared" ca="1" si="19"/>
        <v>26.832431929418625</v>
      </c>
    </row>
    <row r="304" spans="5:8" x14ac:dyDescent="0.25">
      <c r="E304" s="3">
        <f t="shared" ca="1" si="16"/>
        <v>0.85002301267554981</v>
      </c>
      <c r="F304" s="3">
        <f t="shared" ca="1" si="17"/>
        <v>0.17367180797243315</v>
      </c>
      <c r="G304" s="3">
        <f t="shared" ca="1" si="18"/>
        <v>7.4555720845429887</v>
      </c>
      <c r="H304" s="3">
        <f t="shared" ca="1" si="19"/>
        <v>13.412786955319177</v>
      </c>
    </row>
    <row r="305" spans="5:8" x14ac:dyDescent="0.25">
      <c r="E305" s="3">
        <f t="shared" ca="1" si="16"/>
        <v>0.80079633801068095</v>
      </c>
      <c r="F305" s="3">
        <f t="shared" ca="1" si="17"/>
        <v>2.6725038766754137E-4</v>
      </c>
      <c r="G305" s="3">
        <f t="shared" ca="1" si="18"/>
        <v>9.885069831104202</v>
      </c>
      <c r="H305" s="3">
        <f t="shared" ca="1" si="19"/>
        <v>10.116266420834135</v>
      </c>
    </row>
    <row r="306" spans="5:8" x14ac:dyDescent="0.25">
      <c r="E306" s="3">
        <f t="shared" ca="1" si="16"/>
        <v>0.72487799942215358</v>
      </c>
      <c r="F306" s="3">
        <f t="shared" ca="1" si="17"/>
        <v>3.6220616341468266</v>
      </c>
      <c r="G306" s="3">
        <f t="shared" ca="1" si="18"/>
        <v>2.8348304999054825</v>
      </c>
      <c r="H306" s="3">
        <f t="shared" ca="1" si="19"/>
        <v>2.8348304999054825</v>
      </c>
    </row>
    <row r="307" spans="5:8" x14ac:dyDescent="0.25">
      <c r="E307" s="3">
        <f t="shared" ca="1" si="16"/>
        <v>0.97669463393809386</v>
      </c>
      <c r="F307" s="3">
        <f t="shared" ca="1" si="17"/>
        <v>0.78423868196101854</v>
      </c>
      <c r="G307" s="3">
        <f t="shared" ca="1" si="18"/>
        <v>5.3988992463689964</v>
      </c>
      <c r="H307" s="3">
        <f t="shared" ca="1" si="19"/>
        <v>18.522294163436097</v>
      </c>
    </row>
    <row r="308" spans="5:8" x14ac:dyDescent="0.25">
      <c r="E308" s="3">
        <f t="shared" ca="1" si="16"/>
        <v>0.28377351324041455</v>
      </c>
      <c r="F308" s="3">
        <f t="shared" ca="1" si="17"/>
        <v>4.6176837092876415</v>
      </c>
      <c r="G308" s="3">
        <f t="shared" ca="1" si="18"/>
        <v>2.4614172026582537</v>
      </c>
      <c r="H308" s="3">
        <f t="shared" ca="1" si="19"/>
        <v>2.4614172026582537</v>
      </c>
    </row>
    <row r="309" spans="5:8" x14ac:dyDescent="0.25">
      <c r="E309" s="3">
        <f t="shared" ca="1" si="16"/>
        <v>0.22170383023653562</v>
      </c>
      <c r="F309" s="3">
        <f t="shared" ca="1" si="17"/>
        <v>1.4287910176640068E-3</v>
      </c>
      <c r="G309" s="3">
        <f t="shared" ca="1" si="18"/>
        <v>9.7362663286948017</v>
      </c>
      <c r="H309" s="3">
        <f t="shared" ca="1" si="19"/>
        <v>9.7362663286948017</v>
      </c>
    </row>
    <row r="310" spans="5:8" x14ac:dyDescent="0.25">
      <c r="E310" s="3">
        <f t="shared" ca="1" si="16"/>
        <v>0.36018038696622989</v>
      </c>
      <c r="F310" s="3">
        <f t="shared" ca="1" si="17"/>
        <v>6.521395585236868E-2</v>
      </c>
      <c r="G310" s="3">
        <f t="shared" ca="1" si="18"/>
        <v>8.3499496274726859</v>
      </c>
      <c r="H310" s="3">
        <f t="shared" ca="1" si="19"/>
        <v>8.3499496274726859</v>
      </c>
    </row>
    <row r="311" spans="5:8" x14ac:dyDescent="0.25">
      <c r="E311" s="3">
        <f t="shared" ca="1" si="16"/>
        <v>0.97986202994392457</v>
      </c>
      <c r="F311" s="3">
        <f t="shared" ca="1" si="17"/>
        <v>0.30242102484772326</v>
      </c>
      <c r="G311" s="3">
        <f t="shared" ca="1" si="18"/>
        <v>6.794655495543763</v>
      </c>
      <c r="H311" s="3">
        <f t="shared" ca="1" si="19"/>
        <v>14.717449628694853</v>
      </c>
    </row>
    <row r="312" spans="5:8" x14ac:dyDescent="0.25">
      <c r="E312" s="3">
        <f t="shared" ca="1" si="16"/>
        <v>0.57253925327892685</v>
      </c>
      <c r="F312" s="3">
        <f t="shared" ca="1" si="17"/>
        <v>0.58197230957365775</v>
      </c>
      <c r="G312" s="3">
        <f t="shared" ca="1" si="18"/>
        <v>5.8678529119723573</v>
      </c>
      <c r="H312" s="3">
        <f t="shared" ca="1" si="19"/>
        <v>5.8678529119723573</v>
      </c>
    </row>
    <row r="313" spans="5:8" x14ac:dyDescent="0.25">
      <c r="E313" s="3">
        <f t="shared" ca="1" si="16"/>
        <v>0.66892723536778631</v>
      </c>
      <c r="F313" s="3">
        <f t="shared" ca="1" si="17"/>
        <v>0.53097378034440268</v>
      </c>
      <c r="G313" s="3">
        <f t="shared" ca="1" si="18"/>
        <v>6.0066477384891614</v>
      </c>
      <c r="H313" s="3">
        <f t="shared" ca="1" si="19"/>
        <v>16.648221163232851</v>
      </c>
    </row>
    <row r="314" spans="5:8" x14ac:dyDescent="0.25">
      <c r="E314" s="3">
        <f t="shared" ca="1" si="16"/>
        <v>0.63490062881737008</v>
      </c>
      <c r="F314" s="3">
        <f t="shared" ca="1" si="17"/>
        <v>0.52284135087876182</v>
      </c>
      <c r="G314" s="3">
        <f t="shared" ca="1" si="18"/>
        <v>6.0297378618457413</v>
      </c>
      <c r="H314" s="3">
        <f t="shared" ca="1" si="19"/>
        <v>16.584468892548067</v>
      </c>
    </row>
    <row r="315" spans="5:8" x14ac:dyDescent="0.25">
      <c r="E315" s="3">
        <f t="shared" ca="1" si="16"/>
        <v>0.27778308153553033</v>
      </c>
      <c r="F315" s="3">
        <f t="shared" ca="1" si="17"/>
        <v>2.5010324711027208</v>
      </c>
      <c r="G315" s="3">
        <f t="shared" ca="1" si="18"/>
        <v>3.4406182157601251</v>
      </c>
      <c r="H315" s="3">
        <f t="shared" ca="1" si="19"/>
        <v>3.4406182157601251</v>
      </c>
    </row>
    <row r="316" spans="5:8" x14ac:dyDescent="0.25">
      <c r="E316" s="3">
        <f t="shared" ca="1" si="16"/>
        <v>0.63644802938074796</v>
      </c>
      <c r="F316" s="3">
        <f t="shared" ca="1" si="17"/>
        <v>0.52314587962466197</v>
      </c>
      <c r="G316" s="3">
        <f t="shared" ca="1" si="18"/>
        <v>6.0288681985622725</v>
      </c>
      <c r="H316" s="3">
        <f t="shared" ca="1" si="19"/>
        <v>16.586861199561035</v>
      </c>
    </row>
    <row r="317" spans="5:8" x14ac:dyDescent="0.25">
      <c r="E317" s="3">
        <f t="shared" ca="1" si="16"/>
        <v>6.6375411781752769E-3</v>
      </c>
      <c r="F317" s="3">
        <f t="shared" ca="1" si="17"/>
        <v>1.3317989697689443E-2</v>
      </c>
      <c r="G317" s="3">
        <f t="shared" ca="1" si="18"/>
        <v>9.2165893723322512</v>
      </c>
      <c r="H317" s="3">
        <f t="shared" ca="1" si="19"/>
        <v>9.2165893723322512</v>
      </c>
    </row>
    <row r="318" spans="5:8" x14ac:dyDescent="0.25">
      <c r="E318" s="3">
        <f t="shared" ca="1" si="16"/>
        <v>0.68157306892355674</v>
      </c>
      <c r="F318" s="3">
        <f t="shared" ca="1" si="17"/>
        <v>3.2977055601280822</v>
      </c>
      <c r="G318" s="3">
        <f t="shared" ca="1" si="18"/>
        <v>2.9847368675276424</v>
      </c>
      <c r="H318" s="3">
        <f t="shared" ca="1" si="19"/>
        <v>2.9847368675276424</v>
      </c>
    </row>
    <row r="319" spans="5:8" x14ac:dyDescent="0.25">
      <c r="E319" s="3">
        <f t="shared" ca="1" si="16"/>
        <v>0.23870694999840325</v>
      </c>
      <c r="F319" s="3">
        <f t="shared" ca="1" si="17"/>
        <v>0.32029618885716316</v>
      </c>
      <c r="G319" s="3">
        <f t="shared" ca="1" si="18"/>
        <v>6.7195648147390505</v>
      </c>
      <c r="H319" s="3">
        <f t="shared" ca="1" si="19"/>
        <v>6.7195648147390505</v>
      </c>
    </row>
    <row r="320" spans="5:8" x14ac:dyDescent="0.25">
      <c r="E320" s="3">
        <f t="shared" ca="1" si="16"/>
        <v>0.23547154842601103</v>
      </c>
      <c r="F320" s="3">
        <f t="shared" ca="1" si="17"/>
        <v>0.500558491425249</v>
      </c>
      <c r="G320" s="3">
        <f t="shared" ca="1" si="18"/>
        <v>6.0944671916144406</v>
      </c>
      <c r="H320" s="3">
        <f t="shared" ca="1" si="19"/>
        <v>6.0944671916144406</v>
      </c>
    </row>
    <row r="321" spans="5:8" x14ac:dyDescent="0.25">
      <c r="E321" s="3">
        <f t="shared" ca="1" si="16"/>
        <v>0.12729404128424793</v>
      </c>
      <c r="F321" s="3">
        <f t="shared" ca="1" si="17"/>
        <v>3.5164367122449978</v>
      </c>
      <c r="G321" s="3">
        <f t="shared" ca="1" si="18"/>
        <v>2.8818136603644717</v>
      </c>
      <c r="H321" s="3">
        <f t="shared" ca="1" si="19"/>
        <v>2.8818136603644717</v>
      </c>
    </row>
    <row r="322" spans="5:8" x14ac:dyDescent="0.25">
      <c r="E322" s="3">
        <f t="shared" ca="1" si="16"/>
        <v>0.42137721364363534</v>
      </c>
      <c r="F322" s="3">
        <f t="shared" ca="1" si="17"/>
        <v>3.4028426493587179E-2</v>
      </c>
      <c r="G322" s="3">
        <f t="shared" ca="1" si="18"/>
        <v>8.777914453203401</v>
      </c>
      <c r="H322" s="3">
        <f t="shared" ca="1" si="19"/>
        <v>8.777914453203401</v>
      </c>
    </row>
    <row r="323" spans="5:8" x14ac:dyDescent="0.25">
      <c r="E323" s="3">
        <f t="shared" ca="1" si="16"/>
        <v>0.44843526931519406</v>
      </c>
      <c r="F323" s="3">
        <f t="shared" ca="1" si="17"/>
        <v>2.9400320068650405</v>
      </c>
      <c r="G323" s="3">
        <f t="shared" ca="1" si="18"/>
        <v>3.1717417294102237</v>
      </c>
      <c r="H323" s="3">
        <f t="shared" ca="1" si="19"/>
        <v>3.1717417294102237</v>
      </c>
    </row>
    <row r="324" spans="5:8" x14ac:dyDescent="0.25">
      <c r="E324" s="3">
        <f t="shared" ref="E324:E387" ca="1" si="20">RAND()</f>
        <v>0.48931789850344154</v>
      </c>
      <c r="F324" s="3">
        <f t="shared" ref="F324:F387" ca="1" si="21">_xlfn.NORM.INV(RAND(),0,1)^2</f>
        <v>2.3991028014841906</v>
      </c>
      <c r="G324" s="3">
        <f t="shared" ref="G324:G387" ca="1" si="22">$C$3+(($C$3^2*F324)/(2*$C$4))-(($C$3)/(2*$C$4))*SQRT(4*$C$3*$C$4*F324+$C$3^2*F324^2)</f>
        <v>3.5106344708862078</v>
      </c>
      <c r="H324" s="3">
        <f t="shared" ref="H324:H387" ca="1" si="23">IF(E324&lt;$C$3/($C$3+G324),G324,$C$3^2/G324)</f>
        <v>3.5106344708862078</v>
      </c>
    </row>
    <row r="325" spans="5:8" x14ac:dyDescent="0.25">
      <c r="E325" s="3">
        <f t="shared" ca="1" si="20"/>
        <v>8.7493220511595915E-2</v>
      </c>
      <c r="F325" s="3">
        <f t="shared" ca="1" si="21"/>
        <v>2.7553844052445757E-2</v>
      </c>
      <c r="G325" s="3">
        <f t="shared" ca="1" si="22"/>
        <v>8.8931136748995936</v>
      </c>
      <c r="H325" s="3">
        <f t="shared" ca="1" si="23"/>
        <v>8.8931136748995936</v>
      </c>
    </row>
    <row r="326" spans="5:8" x14ac:dyDescent="0.25">
      <c r="E326" s="3">
        <f t="shared" ca="1" si="20"/>
        <v>0.64208408284904728</v>
      </c>
      <c r="F326" s="3">
        <f t="shared" ca="1" si="21"/>
        <v>1.7816320881424923</v>
      </c>
      <c r="G326" s="3">
        <f t="shared" ca="1" si="22"/>
        <v>4.0175848786961179</v>
      </c>
      <c r="H326" s="3">
        <f t="shared" ca="1" si="23"/>
        <v>4.0175848786961179</v>
      </c>
    </row>
    <row r="327" spans="5:8" x14ac:dyDescent="0.25">
      <c r="E327" s="3">
        <f t="shared" ca="1" si="20"/>
        <v>8.255924243870949E-2</v>
      </c>
      <c r="F327" s="3">
        <f t="shared" ca="1" si="21"/>
        <v>0.7805335263120674</v>
      </c>
      <c r="G327" s="3">
        <f t="shared" ca="1" si="22"/>
        <v>5.4065358833600579</v>
      </c>
      <c r="H327" s="3">
        <f t="shared" ca="1" si="23"/>
        <v>5.4065358833600579</v>
      </c>
    </row>
    <row r="328" spans="5:8" x14ac:dyDescent="0.25">
      <c r="E328" s="3">
        <f t="shared" ca="1" si="20"/>
        <v>3.3984199825121242E-2</v>
      </c>
      <c r="F328" s="3">
        <f t="shared" ca="1" si="21"/>
        <v>1.7282015920497999E-2</v>
      </c>
      <c r="G328" s="3">
        <f t="shared" ca="1" si="22"/>
        <v>9.1126313073710161</v>
      </c>
      <c r="H328" s="3">
        <f t="shared" ca="1" si="23"/>
        <v>9.1126313073710161</v>
      </c>
    </row>
    <row r="329" spans="5:8" x14ac:dyDescent="0.25">
      <c r="E329" s="3">
        <f t="shared" ca="1" si="20"/>
        <v>0.48901598442845107</v>
      </c>
      <c r="F329" s="3">
        <f t="shared" ca="1" si="21"/>
        <v>3.2360943181187185</v>
      </c>
      <c r="G329" s="3">
        <f t="shared" ca="1" si="22"/>
        <v>3.015202424539785</v>
      </c>
      <c r="H329" s="3">
        <f t="shared" ca="1" si="23"/>
        <v>3.015202424539785</v>
      </c>
    </row>
    <row r="330" spans="5:8" x14ac:dyDescent="0.25">
      <c r="E330" s="3">
        <f t="shared" ca="1" si="20"/>
        <v>0.26937698576906355</v>
      </c>
      <c r="F330" s="3">
        <f t="shared" ca="1" si="21"/>
        <v>1.8350330031107764</v>
      </c>
      <c r="G330" s="3">
        <f t="shared" ca="1" si="22"/>
        <v>3.966962779098214</v>
      </c>
      <c r="H330" s="3">
        <f t="shared" ca="1" si="23"/>
        <v>3.966962779098214</v>
      </c>
    </row>
    <row r="331" spans="5:8" x14ac:dyDescent="0.25">
      <c r="E331" s="3">
        <f t="shared" ca="1" si="20"/>
        <v>0.80947792768793869</v>
      </c>
      <c r="F331" s="3">
        <f t="shared" ca="1" si="21"/>
        <v>0.88027468982099089</v>
      </c>
      <c r="G331" s="3">
        <f t="shared" ca="1" si="22"/>
        <v>5.2109258881095704</v>
      </c>
      <c r="H331" s="3">
        <f t="shared" ca="1" si="23"/>
        <v>19.190447560995381</v>
      </c>
    </row>
    <row r="332" spans="5:8" x14ac:dyDescent="0.25">
      <c r="E332" s="3">
        <f t="shared" ca="1" si="20"/>
        <v>0.65255698517181915</v>
      </c>
      <c r="F332" s="3">
        <f t="shared" ca="1" si="21"/>
        <v>0.87063218662316533</v>
      </c>
      <c r="G332" s="3">
        <f t="shared" ca="1" si="22"/>
        <v>5.2289829063533988</v>
      </c>
      <c r="H332" s="3">
        <f t="shared" ca="1" si="23"/>
        <v>5.2289829063533988</v>
      </c>
    </row>
    <row r="333" spans="5:8" x14ac:dyDescent="0.25">
      <c r="E333" s="3">
        <f t="shared" ca="1" si="20"/>
        <v>0.88733188011152009</v>
      </c>
      <c r="F333" s="3">
        <f t="shared" ca="1" si="21"/>
        <v>9.1734444416733785E-2</v>
      </c>
      <c r="G333" s="3">
        <f t="shared" ca="1" si="22"/>
        <v>8.0754286681222283</v>
      </c>
      <c r="H333" s="3">
        <f t="shared" ca="1" si="23"/>
        <v>12.38324355396144</v>
      </c>
    </row>
    <row r="334" spans="5:8" x14ac:dyDescent="0.25">
      <c r="E334" s="3">
        <f t="shared" ca="1" si="20"/>
        <v>0.73696185037462525</v>
      </c>
      <c r="F334" s="3">
        <f t="shared" ca="1" si="21"/>
        <v>2.3805801684719814</v>
      </c>
      <c r="G334" s="3">
        <f t="shared" ca="1" si="22"/>
        <v>3.5237084485059906</v>
      </c>
      <c r="H334" s="3">
        <f t="shared" ca="1" si="23"/>
        <v>3.5237084485059906</v>
      </c>
    </row>
    <row r="335" spans="5:8" x14ac:dyDescent="0.25">
      <c r="E335" s="3">
        <f t="shared" ca="1" si="20"/>
        <v>0.75045791309645826</v>
      </c>
      <c r="F335" s="3">
        <f t="shared" ca="1" si="21"/>
        <v>0.31755780535419387</v>
      </c>
      <c r="G335" s="3">
        <f t="shared" ca="1" si="22"/>
        <v>6.7308711604999436</v>
      </c>
      <c r="H335" s="3">
        <f t="shared" ca="1" si="23"/>
        <v>14.856917866271026</v>
      </c>
    </row>
    <row r="336" spans="5:8" x14ac:dyDescent="0.25">
      <c r="E336" s="3">
        <f t="shared" ca="1" si="20"/>
        <v>0.66642199361275345</v>
      </c>
      <c r="F336" s="3">
        <f t="shared" ca="1" si="21"/>
        <v>0.84590367622160256</v>
      </c>
      <c r="G336" s="3">
        <f t="shared" ca="1" si="22"/>
        <v>5.2760904425363959</v>
      </c>
      <c r="H336" s="3">
        <f t="shared" ca="1" si="23"/>
        <v>18.953427938571615</v>
      </c>
    </row>
    <row r="337" spans="5:8" x14ac:dyDescent="0.25">
      <c r="E337" s="3">
        <f t="shared" ca="1" si="20"/>
        <v>0.41307200170453551</v>
      </c>
      <c r="F337" s="3">
        <f t="shared" ca="1" si="21"/>
        <v>1.5251067035812804</v>
      </c>
      <c r="G337" s="3">
        <f t="shared" ca="1" si="22"/>
        <v>4.2842555668916358</v>
      </c>
      <c r="H337" s="3">
        <f t="shared" ca="1" si="23"/>
        <v>4.2842555668916358</v>
      </c>
    </row>
    <row r="338" spans="5:8" x14ac:dyDescent="0.25">
      <c r="E338" s="3">
        <f t="shared" ca="1" si="20"/>
        <v>0.98711944411561925</v>
      </c>
      <c r="F338" s="3">
        <f t="shared" ca="1" si="21"/>
        <v>1.2001272563133529</v>
      </c>
      <c r="G338" s="3">
        <f t="shared" ca="1" si="22"/>
        <v>4.6931963912493408</v>
      </c>
      <c r="H338" s="3">
        <f t="shared" ca="1" si="23"/>
        <v>21.307439890317426</v>
      </c>
    </row>
    <row r="339" spans="5:8" x14ac:dyDescent="0.25">
      <c r="E339" s="3">
        <f t="shared" ca="1" si="20"/>
        <v>0.77332425560610285</v>
      </c>
      <c r="F339" s="3">
        <f t="shared" ca="1" si="21"/>
        <v>0.63821519382706682</v>
      </c>
      <c r="G339" s="3">
        <f t="shared" ca="1" si="22"/>
        <v>5.7255719581283664</v>
      </c>
      <c r="H339" s="3">
        <f t="shared" ca="1" si="23"/>
        <v>17.465504011006967</v>
      </c>
    </row>
    <row r="340" spans="5:8" x14ac:dyDescent="0.25">
      <c r="E340" s="3">
        <f t="shared" ca="1" si="20"/>
        <v>0.81110544994681211</v>
      </c>
      <c r="F340" s="3">
        <f t="shared" ca="1" si="21"/>
        <v>4.0516011712972925E-3</v>
      </c>
      <c r="G340" s="3">
        <f t="shared" ca="1" si="22"/>
        <v>9.5599260983783232</v>
      </c>
      <c r="H340" s="3">
        <f t="shared" ca="1" si="23"/>
        <v>10.460331907478164</v>
      </c>
    </row>
    <row r="341" spans="5:8" x14ac:dyDescent="0.25">
      <c r="E341" s="3">
        <f t="shared" ca="1" si="20"/>
        <v>0.40354117487298269</v>
      </c>
      <c r="F341" s="3">
        <f t="shared" ca="1" si="21"/>
        <v>2.441031861839596E-3</v>
      </c>
      <c r="G341" s="3">
        <f t="shared" ca="1" si="22"/>
        <v>9.6566904525461936</v>
      </c>
      <c r="H341" s="3">
        <f t="shared" ca="1" si="23"/>
        <v>9.6566904525461936</v>
      </c>
    </row>
    <row r="342" spans="5:8" x14ac:dyDescent="0.25">
      <c r="E342" s="3">
        <f t="shared" ca="1" si="20"/>
        <v>0.63289372469955918</v>
      </c>
      <c r="F342" s="3">
        <f t="shared" ca="1" si="21"/>
        <v>0.12214023772227135</v>
      </c>
      <c r="G342" s="3">
        <f t="shared" ca="1" si="22"/>
        <v>7.815320298996725</v>
      </c>
      <c r="H342" s="3">
        <f t="shared" ca="1" si="23"/>
        <v>12.795380889614631</v>
      </c>
    </row>
    <row r="343" spans="5:8" x14ac:dyDescent="0.25">
      <c r="E343" s="3">
        <f t="shared" ca="1" si="20"/>
        <v>5.3588684173478507E-2</v>
      </c>
      <c r="F343" s="3">
        <f t="shared" ca="1" si="21"/>
        <v>3.6769073316508258</v>
      </c>
      <c r="G343" s="3">
        <f t="shared" ca="1" si="22"/>
        <v>2.8110851112635338</v>
      </c>
      <c r="H343" s="3">
        <f t="shared" ca="1" si="23"/>
        <v>2.8110851112635338</v>
      </c>
    </row>
    <row r="344" spans="5:8" x14ac:dyDescent="0.25">
      <c r="E344" s="3">
        <f t="shared" ca="1" si="20"/>
        <v>0.44345302265496744</v>
      </c>
      <c r="F344" s="3">
        <f t="shared" ca="1" si="21"/>
        <v>2.6234304684958185</v>
      </c>
      <c r="G344" s="3">
        <f t="shared" ca="1" si="22"/>
        <v>3.3606049324944749</v>
      </c>
      <c r="H344" s="3">
        <f t="shared" ca="1" si="23"/>
        <v>3.3606049324944749</v>
      </c>
    </row>
    <row r="345" spans="5:8" x14ac:dyDescent="0.25">
      <c r="E345" s="3">
        <f t="shared" ca="1" si="20"/>
        <v>4.2857768137339103E-2</v>
      </c>
      <c r="F345" s="3">
        <f t="shared" ca="1" si="21"/>
        <v>0.61420999004268484</v>
      </c>
      <c r="G345" s="3">
        <f t="shared" ca="1" si="22"/>
        <v>5.7850174799971974</v>
      </c>
      <c r="H345" s="3">
        <f t="shared" ca="1" si="23"/>
        <v>5.7850174799971974</v>
      </c>
    </row>
    <row r="346" spans="5:8" x14ac:dyDescent="0.25">
      <c r="E346" s="3">
        <f t="shared" ca="1" si="20"/>
        <v>0.54891810179755274</v>
      </c>
      <c r="F346" s="3">
        <f t="shared" ca="1" si="21"/>
        <v>0.36731376110356195</v>
      </c>
      <c r="G346" s="3">
        <f t="shared" ca="1" si="22"/>
        <v>6.5354845784994886</v>
      </c>
      <c r="H346" s="3">
        <f t="shared" ca="1" si="23"/>
        <v>6.5354845784994886</v>
      </c>
    </row>
    <row r="347" spans="5:8" x14ac:dyDescent="0.25">
      <c r="E347" s="3">
        <f t="shared" ca="1" si="20"/>
        <v>0.74368799442470479</v>
      </c>
      <c r="F347" s="3">
        <f t="shared" ca="1" si="21"/>
        <v>0.19024102785688493</v>
      </c>
      <c r="G347" s="3">
        <f t="shared" ca="1" si="22"/>
        <v>7.3549857721012968</v>
      </c>
      <c r="H347" s="3">
        <f t="shared" ca="1" si="23"/>
        <v>13.596219367183128</v>
      </c>
    </row>
    <row r="348" spans="5:8" x14ac:dyDescent="0.25">
      <c r="E348" s="3">
        <f t="shared" ca="1" si="20"/>
        <v>0.72813406050614038</v>
      </c>
      <c r="F348" s="3">
        <f t="shared" ca="1" si="21"/>
        <v>2.6048059767957485</v>
      </c>
      <c r="G348" s="3">
        <f t="shared" ca="1" si="22"/>
        <v>3.3725081991743942</v>
      </c>
      <c r="H348" s="3">
        <f t="shared" ca="1" si="23"/>
        <v>3.3725081991743942</v>
      </c>
    </row>
    <row r="349" spans="5:8" x14ac:dyDescent="0.25">
      <c r="E349" s="3">
        <f t="shared" ca="1" si="20"/>
        <v>0.64842169994516108</v>
      </c>
      <c r="F349" s="3">
        <f t="shared" ca="1" si="21"/>
        <v>4.6902886562999561E-3</v>
      </c>
      <c r="G349" s="3">
        <f t="shared" ca="1" si="22"/>
        <v>9.5273168805127266</v>
      </c>
      <c r="H349" s="3">
        <f t="shared" ca="1" si="23"/>
        <v>10.496134562768773</v>
      </c>
    </row>
    <row r="350" spans="5:8" x14ac:dyDescent="0.25">
      <c r="E350" s="3">
        <f t="shared" ca="1" si="20"/>
        <v>0.51188576015240406</v>
      </c>
      <c r="F350" s="3">
        <f t="shared" ca="1" si="21"/>
        <v>8.5905898342513113E-3</v>
      </c>
      <c r="G350" s="3">
        <f t="shared" ca="1" si="22"/>
        <v>9.3657396899889473</v>
      </c>
      <c r="H350" s="3">
        <f t="shared" ca="1" si="23"/>
        <v>9.3657396899889473</v>
      </c>
    </row>
    <row r="351" spans="5:8" x14ac:dyDescent="0.25">
      <c r="E351" s="3">
        <f t="shared" ca="1" si="20"/>
        <v>0.9544950322084651</v>
      </c>
      <c r="F351" s="3">
        <f t="shared" ca="1" si="21"/>
        <v>0.16824443883977452</v>
      </c>
      <c r="G351" s="3">
        <f t="shared" ca="1" si="22"/>
        <v>7.4898883812848007</v>
      </c>
      <c r="H351" s="3">
        <f t="shared" ca="1" si="23"/>
        <v>13.351333812914071</v>
      </c>
    </row>
    <row r="352" spans="5:8" x14ac:dyDescent="0.25">
      <c r="E352" s="3">
        <f t="shared" ca="1" si="20"/>
        <v>0.48178259760755859</v>
      </c>
      <c r="F352" s="3">
        <f t="shared" ca="1" si="21"/>
        <v>2.3492481770549078</v>
      </c>
      <c r="G352" s="3">
        <f t="shared" ca="1" si="22"/>
        <v>3.546078924638346</v>
      </c>
      <c r="H352" s="3">
        <f t="shared" ca="1" si="23"/>
        <v>3.546078924638346</v>
      </c>
    </row>
    <row r="353" spans="5:8" x14ac:dyDescent="0.25">
      <c r="E353" s="3">
        <f t="shared" ca="1" si="20"/>
        <v>0.93109968120311448</v>
      </c>
      <c r="F353" s="3">
        <f t="shared" ca="1" si="21"/>
        <v>4.2848883777932978E-5</v>
      </c>
      <c r="G353" s="3">
        <f t="shared" ca="1" si="22"/>
        <v>9.9538204538905379</v>
      </c>
      <c r="H353" s="3">
        <f t="shared" ca="1" si="23"/>
        <v>10.046393790528352</v>
      </c>
    </row>
    <row r="354" spans="5:8" x14ac:dyDescent="0.25">
      <c r="E354" s="3">
        <f t="shared" ca="1" si="20"/>
        <v>0.89428839880822697</v>
      </c>
      <c r="F354" s="3">
        <f t="shared" ca="1" si="21"/>
        <v>1.1235047845610211</v>
      </c>
      <c r="G354" s="3">
        <f t="shared" ca="1" si="22"/>
        <v>4.804739036405838</v>
      </c>
      <c r="H354" s="3">
        <f t="shared" ca="1" si="23"/>
        <v>20.812784886399267</v>
      </c>
    </row>
    <row r="355" spans="5:8" x14ac:dyDescent="0.25">
      <c r="E355" s="3">
        <f t="shared" ca="1" si="20"/>
        <v>4.9429568604387408E-2</v>
      </c>
      <c r="F355" s="3">
        <f t="shared" ca="1" si="21"/>
        <v>0.27372084879200453</v>
      </c>
      <c r="G355" s="3">
        <f t="shared" ca="1" si="22"/>
        <v>6.9220804600166206</v>
      </c>
      <c r="H355" s="3">
        <f t="shared" ca="1" si="23"/>
        <v>6.9220804600166206</v>
      </c>
    </row>
    <row r="356" spans="5:8" x14ac:dyDescent="0.25">
      <c r="E356" s="3">
        <f t="shared" ca="1" si="20"/>
        <v>0.91753027268140552</v>
      </c>
      <c r="F356" s="3">
        <f t="shared" ca="1" si="21"/>
        <v>0.89872626001666944</v>
      </c>
      <c r="G356" s="3">
        <f t="shared" ca="1" si="22"/>
        <v>5.176844393656987</v>
      </c>
      <c r="H356" s="3">
        <f t="shared" ca="1" si="23"/>
        <v>19.316786906426362</v>
      </c>
    </row>
    <row r="357" spans="5:8" x14ac:dyDescent="0.25">
      <c r="E357" s="3">
        <f t="shared" ca="1" si="20"/>
        <v>0.87316258955443249</v>
      </c>
      <c r="F357" s="3">
        <f t="shared" ca="1" si="21"/>
        <v>2.1051626987413682E-2</v>
      </c>
      <c r="G357" s="3">
        <f t="shared" ca="1" si="22"/>
        <v>9.0253262065198783</v>
      </c>
      <c r="H357" s="3">
        <f t="shared" ca="1" si="23"/>
        <v>11.07993192841719</v>
      </c>
    </row>
    <row r="358" spans="5:8" x14ac:dyDescent="0.25">
      <c r="E358" s="3">
        <f t="shared" ca="1" si="20"/>
        <v>0.29440631633468817</v>
      </c>
      <c r="F358" s="3">
        <f t="shared" ca="1" si="21"/>
        <v>4.3236161064538203E-2</v>
      </c>
      <c r="G358" s="3">
        <f t="shared" ca="1" si="22"/>
        <v>8.6338137704194846</v>
      </c>
      <c r="H358" s="3">
        <f t="shared" ca="1" si="23"/>
        <v>8.6338137704194846</v>
      </c>
    </row>
    <row r="359" spans="5:8" x14ac:dyDescent="0.25">
      <c r="E359" s="3">
        <f t="shared" ca="1" si="20"/>
        <v>0.92452784350289052</v>
      </c>
      <c r="F359" s="3">
        <f t="shared" ca="1" si="21"/>
        <v>3.3529694033893899E-4</v>
      </c>
      <c r="G359" s="3">
        <f t="shared" ca="1" si="22"/>
        <v>9.87135639162579</v>
      </c>
      <c r="H359" s="3">
        <f t="shared" ca="1" si="23"/>
        <v>10.130320093075905</v>
      </c>
    </row>
    <row r="360" spans="5:8" x14ac:dyDescent="0.25">
      <c r="E360" s="3">
        <f t="shared" ca="1" si="20"/>
        <v>0.17467457130785002</v>
      </c>
      <c r="F360" s="3">
        <f t="shared" ca="1" si="21"/>
        <v>0.24904994274030648</v>
      </c>
      <c r="G360" s="3">
        <f t="shared" ca="1" si="22"/>
        <v>7.0393081182154891</v>
      </c>
      <c r="H360" s="3">
        <f t="shared" ca="1" si="23"/>
        <v>7.0393081182154891</v>
      </c>
    </row>
    <row r="361" spans="5:8" x14ac:dyDescent="0.25">
      <c r="E361" s="3">
        <f t="shared" ca="1" si="20"/>
        <v>0.45096131717636911</v>
      </c>
      <c r="F361" s="3">
        <f t="shared" ca="1" si="21"/>
        <v>4.7434096356644757E-2</v>
      </c>
      <c r="G361" s="3">
        <f t="shared" ca="1" si="22"/>
        <v>8.5739923245574872</v>
      </c>
      <c r="H361" s="3">
        <f t="shared" ca="1" si="23"/>
        <v>8.5739923245574872</v>
      </c>
    </row>
    <row r="362" spans="5:8" x14ac:dyDescent="0.25">
      <c r="E362" s="3">
        <f t="shared" ca="1" si="20"/>
        <v>0.15631456387150922</v>
      </c>
      <c r="F362" s="3">
        <f t="shared" ca="1" si="21"/>
        <v>0.78217204017626552</v>
      </c>
      <c r="G362" s="3">
        <f t="shared" ca="1" si="22"/>
        <v>5.4031550080378219</v>
      </c>
      <c r="H362" s="3">
        <f t="shared" ca="1" si="23"/>
        <v>5.4031550080378219</v>
      </c>
    </row>
    <row r="363" spans="5:8" x14ac:dyDescent="0.25">
      <c r="E363" s="3">
        <f t="shared" ca="1" si="20"/>
        <v>0.7002240846718969</v>
      </c>
      <c r="F363" s="3">
        <f t="shared" ca="1" si="21"/>
        <v>0.44141017778538666</v>
      </c>
      <c r="G363" s="3">
        <f t="shared" ca="1" si="22"/>
        <v>6.2777325255901726</v>
      </c>
      <c r="H363" s="3">
        <f t="shared" ca="1" si="23"/>
        <v>15.929318363336762</v>
      </c>
    </row>
    <row r="364" spans="5:8" x14ac:dyDescent="0.25">
      <c r="E364" s="3">
        <f t="shared" ca="1" si="20"/>
        <v>0.44164669158429626</v>
      </c>
      <c r="F364" s="3">
        <f t="shared" ca="1" si="21"/>
        <v>1.8458250323498304</v>
      </c>
      <c r="G364" s="3">
        <f t="shared" ca="1" si="22"/>
        <v>3.9569155877386457</v>
      </c>
      <c r="H364" s="3">
        <f t="shared" ca="1" si="23"/>
        <v>3.9569155877386457</v>
      </c>
    </row>
    <row r="365" spans="5:8" x14ac:dyDescent="0.25">
      <c r="E365" s="3">
        <f t="shared" ca="1" si="20"/>
        <v>0.4737831116016582</v>
      </c>
      <c r="F365" s="3">
        <f t="shared" ca="1" si="21"/>
        <v>1.4847384673050943</v>
      </c>
      <c r="G365" s="3">
        <f t="shared" ca="1" si="22"/>
        <v>4.3302298180754466</v>
      </c>
      <c r="H365" s="3">
        <f t="shared" ca="1" si="23"/>
        <v>4.3302298180754466</v>
      </c>
    </row>
    <row r="366" spans="5:8" x14ac:dyDescent="0.25">
      <c r="E366" s="3">
        <f t="shared" ca="1" si="20"/>
        <v>0.9256955813423674</v>
      </c>
      <c r="F366" s="3">
        <f t="shared" ca="1" si="21"/>
        <v>1.3947490045245983</v>
      </c>
      <c r="G366" s="3">
        <f t="shared" ca="1" si="22"/>
        <v>4.4372465446557658</v>
      </c>
      <c r="H366" s="3">
        <f t="shared" ca="1" si="23"/>
        <v>22.536498477967225</v>
      </c>
    </row>
    <row r="367" spans="5:8" x14ac:dyDescent="0.25">
      <c r="E367" s="3">
        <f t="shared" ca="1" si="20"/>
        <v>0.509888861761018</v>
      </c>
      <c r="F367" s="3">
        <f t="shared" ca="1" si="21"/>
        <v>0.25133186836040367</v>
      </c>
      <c r="G367" s="3">
        <f t="shared" ca="1" si="22"/>
        <v>7.0281363992342278</v>
      </c>
      <c r="H367" s="3">
        <f t="shared" ca="1" si="23"/>
        <v>7.0281363992342278</v>
      </c>
    </row>
    <row r="368" spans="5:8" x14ac:dyDescent="0.25">
      <c r="E368" s="3">
        <f t="shared" ca="1" si="20"/>
        <v>0.5140463211875187</v>
      </c>
      <c r="F368" s="3">
        <f t="shared" ca="1" si="21"/>
        <v>0.19876635033795967</v>
      </c>
      <c r="G368" s="3">
        <f t="shared" ca="1" si="22"/>
        <v>7.3054831404477252</v>
      </c>
      <c r="H368" s="3">
        <f t="shared" ca="1" si="23"/>
        <v>7.3054831404477252</v>
      </c>
    </row>
    <row r="369" spans="5:8" x14ac:dyDescent="0.25">
      <c r="E369" s="3">
        <f t="shared" ca="1" si="20"/>
        <v>0.5654974983102582</v>
      </c>
      <c r="F369" s="3">
        <f t="shared" ca="1" si="21"/>
        <v>3.8446806014203481</v>
      </c>
      <c r="G369" s="3">
        <f t="shared" ca="1" si="22"/>
        <v>2.7410513719056908</v>
      </c>
      <c r="H369" s="3">
        <f t="shared" ca="1" si="23"/>
        <v>2.7410513719056908</v>
      </c>
    </row>
    <row r="370" spans="5:8" x14ac:dyDescent="0.25">
      <c r="E370" s="3">
        <f t="shared" ca="1" si="20"/>
        <v>0.71809209813649577</v>
      </c>
      <c r="F370" s="3">
        <f t="shared" ca="1" si="21"/>
        <v>0.53050719060399409</v>
      </c>
      <c r="G370" s="3">
        <f t="shared" ca="1" si="22"/>
        <v>6.0079650257826014</v>
      </c>
      <c r="H370" s="3">
        <f t="shared" ca="1" si="23"/>
        <v>16.644570927237371</v>
      </c>
    </row>
    <row r="371" spans="5:8" x14ac:dyDescent="0.25">
      <c r="E371" s="3">
        <f t="shared" ca="1" si="20"/>
        <v>0.30017184814150244</v>
      </c>
      <c r="F371" s="3">
        <f t="shared" ca="1" si="21"/>
        <v>1.8964223292946289E-4</v>
      </c>
      <c r="G371" s="3">
        <f t="shared" ca="1" si="22"/>
        <v>9.9030968165330986</v>
      </c>
      <c r="H371" s="3">
        <f t="shared" ca="1" si="23"/>
        <v>9.9030968165330986</v>
      </c>
    </row>
    <row r="372" spans="5:8" x14ac:dyDescent="0.25">
      <c r="E372" s="3">
        <f t="shared" ca="1" si="20"/>
        <v>0.68227782916875246</v>
      </c>
      <c r="F372" s="3">
        <f t="shared" ca="1" si="21"/>
        <v>0.44698828615147979</v>
      </c>
      <c r="G372" s="3">
        <f t="shared" ca="1" si="22"/>
        <v>6.2596774810692182</v>
      </c>
      <c r="H372" s="3">
        <f t="shared" ca="1" si="23"/>
        <v>15.975263949688181</v>
      </c>
    </row>
    <row r="373" spans="5:8" x14ac:dyDescent="0.25">
      <c r="E373" s="3">
        <f t="shared" ca="1" si="20"/>
        <v>0.8461346834402016</v>
      </c>
      <c r="F373" s="3">
        <f t="shared" ca="1" si="21"/>
        <v>0.74702394119289806</v>
      </c>
      <c r="G373" s="3">
        <f t="shared" ca="1" si="22"/>
        <v>5.4770217798528806</v>
      </c>
      <c r="H373" s="3">
        <f t="shared" ca="1" si="23"/>
        <v>18.25809792611161</v>
      </c>
    </row>
    <row r="374" spans="5:8" x14ac:dyDescent="0.25">
      <c r="E374" s="3">
        <f t="shared" ca="1" si="20"/>
        <v>0.89015683081423225</v>
      </c>
      <c r="F374" s="3">
        <f t="shared" ca="1" si="21"/>
        <v>7.4869467607599045</v>
      </c>
      <c r="G374" s="3">
        <f t="shared" ca="1" si="22"/>
        <v>1.7973527529746534</v>
      </c>
      <c r="H374" s="3">
        <f t="shared" ca="1" si="23"/>
        <v>55.637381050824928</v>
      </c>
    </row>
    <row r="375" spans="5:8" x14ac:dyDescent="0.25">
      <c r="E375" s="3">
        <f t="shared" ca="1" si="20"/>
        <v>0.35693190504221861</v>
      </c>
      <c r="F375" s="3">
        <f t="shared" ca="1" si="21"/>
        <v>0.12234580400233107</v>
      </c>
      <c r="G375" s="3">
        <f t="shared" ca="1" si="22"/>
        <v>7.8137081548391496</v>
      </c>
      <c r="H375" s="3">
        <f t="shared" ca="1" si="23"/>
        <v>7.8137081548391496</v>
      </c>
    </row>
    <row r="376" spans="5:8" x14ac:dyDescent="0.25">
      <c r="E376" s="3">
        <f t="shared" ca="1" si="20"/>
        <v>0.72487659836306462</v>
      </c>
      <c r="F376" s="3">
        <f t="shared" ca="1" si="21"/>
        <v>0.58049545688493565</v>
      </c>
      <c r="G376" s="3">
        <f t="shared" ca="1" si="22"/>
        <v>5.8717345028736911</v>
      </c>
      <c r="H376" s="3">
        <f t="shared" ca="1" si="23"/>
        <v>17.030742781550988</v>
      </c>
    </row>
    <row r="377" spans="5:8" x14ac:dyDescent="0.25">
      <c r="E377" s="3">
        <f t="shared" ca="1" si="20"/>
        <v>0.93754209386093801</v>
      </c>
      <c r="F377" s="3">
        <f t="shared" ca="1" si="21"/>
        <v>8.4971389981078421E-2</v>
      </c>
      <c r="G377" s="3">
        <f t="shared" ca="1" si="22"/>
        <v>8.1403050819027918</v>
      </c>
      <c r="H377" s="3">
        <f t="shared" ca="1" si="23"/>
        <v>12.2845518680026</v>
      </c>
    </row>
    <row r="378" spans="5:8" x14ac:dyDescent="0.25">
      <c r="E378" s="3">
        <f t="shared" ca="1" si="20"/>
        <v>0.15644819809668087</v>
      </c>
      <c r="F378" s="3">
        <f t="shared" ca="1" si="21"/>
        <v>5.0135544278768249E-2</v>
      </c>
      <c r="G378" s="3">
        <f t="shared" ca="1" si="22"/>
        <v>8.5371049220281829</v>
      </c>
      <c r="H378" s="3">
        <f t="shared" ca="1" si="23"/>
        <v>8.5371049220281829</v>
      </c>
    </row>
    <row r="379" spans="5:8" x14ac:dyDescent="0.25">
      <c r="E379" s="3">
        <f t="shared" ca="1" si="20"/>
        <v>0.34028425842085708</v>
      </c>
      <c r="F379" s="3">
        <f t="shared" ca="1" si="21"/>
        <v>3.3047561202498565</v>
      </c>
      <c r="G379" s="3">
        <f t="shared" ca="1" si="22"/>
        <v>2.9812935402867673</v>
      </c>
      <c r="H379" s="3">
        <f t="shared" ca="1" si="23"/>
        <v>2.9812935402867673</v>
      </c>
    </row>
    <row r="380" spans="5:8" x14ac:dyDescent="0.25">
      <c r="E380" s="3">
        <f t="shared" ca="1" si="20"/>
        <v>0.13061921783635011</v>
      </c>
      <c r="F380" s="3">
        <f t="shared" ca="1" si="21"/>
        <v>3.6175607748033852E-3</v>
      </c>
      <c r="G380" s="3">
        <f t="shared" ca="1" si="22"/>
        <v>9.583650165614511</v>
      </c>
      <c r="H380" s="3">
        <f t="shared" ca="1" si="23"/>
        <v>9.583650165614511</v>
      </c>
    </row>
    <row r="381" spans="5:8" x14ac:dyDescent="0.25">
      <c r="E381" s="3">
        <f t="shared" ca="1" si="20"/>
        <v>0.25102276912815669</v>
      </c>
      <c r="F381" s="3">
        <f t="shared" ca="1" si="21"/>
        <v>0.56773931048043624</v>
      </c>
      <c r="G381" s="3">
        <f t="shared" ca="1" si="22"/>
        <v>5.905591385189588</v>
      </c>
      <c r="H381" s="3">
        <f t="shared" ca="1" si="23"/>
        <v>5.905591385189588</v>
      </c>
    </row>
    <row r="382" spans="5:8" x14ac:dyDescent="0.25">
      <c r="E382" s="3">
        <f t="shared" ca="1" si="20"/>
        <v>0.50054187018516949</v>
      </c>
      <c r="F382" s="3">
        <f t="shared" ca="1" si="21"/>
        <v>0.96701035284533277</v>
      </c>
      <c r="G382" s="3">
        <f t="shared" ca="1" si="22"/>
        <v>5.0558040024879887</v>
      </c>
      <c r="H382" s="3">
        <f t="shared" ca="1" si="23"/>
        <v>5.0558040024879887</v>
      </c>
    </row>
    <row r="383" spans="5:8" x14ac:dyDescent="0.25">
      <c r="E383" s="3">
        <f t="shared" ca="1" si="20"/>
        <v>0.94219172355363612</v>
      </c>
      <c r="F383" s="3">
        <f t="shared" ca="1" si="21"/>
        <v>0.29194444590741514</v>
      </c>
      <c r="G383" s="3">
        <f t="shared" ca="1" si="22"/>
        <v>6.840141389361329</v>
      </c>
      <c r="H383" s="3">
        <f t="shared" ca="1" si="23"/>
        <v>14.619580840175747</v>
      </c>
    </row>
    <row r="384" spans="5:8" x14ac:dyDescent="0.25">
      <c r="E384" s="3">
        <f t="shared" ca="1" si="20"/>
        <v>0.40092561368140278</v>
      </c>
      <c r="F384" s="3">
        <f t="shared" ca="1" si="21"/>
        <v>0.34667401012524568</v>
      </c>
      <c r="G384" s="3">
        <f t="shared" ca="1" si="22"/>
        <v>6.6140571977970177</v>
      </c>
      <c r="H384" s="3">
        <f t="shared" ca="1" si="23"/>
        <v>6.6140571977970177</v>
      </c>
    </row>
    <row r="385" spans="5:8" x14ac:dyDescent="0.25">
      <c r="E385" s="3">
        <f t="shared" ca="1" si="20"/>
        <v>0.86885231079101155</v>
      </c>
      <c r="F385" s="3">
        <f t="shared" ca="1" si="21"/>
        <v>5.9897146088544261E-2</v>
      </c>
      <c r="G385" s="3">
        <f t="shared" ca="1" si="22"/>
        <v>8.4127108476373689</v>
      </c>
      <c r="H385" s="3">
        <f t="shared" ca="1" si="23"/>
        <v>11.886774882805351</v>
      </c>
    </row>
    <row r="386" spans="5:8" x14ac:dyDescent="0.25">
      <c r="E386" s="3">
        <f t="shared" ca="1" si="20"/>
        <v>0.99360034994359148</v>
      </c>
      <c r="F386" s="3">
        <f t="shared" ca="1" si="21"/>
        <v>0.2611762006291321</v>
      </c>
      <c r="G386" s="3">
        <f t="shared" ca="1" si="22"/>
        <v>6.980728452949986</v>
      </c>
      <c r="H386" s="3">
        <f t="shared" ca="1" si="23"/>
        <v>14.325152550195675</v>
      </c>
    </row>
    <row r="387" spans="5:8" x14ac:dyDescent="0.25">
      <c r="E387" s="3">
        <f t="shared" ca="1" si="20"/>
        <v>0.64119528967766148</v>
      </c>
      <c r="F387" s="3">
        <f t="shared" ca="1" si="21"/>
        <v>1.2386851117279536E-2</v>
      </c>
      <c r="G387" s="3">
        <f t="shared" ca="1" si="22"/>
        <v>9.243374898992192</v>
      </c>
      <c r="H387" s="3">
        <f t="shared" ca="1" si="23"/>
        <v>10.818559356594205</v>
      </c>
    </row>
    <row r="388" spans="5:8" x14ac:dyDescent="0.25">
      <c r="E388" s="3">
        <f t="shared" ref="E388:E451" ca="1" si="24">RAND()</f>
        <v>0.22495092895316049</v>
      </c>
      <c r="F388" s="3">
        <f t="shared" ref="F388:F451" ca="1" si="25">_xlfn.NORM.INV(RAND(),0,1)^2</f>
        <v>2.2706198005729878</v>
      </c>
      <c r="G388" s="3">
        <f t="shared" ref="G388:G451" ca="1" si="26">$C$3+(($C$3^2*F388)/(2*$C$4))-(($C$3)/(2*$C$4))*SQRT(4*$C$3*$C$4*F388+$C$3^2*F388^2)</f>
        <v>3.6036789119304586</v>
      </c>
      <c r="H388" s="3">
        <f t="shared" ref="H388:H451" ca="1" si="27">IF(E388&lt;$C$3/($C$3+G388),G388,$C$3^2/G388)</f>
        <v>3.6036789119304586</v>
      </c>
    </row>
    <row r="389" spans="5:8" x14ac:dyDescent="0.25">
      <c r="E389" s="3">
        <f t="shared" ca="1" si="24"/>
        <v>0.59188983535591355</v>
      </c>
      <c r="F389" s="3">
        <f t="shared" ca="1" si="25"/>
        <v>1.8239370927179595</v>
      </c>
      <c r="G389" s="3">
        <f t="shared" ca="1" si="26"/>
        <v>3.977356238791435</v>
      </c>
      <c r="H389" s="3">
        <f t="shared" ca="1" si="27"/>
        <v>3.977356238791435</v>
      </c>
    </row>
    <row r="390" spans="5:8" x14ac:dyDescent="0.25">
      <c r="E390" s="3">
        <f t="shared" ca="1" si="24"/>
        <v>0.93411586598454222</v>
      </c>
      <c r="F390" s="3">
        <f t="shared" ca="1" si="25"/>
        <v>0.26304438572489341</v>
      </c>
      <c r="G390" s="3">
        <f t="shared" ca="1" si="26"/>
        <v>6.9718720334289923</v>
      </c>
      <c r="H390" s="3">
        <f t="shared" ca="1" si="27"/>
        <v>14.343349895195475</v>
      </c>
    </row>
    <row r="391" spans="5:8" x14ac:dyDescent="0.25">
      <c r="E391" s="3">
        <f t="shared" ca="1" si="24"/>
        <v>0.30522528054855824</v>
      </c>
      <c r="F391" s="3">
        <f t="shared" ca="1" si="25"/>
        <v>2.2366921652330318</v>
      </c>
      <c r="G391" s="3">
        <f t="shared" ca="1" si="26"/>
        <v>3.6292032020688367</v>
      </c>
      <c r="H391" s="3">
        <f t="shared" ca="1" si="27"/>
        <v>3.6292032020688367</v>
      </c>
    </row>
    <row r="392" spans="5:8" x14ac:dyDescent="0.25">
      <c r="E392" s="3">
        <f t="shared" ca="1" si="24"/>
        <v>0.63348120462288315</v>
      </c>
      <c r="F392" s="3">
        <f t="shared" ca="1" si="25"/>
        <v>0.54074807993076535</v>
      </c>
      <c r="G392" s="3">
        <f t="shared" ca="1" si="26"/>
        <v>5.9792584482001203</v>
      </c>
      <c r="H392" s="3">
        <f t="shared" ca="1" si="27"/>
        <v>16.724481951453704</v>
      </c>
    </row>
    <row r="393" spans="5:8" x14ac:dyDescent="0.25">
      <c r="E393" s="3">
        <f t="shared" ca="1" si="24"/>
        <v>3.5224581777341668E-2</v>
      </c>
      <c r="F393" s="3">
        <f t="shared" ca="1" si="25"/>
        <v>0.26214044936318726</v>
      </c>
      <c r="G393" s="3">
        <f t="shared" ca="1" si="26"/>
        <v>6.9761518133526605</v>
      </c>
      <c r="H393" s="3">
        <f t="shared" ca="1" si="27"/>
        <v>6.9761518133526605</v>
      </c>
    </row>
    <row r="394" spans="5:8" x14ac:dyDescent="0.25">
      <c r="E394" s="3">
        <f t="shared" ca="1" si="24"/>
        <v>0.69648580240170321</v>
      </c>
      <c r="F394" s="3">
        <f t="shared" ca="1" si="25"/>
        <v>9.3184635889700426E-2</v>
      </c>
      <c r="G394" s="3">
        <f t="shared" ca="1" si="26"/>
        <v>8.0619012734797053</v>
      </c>
      <c r="H394" s="3">
        <f t="shared" ca="1" si="27"/>
        <v>12.404021905968797</v>
      </c>
    </row>
    <row r="395" spans="5:8" x14ac:dyDescent="0.25">
      <c r="E395" s="3">
        <f t="shared" ca="1" si="24"/>
        <v>0.27790721646929606</v>
      </c>
      <c r="F395" s="3">
        <f t="shared" ca="1" si="25"/>
        <v>1.4933154028581235</v>
      </c>
      <c r="G395" s="3">
        <f t="shared" ca="1" si="26"/>
        <v>4.3203605237551557</v>
      </c>
      <c r="H395" s="3">
        <f t="shared" ca="1" si="27"/>
        <v>4.3203605237551557</v>
      </c>
    </row>
    <row r="396" spans="5:8" x14ac:dyDescent="0.25">
      <c r="E396" s="3">
        <f t="shared" ca="1" si="24"/>
        <v>0.88337786466510326</v>
      </c>
      <c r="F396" s="3">
        <f t="shared" ca="1" si="25"/>
        <v>1.43244938699501E-3</v>
      </c>
      <c r="G396" s="3">
        <f t="shared" ca="1" si="26"/>
        <v>9.735933418834998</v>
      </c>
      <c r="H396" s="3">
        <f t="shared" ca="1" si="27"/>
        <v>10.271228828099977</v>
      </c>
    </row>
    <row r="397" spans="5:8" x14ac:dyDescent="0.25">
      <c r="E397" s="3">
        <f t="shared" ca="1" si="24"/>
        <v>0.73585930749059758</v>
      </c>
      <c r="F397" s="3">
        <f t="shared" ca="1" si="25"/>
        <v>1.2232940248919448</v>
      </c>
      <c r="G397" s="3">
        <f t="shared" ca="1" si="26"/>
        <v>4.6607650301041552</v>
      </c>
      <c r="H397" s="3">
        <f t="shared" ca="1" si="27"/>
        <v>21.455705094355565</v>
      </c>
    </row>
    <row r="398" spans="5:8" x14ac:dyDescent="0.25">
      <c r="E398" s="3">
        <f t="shared" ca="1" si="24"/>
        <v>0.39768310930329365</v>
      </c>
      <c r="F398" s="3">
        <f t="shared" ca="1" si="25"/>
        <v>1.3751633819904905</v>
      </c>
      <c r="G398" s="3">
        <f t="shared" ca="1" si="26"/>
        <v>4.4614178464855367</v>
      </c>
      <c r="H398" s="3">
        <f t="shared" ca="1" si="27"/>
        <v>4.4614178464855367</v>
      </c>
    </row>
    <row r="399" spans="5:8" x14ac:dyDescent="0.25">
      <c r="E399" s="3">
        <f t="shared" ca="1" si="24"/>
        <v>0.81816384658282681</v>
      </c>
      <c r="F399" s="3">
        <f t="shared" ca="1" si="25"/>
        <v>1.7984409072513012</v>
      </c>
      <c r="G399" s="3">
        <f t="shared" ca="1" si="26"/>
        <v>4.0014855067580175</v>
      </c>
      <c r="H399" s="3">
        <f t="shared" ca="1" si="27"/>
        <v>24.990719029498489</v>
      </c>
    </row>
    <row r="400" spans="5:8" x14ac:dyDescent="0.25">
      <c r="E400" s="3">
        <f t="shared" ca="1" si="24"/>
        <v>0.33081229719533578</v>
      </c>
      <c r="F400" s="3">
        <f t="shared" ca="1" si="25"/>
        <v>1.3011428312189497</v>
      </c>
      <c r="G400" s="3">
        <f t="shared" ca="1" si="26"/>
        <v>4.5558334072074249</v>
      </c>
      <c r="H400" s="3">
        <f t="shared" ca="1" si="27"/>
        <v>4.5558334072074249</v>
      </c>
    </row>
    <row r="401" spans="5:8" x14ac:dyDescent="0.25">
      <c r="E401" s="3">
        <f t="shared" ca="1" si="24"/>
        <v>1.9615579925609583E-2</v>
      </c>
      <c r="F401" s="3">
        <f t="shared" ca="1" si="25"/>
        <v>0.45008783957005727</v>
      </c>
      <c r="G401" s="3">
        <f t="shared" ca="1" si="26"/>
        <v>6.2497184837259967</v>
      </c>
      <c r="H401" s="3">
        <f t="shared" ca="1" si="27"/>
        <v>6.2497184837259967</v>
      </c>
    </row>
    <row r="402" spans="5:8" x14ac:dyDescent="0.25">
      <c r="E402" s="3">
        <f t="shared" ca="1" si="24"/>
        <v>0.88013652163219769</v>
      </c>
      <c r="F402" s="3">
        <f t="shared" ca="1" si="25"/>
        <v>0.38147805801555723</v>
      </c>
      <c r="G402" s="3">
        <f t="shared" ca="1" si="26"/>
        <v>6.4834113363251085</v>
      </c>
      <c r="H402" s="3">
        <f t="shared" ca="1" si="27"/>
        <v>15.423978953752679</v>
      </c>
    </row>
    <row r="403" spans="5:8" x14ac:dyDescent="0.25">
      <c r="E403" s="3">
        <f t="shared" ca="1" si="24"/>
        <v>5.0780124007593797E-2</v>
      </c>
      <c r="F403" s="3">
        <f t="shared" ca="1" si="25"/>
        <v>2.9762400853110575</v>
      </c>
      <c r="G403" s="3">
        <f t="shared" ca="1" si="26"/>
        <v>3.1516346874118835</v>
      </c>
      <c r="H403" s="3">
        <f t="shared" ca="1" si="27"/>
        <v>3.1516346874118835</v>
      </c>
    </row>
    <row r="404" spans="5:8" x14ac:dyDescent="0.25">
      <c r="E404" s="3">
        <f t="shared" ca="1" si="24"/>
        <v>0.68029682428879035</v>
      </c>
      <c r="F404" s="3">
        <f t="shared" ca="1" si="25"/>
        <v>4.8431068625112053E-2</v>
      </c>
      <c r="G404" s="3">
        <f t="shared" ca="1" si="26"/>
        <v>8.5602403213540317</v>
      </c>
      <c r="H404" s="3">
        <f t="shared" ca="1" si="27"/>
        <v>11.681915021771529</v>
      </c>
    </row>
    <row r="405" spans="5:8" x14ac:dyDescent="0.25">
      <c r="E405" s="3">
        <f t="shared" ca="1" si="24"/>
        <v>0.39110458787935054</v>
      </c>
      <c r="F405" s="3">
        <f t="shared" ca="1" si="25"/>
        <v>1.0533358330421649</v>
      </c>
      <c r="G405" s="3">
        <f t="shared" ca="1" si="26"/>
        <v>4.9131537681690336</v>
      </c>
      <c r="H405" s="3">
        <f t="shared" ca="1" si="27"/>
        <v>4.9131537681690336</v>
      </c>
    </row>
    <row r="406" spans="5:8" x14ac:dyDescent="0.25">
      <c r="E406" s="3">
        <f t="shared" ca="1" si="24"/>
        <v>0.64251053114718637</v>
      </c>
      <c r="F406" s="3">
        <f t="shared" ca="1" si="25"/>
        <v>1.3891811253554083E-2</v>
      </c>
      <c r="G406" s="3">
        <f t="shared" ca="1" si="26"/>
        <v>9.2005852343800374</v>
      </c>
      <c r="H406" s="3">
        <f t="shared" ca="1" si="27"/>
        <v>10.868873821887734</v>
      </c>
    </row>
    <row r="407" spans="5:8" x14ac:dyDescent="0.25">
      <c r="E407" s="3">
        <f t="shared" ca="1" si="24"/>
        <v>0.35602943192833547</v>
      </c>
      <c r="F407" s="3">
        <f t="shared" ca="1" si="25"/>
        <v>0.61591424888968749</v>
      </c>
      <c r="G407" s="3">
        <f t="shared" ca="1" si="26"/>
        <v>5.7807360298962625</v>
      </c>
      <c r="H407" s="3">
        <f t="shared" ca="1" si="27"/>
        <v>5.7807360298962625</v>
      </c>
    </row>
    <row r="408" spans="5:8" x14ac:dyDescent="0.25">
      <c r="E408" s="3">
        <f t="shared" ca="1" si="24"/>
        <v>8.6322141011234033E-2</v>
      </c>
      <c r="F408" s="3">
        <f t="shared" ca="1" si="25"/>
        <v>0.21110186767086456</v>
      </c>
      <c r="G408" s="3">
        <f t="shared" ca="1" si="26"/>
        <v>7.2363084255964578</v>
      </c>
      <c r="H408" s="3">
        <f t="shared" ca="1" si="27"/>
        <v>7.2363084255964578</v>
      </c>
    </row>
    <row r="409" spans="5:8" x14ac:dyDescent="0.25">
      <c r="E409" s="3">
        <f t="shared" ca="1" si="24"/>
        <v>0.27334726815871213</v>
      </c>
      <c r="F409" s="3">
        <f t="shared" ca="1" si="25"/>
        <v>1.3992693878163838</v>
      </c>
      <c r="G409" s="3">
        <f t="shared" ca="1" si="26"/>
        <v>4.4317140164898721</v>
      </c>
      <c r="H409" s="3">
        <f t="shared" ca="1" si="27"/>
        <v>4.4317140164898721</v>
      </c>
    </row>
    <row r="410" spans="5:8" x14ac:dyDescent="0.25">
      <c r="E410" s="3">
        <f t="shared" ca="1" si="24"/>
        <v>0.25786695149717598</v>
      </c>
      <c r="F410" s="3">
        <f t="shared" ca="1" si="25"/>
        <v>0.84501440843900899</v>
      </c>
      <c r="G410" s="3">
        <f t="shared" ca="1" si="26"/>
        <v>5.2778064095923973</v>
      </c>
      <c r="H410" s="3">
        <f t="shared" ca="1" si="27"/>
        <v>5.2778064095923973</v>
      </c>
    </row>
    <row r="411" spans="5:8" x14ac:dyDescent="0.25">
      <c r="E411" s="3">
        <f t="shared" ca="1" si="24"/>
        <v>0.75534346482015624</v>
      </c>
      <c r="F411" s="3">
        <f t="shared" ca="1" si="25"/>
        <v>0.27974138184814989</v>
      </c>
      <c r="G411" s="3">
        <f t="shared" ca="1" si="26"/>
        <v>6.8945979635412247</v>
      </c>
      <c r="H411" s="3">
        <f t="shared" ca="1" si="27"/>
        <v>14.504108945699524</v>
      </c>
    </row>
    <row r="412" spans="5:8" x14ac:dyDescent="0.25">
      <c r="E412" s="3">
        <f t="shared" ca="1" si="24"/>
        <v>0.83017333488564438</v>
      </c>
      <c r="F412" s="3">
        <f t="shared" ca="1" si="25"/>
        <v>1.0616153911614634E-2</v>
      </c>
      <c r="G412" s="3">
        <f t="shared" ca="1" si="26"/>
        <v>9.2974916294787118</v>
      </c>
      <c r="H412" s="3">
        <f t="shared" ca="1" si="27"/>
        <v>10.755589140079362</v>
      </c>
    </row>
    <row r="413" spans="5:8" x14ac:dyDescent="0.25">
      <c r="E413" s="3">
        <f t="shared" ca="1" si="24"/>
        <v>0.41422170640499345</v>
      </c>
      <c r="F413" s="3">
        <f t="shared" ca="1" si="25"/>
        <v>0.1011125298455476</v>
      </c>
      <c r="G413" s="3">
        <f t="shared" ca="1" si="26"/>
        <v>7.9901446126446398</v>
      </c>
      <c r="H413" s="3">
        <f t="shared" ca="1" si="27"/>
        <v>7.9901446126446398</v>
      </c>
    </row>
    <row r="414" spans="5:8" x14ac:dyDescent="0.25">
      <c r="E414" s="3">
        <f t="shared" ca="1" si="24"/>
        <v>0.91572556800591476</v>
      </c>
      <c r="F414" s="3">
        <f t="shared" ca="1" si="25"/>
        <v>1.940785364403474</v>
      </c>
      <c r="G414" s="3">
        <f t="shared" ca="1" si="26"/>
        <v>3.8710337071110796</v>
      </c>
      <c r="H414" s="3">
        <f t="shared" ca="1" si="27"/>
        <v>25.832893114906295</v>
      </c>
    </row>
    <row r="415" spans="5:8" x14ac:dyDescent="0.25">
      <c r="E415" s="3">
        <f t="shared" ca="1" si="24"/>
        <v>0.97513467630728468</v>
      </c>
      <c r="F415" s="3">
        <f t="shared" ca="1" si="25"/>
        <v>2.1087351726692756E-3</v>
      </c>
      <c r="G415" s="3">
        <f t="shared" ca="1" si="26"/>
        <v>9.6805187765009268</v>
      </c>
      <c r="H415" s="3">
        <f t="shared" ca="1" si="27"/>
        <v>10.330024899362419</v>
      </c>
    </row>
    <row r="416" spans="5:8" x14ac:dyDescent="0.25">
      <c r="E416" s="3">
        <f t="shared" ca="1" si="24"/>
        <v>0.38919162117904016</v>
      </c>
      <c r="F416" s="3">
        <f t="shared" ca="1" si="25"/>
        <v>1.7806677733965099</v>
      </c>
      <c r="G416" s="3">
        <f t="shared" ca="1" si="26"/>
        <v>4.0185131797535778</v>
      </c>
      <c r="H416" s="3">
        <f t="shared" ca="1" si="27"/>
        <v>4.0185131797535778</v>
      </c>
    </row>
    <row r="417" spans="5:8" x14ac:dyDescent="0.25">
      <c r="E417" s="3">
        <f t="shared" ca="1" si="24"/>
        <v>0.51707802851844242</v>
      </c>
      <c r="F417" s="3">
        <f t="shared" ca="1" si="25"/>
        <v>0.2153248858547214</v>
      </c>
      <c r="G417" s="3">
        <f t="shared" ca="1" si="26"/>
        <v>7.2132521650793144</v>
      </c>
      <c r="H417" s="3">
        <f t="shared" ca="1" si="27"/>
        <v>7.2132521650793144</v>
      </c>
    </row>
    <row r="418" spans="5:8" x14ac:dyDescent="0.25">
      <c r="E418" s="3">
        <f t="shared" ca="1" si="24"/>
        <v>0.40566585898067931</v>
      </c>
      <c r="F418" s="3">
        <f t="shared" ca="1" si="25"/>
        <v>0.94754878346701987</v>
      </c>
      <c r="G418" s="3">
        <f t="shared" ca="1" si="26"/>
        <v>5.0895180361059857</v>
      </c>
      <c r="H418" s="3">
        <f t="shared" ca="1" si="27"/>
        <v>5.0895180361059857</v>
      </c>
    </row>
    <row r="419" spans="5:8" x14ac:dyDescent="0.25">
      <c r="E419" s="3">
        <f t="shared" ca="1" si="24"/>
        <v>0.70866979007702424</v>
      </c>
      <c r="F419" s="3">
        <f t="shared" ca="1" si="25"/>
        <v>0.25234318296084446</v>
      </c>
      <c r="G419" s="3">
        <f t="shared" ca="1" si="26"/>
        <v>7.0232076264443295</v>
      </c>
      <c r="H419" s="3">
        <f t="shared" ca="1" si="27"/>
        <v>14.238508288359894</v>
      </c>
    </row>
    <row r="420" spans="5:8" x14ac:dyDescent="0.25">
      <c r="E420" s="3">
        <f t="shared" ca="1" si="24"/>
        <v>8.2713579620006805E-2</v>
      </c>
      <c r="F420" s="3">
        <f t="shared" ca="1" si="25"/>
        <v>3.5163302891309863E-3</v>
      </c>
      <c r="G420" s="3">
        <f t="shared" ca="1" si="26"/>
        <v>9.5893938859707148</v>
      </c>
      <c r="H420" s="3">
        <f t="shared" ca="1" si="27"/>
        <v>9.5893938859707148</v>
      </c>
    </row>
    <row r="421" spans="5:8" x14ac:dyDescent="0.25">
      <c r="E421" s="3">
        <f t="shared" ca="1" si="24"/>
        <v>0.63778030562343768</v>
      </c>
      <c r="F421" s="3">
        <f t="shared" ca="1" si="25"/>
        <v>2.148047306472149</v>
      </c>
      <c r="G421" s="3">
        <f t="shared" ca="1" si="26"/>
        <v>3.6979061572281218</v>
      </c>
      <c r="H421" s="3">
        <f t="shared" ca="1" si="27"/>
        <v>3.6979061572281218</v>
      </c>
    </row>
    <row r="422" spans="5:8" x14ac:dyDescent="0.25">
      <c r="E422" s="3">
        <f t="shared" ca="1" si="24"/>
        <v>0.59853937122759471</v>
      </c>
      <c r="F422" s="3">
        <f t="shared" ca="1" si="25"/>
        <v>7.3749367377417404E-3</v>
      </c>
      <c r="G422" s="3">
        <f t="shared" ca="1" si="26"/>
        <v>9.4109122209963587</v>
      </c>
      <c r="H422" s="3">
        <f t="shared" ca="1" si="27"/>
        <v>10.62596246269235</v>
      </c>
    </row>
    <row r="423" spans="5:8" x14ac:dyDescent="0.25">
      <c r="E423" s="3">
        <f t="shared" ca="1" si="24"/>
        <v>1.1935031325132073E-3</v>
      </c>
      <c r="F423" s="3">
        <f t="shared" ca="1" si="25"/>
        <v>3.7061813462697685E-2</v>
      </c>
      <c r="G423" s="3">
        <f t="shared" ca="1" si="26"/>
        <v>8.7282222210292435</v>
      </c>
      <c r="H423" s="3">
        <f t="shared" ca="1" si="27"/>
        <v>8.7282222210292435</v>
      </c>
    </row>
    <row r="424" spans="5:8" x14ac:dyDescent="0.25">
      <c r="E424" s="3">
        <f t="shared" ca="1" si="24"/>
        <v>1.1071333009010642E-2</v>
      </c>
      <c r="F424" s="3">
        <f t="shared" ca="1" si="25"/>
        <v>5.82423635231544E-2</v>
      </c>
      <c r="G424" s="3">
        <f t="shared" ca="1" si="26"/>
        <v>8.4329123411088975</v>
      </c>
      <c r="H424" s="3">
        <f t="shared" ca="1" si="27"/>
        <v>8.4329123411088975</v>
      </c>
    </row>
    <row r="425" spans="5:8" x14ac:dyDescent="0.25">
      <c r="E425" s="3">
        <f t="shared" ca="1" si="24"/>
        <v>0.22179565617016406</v>
      </c>
      <c r="F425" s="3">
        <f t="shared" ca="1" si="25"/>
        <v>0.71104519098910468</v>
      </c>
      <c r="G425" s="3">
        <f t="shared" ca="1" si="26"/>
        <v>5.5557027043223348</v>
      </c>
      <c r="H425" s="3">
        <f t="shared" ca="1" si="27"/>
        <v>5.5557027043223348</v>
      </c>
    </row>
    <row r="426" spans="5:8" x14ac:dyDescent="0.25">
      <c r="E426" s="3">
        <f t="shared" ca="1" si="24"/>
        <v>0.7106058244181751</v>
      </c>
      <c r="F426" s="3">
        <f t="shared" ca="1" si="25"/>
        <v>5.319975792473703</v>
      </c>
      <c r="G426" s="3">
        <f t="shared" ca="1" si="26"/>
        <v>2.2550545960904707</v>
      </c>
      <c r="H426" s="3">
        <f t="shared" ca="1" si="27"/>
        <v>2.2550545960904707</v>
      </c>
    </row>
    <row r="427" spans="5:8" x14ac:dyDescent="0.25">
      <c r="E427" s="3">
        <f t="shared" ca="1" si="24"/>
        <v>0.40041194930039614</v>
      </c>
      <c r="F427" s="3">
        <f t="shared" ca="1" si="25"/>
        <v>0.15072275963130549</v>
      </c>
      <c r="G427" s="3">
        <f t="shared" ca="1" si="26"/>
        <v>7.6058645646443175</v>
      </c>
      <c r="H427" s="3">
        <f t="shared" ca="1" si="27"/>
        <v>7.6058645646443175</v>
      </c>
    </row>
    <row r="428" spans="5:8" x14ac:dyDescent="0.25">
      <c r="E428" s="3">
        <f t="shared" ca="1" si="24"/>
        <v>0.8922885905422977</v>
      </c>
      <c r="F428" s="3">
        <f t="shared" ca="1" si="25"/>
        <v>0.19373021974864113</v>
      </c>
      <c r="G428" s="3">
        <f t="shared" ca="1" si="26"/>
        <v>7.3345506010290773</v>
      </c>
      <c r="H428" s="3">
        <f t="shared" ca="1" si="27"/>
        <v>13.634100497714128</v>
      </c>
    </row>
    <row r="429" spans="5:8" x14ac:dyDescent="0.25">
      <c r="E429" s="3">
        <f t="shared" ca="1" si="24"/>
        <v>0.75419050128733023</v>
      </c>
      <c r="F429" s="3">
        <f t="shared" ca="1" si="25"/>
        <v>1.2980856280457636</v>
      </c>
      <c r="G429" s="3">
        <f t="shared" ca="1" si="26"/>
        <v>4.5598415528785079</v>
      </c>
      <c r="H429" s="3">
        <f t="shared" ca="1" si="27"/>
        <v>21.930586587350305</v>
      </c>
    </row>
    <row r="430" spans="5:8" x14ac:dyDescent="0.25">
      <c r="E430" s="3">
        <f t="shared" ca="1" si="24"/>
        <v>0.60695877939219389</v>
      </c>
      <c r="F430" s="3">
        <f t="shared" ca="1" si="25"/>
        <v>0.92819657394668786</v>
      </c>
      <c r="G430" s="3">
        <f t="shared" ca="1" si="26"/>
        <v>5.1236512117810209</v>
      </c>
      <c r="H430" s="3">
        <f t="shared" ca="1" si="27"/>
        <v>5.1236512117810209</v>
      </c>
    </row>
    <row r="431" spans="5:8" x14ac:dyDescent="0.25">
      <c r="E431" s="3">
        <f t="shared" ca="1" si="24"/>
        <v>0.75100927839539211</v>
      </c>
      <c r="F431" s="3">
        <f t="shared" ca="1" si="25"/>
        <v>1.877545592029414</v>
      </c>
      <c r="G431" s="3">
        <f t="shared" ca="1" si="26"/>
        <v>3.9277301027291482</v>
      </c>
      <c r="H431" s="3">
        <f t="shared" ca="1" si="27"/>
        <v>25.459997857417925</v>
      </c>
    </row>
    <row r="432" spans="5:8" x14ac:dyDescent="0.25">
      <c r="E432" s="3">
        <f t="shared" ca="1" si="24"/>
        <v>0.81217905239692656</v>
      </c>
      <c r="F432" s="3">
        <f t="shared" ca="1" si="25"/>
        <v>8.7518697314180063E-2</v>
      </c>
      <c r="G432" s="3">
        <f t="shared" ca="1" si="26"/>
        <v>8.1155119597667458</v>
      </c>
      <c r="H432" s="3">
        <f t="shared" ca="1" si="27"/>
        <v>12.322081526804155</v>
      </c>
    </row>
    <row r="433" spans="5:8" x14ac:dyDescent="0.25">
      <c r="E433" s="3">
        <f t="shared" ca="1" si="24"/>
        <v>0.48162275856206016</v>
      </c>
      <c r="F433" s="3">
        <f t="shared" ca="1" si="25"/>
        <v>0.68194749532569354</v>
      </c>
      <c r="G433" s="3">
        <f t="shared" ca="1" si="26"/>
        <v>5.621781349400127</v>
      </c>
      <c r="H433" s="3">
        <f t="shared" ca="1" si="27"/>
        <v>5.621781349400127</v>
      </c>
    </row>
    <row r="434" spans="5:8" x14ac:dyDescent="0.25">
      <c r="E434" s="3">
        <f t="shared" ca="1" si="24"/>
        <v>0.44352024745380825</v>
      </c>
      <c r="F434" s="3">
        <f t="shared" ca="1" si="25"/>
        <v>1.3876794606779539</v>
      </c>
      <c r="G434" s="3">
        <f t="shared" ca="1" si="26"/>
        <v>4.4459335930357256</v>
      </c>
      <c r="H434" s="3">
        <f t="shared" ca="1" si="27"/>
        <v>4.4459335930357256</v>
      </c>
    </row>
    <row r="435" spans="5:8" x14ac:dyDescent="0.25">
      <c r="E435" s="3">
        <f t="shared" ca="1" si="24"/>
        <v>0.91961151019856424</v>
      </c>
      <c r="F435" s="3">
        <f t="shared" ca="1" si="25"/>
        <v>4.1861791817756657</v>
      </c>
      <c r="G435" s="3">
        <f t="shared" ca="1" si="26"/>
        <v>2.6095088871187855</v>
      </c>
      <c r="H435" s="3">
        <f t="shared" ca="1" si="27"/>
        <v>38.321387021759534</v>
      </c>
    </row>
    <row r="436" spans="5:8" x14ac:dyDescent="0.25">
      <c r="E436" s="3">
        <f t="shared" ca="1" si="24"/>
        <v>0.52772587765093337</v>
      </c>
      <c r="F436" s="3">
        <f t="shared" ca="1" si="25"/>
        <v>1.2125953553046123</v>
      </c>
      <c r="G436" s="3">
        <f t="shared" ca="1" si="26"/>
        <v>4.675670677624522</v>
      </c>
      <c r="H436" s="3">
        <f t="shared" ca="1" si="27"/>
        <v>4.675670677624522</v>
      </c>
    </row>
    <row r="437" spans="5:8" x14ac:dyDescent="0.25">
      <c r="E437" s="3">
        <f t="shared" ca="1" si="24"/>
        <v>0.2946614272760204</v>
      </c>
      <c r="F437" s="3">
        <f t="shared" ca="1" si="25"/>
        <v>8.3594258450062964E-2</v>
      </c>
      <c r="G437" s="3">
        <f t="shared" ca="1" si="26"/>
        <v>8.1538973456403596</v>
      </c>
      <c r="H437" s="3">
        <f t="shared" ca="1" si="27"/>
        <v>8.1538973456403596</v>
      </c>
    </row>
    <row r="438" spans="5:8" x14ac:dyDescent="0.25">
      <c r="E438" s="3">
        <f t="shared" ca="1" si="24"/>
        <v>0.52795681285574525</v>
      </c>
      <c r="F438" s="3">
        <f t="shared" ca="1" si="25"/>
        <v>1.205356440390249</v>
      </c>
      <c r="G438" s="3">
        <f t="shared" ca="1" si="26"/>
        <v>4.6858255535331104</v>
      </c>
      <c r="H438" s="3">
        <f t="shared" ca="1" si="27"/>
        <v>4.6858255535331104</v>
      </c>
    </row>
    <row r="439" spans="5:8" x14ac:dyDescent="0.25">
      <c r="E439" s="3">
        <f t="shared" ca="1" si="24"/>
        <v>0.3933296113914978</v>
      </c>
      <c r="F439" s="3">
        <f t="shared" ca="1" si="25"/>
        <v>1.8281129458355112</v>
      </c>
      <c r="G439" s="3">
        <f t="shared" ca="1" si="26"/>
        <v>3.9734371650094822</v>
      </c>
      <c r="H439" s="3">
        <f t="shared" ca="1" si="27"/>
        <v>3.9734371650094822</v>
      </c>
    </row>
    <row r="440" spans="5:8" x14ac:dyDescent="0.25">
      <c r="E440" s="3">
        <f t="shared" ca="1" si="24"/>
        <v>0.46849169410061731</v>
      </c>
      <c r="F440" s="3">
        <f t="shared" ca="1" si="25"/>
        <v>5.7151005976953037E-2</v>
      </c>
      <c r="G440" s="3">
        <f t="shared" ca="1" si="26"/>
        <v>8.4464211249565508</v>
      </c>
      <c r="H440" s="3">
        <f t="shared" ca="1" si="27"/>
        <v>8.4464211249565508</v>
      </c>
    </row>
    <row r="441" spans="5:8" x14ac:dyDescent="0.25">
      <c r="E441" s="3">
        <f t="shared" ca="1" si="24"/>
        <v>2.9580472958377624E-2</v>
      </c>
      <c r="F441" s="3">
        <f t="shared" ca="1" si="25"/>
        <v>7.6748824355406687E-3</v>
      </c>
      <c r="G441" s="3">
        <f t="shared" ca="1" si="26"/>
        <v>9.3994192893211874</v>
      </c>
      <c r="H441" s="3">
        <f t="shared" ca="1" si="27"/>
        <v>9.3994192893211874</v>
      </c>
    </row>
    <row r="442" spans="5:8" x14ac:dyDescent="0.25">
      <c r="E442" s="3">
        <f t="shared" ca="1" si="24"/>
        <v>0.69070482907055231</v>
      </c>
      <c r="F442" s="3">
        <f t="shared" ca="1" si="25"/>
        <v>2.3438790280581858</v>
      </c>
      <c r="G442" s="3">
        <f t="shared" ca="1" si="26"/>
        <v>3.5499450536860877</v>
      </c>
      <c r="H442" s="3">
        <f t="shared" ca="1" si="27"/>
        <v>3.5499450536860877</v>
      </c>
    </row>
    <row r="443" spans="5:8" x14ac:dyDescent="0.25">
      <c r="E443" s="3">
        <f t="shared" ca="1" si="24"/>
        <v>0.78316492359694112</v>
      </c>
      <c r="F443" s="3">
        <f t="shared" ca="1" si="25"/>
        <v>1.4229609353625491E-2</v>
      </c>
      <c r="G443" s="3">
        <f t="shared" ca="1" si="26"/>
        <v>9.1913311798721953</v>
      </c>
      <c r="H443" s="3">
        <f t="shared" ca="1" si="27"/>
        <v>10.879816866895933</v>
      </c>
    </row>
    <row r="444" spans="5:8" x14ac:dyDescent="0.25">
      <c r="E444" s="3">
        <f t="shared" ca="1" si="24"/>
        <v>0.33649300596672227</v>
      </c>
      <c r="F444" s="3">
        <f t="shared" ca="1" si="25"/>
        <v>9.0411426621105368E-3</v>
      </c>
      <c r="G444" s="3">
        <f t="shared" ca="1" si="26"/>
        <v>9.3498710956728566</v>
      </c>
      <c r="H444" s="3">
        <f t="shared" ca="1" si="27"/>
        <v>9.3498710956728566</v>
      </c>
    </row>
    <row r="445" spans="5:8" x14ac:dyDescent="0.25">
      <c r="E445" s="3">
        <f t="shared" ca="1" si="24"/>
        <v>0.12390118269823236</v>
      </c>
      <c r="F445" s="3">
        <f t="shared" ca="1" si="25"/>
        <v>7.2344601095722503</v>
      </c>
      <c r="G445" s="3">
        <f t="shared" ca="1" si="26"/>
        <v>1.8405442186341823</v>
      </c>
      <c r="H445" s="3">
        <f t="shared" ca="1" si="27"/>
        <v>1.8405442186341823</v>
      </c>
    </row>
    <row r="446" spans="5:8" x14ac:dyDescent="0.25">
      <c r="E446" s="3">
        <f t="shared" ca="1" si="24"/>
        <v>4.1638923029513331E-2</v>
      </c>
      <c r="F446" s="3">
        <f t="shared" ca="1" si="25"/>
        <v>0.78764804085383566</v>
      </c>
      <c r="G446" s="3">
        <f t="shared" ca="1" si="26"/>
        <v>5.391899106963276</v>
      </c>
      <c r="H446" s="3">
        <f t="shared" ca="1" si="27"/>
        <v>5.391899106963276</v>
      </c>
    </row>
    <row r="447" spans="5:8" x14ac:dyDescent="0.25">
      <c r="E447" s="3">
        <f t="shared" ca="1" si="24"/>
        <v>0.10489959157581064</v>
      </c>
      <c r="F447" s="3">
        <f t="shared" ca="1" si="25"/>
        <v>0.95568927643438606</v>
      </c>
      <c r="G447" s="3">
        <f t="shared" ca="1" si="26"/>
        <v>5.0753424647859857</v>
      </c>
      <c r="H447" s="3">
        <f t="shared" ca="1" si="27"/>
        <v>5.0753424647859857</v>
      </c>
    </row>
    <row r="448" spans="5:8" x14ac:dyDescent="0.25">
      <c r="E448" s="3">
        <f t="shared" ca="1" si="24"/>
        <v>0.69805886090375957</v>
      </c>
      <c r="F448" s="3">
        <f t="shared" ca="1" si="25"/>
        <v>1.3597498026565353</v>
      </c>
      <c r="G448" s="3">
        <f t="shared" ca="1" si="26"/>
        <v>4.4806729661013804</v>
      </c>
      <c r="H448" s="3">
        <f t="shared" ca="1" si="27"/>
        <v>22.318076047181297</v>
      </c>
    </row>
    <row r="449" spans="5:8" x14ac:dyDescent="0.25">
      <c r="E449" s="3">
        <f t="shared" ca="1" si="24"/>
        <v>0.20948094219600921</v>
      </c>
      <c r="F449" s="3">
        <f t="shared" ca="1" si="25"/>
        <v>1.3653308376279814</v>
      </c>
      <c r="G449" s="3">
        <f t="shared" ca="1" si="26"/>
        <v>4.4736770040210647</v>
      </c>
      <c r="H449" s="3">
        <f t="shared" ca="1" si="27"/>
        <v>4.4736770040210647</v>
      </c>
    </row>
    <row r="450" spans="5:8" x14ac:dyDescent="0.25">
      <c r="E450" s="3">
        <f t="shared" ca="1" si="24"/>
        <v>0.18881930127392743</v>
      </c>
      <c r="F450" s="3">
        <f t="shared" ca="1" si="25"/>
        <v>0.45225589945875166</v>
      </c>
      <c r="G450" s="3">
        <f t="shared" ca="1" si="26"/>
        <v>6.2427832435765973</v>
      </c>
      <c r="H450" s="3">
        <f t="shared" ca="1" si="27"/>
        <v>6.2427832435765973</v>
      </c>
    </row>
    <row r="451" spans="5:8" x14ac:dyDescent="0.25">
      <c r="E451" s="3">
        <f t="shared" ca="1" si="24"/>
        <v>0.17047635728716548</v>
      </c>
      <c r="F451" s="3">
        <f t="shared" ca="1" si="25"/>
        <v>1.2618341409592235</v>
      </c>
      <c r="G451" s="3">
        <f t="shared" ca="1" si="26"/>
        <v>4.6080588185642366</v>
      </c>
      <c r="H451" s="3">
        <f t="shared" ca="1" si="27"/>
        <v>4.6080588185642366</v>
      </c>
    </row>
    <row r="452" spans="5:8" x14ac:dyDescent="0.25">
      <c r="E452" s="3">
        <f t="shared" ref="E452:E515" ca="1" si="28">RAND()</f>
        <v>0.37218027028638145</v>
      </c>
      <c r="F452" s="3">
        <f t="shared" ref="F452:F515" ca="1" si="29">_xlfn.NORM.INV(RAND(),0,1)^2</f>
        <v>4.8464226963543895E-3</v>
      </c>
      <c r="G452" s="3">
        <f t="shared" ref="G452:G515" ca="1" si="30">$C$3+(($C$3^2*F452)/(2*$C$4))-(($C$3)/(2*$C$4))*SQRT(4*$C$3*$C$4*F452+$C$3^2*F452^2)</f>
        <v>9.5197057261743279</v>
      </c>
      <c r="H452" s="3">
        <f t="shared" ref="H452:H515" ca="1" si="31">IF(E452&lt;$C$3/($C$3+G452),G452,$C$3^2/G452)</f>
        <v>9.5197057261743279</v>
      </c>
    </row>
    <row r="453" spans="5:8" x14ac:dyDescent="0.25">
      <c r="E453" s="3">
        <f t="shared" ca="1" si="28"/>
        <v>0.82921606382001434</v>
      </c>
      <c r="F453" s="3">
        <f t="shared" ca="1" si="29"/>
        <v>0.10926943730755279</v>
      </c>
      <c r="G453" s="3">
        <f t="shared" ca="1" si="30"/>
        <v>7.9198577034153619</v>
      </c>
      <c r="H453" s="3">
        <f t="shared" ca="1" si="31"/>
        <v>12.626489483122402</v>
      </c>
    </row>
    <row r="454" spans="5:8" x14ac:dyDescent="0.25">
      <c r="E454" s="3">
        <f t="shared" ca="1" si="28"/>
        <v>0.7285088832929536</v>
      </c>
      <c r="F454" s="3">
        <f t="shared" ca="1" si="29"/>
        <v>7.6072889631941989E-2</v>
      </c>
      <c r="G454" s="3">
        <f t="shared" ca="1" si="30"/>
        <v>8.230637950542496</v>
      </c>
      <c r="H454" s="3">
        <f t="shared" ca="1" si="31"/>
        <v>12.149726497617213</v>
      </c>
    </row>
    <row r="455" spans="5:8" x14ac:dyDescent="0.25">
      <c r="E455" s="3">
        <f t="shared" ca="1" si="28"/>
        <v>0.35768663422189506</v>
      </c>
      <c r="F455" s="3">
        <f t="shared" ca="1" si="29"/>
        <v>4.1406073241493709E-2</v>
      </c>
      <c r="G455" s="3">
        <f t="shared" ca="1" si="30"/>
        <v>8.6609414223525949</v>
      </c>
      <c r="H455" s="3">
        <f t="shared" ca="1" si="31"/>
        <v>8.6609414223525949</v>
      </c>
    </row>
    <row r="456" spans="5:8" x14ac:dyDescent="0.25">
      <c r="E456" s="3">
        <f t="shared" ca="1" si="28"/>
        <v>0.83285231006439331</v>
      </c>
      <c r="F456" s="3">
        <f t="shared" ca="1" si="29"/>
        <v>3.5092960996404325E-3</v>
      </c>
      <c r="G456" s="3">
        <f t="shared" ca="1" si="30"/>
        <v>9.5897961827310425</v>
      </c>
      <c r="H456" s="3">
        <f t="shared" ca="1" si="31"/>
        <v>10.42775029776716</v>
      </c>
    </row>
    <row r="457" spans="5:8" x14ac:dyDescent="0.25">
      <c r="E457" s="3">
        <f t="shared" ca="1" si="28"/>
        <v>0.47733719888969584</v>
      </c>
      <c r="F457" s="3">
        <f t="shared" ca="1" si="29"/>
        <v>0.98491449013772103</v>
      </c>
      <c r="G457" s="3">
        <f t="shared" ca="1" si="30"/>
        <v>5.0253125153997562</v>
      </c>
      <c r="H457" s="3">
        <f t="shared" ca="1" si="31"/>
        <v>5.0253125153997562</v>
      </c>
    </row>
    <row r="458" spans="5:8" x14ac:dyDescent="0.25">
      <c r="E458" s="3">
        <f t="shared" ca="1" si="28"/>
        <v>0.36022985006419928</v>
      </c>
      <c r="F458" s="3">
        <f t="shared" ca="1" si="29"/>
        <v>0.51118970726933477</v>
      </c>
      <c r="G458" s="3">
        <f t="shared" ca="1" si="30"/>
        <v>6.063311901962086</v>
      </c>
      <c r="H458" s="3">
        <f t="shared" ca="1" si="31"/>
        <v>6.063311901962086</v>
      </c>
    </row>
    <row r="459" spans="5:8" x14ac:dyDescent="0.25">
      <c r="E459" s="3">
        <f t="shared" ca="1" si="28"/>
        <v>0.99637820036574165</v>
      </c>
      <c r="F459" s="3">
        <f t="shared" ca="1" si="29"/>
        <v>2.2354972060898867E-2</v>
      </c>
      <c r="G459" s="3">
        <f t="shared" ca="1" si="30"/>
        <v>8.9971750008807447</v>
      </c>
      <c r="H459" s="3">
        <f t="shared" ca="1" si="31"/>
        <v>11.11459985942375</v>
      </c>
    </row>
    <row r="460" spans="5:8" x14ac:dyDescent="0.25">
      <c r="E460" s="3">
        <f t="shared" ca="1" si="28"/>
        <v>0.83999663775987399</v>
      </c>
      <c r="F460" s="3">
        <f t="shared" ca="1" si="29"/>
        <v>0.31973344144896371</v>
      </c>
      <c r="G460" s="3">
        <f t="shared" ca="1" si="30"/>
        <v>6.7218826496159521</v>
      </c>
      <c r="H460" s="3">
        <f t="shared" ca="1" si="31"/>
        <v>14.876784557628866</v>
      </c>
    </row>
    <row r="461" spans="5:8" x14ac:dyDescent="0.25">
      <c r="E461" s="3">
        <f t="shared" ca="1" si="28"/>
        <v>7.075206518543331E-2</v>
      </c>
      <c r="F461" s="3">
        <f t="shared" ca="1" si="29"/>
        <v>3.3006098124518708</v>
      </c>
      <c r="G461" s="3">
        <f t="shared" ca="1" si="30"/>
        <v>2.9833174422004589</v>
      </c>
      <c r="H461" s="3">
        <f t="shared" ca="1" si="31"/>
        <v>2.9833174422004589</v>
      </c>
    </row>
    <row r="462" spans="5:8" x14ac:dyDescent="0.25">
      <c r="E462" s="3">
        <f t="shared" ca="1" si="28"/>
        <v>0.89230999541644318</v>
      </c>
      <c r="F462" s="3">
        <f t="shared" ca="1" si="29"/>
        <v>0.29095722898260434</v>
      </c>
      <c r="G462" s="3">
        <f t="shared" ca="1" si="30"/>
        <v>6.8444866699034002</v>
      </c>
      <c r="H462" s="3">
        <f t="shared" ca="1" si="31"/>
        <v>14.610299475009622</v>
      </c>
    </row>
    <row r="463" spans="5:8" x14ac:dyDescent="0.25">
      <c r="E463" s="3">
        <f t="shared" ca="1" si="28"/>
        <v>0.20107815166799992</v>
      </c>
      <c r="F463" s="3">
        <f t="shared" ca="1" si="29"/>
        <v>0.82748246001534675</v>
      </c>
      <c r="G463" s="3">
        <f t="shared" ca="1" si="30"/>
        <v>5.3119563296014798</v>
      </c>
      <c r="H463" s="3">
        <f t="shared" ca="1" si="31"/>
        <v>5.3119563296014798</v>
      </c>
    </row>
    <row r="464" spans="5:8" x14ac:dyDescent="0.25">
      <c r="E464" s="3">
        <f t="shared" ca="1" si="28"/>
        <v>0.42977068119445228</v>
      </c>
      <c r="F464" s="3">
        <f t="shared" ca="1" si="29"/>
        <v>1.3522495870764555</v>
      </c>
      <c r="G464" s="3">
        <f t="shared" ca="1" si="30"/>
        <v>4.4901179210844244</v>
      </c>
      <c r="H464" s="3">
        <f t="shared" ca="1" si="31"/>
        <v>4.4901179210844244</v>
      </c>
    </row>
    <row r="465" spans="5:8" x14ac:dyDescent="0.25">
      <c r="E465" s="3">
        <f t="shared" ca="1" si="28"/>
        <v>0.55243078282533686</v>
      </c>
      <c r="F465" s="3">
        <f t="shared" ca="1" si="29"/>
        <v>7.5998858894910726E-3</v>
      </c>
      <c r="G465" s="3">
        <f t="shared" ca="1" si="30"/>
        <v>9.4022702086725456</v>
      </c>
      <c r="H465" s="3">
        <f t="shared" ca="1" si="31"/>
        <v>10.635729220774909</v>
      </c>
    </row>
    <row r="466" spans="5:8" x14ac:dyDescent="0.25">
      <c r="E466" s="3">
        <f t="shared" ca="1" si="28"/>
        <v>0.30945759665677841</v>
      </c>
      <c r="F466" s="3">
        <f t="shared" ca="1" si="29"/>
        <v>3.2196383401213033</v>
      </c>
      <c r="G466" s="3">
        <f t="shared" ca="1" si="30"/>
        <v>3.023455730380439</v>
      </c>
      <c r="H466" s="3">
        <f t="shared" ca="1" si="31"/>
        <v>3.023455730380439</v>
      </c>
    </row>
    <row r="467" spans="5:8" x14ac:dyDescent="0.25">
      <c r="E467" s="3">
        <f t="shared" ca="1" si="28"/>
        <v>0.55071701784470184</v>
      </c>
      <c r="F467" s="3">
        <f t="shared" ca="1" si="29"/>
        <v>1.9851984058468389E-2</v>
      </c>
      <c r="G467" s="3">
        <f t="shared" ca="1" si="30"/>
        <v>9.0521018473255204</v>
      </c>
      <c r="H467" s="3">
        <f t="shared" ca="1" si="31"/>
        <v>11.047158072966822</v>
      </c>
    </row>
    <row r="468" spans="5:8" x14ac:dyDescent="0.25">
      <c r="E468" s="3">
        <f t="shared" ca="1" si="28"/>
        <v>0.57603361418221921</v>
      </c>
      <c r="F468" s="3">
        <f t="shared" ca="1" si="29"/>
        <v>1.946871610659081E-3</v>
      </c>
      <c r="G468" s="3">
        <f t="shared" ca="1" si="30"/>
        <v>9.692829889645024</v>
      </c>
      <c r="H468" s="3">
        <f t="shared" ca="1" si="31"/>
        <v>10.316904468408271</v>
      </c>
    </row>
    <row r="469" spans="5:8" x14ac:dyDescent="0.25">
      <c r="E469" s="3">
        <f t="shared" ca="1" si="28"/>
        <v>0.15606985876465884</v>
      </c>
      <c r="F469" s="3">
        <f t="shared" ca="1" si="29"/>
        <v>0.47171230630254807</v>
      </c>
      <c r="G469" s="3">
        <f t="shared" ca="1" si="30"/>
        <v>6.1816494828774173</v>
      </c>
      <c r="H469" s="3">
        <f t="shared" ca="1" si="31"/>
        <v>6.1816494828774173</v>
      </c>
    </row>
    <row r="470" spans="5:8" x14ac:dyDescent="0.25">
      <c r="E470" s="3">
        <f t="shared" ca="1" si="28"/>
        <v>0.52594500585961934</v>
      </c>
      <c r="F470" s="3">
        <f t="shared" ca="1" si="29"/>
        <v>1.2811509753866619</v>
      </c>
      <c r="G470" s="3">
        <f t="shared" ca="1" si="30"/>
        <v>4.5822061969001471</v>
      </c>
      <c r="H470" s="3">
        <f t="shared" ca="1" si="31"/>
        <v>4.5822061969001471</v>
      </c>
    </row>
    <row r="471" spans="5:8" x14ac:dyDescent="0.25">
      <c r="E471" s="3">
        <f t="shared" ca="1" si="28"/>
        <v>0.31389476718465659</v>
      </c>
      <c r="F471" s="3">
        <f t="shared" ca="1" si="29"/>
        <v>0.84284513582200071</v>
      </c>
      <c r="G471" s="3">
        <f t="shared" ca="1" si="30"/>
        <v>5.2819988251434058</v>
      </c>
      <c r="H471" s="3">
        <f t="shared" ca="1" si="31"/>
        <v>5.2819988251434058</v>
      </c>
    </row>
    <row r="472" spans="5:8" x14ac:dyDescent="0.25">
      <c r="E472" s="3">
        <f t="shared" ca="1" si="28"/>
        <v>1.8774197628284583E-2</v>
      </c>
      <c r="F472" s="3">
        <f t="shared" ca="1" si="29"/>
        <v>0.32172525662481122</v>
      </c>
      <c r="G472" s="3">
        <f t="shared" ca="1" si="30"/>
        <v>6.713691861006966</v>
      </c>
      <c r="H472" s="3">
        <f t="shared" ca="1" si="31"/>
        <v>6.713691861006966</v>
      </c>
    </row>
    <row r="473" spans="5:8" x14ac:dyDescent="0.25">
      <c r="E473" s="3">
        <f t="shared" ca="1" si="28"/>
        <v>0.54939423759575046</v>
      </c>
      <c r="F473" s="3">
        <f t="shared" ca="1" si="29"/>
        <v>3.8386061322993674</v>
      </c>
      <c r="G473" s="3">
        <f t="shared" ca="1" si="30"/>
        <v>2.7435211425260206</v>
      </c>
      <c r="H473" s="3">
        <f t="shared" ca="1" si="31"/>
        <v>2.7435211425260206</v>
      </c>
    </row>
    <row r="474" spans="5:8" x14ac:dyDescent="0.25">
      <c r="E474" s="3">
        <f t="shared" ca="1" si="28"/>
        <v>0.49599218274561552</v>
      </c>
      <c r="F474" s="3">
        <f t="shared" ca="1" si="29"/>
        <v>0.49156583086502309</v>
      </c>
      <c r="G474" s="3">
        <f t="shared" ca="1" si="30"/>
        <v>6.1212220862999969</v>
      </c>
      <c r="H474" s="3">
        <f t="shared" ca="1" si="31"/>
        <v>6.1212220862999969</v>
      </c>
    </row>
    <row r="475" spans="5:8" x14ac:dyDescent="0.25">
      <c r="E475" s="3">
        <f t="shared" ca="1" si="28"/>
        <v>0.91980063549480073</v>
      </c>
      <c r="F475" s="3">
        <f t="shared" ca="1" si="29"/>
        <v>0.28853317759467401</v>
      </c>
      <c r="G475" s="3">
        <f t="shared" ca="1" si="30"/>
        <v>6.8552004972365479</v>
      </c>
      <c r="H475" s="3">
        <f t="shared" ca="1" si="31"/>
        <v>14.587465390736822</v>
      </c>
    </row>
    <row r="476" spans="5:8" x14ac:dyDescent="0.25">
      <c r="E476" s="3">
        <f t="shared" ca="1" si="28"/>
        <v>0.71261268657701371</v>
      </c>
      <c r="F476" s="3">
        <f t="shared" ca="1" si="29"/>
        <v>0.11444342477544976</v>
      </c>
      <c r="G476" s="3">
        <f t="shared" ca="1" si="30"/>
        <v>7.8769532435776277</v>
      </c>
      <c r="H476" s="3">
        <f t="shared" ca="1" si="31"/>
        <v>12.69526388029962</v>
      </c>
    </row>
    <row r="477" spans="5:8" x14ac:dyDescent="0.25">
      <c r="E477" s="3">
        <f t="shared" ca="1" si="28"/>
        <v>0.87367194568226569</v>
      </c>
      <c r="F477" s="3">
        <f t="shared" ca="1" si="29"/>
        <v>3.2604793338794233</v>
      </c>
      <c r="G477" s="3">
        <f t="shared" ca="1" si="30"/>
        <v>3.0030631034047843</v>
      </c>
      <c r="H477" s="3">
        <f t="shared" ca="1" si="31"/>
        <v>33.29933356599232</v>
      </c>
    </row>
    <row r="478" spans="5:8" x14ac:dyDescent="0.25">
      <c r="E478" s="3">
        <f t="shared" ca="1" si="28"/>
        <v>0.51158842960557249</v>
      </c>
      <c r="F478" s="3">
        <f t="shared" ca="1" si="29"/>
        <v>0.39202885200520438</v>
      </c>
      <c r="G478" s="3">
        <f t="shared" ca="1" si="30"/>
        <v>6.4455397417409337</v>
      </c>
      <c r="H478" s="3">
        <f t="shared" ca="1" si="31"/>
        <v>6.4455397417409337</v>
      </c>
    </row>
    <row r="479" spans="5:8" x14ac:dyDescent="0.25">
      <c r="E479" s="3">
        <f t="shared" ca="1" si="28"/>
        <v>0.57555544560089811</v>
      </c>
      <c r="F479" s="3">
        <f t="shared" ca="1" si="29"/>
        <v>0.6839979893697794</v>
      </c>
      <c r="G479" s="3">
        <f t="shared" ca="1" si="30"/>
        <v>5.6170496858294703</v>
      </c>
      <c r="H479" s="3">
        <f t="shared" ca="1" si="31"/>
        <v>5.6170496858294703</v>
      </c>
    </row>
    <row r="480" spans="5:8" x14ac:dyDescent="0.25">
      <c r="E480" s="3">
        <f t="shared" ca="1" si="28"/>
        <v>0.70748626391701275</v>
      </c>
      <c r="F480" s="3">
        <f t="shared" ca="1" si="29"/>
        <v>1.1793645117495506</v>
      </c>
      <c r="G480" s="3">
        <f t="shared" ca="1" si="30"/>
        <v>4.7227590462791262</v>
      </c>
      <c r="H480" s="3">
        <f t="shared" ca="1" si="31"/>
        <v>21.174063512468631</v>
      </c>
    </row>
    <row r="481" spans="5:8" x14ac:dyDescent="0.25">
      <c r="E481" s="3">
        <f t="shared" ca="1" si="28"/>
        <v>0.91723642503022884</v>
      </c>
      <c r="F481" s="3">
        <f t="shared" ca="1" si="29"/>
        <v>0.31188063270643984</v>
      </c>
      <c r="G481" s="3">
        <f t="shared" ca="1" si="30"/>
        <v>6.7545349775209349</v>
      </c>
      <c r="H481" s="3">
        <f t="shared" ca="1" si="31"/>
        <v>14.804868186011264</v>
      </c>
    </row>
    <row r="482" spans="5:8" x14ac:dyDescent="0.25">
      <c r="E482" s="3">
        <f t="shared" ca="1" si="28"/>
        <v>1.714723045777955E-2</v>
      </c>
      <c r="F482" s="3">
        <f t="shared" ca="1" si="29"/>
        <v>0.19061239040415329</v>
      </c>
      <c r="G482" s="3">
        <f t="shared" ca="1" si="30"/>
        <v>7.3527990266739698</v>
      </c>
      <c r="H482" s="3">
        <f t="shared" ca="1" si="31"/>
        <v>7.3527990266739698</v>
      </c>
    </row>
    <row r="483" spans="5:8" x14ac:dyDescent="0.25">
      <c r="E483" s="3">
        <f t="shared" ca="1" si="28"/>
        <v>0.25471263579484738</v>
      </c>
      <c r="F483" s="3">
        <f t="shared" ca="1" si="29"/>
        <v>2.3303952126365511E-2</v>
      </c>
      <c r="G483" s="3">
        <f t="shared" ca="1" si="30"/>
        <v>8.9772456251033841</v>
      </c>
      <c r="H483" s="3">
        <f t="shared" ca="1" si="31"/>
        <v>8.9772456251033841</v>
      </c>
    </row>
    <row r="484" spans="5:8" x14ac:dyDescent="0.25">
      <c r="E484" s="3">
        <f t="shared" ca="1" si="28"/>
        <v>0.65324671023623126</v>
      </c>
      <c r="F484" s="3">
        <f t="shared" ca="1" si="29"/>
        <v>0.42086765098245277</v>
      </c>
      <c r="G484" s="3">
        <f t="shared" ca="1" si="30"/>
        <v>6.3457434750215329</v>
      </c>
      <c r="H484" s="3">
        <f t="shared" ca="1" si="31"/>
        <v>15.758594779890732</v>
      </c>
    </row>
    <row r="485" spans="5:8" x14ac:dyDescent="0.25">
      <c r="E485" s="3">
        <f t="shared" ca="1" si="28"/>
        <v>0.46515058753606109</v>
      </c>
      <c r="F485" s="3">
        <f t="shared" ca="1" si="29"/>
        <v>1.0220893554515982</v>
      </c>
      <c r="G485" s="3">
        <f t="shared" ca="1" si="30"/>
        <v>4.9635414710051711</v>
      </c>
      <c r="H485" s="3">
        <f t="shared" ca="1" si="31"/>
        <v>4.9635414710051711</v>
      </c>
    </row>
    <row r="486" spans="5:8" x14ac:dyDescent="0.25">
      <c r="E486" s="3">
        <f t="shared" ca="1" si="28"/>
        <v>0.29393503631778584</v>
      </c>
      <c r="F486" s="3">
        <f t="shared" ca="1" si="29"/>
        <v>3.3250732972606265</v>
      </c>
      <c r="G486" s="3">
        <f t="shared" ca="1" si="30"/>
        <v>2.9714196848913108</v>
      </c>
      <c r="H486" s="3">
        <f t="shared" ca="1" si="31"/>
        <v>2.9714196848913108</v>
      </c>
    </row>
    <row r="487" spans="5:8" x14ac:dyDescent="0.25">
      <c r="E487" s="3">
        <f t="shared" ca="1" si="28"/>
        <v>0.69992851638746612</v>
      </c>
      <c r="F487" s="3">
        <f t="shared" ca="1" si="29"/>
        <v>0.36377792315944379</v>
      </c>
      <c r="G487" s="3">
        <f t="shared" ca="1" si="30"/>
        <v>6.5487125280417127</v>
      </c>
      <c r="H487" s="3">
        <f t="shared" ca="1" si="31"/>
        <v>15.270177087755506</v>
      </c>
    </row>
    <row r="488" spans="5:8" x14ac:dyDescent="0.25">
      <c r="E488" s="3">
        <f t="shared" ca="1" si="28"/>
        <v>0.55829539978168286</v>
      </c>
      <c r="F488" s="3">
        <f t="shared" ca="1" si="29"/>
        <v>0.56572293868827761</v>
      </c>
      <c r="G488" s="3">
        <f t="shared" ca="1" si="30"/>
        <v>5.910998141760281</v>
      </c>
      <c r="H488" s="3">
        <f t="shared" ca="1" si="31"/>
        <v>5.910998141760281</v>
      </c>
    </row>
    <row r="489" spans="5:8" x14ac:dyDescent="0.25">
      <c r="E489" s="3">
        <f t="shared" ca="1" si="28"/>
        <v>0.24217596777872252</v>
      </c>
      <c r="F489" s="3">
        <f t="shared" ca="1" si="29"/>
        <v>1.6474947218338856</v>
      </c>
      <c r="G489" s="3">
        <f t="shared" ca="1" si="30"/>
        <v>4.1518551981275085</v>
      </c>
      <c r="H489" s="3">
        <f t="shared" ca="1" si="31"/>
        <v>4.1518551981275085</v>
      </c>
    </row>
    <row r="490" spans="5:8" x14ac:dyDescent="0.25">
      <c r="E490" s="3">
        <f t="shared" ca="1" si="28"/>
        <v>0.50657541263864825</v>
      </c>
      <c r="F490" s="3">
        <f t="shared" ca="1" si="29"/>
        <v>2.107711763995161</v>
      </c>
      <c r="G490" s="3">
        <f t="shared" ca="1" si="30"/>
        <v>3.7301765982316741</v>
      </c>
      <c r="H490" s="3">
        <f t="shared" ca="1" si="31"/>
        <v>3.7301765982316741</v>
      </c>
    </row>
    <row r="491" spans="5:8" x14ac:dyDescent="0.25">
      <c r="E491" s="3">
        <f t="shared" ca="1" si="28"/>
        <v>0.20619473185808479</v>
      </c>
      <c r="F491" s="3">
        <f t="shared" ca="1" si="29"/>
        <v>0.71372408809981225</v>
      </c>
      <c r="G491" s="3">
        <f t="shared" ca="1" si="30"/>
        <v>5.549731857033815</v>
      </c>
      <c r="H491" s="3">
        <f t="shared" ca="1" si="31"/>
        <v>5.549731857033815</v>
      </c>
    </row>
    <row r="492" spans="5:8" x14ac:dyDescent="0.25">
      <c r="E492" s="3">
        <f t="shared" ca="1" si="28"/>
        <v>0.41182438394056964</v>
      </c>
      <c r="F492" s="3">
        <f t="shared" ca="1" si="29"/>
        <v>2.402437500387856E-3</v>
      </c>
      <c r="G492" s="3">
        <f t="shared" ca="1" si="30"/>
        <v>9.6593680286433727</v>
      </c>
      <c r="H492" s="3">
        <f t="shared" ca="1" si="31"/>
        <v>9.6593680286433727</v>
      </c>
    </row>
    <row r="493" spans="5:8" x14ac:dyDescent="0.25">
      <c r="E493" s="3">
        <f t="shared" ca="1" si="28"/>
        <v>0.69702912114282045</v>
      </c>
      <c r="F493" s="3">
        <f t="shared" ca="1" si="29"/>
        <v>0.43782649371125532</v>
      </c>
      <c r="G493" s="3">
        <f t="shared" ca="1" si="30"/>
        <v>6.2894231639019207</v>
      </c>
      <c r="H493" s="3">
        <f t="shared" ca="1" si="31"/>
        <v>15.899709304654355</v>
      </c>
    </row>
    <row r="494" spans="5:8" x14ac:dyDescent="0.25">
      <c r="E494" s="3">
        <f t="shared" ca="1" si="28"/>
        <v>0.14081190730377491</v>
      </c>
      <c r="F494" s="3">
        <f t="shared" ca="1" si="29"/>
        <v>6.3014043996918928E-2</v>
      </c>
      <c r="G494" s="3">
        <f t="shared" ca="1" si="30"/>
        <v>8.3755363696093994</v>
      </c>
      <c r="H494" s="3">
        <f t="shared" ca="1" si="31"/>
        <v>8.3755363696093994</v>
      </c>
    </row>
    <row r="495" spans="5:8" x14ac:dyDescent="0.25">
      <c r="E495" s="3">
        <f t="shared" ca="1" si="28"/>
        <v>0.80339843944239397</v>
      </c>
      <c r="F495" s="3">
        <f t="shared" ca="1" si="29"/>
        <v>1.6879187006227402E-4</v>
      </c>
      <c r="G495" s="3">
        <f t="shared" ca="1" si="30"/>
        <v>9.9085537502921976</v>
      </c>
      <c r="H495" s="3">
        <f t="shared" ca="1" si="31"/>
        <v>10.092290209058113</v>
      </c>
    </row>
    <row r="496" spans="5:8" x14ac:dyDescent="0.25">
      <c r="E496" s="3">
        <f t="shared" ca="1" si="28"/>
        <v>0.90046103926357191</v>
      </c>
      <c r="F496" s="3">
        <f t="shared" ca="1" si="29"/>
        <v>0.39500752268190259</v>
      </c>
      <c r="G496" s="3">
        <f t="shared" ca="1" si="30"/>
        <v>6.4349843996199816</v>
      </c>
      <c r="H496" s="3">
        <f t="shared" ca="1" si="31"/>
        <v>15.540053213789532</v>
      </c>
    </row>
    <row r="497" spans="5:8" x14ac:dyDescent="0.25">
      <c r="E497" s="3">
        <f t="shared" ca="1" si="28"/>
        <v>0.14016377686933401</v>
      </c>
      <c r="F497" s="3">
        <f t="shared" ca="1" si="29"/>
        <v>0.12780606410489281</v>
      </c>
      <c r="G497" s="3">
        <f t="shared" ca="1" si="30"/>
        <v>7.7714976676060221</v>
      </c>
      <c r="H497" s="3">
        <f t="shared" ca="1" si="31"/>
        <v>7.7714976676060221</v>
      </c>
    </row>
    <row r="498" spans="5:8" x14ac:dyDescent="0.25">
      <c r="E498" s="3">
        <f t="shared" ca="1" si="28"/>
        <v>6.9537134112154675E-2</v>
      </c>
      <c r="F498" s="3">
        <f t="shared" ca="1" si="29"/>
        <v>1.013962805990885</v>
      </c>
      <c r="G498" s="3">
        <f t="shared" ca="1" si="30"/>
        <v>4.9768719612000121</v>
      </c>
      <c r="H498" s="3">
        <f t="shared" ca="1" si="31"/>
        <v>4.9768719612000121</v>
      </c>
    </row>
    <row r="499" spans="5:8" x14ac:dyDescent="0.25">
      <c r="E499" s="3">
        <f t="shared" ca="1" si="28"/>
        <v>0.75174855007477748</v>
      </c>
      <c r="F499" s="3">
        <f t="shared" ca="1" si="29"/>
        <v>4.9214169369735713E-3</v>
      </c>
      <c r="G499" s="3">
        <f t="shared" ca="1" si="30"/>
        <v>9.5160956987901066</v>
      </c>
      <c r="H499" s="3">
        <f t="shared" ca="1" si="31"/>
        <v>10.508511385894762</v>
      </c>
    </row>
    <row r="500" spans="5:8" x14ac:dyDescent="0.25">
      <c r="E500" s="3">
        <f t="shared" ca="1" si="28"/>
        <v>0.69053176109787207</v>
      </c>
      <c r="F500" s="3">
        <f t="shared" ca="1" si="29"/>
        <v>0.30841852169609008</v>
      </c>
      <c r="G500" s="3">
        <f t="shared" ca="1" si="30"/>
        <v>6.7691169585262099</v>
      </c>
      <c r="H500" s="3">
        <f t="shared" ca="1" si="31"/>
        <v>14.772975649954239</v>
      </c>
    </row>
    <row r="501" spans="5:8" x14ac:dyDescent="0.25">
      <c r="E501" s="3">
        <f t="shared" ca="1" si="28"/>
        <v>0.6570607156205579</v>
      </c>
      <c r="F501" s="3">
        <f t="shared" ca="1" si="29"/>
        <v>7.8760002621808434E-2</v>
      </c>
      <c r="G501" s="3">
        <f t="shared" ca="1" si="30"/>
        <v>8.2027160271605464</v>
      </c>
      <c r="H501" s="3">
        <f t="shared" ca="1" si="31"/>
        <v>12.191083985948495</v>
      </c>
    </row>
    <row r="502" spans="5:8" x14ac:dyDescent="0.25">
      <c r="E502" s="3">
        <f t="shared" ca="1" si="28"/>
        <v>0.84951293705630804</v>
      </c>
      <c r="F502" s="3">
        <f t="shared" ca="1" si="29"/>
        <v>0.44909970368693919</v>
      </c>
      <c r="G502" s="3">
        <f t="shared" ca="1" si="30"/>
        <v>6.2528877536486265</v>
      </c>
      <c r="H502" s="3">
        <f t="shared" ca="1" si="31"/>
        <v>15.992610764786068</v>
      </c>
    </row>
    <row r="503" spans="5:8" x14ac:dyDescent="0.25">
      <c r="E503" s="3">
        <f t="shared" ca="1" si="28"/>
        <v>0.19996852578695112</v>
      </c>
      <c r="F503" s="3">
        <f t="shared" ca="1" si="29"/>
        <v>0.81509986223502529</v>
      </c>
      <c r="G503" s="3">
        <f t="shared" ca="1" si="30"/>
        <v>5.3364500226358693</v>
      </c>
      <c r="H503" s="3">
        <f t="shared" ca="1" si="31"/>
        <v>5.3364500226358693</v>
      </c>
    </row>
    <row r="504" spans="5:8" x14ac:dyDescent="0.25">
      <c r="E504" s="3">
        <f t="shared" ca="1" si="28"/>
        <v>0.42470601357679039</v>
      </c>
      <c r="F504" s="3">
        <f t="shared" ca="1" si="29"/>
        <v>1.0102933486070249</v>
      </c>
      <c r="G504" s="3">
        <f t="shared" ca="1" si="30"/>
        <v>4.9829224568552624</v>
      </c>
      <c r="H504" s="3">
        <f t="shared" ca="1" si="31"/>
        <v>4.9829224568552624</v>
      </c>
    </row>
    <row r="505" spans="5:8" x14ac:dyDescent="0.25">
      <c r="E505" s="3">
        <f t="shared" ca="1" si="28"/>
        <v>0.43736703744846905</v>
      </c>
      <c r="F505" s="3">
        <f t="shared" ca="1" si="29"/>
        <v>1.3296108261179291E-2</v>
      </c>
      <c r="G505" s="3">
        <f t="shared" ca="1" si="30"/>
        <v>9.217206981716739</v>
      </c>
      <c r="H505" s="3">
        <f t="shared" ca="1" si="31"/>
        <v>9.217206981716739</v>
      </c>
    </row>
    <row r="506" spans="5:8" x14ac:dyDescent="0.25">
      <c r="E506" s="3">
        <f t="shared" ca="1" si="28"/>
        <v>0.55007549210610085</v>
      </c>
      <c r="F506" s="3">
        <f t="shared" ca="1" si="29"/>
        <v>0.42733434227539857</v>
      </c>
      <c r="G506" s="3">
        <f t="shared" ca="1" si="30"/>
        <v>6.3240699889479322</v>
      </c>
      <c r="H506" s="3">
        <f t="shared" ca="1" si="31"/>
        <v>6.3240699889479322</v>
      </c>
    </row>
    <row r="507" spans="5:8" x14ac:dyDescent="0.25">
      <c r="E507" s="3">
        <f t="shared" ca="1" si="28"/>
        <v>0.43864036299536557</v>
      </c>
      <c r="F507" s="3">
        <f t="shared" ca="1" si="29"/>
        <v>4.7787061834533171</v>
      </c>
      <c r="G507" s="3">
        <f t="shared" ca="1" si="30"/>
        <v>2.4106319083050884</v>
      </c>
      <c r="H507" s="3">
        <f t="shared" ca="1" si="31"/>
        <v>2.4106319083050884</v>
      </c>
    </row>
    <row r="508" spans="5:8" x14ac:dyDescent="0.25">
      <c r="E508" s="3">
        <f t="shared" ca="1" si="28"/>
        <v>0.92864275226972159</v>
      </c>
      <c r="F508" s="3">
        <f t="shared" ca="1" si="29"/>
        <v>3.6821215730852418E-2</v>
      </c>
      <c r="G508" s="3">
        <f t="shared" ca="1" si="30"/>
        <v>8.7320771025576676</v>
      </c>
      <c r="H508" s="3">
        <f t="shared" ca="1" si="31"/>
        <v>11.452028976096594</v>
      </c>
    </row>
    <row r="509" spans="5:8" x14ac:dyDescent="0.25">
      <c r="E509" s="3">
        <f t="shared" ca="1" si="28"/>
        <v>0.34777355366329077</v>
      </c>
      <c r="F509" s="3">
        <f t="shared" ca="1" si="29"/>
        <v>0.61022791592529257</v>
      </c>
      <c r="G509" s="3">
        <f t="shared" ca="1" si="30"/>
        <v>5.7950585578326654</v>
      </c>
      <c r="H509" s="3">
        <f t="shared" ca="1" si="31"/>
        <v>5.7950585578326654</v>
      </c>
    </row>
    <row r="510" spans="5:8" x14ac:dyDescent="0.25">
      <c r="E510" s="3">
        <f t="shared" ca="1" si="28"/>
        <v>0.23935836923774434</v>
      </c>
      <c r="F510" s="3">
        <f t="shared" ca="1" si="29"/>
        <v>2.9738573357993427</v>
      </c>
      <c r="G510" s="3">
        <f t="shared" ca="1" si="30"/>
        <v>3.1529491691446747</v>
      </c>
      <c r="H510" s="3">
        <f t="shared" ca="1" si="31"/>
        <v>3.1529491691446747</v>
      </c>
    </row>
    <row r="511" spans="5:8" x14ac:dyDescent="0.25">
      <c r="E511" s="3">
        <f t="shared" ca="1" si="28"/>
        <v>0.78668927749211304</v>
      </c>
      <c r="F511" s="3">
        <f t="shared" ca="1" si="29"/>
        <v>1.7975003826084022</v>
      </c>
      <c r="G511" s="3">
        <f t="shared" ca="1" si="30"/>
        <v>4.0023822760459176</v>
      </c>
      <c r="H511" s="3">
        <f t="shared" ca="1" si="31"/>
        <v>24.9851196369961</v>
      </c>
    </row>
    <row r="512" spans="5:8" x14ac:dyDescent="0.25">
      <c r="E512" s="3">
        <f t="shared" ca="1" si="28"/>
        <v>0.65726276191512101</v>
      </c>
      <c r="F512" s="3">
        <f t="shared" ca="1" si="29"/>
        <v>2.6663939878065368E-2</v>
      </c>
      <c r="G512" s="3">
        <f t="shared" ca="1" si="30"/>
        <v>8.9100957444832432</v>
      </c>
      <c r="H512" s="3">
        <f t="shared" ca="1" si="31"/>
        <v>11.223223954907084</v>
      </c>
    </row>
    <row r="513" spans="5:8" x14ac:dyDescent="0.25">
      <c r="E513" s="3">
        <f t="shared" ca="1" si="28"/>
        <v>0.91500533125727879</v>
      </c>
      <c r="F513" s="3">
        <f t="shared" ca="1" si="29"/>
        <v>3.4834169069372818E-2</v>
      </c>
      <c r="G513" s="3">
        <f t="shared" ca="1" si="30"/>
        <v>8.7644772704564389</v>
      </c>
      <c r="H513" s="3">
        <f t="shared" ca="1" si="31"/>
        <v>11.409693574890426</v>
      </c>
    </row>
    <row r="514" spans="5:8" x14ac:dyDescent="0.25">
      <c r="E514" s="3">
        <f t="shared" ca="1" si="28"/>
        <v>7.0876992559009366E-2</v>
      </c>
      <c r="F514" s="3">
        <f t="shared" ca="1" si="29"/>
        <v>0.23637827597563993</v>
      </c>
      <c r="G514" s="3">
        <f t="shared" ca="1" si="30"/>
        <v>7.1026609241495287</v>
      </c>
      <c r="H514" s="3">
        <f t="shared" ca="1" si="31"/>
        <v>7.1026609241495287</v>
      </c>
    </row>
    <row r="515" spans="5:8" x14ac:dyDescent="0.25">
      <c r="E515" s="3">
        <f t="shared" ca="1" si="28"/>
        <v>8.0896719252252502E-3</v>
      </c>
      <c r="F515" s="3">
        <f t="shared" ca="1" si="29"/>
        <v>2.920944235718117</v>
      </c>
      <c r="G515" s="3">
        <f t="shared" ca="1" si="30"/>
        <v>3.1824568374278979</v>
      </c>
      <c r="H515" s="3">
        <f t="shared" ca="1" si="31"/>
        <v>3.1824568374278979</v>
      </c>
    </row>
    <row r="516" spans="5:8" x14ac:dyDescent="0.25">
      <c r="E516" s="3">
        <f t="shared" ref="E516:E579" ca="1" si="32">RAND()</f>
        <v>0.70000283638001992</v>
      </c>
      <c r="F516" s="3">
        <f t="shared" ref="F516:F579" ca="1" si="33">_xlfn.NORM.INV(RAND(),0,1)^2</f>
        <v>7.9871383229279562</v>
      </c>
      <c r="G516" s="3">
        <f t="shared" ref="G516:G579" ca="1" si="34">$C$3+(($C$3^2*F516)/(2*$C$4))-(($C$3)/(2*$C$4))*SQRT(4*$C$3*$C$4*F516+$C$3^2*F516^2)</f>
        <v>1.7176815187480408</v>
      </c>
      <c r="H516" s="3">
        <f t="shared" ref="H516:H579" ca="1" si="35">IF(E516&lt;$C$3/($C$3+G516),G516,$C$3^2/G516)</f>
        <v>1.7176815187480408</v>
      </c>
    </row>
    <row r="517" spans="5:8" x14ac:dyDescent="0.25">
      <c r="E517" s="3">
        <f t="shared" ca="1" si="32"/>
        <v>0.38017313302747602</v>
      </c>
      <c r="F517" s="3">
        <f t="shared" ca="1" si="33"/>
        <v>5.6029808391199305</v>
      </c>
      <c r="G517" s="3">
        <f t="shared" ca="1" si="34"/>
        <v>2.181830543577064</v>
      </c>
      <c r="H517" s="3">
        <f t="shared" ca="1" si="35"/>
        <v>2.181830543577064</v>
      </c>
    </row>
    <row r="518" spans="5:8" x14ac:dyDescent="0.25">
      <c r="E518" s="3">
        <f t="shared" ca="1" si="32"/>
        <v>0.66251213918746077</v>
      </c>
      <c r="F518" s="3">
        <f t="shared" ca="1" si="33"/>
        <v>4.2103401351570993</v>
      </c>
      <c r="G518" s="3">
        <f t="shared" ca="1" si="34"/>
        <v>2.6007134599335764</v>
      </c>
      <c r="H518" s="3">
        <f t="shared" ca="1" si="35"/>
        <v>2.6007134599335764</v>
      </c>
    </row>
    <row r="519" spans="5:8" x14ac:dyDescent="0.25">
      <c r="E519" s="3">
        <f t="shared" ca="1" si="32"/>
        <v>0.76243400865704003</v>
      </c>
      <c r="F519" s="3">
        <f t="shared" ca="1" si="33"/>
        <v>1.0051201362308206</v>
      </c>
      <c r="G519" s="3">
        <f t="shared" ca="1" si="34"/>
        <v>4.9914858036662872</v>
      </c>
      <c r="H519" s="3">
        <f t="shared" ca="1" si="35"/>
        <v>20.034114877487816</v>
      </c>
    </row>
    <row r="520" spans="5:8" x14ac:dyDescent="0.25">
      <c r="E520" s="3">
        <f t="shared" ca="1" si="32"/>
        <v>0.99402780781860289</v>
      </c>
      <c r="F520" s="3">
        <f t="shared" ca="1" si="33"/>
        <v>4.6707267265801163E-2</v>
      </c>
      <c r="G520" s="3">
        <f t="shared" ca="1" si="34"/>
        <v>8.5841239927648267</v>
      </c>
      <c r="H520" s="3">
        <f t="shared" ca="1" si="35"/>
        <v>11.64941234356418</v>
      </c>
    </row>
    <row r="521" spans="5:8" x14ac:dyDescent="0.25">
      <c r="E521" s="3">
        <f t="shared" ca="1" si="32"/>
        <v>0.54984991330279154</v>
      </c>
      <c r="F521" s="3">
        <f t="shared" ca="1" si="33"/>
        <v>0.16521100037157652</v>
      </c>
      <c r="G521" s="3">
        <f t="shared" ca="1" si="34"/>
        <v>7.5093846621654619</v>
      </c>
      <c r="H521" s="3">
        <f t="shared" ca="1" si="35"/>
        <v>7.5093846621654619</v>
      </c>
    </row>
    <row r="522" spans="5:8" x14ac:dyDescent="0.25">
      <c r="E522" s="3">
        <f t="shared" ca="1" si="32"/>
        <v>0.1930610828935303</v>
      </c>
      <c r="F522" s="3">
        <f t="shared" ca="1" si="33"/>
        <v>1.194234838482699E-3</v>
      </c>
      <c r="G522" s="3">
        <f t="shared" ca="1" si="34"/>
        <v>9.7586074873113784</v>
      </c>
      <c r="H522" s="3">
        <f t="shared" ca="1" si="35"/>
        <v>9.7586074873113784</v>
      </c>
    </row>
    <row r="523" spans="5:8" x14ac:dyDescent="0.25">
      <c r="E523" s="3">
        <f t="shared" ca="1" si="32"/>
        <v>0.84294558217028581</v>
      </c>
      <c r="F523" s="3">
        <f t="shared" ca="1" si="33"/>
        <v>0.28466012435158672</v>
      </c>
      <c r="G523" s="3">
        <f t="shared" ca="1" si="34"/>
        <v>6.8724508653495402</v>
      </c>
      <c r="H523" s="3">
        <f t="shared" ca="1" si="35"/>
        <v>14.550849756408391</v>
      </c>
    </row>
    <row r="524" spans="5:8" x14ac:dyDescent="0.25">
      <c r="E524" s="3">
        <f t="shared" ca="1" si="32"/>
        <v>0.48643434614271697</v>
      </c>
      <c r="F524" s="3">
        <f t="shared" ca="1" si="33"/>
        <v>0.30237882795234056</v>
      </c>
      <c r="G524" s="3">
        <f t="shared" ca="1" si="34"/>
        <v>6.7948364465734858</v>
      </c>
      <c r="H524" s="3">
        <f t="shared" ca="1" si="35"/>
        <v>6.7948364465734858</v>
      </c>
    </row>
    <row r="525" spans="5:8" x14ac:dyDescent="0.25">
      <c r="E525" s="3">
        <f t="shared" ca="1" si="32"/>
        <v>0.44761609819263404</v>
      </c>
      <c r="F525" s="3">
        <f t="shared" ca="1" si="33"/>
        <v>0.33511977628368006</v>
      </c>
      <c r="G525" s="3">
        <f t="shared" ca="1" si="34"/>
        <v>6.659534643327798</v>
      </c>
      <c r="H525" s="3">
        <f t="shared" ca="1" si="35"/>
        <v>6.659534643327798</v>
      </c>
    </row>
    <row r="526" spans="5:8" x14ac:dyDescent="0.25">
      <c r="E526" s="3">
        <f t="shared" ca="1" si="32"/>
        <v>0.2055778809741059</v>
      </c>
      <c r="F526" s="3">
        <f t="shared" ca="1" si="33"/>
        <v>1.5834557173242896</v>
      </c>
      <c r="G526" s="3">
        <f t="shared" ca="1" si="34"/>
        <v>4.2198708434112149</v>
      </c>
      <c r="H526" s="3">
        <f t="shared" ca="1" si="35"/>
        <v>4.2198708434112149</v>
      </c>
    </row>
    <row r="527" spans="5:8" x14ac:dyDescent="0.25">
      <c r="E527" s="3">
        <f t="shared" ca="1" si="32"/>
        <v>0.94755532487441962</v>
      </c>
      <c r="F527" s="3">
        <f t="shared" ca="1" si="33"/>
        <v>0.11515993319862472</v>
      </c>
      <c r="G527" s="3">
        <f t="shared" ca="1" si="34"/>
        <v>7.8711079566094604</v>
      </c>
      <c r="H527" s="3">
        <f t="shared" ca="1" si="35"/>
        <v>12.704691709383663</v>
      </c>
    </row>
    <row r="528" spans="5:8" x14ac:dyDescent="0.25">
      <c r="E528" s="3">
        <f t="shared" ca="1" si="32"/>
        <v>4.4297907265525849E-2</v>
      </c>
      <c r="F528" s="3">
        <f t="shared" ca="1" si="33"/>
        <v>1.5611236822054873</v>
      </c>
      <c r="G528" s="3">
        <f t="shared" ca="1" si="34"/>
        <v>4.2442325088716615</v>
      </c>
      <c r="H528" s="3">
        <f t="shared" ca="1" si="35"/>
        <v>4.2442325088716615</v>
      </c>
    </row>
    <row r="529" spans="5:8" x14ac:dyDescent="0.25">
      <c r="E529" s="3">
        <f t="shared" ca="1" si="32"/>
        <v>0.40685942449886559</v>
      </c>
      <c r="F529" s="3">
        <f t="shared" ca="1" si="33"/>
        <v>3.8361133275323755E-2</v>
      </c>
      <c r="G529" s="3">
        <f t="shared" ca="1" si="34"/>
        <v>8.7076470868721891</v>
      </c>
      <c r="H529" s="3">
        <f t="shared" ca="1" si="35"/>
        <v>8.7076470868721891</v>
      </c>
    </row>
    <row r="530" spans="5:8" x14ac:dyDescent="0.25">
      <c r="E530" s="3">
        <f t="shared" ca="1" si="32"/>
        <v>0.26740494134095238</v>
      </c>
      <c r="F530" s="3">
        <f t="shared" ca="1" si="33"/>
        <v>0.69616171760509526</v>
      </c>
      <c r="G530" s="3">
        <f t="shared" ca="1" si="34"/>
        <v>5.5892179867324305</v>
      </c>
      <c r="H530" s="3">
        <f t="shared" ca="1" si="35"/>
        <v>5.5892179867324305</v>
      </c>
    </row>
    <row r="531" spans="5:8" x14ac:dyDescent="0.25">
      <c r="E531" s="3">
        <f t="shared" ca="1" si="32"/>
        <v>9.7776600234585676E-2</v>
      </c>
      <c r="F531" s="3">
        <f t="shared" ca="1" si="33"/>
        <v>0.71516211368030602</v>
      </c>
      <c r="G531" s="3">
        <f t="shared" ca="1" si="34"/>
        <v>5.5465343619363043</v>
      </c>
      <c r="H531" s="3">
        <f t="shared" ca="1" si="35"/>
        <v>5.5465343619363043</v>
      </c>
    </row>
    <row r="532" spans="5:8" x14ac:dyDescent="0.25">
      <c r="E532" s="3">
        <f t="shared" ca="1" si="32"/>
        <v>2.6565928439869269E-2</v>
      </c>
      <c r="F532" s="3">
        <f t="shared" ca="1" si="33"/>
        <v>0.229758943880222</v>
      </c>
      <c r="G532" s="3">
        <f t="shared" ca="1" si="34"/>
        <v>7.1366830724390216</v>
      </c>
      <c r="H532" s="3">
        <f t="shared" ca="1" si="35"/>
        <v>7.1366830724390216</v>
      </c>
    </row>
    <row r="533" spans="5:8" x14ac:dyDescent="0.25">
      <c r="E533" s="3">
        <f t="shared" ca="1" si="32"/>
        <v>0.81755078651992585</v>
      </c>
      <c r="F533" s="3">
        <f t="shared" ca="1" si="33"/>
        <v>0.64847816717255424</v>
      </c>
      <c r="G533" s="3">
        <f t="shared" ca="1" si="34"/>
        <v>5.7007070139439717</v>
      </c>
      <c r="H533" s="3">
        <f t="shared" ca="1" si="35"/>
        <v>17.541683821918799</v>
      </c>
    </row>
    <row r="534" spans="5:8" x14ac:dyDescent="0.25">
      <c r="E534" s="3">
        <f t="shared" ca="1" si="32"/>
        <v>0.17958157949012232</v>
      </c>
      <c r="F534" s="3">
        <f t="shared" ca="1" si="33"/>
        <v>0.6461297053929218</v>
      </c>
      <c r="G534" s="3">
        <f t="shared" ca="1" si="34"/>
        <v>5.706368539681292</v>
      </c>
      <c r="H534" s="3">
        <f t="shared" ca="1" si="35"/>
        <v>5.706368539681292</v>
      </c>
    </row>
    <row r="535" spans="5:8" x14ac:dyDescent="0.25">
      <c r="E535" s="3">
        <f t="shared" ca="1" si="32"/>
        <v>8.6201469954530374E-2</v>
      </c>
      <c r="F535" s="3">
        <f t="shared" ca="1" si="33"/>
        <v>1.067843129723524</v>
      </c>
      <c r="G535" s="3">
        <f t="shared" ca="1" si="34"/>
        <v>4.8902143761158836</v>
      </c>
      <c r="H535" s="3">
        <f t="shared" ca="1" si="35"/>
        <v>4.8902143761158836</v>
      </c>
    </row>
    <row r="536" spans="5:8" x14ac:dyDescent="0.25">
      <c r="E536" s="3">
        <f t="shared" ca="1" si="32"/>
        <v>0.97267494816815803</v>
      </c>
      <c r="F536" s="3">
        <f t="shared" ca="1" si="33"/>
        <v>6.8689402645868909E-5</v>
      </c>
      <c r="G536" s="3">
        <f t="shared" ca="1" si="34"/>
        <v>9.9415671194105517</v>
      </c>
      <c r="H536" s="3">
        <f t="shared" ca="1" si="35"/>
        <v>10.058776327602677</v>
      </c>
    </row>
    <row r="537" spans="5:8" x14ac:dyDescent="0.25">
      <c r="E537" s="3">
        <f t="shared" ca="1" si="32"/>
        <v>0.47997361822322104</v>
      </c>
      <c r="F537" s="3">
        <f t="shared" ca="1" si="33"/>
        <v>1.7743730895310488E-2</v>
      </c>
      <c r="G537" s="3">
        <f t="shared" ca="1" si="34"/>
        <v>9.1014095434859499</v>
      </c>
      <c r="H537" s="3">
        <f t="shared" ca="1" si="35"/>
        <v>9.1014095434859499</v>
      </c>
    </row>
    <row r="538" spans="5:8" x14ac:dyDescent="0.25">
      <c r="E538" s="3">
        <f t="shared" ca="1" si="32"/>
        <v>6.9578718238707871E-2</v>
      </c>
      <c r="F538" s="3">
        <f t="shared" ca="1" si="33"/>
        <v>0.89341992139742321</v>
      </c>
      <c r="G538" s="3">
        <f t="shared" ca="1" si="34"/>
        <v>5.1865830237678816</v>
      </c>
      <c r="H538" s="3">
        <f t="shared" ca="1" si="35"/>
        <v>5.1865830237678816</v>
      </c>
    </row>
    <row r="539" spans="5:8" x14ac:dyDescent="0.25">
      <c r="E539" s="3">
        <f t="shared" ca="1" si="32"/>
        <v>0.53980421501106524</v>
      </c>
      <c r="F539" s="3">
        <f t="shared" ca="1" si="33"/>
        <v>4.1085328239643761</v>
      </c>
      <c r="G539" s="3">
        <f t="shared" ca="1" si="34"/>
        <v>2.6382125547532347</v>
      </c>
      <c r="H539" s="3">
        <f t="shared" ca="1" si="35"/>
        <v>2.6382125547532347</v>
      </c>
    </row>
    <row r="540" spans="5:8" x14ac:dyDescent="0.25">
      <c r="E540" s="3">
        <f t="shared" ca="1" si="32"/>
        <v>7.6753308488182403E-2</v>
      </c>
      <c r="F540" s="3">
        <f t="shared" ca="1" si="33"/>
        <v>3.4546244861725771E-2</v>
      </c>
      <c r="G540" s="3">
        <f t="shared" ca="1" si="34"/>
        <v>8.769258455523131</v>
      </c>
      <c r="H540" s="3">
        <f t="shared" ca="1" si="35"/>
        <v>8.769258455523131</v>
      </c>
    </row>
    <row r="541" spans="5:8" x14ac:dyDescent="0.25">
      <c r="E541" s="3">
        <f t="shared" ca="1" si="32"/>
        <v>0.96815338894616998</v>
      </c>
      <c r="F541" s="3">
        <f t="shared" ca="1" si="33"/>
        <v>1.0854348499029967</v>
      </c>
      <c r="G541" s="3">
        <f t="shared" ca="1" si="34"/>
        <v>4.8627720346665617</v>
      </c>
      <c r="H541" s="3">
        <f t="shared" ca="1" si="35"/>
        <v>20.564402214848421</v>
      </c>
    </row>
    <row r="542" spans="5:8" x14ac:dyDescent="0.25">
      <c r="E542" s="3">
        <f t="shared" ca="1" si="32"/>
        <v>0.42502349439997644</v>
      </c>
      <c r="F542" s="3">
        <f t="shared" ca="1" si="33"/>
        <v>1.1738174051668351</v>
      </c>
      <c r="G542" s="3">
        <f t="shared" ca="1" si="34"/>
        <v>4.7307385489052347</v>
      </c>
      <c r="H542" s="3">
        <f t="shared" ca="1" si="35"/>
        <v>4.7307385489052347</v>
      </c>
    </row>
    <row r="543" spans="5:8" x14ac:dyDescent="0.25">
      <c r="E543" s="3">
        <f t="shared" ca="1" si="32"/>
        <v>0.67965733103878156</v>
      </c>
      <c r="F543" s="3">
        <f t="shared" ca="1" si="33"/>
        <v>0.95658016875525942</v>
      </c>
      <c r="G543" s="3">
        <f t="shared" ca="1" si="34"/>
        <v>5.0737975496816521</v>
      </c>
      <c r="H543" s="3">
        <f t="shared" ca="1" si="35"/>
        <v>19.709103294094646</v>
      </c>
    </row>
    <row r="544" spans="5:8" x14ac:dyDescent="0.25">
      <c r="E544" s="3">
        <f t="shared" ca="1" si="32"/>
        <v>0.29045832699643637</v>
      </c>
      <c r="F544" s="3">
        <f t="shared" ca="1" si="33"/>
        <v>0.19987579196903316</v>
      </c>
      <c r="G544" s="3">
        <f t="shared" ca="1" si="34"/>
        <v>7.2991459050283183</v>
      </c>
      <c r="H544" s="3">
        <f t="shared" ca="1" si="35"/>
        <v>7.2991459050283183</v>
      </c>
    </row>
    <row r="545" spans="5:8" x14ac:dyDescent="0.25">
      <c r="E545" s="3">
        <f t="shared" ca="1" si="32"/>
        <v>0.93364775119195453</v>
      </c>
      <c r="F545" s="3">
        <f t="shared" ca="1" si="33"/>
        <v>0.20719510375441921</v>
      </c>
      <c r="G545" s="3">
        <f t="shared" ca="1" si="34"/>
        <v>7.2579162100800012</v>
      </c>
      <c r="H545" s="3">
        <f t="shared" ca="1" si="35"/>
        <v>13.778059308692093</v>
      </c>
    </row>
    <row r="546" spans="5:8" x14ac:dyDescent="0.25">
      <c r="E546" s="3">
        <f t="shared" ca="1" si="32"/>
        <v>0.98131897273891511</v>
      </c>
      <c r="F546" s="3">
        <f t="shared" ca="1" si="33"/>
        <v>2.5770920586237991</v>
      </c>
      <c r="G546" s="3">
        <f t="shared" ca="1" si="34"/>
        <v>3.390397992014222</v>
      </c>
      <c r="H546" s="3">
        <f t="shared" ca="1" si="35"/>
        <v>29.495062301104774</v>
      </c>
    </row>
    <row r="547" spans="5:8" x14ac:dyDescent="0.25">
      <c r="E547" s="3">
        <f t="shared" ca="1" si="32"/>
        <v>0.44421650279736913</v>
      </c>
      <c r="F547" s="3">
        <f t="shared" ca="1" si="33"/>
        <v>0.20145817125459706</v>
      </c>
      <c r="G547" s="3">
        <f t="shared" ca="1" si="34"/>
        <v>7.290147757371404</v>
      </c>
      <c r="H547" s="3">
        <f t="shared" ca="1" si="35"/>
        <v>7.290147757371404</v>
      </c>
    </row>
    <row r="548" spans="5:8" x14ac:dyDescent="0.25">
      <c r="E548" s="3">
        <f t="shared" ca="1" si="32"/>
        <v>0.10086214947467187</v>
      </c>
      <c r="F548" s="3">
        <f t="shared" ca="1" si="33"/>
        <v>0.68307851145394749</v>
      </c>
      <c r="G548" s="3">
        <f t="shared" ca="1" si="34"/>
        <v>5.6191700076263613</v>
      </c>
      <c r="H548" s="3">
        <f t="shared" ca="1" si="35"/>
        <v>5.6191700076263613</v>
      </c>
    </row>
    <row r="549" spans="5:8" x14ac:dyDescent="0.25">
      <c r="E549" s="3">
        <f t="shared" ca="1" si="32"/>
        <v>5.7114731129355278E-2</v>
      </c>
      <c r="F549" s="3">
        <f t="shared" ca="1" si="33"/>
        <v>7.0445469449689296E-2</v>
      </c>
      <c r="G549" s="3">
        <f t="shared" ca="1" si="34"/>
        <v>8.2910965653406183</v>
      </c>
      <c r="H549" s="3">
        <f t="shared" ca="1" si="35"/>
        <v>8.2910965653406183</v>
      </c>
    </row>
    <row r="550" spans="5:8" x14ac:dyDescent="0.25">
      <c r="E550" s="3">
        <f t="shared" ca="1" si="32"/>
        <v>0.36634514870147472</v>
      </c>
      <c r="F550" s="3">
        <f t="shared" ca="1" si="33"/>
        <v>0.52930149191050591</v>
      </c>
      <c r="G550" s="3">
        <f t="shared" ca="1" si="34"/>
        <v>6.011373174935815</v>
      </c>
      <c r="H550" s="3">
        <f t="shared" ca="1" si="35"/>
        <v>6.011373174935815</v>
      </c>
    </row>
    <row r="551" spans="5:8" x14ac:dyDescent="0.25">
      <c r="E551" s="3">
        <f t="shared" ca="1" si="32"/>
        <v>0.53869649016692833</v>
      </c>
      <c r="F551" s="3">
        <f t="shared" ca="1" si="33"/>
        <v>0.67568430602844687</v>
      </c>
      <c r="G551" s="3">
        <f t="shared" ca="1" si="34"/>
        <v>5.6363066430603865</v>
      </c>
      <c r="H551" s="3">
        <f t="shared" ca="1" si="35"/>
        <v>5.6363066430603865</v>
      </c>
    </row>
    <row r="552" spans="5:8" x14ac:dyDescent="0.25">
      <c r="E552" s="3">
        <f t="shared" ca="1" si="32"/>
        <v>0.14014608832230369</v>
      </c>
      <c r="F552" s="3">
        <f t="shared" ca="1" si="33"/>
        <v>0.54022713147074997</v>
      </c>
      <c r="G552" s="3">
        <f t="shared" ca="1" si="34"/>
        <v>5.9807084233111754</v>
      </c>
      <c r="H552" s="3">
        <f t="shared" ca="1" si="35"/>
        <v>5.9807084233111754</v>
      </c>
    </row>
    <row r="553" spans="5:8" x14ac:dyDescent="0.25">
      <c r="E553" s="3">
        <f t="shared" ca="1" si="32"/>
        <v>0.66740997781452138</v>
      </c>
      <c r="F553" s="3">
        <f t="shared" ca="1" si="33"/>
        <v>4.8000159460003515E-2</v>
      </c>
      <c r="G553" s="3">
        <f t="shared" ca="1" si="34"/>
        <v>8.5661638343111655</v>
      </c>
      <c r="H553" s="3">
        <f t="shared" ca="1" si="35"/>
        <v>11.673836962988853</v>
      </c>
    </row>
    <row r="554" spans="5:8" x14ac:dyDescent="0.25">
      <c r="E554" s="3">
        <f t="shared" ca="1" si="32"/>
        <v>0.84080472197228862</v>
      </c>
      <c r="F554" s="3">
        <f t="shared" ca="1" si="33"/>
        <v>5.1425454250490818E-2</v>
      </c>
      <c r="G554" s="3">
        <f t="shared" ca="1" si="34"/>
        <v>8.5198991830662862</v>
      </c>
      <c r="H554" s="3">
        <f t="shared" ca="1" si="35"/>
        <v>11.737228088186168</v>
      </c>
    </row>
    <row r="555" spans="5:8" x14ac:dyDescent="0.25">
      <c r="E555" s="3">
        <f t="shared" ca="1" si="32"/>
        <v>0.33880811369044406</v>
      </c>
      <c r="F555" s="3">
        <f t="shared" ca="1" si="33"/>
        <v>0.25603226367647453</v>
      </c>
      <c r="G555" s="3">
        <f t="shared" ca="1" si="34"/>
        <v>7.0053431949313048</v>
      </c>
      <c r="H555" s="3">
        <f t="shared" ca="1" si="35"/>
        <v>7.0053431949313048</v>
      </c>
    </row>
    <row r="556" spans="5:8" x14ac:dyDescent="0.25">
      <c r="E556" s="3">
        <f t="shared" ca="1" si="32"/>
        <v>0.27995982980354872</v>
      </c>
      <c r="F556" s="3">
        <f t="shared" ca="1" si="33"/>
        <v>1.9614220808065096E-2</v>
      </c>
      <c r="G556" s="3">
        <f t="shared" ca="1" si="34"/>
        <v>9.057513728879</v>
      </c>
      <c r="H556" s="3">
        <f t="shared" ca="1" si="35"/>
        <v>9.057513728879</v>
      </c>
    </row>
    <row r="557" spans="5:8" x14ac:dyDescent="0.25">
      <c r="E557" s="3">
        <f t="shared" ca="1" si="32"/>
        <v>0.95195814080389141</v>
      </c>
      <c r="F557" s="3">
        <f t="shared" ca="1" si="33"/>
        <v>0.97002281943182955</v>
      </c>
      <c r="G557" s="3">
        <f t="shared" ca="1" si="34"/>
        <v>5.0506389250625103</v>
      </c>
      <c r="H557" s="3">
        <f t="shared" ca="1" si="35"/>
        <v>19.799475172096631</v>
      </c>
    </row>
    <row r="558" spans="5:8" x14ac:dyDescent="0.25">
      <c r="E558" s="3">
        <f t="shared" ca="1" si="32"/>
        <v>0.13269383280896907</v>
      </c>
      <c r="F558" s="3">
        <f t="shared" ca="1" si="33"/>
        <v>0.69961003041723979</v>
      </c>
      <c r="G558" s="3">
        <f t="shared" ca="1" si="34"/>
        <v>5.5814007167383313</v>
      </c>
      <c r="H558" s="3">
        <f t="shared" ca="1" si="35"/>
        <v>5.5814007167383313</v>
      </c>
    </row>
    <row r="559" spans="5:8" x14ac:dyDescent="0.25">
      <c r="E559" s="3">
        <f t="shared" ca="1" si="32"/>
        <v>0.43043611094408241</v>
      </c>
      <c r="F559" s="3">
        <f t="shared" ca="1" si="33"/>
        <v>6.5002199243754985E-2</v>
      </c>
      <c r="G559" s="3">
        <f t="shared" ca="1" si="34"/>
        <v>8.3523900324267348</v>
      </c>
      <c r="H559" s="3">
        <f t="shared" ca="1" si="35"/>
        <v>8.3523900324267348</v>
      </c>
    </row>
    <row r="560" spans="5:8" x14ac:dyDescent="0.25">
      <c r="E560" s="3">
        <f t="shared" ca="1" si="32"/>
        <v>6.6087744511607038E-3</v>
      </c>
      <c r="F560" s="3">
        <f t="shared" ca="1" si="33"/>
        <v>4.4880643068342552E-2</v>
      </c>
      <c r="G560" s="3">
        <f t="shared" ca="1" si="34"/>
        <v>8.609996111015672</v>
      </c>
      <c r="H560" s="3">
        <f t="shared" ca="1" si="35"/>
        <v>8.609996111015672</v>
      </c>
    </row>
    <row r="561" spans="5:8" x14ac:dyDescent="0.25">
      <c r="E561" s="3">
        <f t="shared" ca="1" si="32"/>
        <v>3.8139662357488335E-2</v>
      </c>
      <c r="F561" s="3">
        <f t="shared" ca="1" si="33"/>
        <v>2.2242848680174891E-2</v>
      </c>
      <c r="G561" s="3">
        <f t="shared" ca="1" si="34"/>
        <v>8.9995604437583339</v>
      </c>
      <c r="H561" s="3">
        <f t="shared" ca="1" si="35"/>
        <v>8.9995604437583339</v>
      </c>
    </row>
    <row r="562" spans="5:8" x14ac:dyDescent="0.25">
      <c r="E562" s="3">
        <f t="shared" ca="1" si="32"/>
        <v>0.32717751604200929</v>
      </c>
      <c r="F562" s="3">
        <f t="shared" ca="1" si="33"/>
        <v>0.10990908319229932</v>
      </c>
      <c r="G562" s="3">
        <f t="shared" ca="1" si="34"/>
        <v>7.9144858184975995</v>
      </c>
      <c r="H562" s="3">
        <f t="shared" ca="1" si="35"/>
        <v>7.9144858184975995</v>
      </c>
    </row>
    <row r="563" spans="5:8" x14ac:dyDescent="0.25">
      <c r="E563" s="3">
        <f t="shared" ca="1" si="32"/>
        <v>0.87496093872404512</v>
      </c>
      <c r="F563" s="3">
        <f t="shared" ca="1" si="33"/>
        <v>0.81829254501373239</v>
      </c>
      <c r="G563" s="3">
        <f t="shared" ca="1" si="34"/>
        <v>5.3301045073298834</v>
      </c>
      <c r="H563" s="3">
        <f t="shared" ca="1" si="35"/>
        <v>18.761358217738778</v>
      </c>
    </row>
    <row r="564" spans="5:8" x14ac:dyDescent="0.25">
      <c r="E564" s="3">
        <f t="shared" ca="1" si="32"/>
        <v>0.12619642568297273</v>
      </c>
      <c r="F564" s="3">
        <f t="shared" ca="1" si="33"/>
        <v>0.59238117751962649</v>
      </c>
      <c r="G564" s="3">
        <f t="shared" ca="1" si="34"/>
        <v>5.8407153160276577</v>
      </c>
      <c r="H564" s="3">
        <f t="shared" ca="1" si="35"/>
        <v>5.8407153160276577</v>
      </c>
    </row>
    <row r="565" spans="5:8" x14ac:dyDescent="0.25">
      <c r="E565" s="3">
        <f t="shared" ca="1" si="32"/>
        <v>0.11942994657918493</v>
      </c>
      <c r="F565" s="3">
        <f t="shared" ca="1" si="33"/>
        <v>7.8900947605863747E-2</v>
      </c>
      <c r="G565" s="3">
        <f t="shared" ca="1" si="34"/>
        <v>8.2012674298492652</v>
      </c>
      <c r="H565" s="3">
        <f t="shared" ca="1" si="35"/>
        <v>8.2012674298492652</v>
      </c>
    </row>
    <row r="566" spans="5:8" x14ac:dyDescent="0.25">
      <c r="E566" s="3">
        <f t="shared" ca="1" si="32"/>
        <v>0.98008432439287774</v>
      </c>
      <c r="F566" s="3">
        <f t="shared" ca="1" si="33"/>
        <v>1.0747979445529883E-2</v>
      </c>
      <c r="G566" s="3">
        <f t="shared" ca="1" si="34"/>
        <v>9.293302660347095</v>
      </c>
      <c r="H566" s="3">
        <f t="shared" ca="1" si="35"/>
        <v>10.760437236880554</v>
      </c>
    </row>
    <row r="567" spans="5:8" x14ac:dyDescent="0.25">
      <c r="E567" s="3">
        <f t="shared" ca="1" si="32"/>
        <v>0.3505368557399281</v>
      </c>
      <c r="F567" s="3">
        <f t="shared" ca="1" si="33"/>
        <v>3.9463287338262036E-4</v>
      </c>
      <c r="G567" s="3">
        <f t="shared" ca="1" si="34"/>
        <v>9.8605137484627132</v>
      </c>
      <c r="H567" s="3">
        <f t="shared" ca="1" si="35"/>
        <v>9.8605137484627132</v>
      </c>
    </row>
    <row r="568" spans="5:8" x14ac:dyDescent="0.25">
      <c r="E568" s="3">
        <f t="shared" ca="1" si="32"/>
        <v>0.29011047148304847</v>
      </c>
      <c r="F568" s="3">
        <f t="shared" ca="1" si="33"/>
        <v>0.90827337183523771</v>
      </c>
      <c r="G568" s="3">
        <f t="shared" ca="1" si="34"/>
        <v>5.1594478246339284</v>
      </c>
      <c r="H568" s="3">
        <f t="shared" ca="1" si="35"/>
        <v>5.1594478246339284</v>
      </c>
    </row>
    <row r="569" spans="5:8" x14ac:dyDescent="0.25">
      <c r="E569" s="3">
        <f t="shared" ca="1" si="32"/>
        <v>3.2487490613139824E-2</v>
      </c>
      <c r="F569" s="3">
        <f t="shared" ca="1" si="33"/>
        <v>6.4445230442337229E-2</v>
      </c>
      <c r="G569" s="3">
        <f t="shared" ca="1" si="34"/>
        <v>8.3588314817346561</v>
      </c>
      <c r="H569" s="3">
        <f t="shared" ca="1" si="35"/>
        <v>8.3588314817346561</v>
      </c>
    </row>
    <row r="570" spans="5:8" x14ac:dyDescent="0.25">
      <c r="E570" s="3">
        <f t="shared" ca="1" si="32"/>
        <v>0.80467179092604713</v>
      </c>
      <c r="F570" s="3">
        <f t="shared" ca="1" si="33"/>
        <v>3.6291609030463147E-4</v>
      </c>
      <c r="G570" s="3">
        <f t="shared" ca="1" si="34"/>
        <v>9.8661978707674862</v>
      </c>
      <c r="H570" s="3">
        <f t="shared" ca="1" si="35"/>
        <v>10.135616709684037</v>
      </c>
    </row>
    <row r="571" spans="5:8" x14ac:dyDescent="0.25">
      <c r="E571" s="3">
        <f t="shared" ca="1" si="32"/>
        <v>0.3675886628763616</v>
      </c>
      <c r="F571" s="3">
        <f t="shared" ca="1" si="33"/>
        <v>3.6340970047874057</v>
      </c>
      <c r="G571" s="3">
        <f t="shared" ca="1" si="34"/>
        <v>2.8295825210407308</v>
      </c>
      <c r="H571" s="3">
        <f t="shared" ca="1" si="35"/>
        <v>2.8295825210407308</v>
      </c>
    </row>
    <row r="572" spans="5:8" x14ac:dyDescent="0.25">
      <c r="E572" s="3">
        <f t="shared" ca="1" si="32"/>
        <v>0.86392775652202025</v>
      </c>
      <c r="F572" s="3">
        <f t="shared" ca="1" si="33"/>
        <v>5.1038097641791014</v>
      </c>
      <c r="G572" s="3">
        <f t="shared" ca="1" si="34"/>
        <v>2.3145751224263442</v>
      </c>
      <c r="H572" s="3">
        <f t="shared" ca="1" si="35"/>
        <v>43.204473698469151</v>
      </c>
    </row>
    <row r="573" spans="5:8" x14ac:dyDescent="0.25">
      <c r="E573" s="3">
        <f t="shared" ca="1" si="32"/>
        <v>0.82356180408485369</v>
      </c>
      <c r="F573" s="3">
        <f t="shared" ca="1" si="33"/>
        <v>3.1913310370284727</v>
      </c>
      <c r="G573" s="3">
        <f t="shared" ca="1" si="34"/>
        <v>3.0377699381258072</v>
      </c>
      <c r="H573" s="3">
        <f t="shared" ca="1" si="35"/>
        <v>32.918885247016547</v>
      </c>
    </row>
    <row r="574" spans="5:8" x14ac:dyDescent="0.25">
      <c r="E574" s="3">
        <f t="shared" ca="1" si="32"/>
        <v>0.3435734050903777</v>
      </c>
      <c r="F574" s="3">
        <f t="shared" ca="1" si="33"/>
        <v>2.6602711411885388E-2</v>
      </c>
      <c r="G574" s="3">
        <f t="shared" ca="1" si="34"/>
        <v>8.9112757530700151</v>
      </c>
      <c r="H574" s="3">
        <f t="shared" ca="1" si="35"/>
        <v>8.9112757530700151</v>
      </c>
    </row>
    <row r="575" spans="5:8" x14ac:dyDescent="0.25">
      <c r="E575" s="3">
        <f t="shared" ca="1" si="32"/>
        <v>0.84460261701030481</v>
      </c>
      <c r="F575" s="3">
        <f t="shared" ca="1" si="33"/>
        <v>1.7779599247393205</v>
      </c>
      <c r="G575" s="3">
        <f t="shared" ca="1" si="34"/>
        <v>4.0211226377940186</v>
      </c>
      <c r="H575" s="3">
        <f t="shared" ca="1" si="35"/>
        <v>24.868676985902585</v>
      </c>
    </row>
    <row r="576" spans="5:8" x14ac:dyDescent="0.25">
      <c r="E576" s="3">
        <f t="shared" ca="1" si="32"/>
        <v>0.45422983908657821</v>
      </c>
      <c r="F576" s="3">
        <f t="shared" ca="1" si="33"/>
        <v>0.28552047858698604</v>
      </c>
      <c r="G576" s="3">
        <f t="shared" ca="1" si="34"/>
        <v>6.8686047024729522</v>
      </c>
      <c r="H576" s="3">
        <f t="shared" ca="1" si="35"/>
        <v>6.8686047024729522</v>
      </c>
    </row>
    <row r="577" spans="5:8" x14ac:dyDescent="0.25">
      <c r="E577" s="3">
        <f t="shared" ca="1" si="32"/>
        <v>0.39943139432102059</v>
      </c>
      <c r="F577" s="3">
        <f t="shared" ca="1" si="33"/>
        <v>9.443322784349957E-2</v>
      </c>
      <c r="G577" s="3">
        <f t="shared" ca="1" si="34"/>
        <v>8.0503574216989158</v>
      </c>
      <c r="H577" s="3">
        <f t="shared" ca="1" si="35"/>
        <v>8.0503574216989158</v>
      </c>
    </row>
    <row r="578" spans="5:8" x14ac:dyDescent="0.25">
      <c r="E578" s="3">
        <f t="shared" ca="1" si="32"/>
        <v>0.48150024358453258</v>
      </c>
      <c r="F578" s="3">
        <f t="shared" ca="1" si="33"/>
        <v>0.73274647571080842</v>
      </c>
      <c r="G578" s="3">
        <f t="shared" ca="1" si="34"/>
        <v>5.5078597439168693</v>
      </c>
      <c r="H578" s="3">
        <f t="shared" ca="1" si="35"/>
        <v>5.5078597439168693</v>
      </c>
    </row>
    <row r="579" spans="5:8" x14ac:dyDescent="0.25">
      <c r="E579" s="3">
        <f t="shared" ca="1" si="32"/>
        <v>0.69189266883821576</v>
      </c>
      <c r="F579" s="3">
        <f t="shared" ca="1" si="33"/>
        <v>1.2673450040337276E-2</v>
      </c>
      <c r="G579" s="3">
        <f t="shared" ca="1" si="34"/>
        <v>9.2350178519460062</v>
      </c>
      <c r="H579" s="3">
        <f t="shared" ca="1" si="35"/>
        <v>10.82834939825568</v>
      </c>
    </row>
    <row r="580" spans="5:8" x14ac:dyDescent="0.25">
      <c r="E580" s="3">
        <f t="shared" ref="E580:E643" ca="1" si="36">RAND()</f>
        <v>0.89828364512600167</v>
      </c>
      <c r="F580" s="3">
        <f t="shared" ref="F580:F643" ca="1" si="37">_xlfn.NORM.INV(RAND(),0,1)^2</f>
        <v>0.40452665439319979</v>
      </c>
      <c r="G580" s="3">
        <f t="shared" ref="G580:G643" ca="1" si="38">$C$3+(($C$3^2*F580)/(2*$C$4))-(($C$3)/(2*$C$4))*SQRT(4*$C$3*$C$4*F580+$C$3^2*F580^2)</f>
        <v>6.4016426716037449</v>
      </c>
      <c r="H580" s="3">
        <f t="shared" ref="H580:H643" ca="1" si="39">IF(E580&lt;$C$3/($C$3+G580),G580,$C$3^2/G580)</f>
        <v>15.620990600362253</v>
      </c>
    </row>
    <row r="581" spans="5:8" x14ac:dyDescent="0.25">
      <c r="E581" s="3">
        <f t="shared" ca="1" si="36"/>
        <v>0.33067177046142038</v>
      </c>
      <c r="F581" s="3">
        <f t="shared" ca="1" si="37"/>
        <v>0.39029735498350987</v>
      </c>
      <c r="G581" s="3">
        <f t="shared" ca="1" si="38"/>
        <v>6.4517028364308526</v>
      </c>
      <c r="H581" s="3">
        <f t="shared" ca="1" si="39"/>
        <v>6.4517028364308526</v>
      </c>
    </row>
    <row r="582" spans="5:8" x14ac:dyDescent="0.25">
      <c r="E582" s="3">
        <f t="shared" ca="1" si="36"/>
        <v>0.12027972568025747</v>
      </c>
      <c r="F582" s="3">
        <f t="shared" ca="1" si="37"/>
        <v>0.11831310648930962</v>
      </c>
      <c r="G582" s="3">
        <f t="shared" ca="1" si="38"/>
        <v>7.8456515923347876</v>
      </c>
      <c r="H582" s="3">
        <f t="shared" ca="1" si="39"/>
        <v>7.8456515923347876</v>
      </c>
    </row>
    <row r="583" spans="5:8" x14ac:dyDescent="0.25">
      <c r="E583" s="3">
        <f t="shared" ca="1" si="36"/>
        <v>0.19367489445856856</v>
      </c>
      <c r="F583" s="3">
        <f t="shared" ca="1" si="37"/>
        <v>0.33948615649209357</v>
      </c>
      <c r="G583" s="3">
        <f t="shared" ca="1" si="38"/>
        <v>6.6422173655661583</v>
      </c>
      <c r="H583" s="3">
        <f t="shared" ca="1" si="39"/>
        <v>6.6422173655661583</v>
      </c>
    </row>
    <row r="584" spans="5:8" x14ac:dyDescent="0.25">
      <c r="E584" s="3">
        <f t="shared" ca="1" si="36"/>
        <v>0.42131790900709332</v>
      </c>
      <c r="F584" s="3">
        <f t="shared" ca="1" si="37"/>
        <v>0.92710799341975247</v>
      </c>
      <c r="G584" s="3">
        <f t="shared" ca="1" si="38"/>
        <v>5.1255896905067955</v>
      </c>
      <c r="H584" s="3">
        <f t="shared" ca="1" si="39"/>
        <v>5.1255896905067955</v>
      </c>
    </row>
    <row r="585" spans="5:8" x14ac:dyDescent="0.25">
      <c r="E585" s="3">
        <f t="shared" ca="1" si="36"/>
        <v>0.19721820194504103</v>
      </c>
      <c r="F585" s="3">
        <f t="shared" ca="1" si="37"/>
        <v>0.28406299156669912</v>
      </c>
      <c r="G585" s="3">
        <f t="shared" ca="1" si="38"/>
        <v>6.8751251161854583</v>
      </c>
      <c r="H585" s="3">
        <f t="shared" ca="1" si="39"/>
        <v>6.8751251161854583</v>
      </c>
    </row>
    <row r="586" spans="5:8" x14ac:dyDescent="0.25">
      <c r="E586" s="3">
        <f t="shared" ca="1" si="36"/>
        <v>0.36994867867341696</v>
      </c>
      <c r="F586" s="3">
        <f t="shared" ca="1" si="37"/>
        <v>0.30229836315753006</v>
      </c>
      <c r="G586" s="3">
        <f t="shared" ca="1" si="38"/>
        <v>6.7951815497278369</v>
      </c>
      <c r="H586" s="3">
        <f t="shared" ca="1" si="39"/>
        <v>6.7951815497278369</v>
      </c>
    </row>
    <row r="587" spans="5:8" x14ac:dyDescent="0.25">
      <c r="E587" s="3">
        <f t="shared" ca="1" si="36"/>
        <v>0.101016614718487</v>
      </c>
      <c r="F587" s="3">
        <f t="shared" ca="1" si="37"/>
        <v>0.25475644969065503</v>
      </c>
      <c r="G587" s="3">
        <f t="shared" ca="1" si="38"/>
        <v>7.011501105393986</v>
      </c>
      <c r="H587" s="3">
        <f t="shared" ca="1" si="39"/>
        <v>7.011501105393986</v>
      </c>
    </row>
    <row r="588" spans="5:8" x14ac:dyDescent="0.25">
      <c r="E588" s="3">
        <f t="shared" ca="1" si="36"/>
        <v>0.45244988680667186</v>
      </c>
      <c r="F588" s="3">
        <f t="shared" ca="1" si="37"/>
        <v>4.3571823751844298E-2</v>
      </c>
      <c r="G588" s="3">
        <f t="shared" ca="1" si="38"/>
        <v>8.628910357984287</v>
      </c>
      <c r="H588" s="3">
        <f t="shared" ca="1" si="39"/>
        <v>8.628910357984287</v>
      </c>
    </row>
    <row r="589" spans="5:8" x14ac:dyDescent="0.25">
      <c r="E589" s="3">
        <f t="shared" ca="1" si="36"/>
        <v>0.1085399758443728</v>
      </c>
      <c r="F589" s="3">
        <f t="shared" ca="1" si="37"/>
        <v>0.88337220611719447</v>
      </c>
      <c r="G589" s="3">
        <f t="shared" ca="1" si="38"/>
        <v>5.2051615895171821</v>
      </c>
      <c r="H589" s="3">
        <f t="shared" ca="1" si="39"/>
        <v>5.2051615895171821</v>
      </c>
    </row>
    <row r="590" spans="5:8" x14ac:dyDescent="0.25">
      <c r="E590" s="3">
        <f t="shared" ca="1" si="36"/>
        <v>0.47779655685554201</v>
      </c>
      <c r="F590" s="3">
        <f t="shared" ca="1" si="37"/>
        <v>0.98084423925469144</v>
      </c>
      <c r="G590" s="3">
        <f t="shared" ca="1" si="38"/>
        <v>5.0322010064887932</v>
      </c>
      <c r="H590" s="3">
        <f t="shared" ca="1" si="39"/>
        <v>5.0322010064887932</v>
      </c>
    </row>
    <row r="591" spans="5:8" x14ac:dyDescent="0.25">
      <c r="E591" s="3">
        <f t="shared" ca="1" si="36"/>
        <v>0.17347823704904841</v>
      </c>
      <c r="F591" s="3">
        <f t="shared" ca="1" si="37"/>
        <v>3.8641203044616941E-3</v>
      </c>
      <c r="G591" s="3">
        <f t="shared" ca="1" si="38"/>
        <v>9.5700020964320647</v>
      </c>
      <c r="H591" s="3">
        <f t="shared" ca="1" si="39"/>
        <v>9.5700020964320647</v>
      </c>
    </row>
    <row r="592" spans="5:8" x14ac:dyDescent="0.25">
      <c r="E592" s="3">
        <f t="shared" ca="1" si="36"/>
        <v>0.91525004139908395</v>
      </c>
      <c r="F592" s="3">
        <f t="shared" ca="1" si="37"/>
        <v>1.6694769171124406</v>
      </c>
      <c r="G592" s="3">
        <f t="shared" ca="1" si="38"/>
        <v>4.1291139934973327</v>
      </c>
      <c r="H592" s="3">
        <f t="shared" ca="1" si="39"/>
        <v>24.218270592064872</v>
      </c>
    </row>
    <row r="593" spans="5:8" x14ac:dyDescent="0.25">
      <c r="E593" s="3">
        <f t="shared" ca="1" si="36"/>
        <v>0.71385490849932298</v>
      </c>
      <c r="F593" s="3">
        <f t="shared" ca="1" si="37"/>
        <v>2.3695637311095243</v>
      </c>
      <c r="G593" s="3">
        <f t="shared" ca="1" si="38"/>
        <v>3.5315371465019059</v>
      </c>
      <c r="H593" s="3">
        <f t="shared" ca="1" si="39"/>
        <v>3.5315371465019059</v>
      </c>
    </row>
    <row r="594" spans="5:8" x14ac:dyDescent="0.25">
      <c r="E594" s="3">
        <f t="shared" ca="1" si="36"/>
        <v>0.83063131208460561</v>
      </c>
      <c r="F594" s="3">
        <f t="shared" ca="1" si="37"/>
        <v>0.25115506477391525</v>
      </c>
      <c r="G594" s="3">
        <f t="shared" ca="1" si="38"/>
        <v>7.0289994788002108</v>
      </c>
      <c r="H594" s="3">
        <f t="shared" ca="1" si="39"/>
        <v>14.226775845069366</v>
      </c>
    </row>
    <row r="595" spans="5:8" x14ac:dyDescent="0.25">
      <c r="E595" s="3">
        <f t="shared" ca="1" si="36"/>
        <v>0.8616823091500847</v>
      </c>
      <c r="F595" s="3">
        <f t="shared" ca="1" si="37"/>
        <v>0.23084766654862218</v>
      </c>
      <c r="G595" s="3">
        <f t="shared" ca="1" si="38"/>
        <v>7.1310417064724749</v>
      </c>
      <c r="H595" s="3">
        <f t="shared" ca="1" si="39"/>
        <v>14.023196626270634</v>
      </c>
    </row>
    <row r="596" spans="5:8" x14ac:dyDescent="0.25">
      <c r="E596" s="3">
        <f t="shared" ca="1" si="36"/>
        <v>0.99918581791907546</v>
      </c>
      <c r="F596" s="3">
        <f t="shared" ca="1" si="37"/>
        <v>1.1867731592117219</v>
      </c>
      <c r="G596" s="3">
        <f t="shared" ca="1" si="38"/>
        <v>4.7121555671744844</v>
      </c>
      <c r="H596" s="3">
        <f t="shared" ca="1" si="39"/>
        <v>21.221710228884117</v>
      </c>
    </row>
    <row r="597" spans="5:8" x14ac:dyDescent="0.25">
      <c r="E597" s="3">
        <f t="shared" ca="1" si="36"/>
        <v>0.65863369973286112</v>
      </c>
      <c r="F597" s="3">
        <f t="shared" ca="1" si="37"/>
        <v>0.27590930955248322</v>
      </c>
      <c r="G597" s="3">
        <f t="shared" ca="1" si="38"/>
        <v>6.9120421231791145</v>
      </c>
      <c r="H597" s="3">
        <f t="shared" ca="1" si="39"/>
        <v>14.467504424583302</v>
      </c>
    </row>
    <row r="598" spans="5:8" x14ac:dyDescent="0.25">
      <c r="E598" s="3">
        <f t="shared" ca="1" si="36"/>
        <v>0.70108375311950022</v>
      </c>
      <c r="F598" s="3">
        <f t="shared" ca="1" si="37"/>
        <v>0.1549510673272442</v>
      </c>
      <c r="G598" s="3">
        <f t="shared" ca="1" si="38"/>
        <v>7.5771081395586748</v>
      </c>
      <c r="H598" s="3">
        <f t="shared" ca="1" si="39"/>
        <v>13.197647197077545</v>
      </c>
    </row>
    <row r="599" spans="5:8" x14ac:dyDescent="0.25">
      <c r="E599" s="3">
        <f t="shared" ca="1" si="36"/>
        <v>0.33360437528370523</v>
      </c>
      <c r="F599" s="3">
        <f t="shared" ca="1" si="37"/>
        <v>4.9428881029926746E-3</v>
      </c>
      <c r="G599" s="3">
        <f t="shared" ca="1" si="38"/>
        <v>9.5150674596127178</v>
      </c>
      <c r="H599" s="3">
        <f t="shared" ca="1" si="39"/>
        <v>9.5150674596127178</v>
      </c>
    </row>
    <row r="600" spans="5:8" x14ac:dyDescent="0.25">
      <c r="E600" s="3">
        <f t="shared" ca="1" si="36"/>
        <v>0.45686983558765182</v>
      </c>
      <c r="F600" s="3">
        <f t="shared" ca="1" si="37"/>
        <v>0.19864711055204076</v>
      </c>
      <c r="G600" s="3">
        <f t="shared" ca="1" si="38"/>
        <v>7.3061656542791056</v>
      </c>
      <c r="H600" s="3">
        <f t="shared" ca="1" si="39"/>
        <v>7.3061656542791056</v>
      </c>
    </row>
    <row r="601" spans="5:8" x14ac:dyDescent="0.25">
      <c r="E601" s="3">
        <f t="shared" ca="1" si="36"/>
        <v>0.94319095134385755</v>
      </c>
      <c r="F601" s="3">
        <f t="shared" ca="1" si="37"/>
        <v>1.1176697383571812</v>
      </c>
      <c r="G601" s="3">
        <f t="shared" ca="1" si="38"/>
        <v>4.8135166541293621</v>
      </c>
      <c r="H601" s="3">
        <f t="shared" ca="1" si="39"/>
        <v>20.774832037656541</v>
      </c>
    </row>
    <row r="602" spans="5:8" x14ac:dyDescent="0.25">
      <c r="E602" s="3">
        <f t="shared" ca="1" si="36"/>
        <v>0.98439131509416467</v>
      </c>
      <c r="F602" s="3">
        <f t="shared" ca="1" si="37"/>
        <v>1.3834063759277182E-3</v>
      </c>
      <c r="G602" s="3">
        <f t="shared" ca="1" si="38"/>
        <v>9.740433269758217</v>
      </c>
      <c r="H602" s="3">
        <f t="shared" ca="1" si="39"/>
        <v>10.266483762121421</v>
      </c>
    </row>
    <row r="603" spans="5:8" x14ac:dyDescent="0.25">
      <c r="E603" s="3">
        <f t="shared" ca="1" si="36"/>
        <v>0.60689504986183296</v>
      </c>
      <c r="F603" s="3">
        <f t="shared" ca="1" si="37"/>
        <v>2.221884761662305</v>
      </c>
      <c r="G603" s="3">
        <f t="shared" ca="1" si="38"/>
        <v>3.6404741013718613</v>
      </c>
      <c r="H603" s="3">
        <f t="shared" ca="1" si="39"/>
        <v>3.6404741013718613</v>
      </c>
    </row>
    <row r="604" spans="5:8" x14ac:dyDescent="0.25">
      <c r="E604" s="3">
        <f t="shared" ca="1" si="36"/>
        <v>0.7811939976470188</v>
      </c>
      <c r="F604" s="3">
        <f t="shared" ca="1" si="37"/>
        <v>6.8167517195790547E-2</v>
      </c>
      <c r="G604" s="3">
        <f t="shared" ca="1" si="38"/>
        <v>8.3163911705432749</v>
      </c>
      <c r="H604" s="3">
        <f t="shared" ca="1" si="39"/>
        <v>12.024446415435678</v>
      </c>
    </row>
    <row r="605" spans="5:8" x14ac:dyDescent="0.25">
      <c r="E605" s="3">
        <f t="shared" ca="1" si="36"/>
        <v>0.52233886061722568</v>
      </c>
      <c r="F605" s="3">
        <f t="shared" ca="1" si="37"/>
        <v>0.94036969253287528</v>
      </c>
      <c r="G605" s="3">
        <f t="shared" ca="1" si="38"/>
        <v>5.1021085095671079</v>
      </c>
      <c r="H605" s="3">
        <f t="shared" ca="1" si="39"/>
        <v>5.1021085095671079</v>
      </c>
    </row>
    <row r="606" spans="5:8" x14ac:dyDescent="0.25">
      <c r="E606" s="3">
        <f t="shared" ca="1" si="36"/>
        <v>0.84688262856924912</v>
      </c>
      <c r="F606" s="3">
        <f t="shared" ca="1" si="37"/>
        <v>1.3803564580321031</v>
      </c>
      <c r="G606" s="3">
        <f t="shared" ca="1" si="38"/>
        <v>4.4549769282372313</v>
      </c>
      <c r="H606" s="3">
        <f t="shared" ca="1" si="39"/>
        <v>22.446805361923282</v>
      </c>
    </row>
    <row r="607" spans="5:8" x14ac:dyDescent="0.25">
      <c r="E607" s="3">
        <f t="shared" ca="1" si="36"/>
        <v>0.9330418945490726</v>
      </c>
      <c r="F607" s="3">
        <f t="shared" ca="1" si="37"/>
        <v>0.47427740754700271</v>
      </c>
      <c r="G607" s="3">
        <f t="shared" ca="1" si="38"/>
        <v>6.1737338723784658</v>
      </c>
      <c r="H607" s="3">
        <f t="shared" ca="1" si="39"/>
        <v>16.197653165356549</v>
      </c>
    </row>
    <row r="608" spans="5:8" x14ac:dyDescent="0.25">
      <c r="E608" s="3">
        <f t="shared" ca="1" si="36"/>
        <v>0.65611808601842092</v>
      </c>
      <c r="F608" s="3">
        <f t="shared" ca="1" si="37"/>
        <v>1.2407094144671535</v>
      </c>
      <c r="G608" s="3">
        <f t="shared" ca="1" si="38"/>
        <v>4.6367590770527016</v>
      </c>
      <c r="H608" s="3">
        <f t="shared" ca="1" si="39"/>
        <v>4.6367590770527016</v>
      </c>
    </row>
    <row r="609" spans="5:8" x14ac:dyDescent="0.25">
      <c r="E609" s="3">
        <f t="shared" ca="1" si="36"/>
        <v>0.9729285305942964</v>
      </c>
      <c r="F609" s="3">
        <f t="shared" ca="1" si="37"/>
        <v>7.9796500452050917E-2</v>
      </c>
      <c r="G609" s="3">
        <f t="shared" ca="1" si="38"/>
        <v>8.1920994652846204</v>
      </c>
      <c r="H609" s="3">
        <f t="shared" ca="1" si="39"/>
        <v>12.206883036975634</v>
      </c>
    </row>
    <row r="610" spans="5:8" x14ac:dyDescent="0.25">
      <c r="E610" s="3">
        <f t="shared" ca="1" si="36"/>
        <v>0.11707604256052817</v>
      </c>
      <c r="F610" s="3">
        <f t="shared" ca="1" si="37"/>
        <v>0.46142186128937884</v>
      </c>
      <c r="G610" s="3">
        <f t="shared" ca="1" si="38"/>
        <v>6.2137387252315532</v>
      </c>
      <c r="H610" s="3">
        <f t="shared" ca="1" si="39"/>
        <v>6.2137387252315532</v>
      </c>
    </row>
    <row r="611" spans="5:8" x14ac:dyDescent="0.25">
      <c r="E611" s="3">
        <f t="shared" ca="1" si="36"/>
        <v>0.74287923557648772</v>
      </c>
      <c r="F611" s="3">
        <f t="shared" ca="1" si="37"/>
        <v>0.27826058095110312</v>
      </c>
      <c r="G611" s="3">
        <f t="shared" ca="1" si="38"/>
        <v>6.9013188377074997</v>
      </c>
      <c r="H611" s="3">
        <f t="shared" ca="1" si="39"/>
        <v>14.489984067048015</v>
      </c>
    </row>
    <row r="612" spans="5:8" x14ac:dyDescent="0.25">
      <c r="E612" s="3">
        <f t="shared" ca="1" si="36"/>
        <v>0.95831915413465341</v>
      </c>
      <c r="F612" s="3">
        <f t="shared" ca="1" si="37"/>
        <v>3.4098463330485971</v>
      </c>
      <c r="G612" s="3">
        <f t="shared" ca="1" si="38"/>
        <v>2.9309827810773186</v>
      </c>
      <c r="H612" s="3">
        <f t="shared" ca="1" si="39"/>
        <v>34.118248884165666</v>
      </c>
    </row>
    <row r="613" spans="5:8" x14ac:dyDescent="0.25">
      <c r="E613" s="3">
        <f t="shared" ca="1" si="36"/>
        <v>0.82933291724431046</v>
      </c>
      <c r="F613" s="3">
        <f t="shared" ca="1" si="37"/>
        <v>2.7363579120359551E-2</v>
      </c>
      <c r="G613" s="3">
        <f t="shared" ca="1" si="38"/>
        <v>8.8967183998501174</v>
      </c>
      <c r="H613" s="3">
        <f t="shared" ca="1" si="39"/>
        <v>11.24009949575168</v>
      </c>
    </row>
    <row r="614" spans="5:8" x14ac:dyDescent="0.25">
      <c r="E614" s="3">
        <f t="shared" ca="1" si="36"/>
        <v>0.77940630214883377</v>
      </c>
      <c r="F614" s="3">
        <f t="shared" ca="1" si="37"/>
        <v>7.4848485448315294E-2</v>
      </c>
      <c r="G614" s="3">
        <f t="shared" ca="1" si="38"/>
        <v>8.2435578313245781</v>
      </c>
      <c r="H614" s="3">
        <f t="shared" ca="1" si="39"/>
        <v>12.130684595916998</v>
      </c>
    </row>
    <row r="615" spans="5:8" x14ac:dyDescent="0.25">
      <c r="E615" s="3">
        <f t="shared" ca="1" si="36"/>
        <v>0.986325156397449</v>
      </c>
      <c r="F615" s="3">
        <f t="shared" ca="1" si="37"/>
        <v>1.6792341330233416</v>
      </c>
      <c r="G615" s="3">
        <f t="shared" ca="1" si="38"/>
        <v>4.1191157864882459</v>
      </c>
      <c r="H615" s="3">
        <f t="shared" ca="1" si="39"/>
        <v>24.277054878628466</v>
      </c>
    </row>
    <row r="616" spans="5:8" x14ac:dyDescent="0.25">
      <c r="E616" s="3">
        <f t="shared" ca="1" si="36"/>
        <v>0.60687532294943047</v>
      </c>
      <c r="F616" s="3">
        <f t="shared" ca="1" si="37"/>
        <v>1.1737328405167467E-2</v>
      </c>
      <c r="G616" s="3">
        <f t="shared" ca="1" si="38"/>
        <v>9.2627094770258154</v>
      </c>
      <c r="H616" s="3">
        <f t="shared" ca="1" si="39"/>
        <v>10.795977165000021</v>
      </c>
    </row>
    <row r="617" spans="5:8" x14ac:dyDescent="0.25">
      <c r="E617" s="3">
        <f t="shared" ca="1" si="36"/>
        <v>0.89661073680424597</v>
      </c>
      <c r="F617" s="3">
        <f t="shared" ca="1" si="37"/>
        <v>1.2983927910315161</v>
      </c>
      <c r="G617" s="3">
        <f t="shared" ca="1" si="38"/>
        <v>4.5594384445996265</v>
      </c>
      <c r="H617" s="3">
        <f t="shared" ca="1" si="39"/>
        <v>21.932525510557955</v>
      </c>
    </row>
    <row r="618" spans="5:8" x14ac:dyDescent="0.25">
      <c r="E618" s="3">
        <f t="shared" ca="1" si="36"/>
        <v>9.7902744054408353E-2</v>
      </c>
      <c r="F618" s="3">
        <f t="shared" ca="1" si="37"/>
        <v>0.57608950158374717</v>
      </c>
      <c r="G618" s="3">
        <f t="shared" ca="1" si="38"/>
        <v>5.8833613712242885</v>
      </c>
      <c r="H618" s="3">
        <f t="shared" ca="1" si="39"/>
        <v>5.8833613712242885</v>
      </c>
    </row>
    <row r="619" spans="5:8" x14ac:dyDescent="0.25">
      <c r="E619" s="3">
        <f t="shared" ca="1" si="36"/>
        <v>0.61859483286067973</v>
      </c>
      <c r="F619" s="3">
        <f t="shared" ca="1" si="37"/>
        <v>0.99740045656651677</v>
      </c>
      <c r="G619" s="3">
        <f t="shared" ca="1" si="38"/>
        <v>5.0043375852793197</v>
      </c>
      <c r="H619" s="3">
        <f t="shared" ca="1" si="39"/>
        <v>5.0043375852793197</v>
      </c>
    </row>
    <row r="620" spans="5:8" x14ac:dyDescent="0.25">
      <c r="E620" s="3">
        <f t="shared" ca="1" si="36"/>
        <v>0.51525729755941285</v>
      </c>
      <c r="F620" s="3">
        <f t="shared" ca="1" si="37"/>
        <v>0.84113192005391479</v>
      </c>
      <c r="G620" s="3">
        <f t="shared" ca="1" si="38"/>
        <v>5.2853163845975164</v>
      </c>
      <c r="H620" s="3">
        <f t="shared" ca="1" si="39"/>
        <v>5.2853163845975164</v>
      </c>
    </row>
    <row r="621" spans="5:8" x14ac:dyDescent="0.25">
      <c r="E621" s="3">
        <f t="shared" ca="1" si="36"/>
        <v>0.54975801155730364</v>
      </c>
      <c r="F621" s="3">
        <f t="shared" ca="1" si="37"/>
        <v>0.17016185705105391</v>
      </c>
      <c r="G621" s="3">
        <f t="shared" ca="1" si="38"/>
        <v>7.4776831560346695</v>
      </c>
      <c r="H621" s="3">
        <f t="shared" ca="1" si="39"/>
        <v>7.4776831560346695</v>
      </c>
    </row>
    <row r="622" spans="5:8" x14ac:dyDescent="0.25">
      <c r="E622" s="3">
        <f t="shared" ca="1" si="36"/>
        <v>0.29131340625048807</v>
      </c>
      <c r="F622" s="3">
        <f t="shared" ca="1" si="37"/>
        <v>2.5656207888513651</v>
      </c>
      <c r="G622" s="3">
        <f t="shared" ca="1" si="38"/>
        <v>3.3978658124373702</v>
      </c>
      <c r="H622" s="3">
        <f t="shared" ca="1" si="39"/>
        <v>3.3978658124373702</v>
      </c>
    </row>
    <row r="623" spans="5:8" x14ac:dyDescent="0.25">
      <c r="E623" s="3">
        <f t="shared" ca="1" si="36"/>
        <v>8.3863256620990922E-2</v>
      </c>
      <c r="F623" s="3">
        <f t="shared" ca="1" si="37"/>
        <v>0.3164011852615945</v>
      </c>
      <c r="G623" s="3">
        <f t="shared" ca="1" si="38"/>
        <v>6.735667594679744</v>
      </c>
      <c r="H623" s="3">
        <f t="shared" ca="1" si="39"/>
        <v>6.735667594679744</v>
      </c>
    </row>
    <row r="624" spans="5:8" x14ac:dyDescent="0.25">
      <c r="E624" s="3">
        <f t="shared" ca="1" si="36"/>
        <v>0.32453373290282861</v>
      </c>
      <c r="F624" s="3">
        <f t="shared" ca="1" si="37"/>
        <v>7.9679417613489553E-3</v>
      </c>
      <c r="G624" s="3">
        <f t="shared" ca="1" si="38"/>
        <v>9.3884185569645631</v>
      </c>
      <c r="H624" s="3">
        <f t="shared" ca="1" si="39"/>
        <v>9.3884185569645631</v>
      </c>
    </row>
    <row r="625" spans="5:8" x14ac:dyDescent="0.25">
      <c r="E625" s="3">
        <f t="shared" ca="1" si="36"/>
        <v>2.4962296068911982E-2</v>
      </c>
      <c r="F625" s="3">
        <f t="shared" ca="1" si="37"/>
        <v>0.5096515582031067</v>
      </c>
      <c r="G625" s="3">
        <f t="shared" ca="1" si="38"/>
        <v>6.0677883042168768</v>
      </c>
      <c r="H625" s="3">
        <f t="shared" ca="1" si="39"/>
        <v>6.0677883042168768</v>
      </c>
    </row>
    <row r="626" spans="5:8" x14ac:dyDescent="0.25">
      <c r="E626" s="3">
        <f t="shared" ca="1" si="36"/>
        <v>0.10986672092819472</v>
      </c>
      <c r="F626" s="3">
        <f t="shared" ca="1" si="37"/>
        <v>0.53775294457789224</v>
      </c>
      <c r="G626" s="3">
        <f t="shared" ca="1" si="38"/>
        <v>5.9876099038301334</v>
      </c>
      <c r="H626" s="3">
        <f t="shared" ca="1" si="39"/>
        <v>5.9876099038301334</v>
      </c>
    </row>
    <row r="627" spans="5:8" x14ac:dyDescent="0.25">
      <c r="E627" s="3">
        <f t="shared" ca="1" si="36"/>
        <v>0.3689965625870586</v>
      </c>
      <c r="F627" s="3">
        <f t="shared" ca="1" si="37"/>
        <v>1.2568575245574869</v>
      </c>
      <c r="G627" s="3">
        <f t="shared" ca="1" si="38"/>
        <v>4.6147793909321297</v>
      </c>
      <c r="H627" s="3">
        <f t="shared" ca="1" si="39"/>
        <v>4.6147793909321297</v>
      </c>
    </row>
    <row r="628" spans="5:8" x14ac:dyDescent="0.25">
      <c r="E628" s="3">
        <f t="shared" ca="1" si="36"/>
        <v>0.47358666776854685</v>
      </c>
      <c r="F628" s="3">
        <f t="shared" ca="1" si="37"/>
        <v>1.9270680533762553E-2</v>
      </c>
      <c r="G628" s="3">
        <f t="shared" ca="1" si="38"/>
        <v>9.0653974681189347</v>
      </c>
      <c r="H628" s="3">
        <f t="shared" ca="1" si="39"/>
        <v>9.0653974681189347</v>
      </c>
    </row>
    <row r="629" spans="5:8" x14ac:dyDescent="0.25">
      <c r="E629" s="3">
        <f t="shared" ca="1" si="36"/>
        <v>0.94335951841702681</v>
      </c>
      <c r="F629" s="3">
        <f t="shared" ca="1" si="37"/>
        <v>0.45043886571358233</v>
      </c>
      <c r="G629" s="3">
        <f t="shared" ca="1" si="38"/>
        <v>6.2485938983611646</v>
      </c>
      <c r="H629" s="3">
        <f t="shared" ca="1" si="39"/>
        <v>16.003600430206749</v>
      </c>
    </row>
    <row r="630" spans="5:8" x14ac:dyDescent="0.25">
      <c r="E630" s="3">
        <f t="shared" ca="1" si="36"/>
        <v>6.958007036078373E-2</v>
      </c>
      <c r="F630" s="3">
        <f t="shared" ca="1" si="37"/>
        <v>1.3450495116366292</v>
      </c>
      <c r="G630" s="3">
        <f t="shared" ca="1" si="38"/>
        <v>4.4992319756371213</v>
      </c>
      <c r="H630" s="3">
        <f t="shared" ca="1" si="39"/>
        <v>4.4992319756371213</v>
      </c>
    </row>
    <row r="631" spans="5:8" x14ac:dyDescent="0.25">
      <c r="E631" s="3">
        <f t="shared" ca="1" si="36"/>
        <v>0.48382731097327403</v>
      </c>
      <c r="F631" s="3">
        <f t="shared" ca="1" si="37"/>
        <v>0.10694677114882281</v>
      </c>
      <c r="G631" s="3">
        <f t="shared" ca="1" si="38"/>
        <v>7.9395302429732038</v>
      </c>
      <c r="H631" s="3">
        <f t="shared" ca="1" si="39"/>
        <v>7.9395302429732038</v>
      </c>
    </row>
    <row r="632" spans="5:8" x14ac:dyDescent="0.25">
      <c r="E632" s="3">
        <f t="shared" ca="1" si="36"/>
        <v>0.66189168634023765</v>
      </c>
      <c r="F632" s="3">
        <f t="shared" ca="1" si="37"/>
        <v>2.8815966685439149</v>
      </c>
      <c r="G632" s="3">
        <f t="shared" ca="1" si="38"/>
        <v>3.2048013580517729</v>
      </c>
      <c r="H632" s="3">
        <f t="shared" ca="1" si="39"/>
        <v>3.2048013580517729</v>
      </c>
    </row>
    <row r="633" spans="5:8" x14ac:dyDescent="0.25">
      <c r="E633" s="3">
        <f t="shared" ca="1" si="36"/>
        <v>0.91692800456570678</v>
      </c>
      <c r="F633" s="3">
        <f t="shared" ca="1" si="37"/>
        <v>0.21018599720763917</v>
      </c>
      <c r="G633" s="3">
        <f t="shared" ca="1" si="38"/>
        <v>7.2413496906476169</v>
      </c>
      <c r="H633" s="3">
        <f t="shared" ca="1" si="39"/>
        <v>13.80958029539058</v>
      </c>
    </row>
    <row r="634" spans="5:8" x14ac:dyDescent="0.25">
      <c r="E634" s="3">
        <f t="shared" ca="1" si="36"/>
        <v>0.81959510510467071</v>
      </c>
      <c r="F634" s="3">
        <f t="shared" ca="1" si="37"/>
        <v>1.2792058459017789E-2</v>
      </c>
      <c r="G634" s="3">
        <f t="shared" ca="1" si="38"/>
        <v>9.2315892087310178</v>
      </c>
      <c r="H634" s="3">
        <f t="shared" ca="1" si="39"/>
        <v>10.832371083564071</v>
      </c>
    </row>
    <row r="635" spans="5:8" x14ac:dyDescent="0.25">
      <c r="E635" s="3">
        <f t="shared" ca="1" si="36"/>
        <v>0.34354467954259338</v>
      </c>
      <c r="F635" s="3">
        <f t="shared" ca="1" si="37"/>
        <v>0.4874888274322608</v>
      </c>
      <c r="G635" s="3">
        <f t="shared" ca="1" si="38"/>
        <v>6.1334762680260182</v>
      </c>
      <c r="H635" s="3">
        <f t="shared" ca="1" si="39"/>
        <v>6.1334762680260182</v>
      </c>
    </row>
    <row r="636" spans="5:8" x14ac:dyDescent="0.25">
      <c r="E636" s="3">
        <f t="shared" ca="1" si="36"/>
        <v>0.35179803554165645</v>
      </c>
      <c r="F636" s="3">
        <f t="shared" ca="1" si="37"/>
        <v>5.5735148918455695E-3</v>
      </c>
      <c r="G636" s="3">
        <f t="shared" ca="1" si="38"/>
        <v>9.4858524535140223</v>
      </c>
      <c r="H636" s="3">
        <f t="shared" ca="1" si="39"/>
        <v>9.4858524535140223</v>
      </c>
    </row>
    <row r="637" spans="5:8" x14ac:dyDescent="0.25">
      <c r="E637" s="3">
        <f t="shared" ca="1" si="36"/>
        <v>0.55444015547470749</v>
      </c>
      <c r="F637" s="3">
        <f t="shared" ca="1" si="37"/>
        <v>0.73603733325153653</v>
      </c>
      <c r="G637" s="3">
        <f t="shared" ca="1" si="38"/>
        <v>5.500707705388403</v>
      </c>
      <c r="H637" s="3">
        <f t="shared" ca="1" si="39"/>
        <v>5.500707705388403</v>
      </c>
    </row>
    <row r="638" spans="5:8" x14ac:dyDescent="0.25">
      <c r="E638" s="3">
        <f t="shared" ca="1" si="36"/>
        <v>0.23464263051214673</v>
      </c>
      <c r="F638" s="3">
        <f t="shared" ca="1" si="37"/>
        <v>2.4289937755503376E-2</v>
      </c>
      <c r="G638" s="3">
        <f t="shared" ca="1" si="38"/>
        <v>8.9570109346724731</v>
      </c>
      <c r="H638" s="3">
        <f t="shared" ca="1" si="39"/>
        <v>8.9570109346724731</v>
      </c>
    </row>
    <row r="639" spans="5:8" x14ac:dyDescent="0.25">
      <c r="E639" s="3">
        <f t="shared" ca="1" si="36"/>
        <v>0.54067978589190091</v>
      </c>
      <c r="F639" s="3">
        <f t="shared" ca="1" si="37"/>
        <v>3.0222349574690051</v>
      </c>
      <c r="G639" s="3">
        <f t="shared" ca="1" si="38"/>
        <v>3.1264970295201948</v>
      </c>
      <c r="H639" s="3">
        <f t="shared" ca="1" si="39"/>
        <v>3.1264970295201948</v>
      </c>
    </row>
    <row r="640" spans="5:8" x14ac:dyDescent="0.25">
      <c r="E640" s="3">
        <f t="shared" ca="1" si="36"/>
        <v>0.81696965733198945</v>
      </c>
      <c r="F640" s="3">
        <f t="shared" ca="1" si="37"/>
        <v>0.20728171305893139</v>
      </c>
      <c r="G640" s="3">
        <f t="shared" ca="1" si="38"/>
        <v>7.2574342307269841</v>
      </c>
      <c r="H640" s="3">
        <f t="shared" ca="1" si="39"/>
        <v>13.778974334567673</v>
      </c>
    </row>
    <row r="641" spans="5:8" x14ac:dyDescent="0.25">
      <c r="E641" s="3">
        <f t="shared" ca="1" si="36"/>
        <v>0.75408499537778784</v>
      </c>
      <c r="F641" s="3">
        <f t="shared" ca="1" si="37"/>
        <v>1.4042470007452565</v>
      </c>
      <c r="G641" s="3">
        <f t="shared" ca="1" si="38"/>
        <v>4.4256417021347438</v>
      </c>
      <c r="H641" s="3">
        <f t="shared" ca="1" si="39"/>
        <v>22.595593301591538</v>
      </c>
    </row>
    <row r="642" spans="5:8" x14ac:dyDescent="0.25">
      <c r="E642" s="3">
        <f t="shared" ca="1" si="36"/>
        <v>0.63135454724424223</v>
      </c>
      <c r="F642" s="3">
        <f t="shared" ca="1" si="37"/>
        <v>0.46897479262286423</v>
      </c>
      <c r="G642" s="3">
        <f t="shared" ca="1" si="38"/>
        <v>6.1901334875028207</v>
      </c>
      <c r="H642" s="3">
        <f t="shared" ca="1" si="39"/>
        <v>16.154740475611501</v>
      </c>
    </row>
    <row r="643" spans="5:8" x14ac:dyDescent="0.25">
      <c r="E643" s="3">
        <f t="shared" ca="1" si="36"/>
        <v>0.36843381825285526</v>
      </c>
      <c r="F643" s="3">
        <f t="shared" ca="1" si="37"/>
        <v>0.49090269746370502</v>
      </c>
      <c r="G643" s="3">
        <f t="shared" ca="1" si="38"/>
        <v>6.1232099190266371</v>
      </c>
      <c r="H643" s="3">
        <f t="shared" ca="1" si="39"/>
        <v>6.1232099190266371</v>
      </c>
    </row>
    <row r="644" spans="5:8" x14ac:dyDescent="0.25">
      <c r="E644" s="3">
        <f t="shared" ref="E644:E707" ca="1" si="40">RAND()</f>
        <v>0.89122250898475075</v>
      </c>
      <c r="F644" s="3">
        <f t="shared" ref="F644:F707" ca="1" si="41">_xlfn.NORM.INV(RAND(),0,1)^2</f>
        <v>0.60474192015555761</v>
      </c>
      <c r="G644" s="3">
        <f t="shared" ref="G644:G707" ca="1" si="42">$C$3+(($C$3^2*F644)/(2*$C$4))-(($C$3)/(2*$C$4))*SQRT(4*$C$3*$C$4*F644+$C$3^2*F644^2)</f>
        <v>5.808978250327792</v>
      </c>
      <c r="H644" s="3">
        <f t="shared" ref="H644:H707" ca="1" si="43">IF(E644&lt;$C$3/($C$3+G644),G644,$C$3^2/G644)</f>
        <v>17.214731350449995</v>
      </c>
    </row>
    <row r="645" spans="5:8" x14ac:dyDescent="0.25">
      <c r="E645" s="3">
        <f t="shared" ca="1" si="40"/>
        <v>0.81847011863938679</v>
      </c>
      <c r="F645" s="3">
        <f t="shared" ca="1" si="41"/>
        <v>1.686728377950967</v>
      </c>
      <c r="G645" s="3">
        <f t="shared" ca="1" si="42"/>
        <v>4.1114759345026979</v>
      </c>
      <c r="H645" s="3">
        <f t="shared" ca="1" si="43"/>
        <v>24.322165955252142</v>
      </c>
    </row>
    <row r="646" spans="5:8" x14ac:dyDescent="0.25">
      <c r="E646" s="3">
        <f t="shared" ca="1" si="40"/>
        <v>0.13567305347786984</v>
      </c>
      <c r="F646" s="3">
        <f t="shared" ca="1" si="41"/>
        <v>1.8501444723244871</v>
      </c>
      <c r="G646" s="3">
        <f t="shared" ca="1" si="42"/>
        <v>3.9529111495775417</v>
      </c>
      <c r="H646" s="3">
        <f t="shared" ca="1" si="43"/>
        <v>3.9529111495775417</v>
      </c>
    </row>
    <row r="647" spans="5:8" x14ac:dyDescent="0.25">
      <c r="E647" s="3">
        <f t="shared" ca="1" si="40"/>
        <v>0.3224550874496056</v>
      </c>
      <c r="F647" s="3">
        <f t="shared" ca="1" si="41"/>
        <v>0.6519910131247777</v>
      </c>
      <c r="G647" s="3">
        <f t="shared" ca="1" si="42"/>
        <v>5.6922694384618522</v>
      </c>
      <c r="H647" s="3">
        <f t="shared" ca="1" si="43"/>
        <v>5.6922694384618522</v>
      </c>
    </row>
    <row r="648" spans="5:8" x14ac:dyDescent="0.25">
      <c r="E648" s="3">
        <f t="shared" ca="1" si="40"/>
        <v>0.64164159985202796</v>
      </c>
      <c r="F648" s="3">
        <f t="shared" ca="1" si="41"/>
        <v>3.9878363814859958</v>
      </c>
      <c r="G648" s="3">
        <f t="shared" ca="1" si="42"/>
        <v>2.6842051362478117</v>
      </c>
      <c r="H648" s="3">
        <f t="shared" ca="1" si="43"/>
        <v>2.6842051362478117</v>
      </c>
    </row>
    <row r="649" spans="5:8" x14ac:dyDescent="0.25">
      <c r="E649" s="3">
        <f t="shared" ca="1" si="40"/>
        <v>0.72197082495946729</v>
      </c>
      <c r="F649" s="3">
        <f t="shared" ca="1" si="41"/>
        <v>0.28753715414706932</v>
      </c>
      <c r="G649" s="3">
        <f t="shared" ca="1" si="42"/>
        <v>6.859621098375225</v>
      </c>
      <c r="H649" s="3">
        <f t="shared" ca="1" si="43"/>
        <v>14.578064672360121</v>
      </c>
    </row>
    <row r="650" spans="5:8" x14ac:dyDescent="0.25">
      <c r="E650" s="3">
        <f t="shared" ca="1" si="40"/>
        <v>0.97502639860604856</v>
      </c>
      <c r="F650" s="3">
        <f t="shared" ca="1" si="41"/>
        <v>3.0486073045245421</v>
      </c>
      <c r="G650" s="3">
        <f t="shared" ca="1" si="42"/>
        <v>3.1122830701053914</v>
      </c>
      <c r="H650" s="3">
        <f t="shared" ca="1" si="43"/>
        <v>32.130753452517318</v>
      </c>
    </row>
    <row r="651" spans="5:8" x14ac:dyDescent="0.25">
      <c r="E651" s="3">
        <f t="shared" ca="1" si="40"/>
        <v>0.62665357066661564</v>
      </c>
      <c r="F651" s="3">
        <f t="shared" ca="1" si="41"/>
        <v>3.0986354731568131</v>
      </c>
      <c r="G651" s="3">
        <f t="shared" ca="1" si="42"/>
        <v>3.0857084269267858</v>
      </c>
      <c r="H651" s="3">
        <f t="shared" ca="1" si="43"/>
        <v>3.0857084269267858</v>
      </c>
    </row>
    <row r="652" spans="5:8" x14ac:dyDescent="0.25">
      <c r="E652" s="3">
        <f t="shared" ca="1" si="40"/>
        <v>0.35397854185881816</v>
      </c>
      <c r="F652" s="3">
        <f t="shared" ca="1" si="41"/>
        <v>0.2966173065680181</v>
      </c>
      <c r="G652" s="3">
        <f t="shared" ca="1" si="42"/>
        <v>6.8197131140072944</v>
      </c>
      <c r="H652" s="3">
        <f t="shared" ca="1" si="43"/>
        <v>6.8197131140072944</v>
      </c>
    </row>
    <row r="653" spans="5:8" x14ac:dyDescent="0.25">
      <c r="E653" s="3">
        <f t="shared" ca="1" si="40"/>
        <v>0.48761844859376291</v>
      </c>
      <c r="F653" s="3">
        <f t="shared" ca="1" si="41"/>
        <v>6.1936450259675349</v>
      </c>
      <c r="G653" s="3">
        <f t="shared" ca="1" si="42"/>
        <v>2.043976191137773</v>
      </c>
      <c r="H653" s="3">
        <f t="shared" ca="1" si="43"/>
        <v>2.043976191137773</v>
      </c>
    </row>
    <row r="654" spans="5:8" x14ac:dyDescent="0.25">
      <c r="E654" s="3">
        <f t="shared" ca="1" si="40"/>
        <v>0.63590214895684261</v>
      </c>
      <c r="F654" s="3">
        <f t="shared" ca="1" si="41"/>
        <v>0.32888155029650651</v>
      </c>
      <c r="G654" s="3">
        <f t="shared" ca="1" si="42"/>
        <v>6.6845600138182411</v>
      </c>
      <c r="H654" s="3">
        <f t="shared" ca="1" si="43"/>
        <v>14.959847737664292</v>
      </c>
    </row>
    <row r="655" spans="5:8" x14ac:dyDescent="0.25">
      <c r="E655" s="3">
        <f t="shared" ca="1" si="40"/>
        <v>0.95695644641784017</v>
      </c>
      <c r="F655" s="3">
        <f t="shared" ca="1" si="41"/>
        <v>0.88291698917686001</v>
      </c>
      <c r="G655" s="3">
        <f t="shared" ca="1" si="42"/>
        <v>5.2060076251481338</v>
      </c>
      <c r="H655" s="3">
        <f t="shared" ca="1" si="43"/>
        <v>19.208577320736168</v>
      </c>
    </row>
    <row r="656" spans="5:8" x14ac:dyDescent="0.25">
      <c r="E656" s="3">
        <f t="shared" ca="1" si="40"/>
        <v>0.76776419061965184</v>
      </c>
      <c r="F656" s="3">
        <f t="shared" ca="1" si="41"/>
        <v>0.47836980802020829</v>
      </c>
      <c r="G656" s="3">
        <f t="shared" ca="1" si="42"/>
        <v>6.1611727030620731</v>
      </c>
      <c r="H656" s="3">
        <f t="shared" ca="1" si="43"/>
        <v>16.230676337038968</v>
      </c>
    </row>
    <row r="657" spans="5:8" x14ac:dyDescent="0.25">
      <c r="E657" s="3">
        <f t="shared" ca="1" si="40"/>
        <v>0.20005083298192039</v>
      </c>
      <c r="F657" s="3">
        <f t="shared" ca="1" si="41"/>
        <v>7.7226259729852587E-3</v>
      </c>
      <c r="G657" s="3">
        <f t="shared" ca="1" si="42"/>
        <v>9.3976120723569263</v>
      </c>
      <c r="H657" s="3">
        <f t="shared" ca="1" si="43"/>
        <v>9.3976120723569263</v>
      </c>
    </row>
    <row r="658" spans="5:8" x14ac:dyDescent="0.25">
      <c r="E658" s="3">
        <f t="shared" ca="1" si="40"/>
        <v>0.73742542500383812</v>
      </c>
      <c r="F658" s="3">
        <f t="shared" ca="1" si="41"/>
        <v>0.21584721677563454</v>
      </c>
      <c r="G658" s="3">
        <f t="shared" ca="1" si="42"/>
        <v>7.2104216719470866</v>
      </c>
      <c r="H658" s="3">
        <f t="shared" ca="1" si="43"/>
        <v>13.868814411931087</v>
      </c>
    </row>
    <row r="659" spans="5:8" x14ac:dyDescent="0.25">
      <c r="E659" s="3">
        <f t="shared" ca="1" si="40"/>
        <v>0.91269615595805065</v>
      </c>
      <c r="F659" s="3">
        <f t="shared" ca="1" si="41"/>
        <v>0.14292920569974049</v>
      </c>
      <c r="G659" s="3">
        <f t="shared" ca="1" si="42"/>
        <v>7.6602616464827094</v>
      </c>
      <c r="H659" s="3">
        <f t="shared" ca="1" si="43"/>
        <v>13.054384382015993</v>
      </c>
    </row>
    <row r="660" spans="5:8" x14ac:dyDescent="0.25">
      <c r="E660" s="3">
        <f t="shared" ca="1" si="40"/>
        <v>0.75908153000088652</v>
      </c>
      <c r="F660" s="3">
        <f t="shared" ca="1" si="41"/>
        <v>5.0045170863999927E-2</v>
      </c>
      <c r="G660" s="3">
        <f t="shared" ca="1" si="42"/>
        <v>8.5383200018724761</v>
      </c>
      <c r="H660" s="3">
        <f t="shared" ca="1" si="43"/>
        <v>11.711905852447524</v>
      </c>
    </row>
    <row r="661" spans="5:8" x14ac:dyDescent="0.25">
      <c r="E661" s="3">
        <f t="shared" ca="1" si="40"/>
        <v>0.33846268514007383</v>
      </c>
      <c r="F661" s="3">
        <f t="shared" ca="1" si="41"/>
        <v>0.3691250130002085</v>
      </c>
      <c r="G661" s="3">
        <f t="shared" ca="1" si="42"/>
        <v>6.5287445289131325</v>
      </c>
      <c r="H661" s="3">
        <f t="shared" ca="1" si="43"/>
        <v>6.5287445289131325</v>
      </c>
    </row>
    <row r="662" spans="5:8" x14ac:dyDescent="0.25">
      <c r="E662" s="3">
        <f t="shared" ca="1" si="40"/>
        <v>0.90966801276230391</v>
      </c>
      <c r="F662" s="3">
        <f t="shared" ca="1" si="41"/>
        <v>2.0210358858425408E-2</v>
      </c>
      <c r="G662" s="3">
        <f t="shared" ca="1" si="42"/>
        <v>9.0440117098622039</v>
      </c>
      <c r="H662" s="3">
        <f t="shared" ca="1" si="43"/>
        <v>11.057040084429923</v>
      </c>
    </row>
    <row r="663" spans="5:8" x14ac:dyDescent="0.25">
      <c r="E663" s="3">
        <f t="shared" ca="1" si="40"/>
        <v>0.33503612280609352</v>
      </c>
      <c r="F663" s="3">
        <f t="shared" ca="1" si="41"/>
        <v>0.16256736535492947</v>
      </c>
      <c r="G663" s="3">
        <f t="shared" ca="1" si="42"/>
        <v>7.5265669945660765</v>
      </c>
      <c r="H663" s="3">
        <f t="shared" ca="1" si="43"/>
        <v>7.5265669945660765</v>
      </c>
    </row>
    <row r="664" spans="5:8" x14ac:dyDescent="0.25">
      <c r="E664" s="3">
        <f t="shared" ca="1" si="40"/>
        <v>0.73383915950256995</v>
      </c>
      <c r="F664" s="3">
        <f t="shared" ca="1" si="41"/>
        <v>1.3895316375022457</v>
      </c>
      <c r="G664" s="3">
        <f t="shared" ca="1" si="42"/>
        <v>4.4436535446461054</v>
      </c>
      <c r="H664" s="3">
        <f t="shared" ca="1" si="43"/>
        <v>22.504004642865119</v>
      </c>
    </row>
    <row r="665" spans="5:8" x14ac:dyDescent="0.25">
      <c r="E665" s="3">
        <f t="shared" ca="1" si="40"/>
        <v>0.95315217087189008</v>
      </c>
      <c r="F665" s="3">
        <f t="shared" ca="1" si="41"/>
        <v>0.31836210719207209</v>
      </c>
      <c r="G665" s="3">
        <f t="shared" ca="1" si="42"/>
        <v>6.7275431214644339</v>
      </c>
      <c r="H665" s="3">
        <f t="shared" ca="1" si="43"/>
        <v>14.864267414495927</v>
      </c>
    </row>
    <row r="666" spans="5:8" x14ac:dyDescent="0.25">
      <c r="E666" s="3">
        <f t="shared" ca="1" si="40"/>
        <v>0.39707065308146272</v>
      </c>
      <c r="F666" s="3">
        <f t="shared" ca="1" si="41"/>
        <v>0.35019235914679642</v>
      </c>
      <c r="G666" s="3">
        <f t="shared" ca="1" si="42"/>
        <v>6.6004271251209907</v>
      </c>
      <c r="H666" s="3">
        <f t="shared" ca="1" si="43"/>
        <v>6.6004271251209907</v>
      </c>
    </row>
    <row r="667" spans="5:8" x14ac:dyDescent="0.25">
      <c r="E667" s="3">
        <f t="shared" ca="1" si="40"/>
        <v>0.45913896720115543</v>
      </c>
      <c r="F667" s="3">
        <f t="shared" ca="1" si="41"/>
        <v>1.6877842548538846</v>
      </c>
      <c r="G667" s="3">
        <f t="shared" ca="1" si="42"/>
        <v>4.1104022828158726</v>
      </c>
      <c r="H667" s="3">
        <f t="shared" ca="1" si="43"/>
        <v>4.1104022828158726</v>
      </c>
    </row>
    <row r="668" spans="5:8" x14ac:dyDescent="0.25">
      <c r="E668" s="3">
        <f t="shared" ca="1" si="40"/>
        <v>1.1675827389569848E-2</v>
      </c>
      <c r="F668" s="3">
        <f t="shared" ca="1" si="41"/>
        <v>0.11748322338337007</v>
      </c>
      <c r="G668" s="3">
        <f t="shared" ca="1" si="42"/>
        <v>7.852309772071723</v>
      </c>
      <c r="H668" s="3">
        <f t="shared" ca="1" si="43"/>
        <v>7.852309772071723</v>
      </c>
    </row>
    <row r="669" spans="5:8" x14ac:dyDescent="0.25">
      <c r="E669" s="3">
        <f t="shared" ca="1" si="40"/>
        <v>0.4812383579808015</v>
      </c>
      <c r="F669" s="3">
        <f t="shared" ca="1" si="41"/>
        <v>0.33707358908116014</v>
      </c>
      <c r="G669" s="3">
        <f t="shared" ca="1" si="42"/>
        <v>6.651765728223733</v>
      </c>
      <c r="H669" s="3">
        <f t="shared" ca="1" si="43"/>
        <v>6.651765728223733</v>
      </c>
    </row>
    <row r="670" spans="5:8" x14ac:dyDescent="0.25">
      <c r="E670" s="3">
        <f t="shared" ca="1" si="40"/>
        <v>0.64510782337465422</v>
      </c>
      <c r="F670" s="3">
        <f t="shared" ca="1" si="41"/>
        <v>1.8800321060467138E-4</v>
      </c>
      <c r="G670" s="3">
        <f t="shared" ca="1" si="42"/>
        <v>9.9035144437829956</v>
      </c>
      <c r="H670" s="3">
        <f t="shared" ca="1" si="43"/>
        <v>10.097425572270028</v>
      </c>
    </row>
    <row r="671" spans="5:8" x14ac:dyDescent="0.25">
      <c r="E671" s="3">
        <f t="shared" ca="1" si="40"/>
        <v>0.68232699112968986</v>
      </c>
      <c r="F671" s="3">
        <f t="shared" ca="1" si="41"/>
        <v>1.5056436604008054</v>
      </c>
      <c r="G671" s="3">
        <f t="shared" ca="1" si="42"/>
        <v>4.3062710935653481</v>
      </c>
      <c r="H671" s="3">
        <f t="shared" ca="1" si="43"/>
        <v>4.3062710935653481</v>
      </c>
    </row>
    <row r="672" spans="5:8" x14ac:dyDescent="0.25">
      <c r="E672" s="3">
        <f t="shared" ca="1" si="40"/>
        <v>0.29932481722761695</v>
      </c>
      <c r="F672" s="3">
        <f t="shared" ca="1" si="41"/>
        <v>1.3889028344525466E-3</v>
      </c>
      <c r="G672" s="3">
        <f t="shared" ca="1" si="42"/>
        <v>9.7399249211255867</v>
      </c>
      <c r="H672" s="3">
        <f t="shared" ca="1" si="43"/>
        <v>9.7399249211255867</v>
      </c>
    </row>
    <row r="673" spans="5:8" x14ac:dyDescent="0.25">
      <c r="E673" s="3">
        <f t="shared" ca="1" si="40"/>
        <v>0.867800415875015</v>
      </c>
      <c r="F673" s="3">
        <f t="shared" ca="1" si="41"/>
        <v>1.7165184388083253E-2</v>
      </c>
      <c r="G673" s="3">
        <f t="shared" ca="1" si="42"/>
        <v>9.1154967967680776</v>
      </c>
      <c r="H673" s="3">
        <f t="shared" ca="1" si="43"/>
        <v>10.970329125172338</v>
      </c>
    </row>
    <row r="674" spans="5:8" x14ac:dyDescent="0.25">
      <c r="E674" s="3">
        <f t="shared" ca="1" si="40"/>
        <v>0.54847063411836561</v>
      </c>
      <c r="F674" s="3">
        <f t="shared" ca="1" si="41"/>
        <v>0.47346160086595812</v>
      </c>
      <c r="G674" s="3">
        <f t="shared" ca="1" si="42"/>
        <v>6.1762478033291268</v>
      </c>
      <c r="H674" s="3">
        <f t="shared" ca="1" si="43"/>
        <v>6.1762478033291268</v>
      </c>
    </row>
    <row r="675" spans="5:8" x14ac:dyDescent="0.25">
      <c r="E675" s="3">
        <f t="shared" ca="1" si="40"/>
        <v>0.43593938775466545</v>
      </c>
      <c r="F675" s="3">
        <f t="shared" ca="1" si="41"/>
        <v>0.78972519786020934</v>
      </c>
      <c r="G675" s="3">
        <f t="shared" ca="1" si="42"/>
        <v>5.3876467898200104</v>
      </c>
      <c r="H675" s="3">
        <f t="shared" ca="1" si="43"/>
        <v>5.3876467898200104</v>
      </c>
    </row>
    <row r="676" spans="5:8" x14ac:dyDescent="0.25">
      <c r="E676" s="3">
        <f t="shared" ca="1" si="40"/>
        <v>0.3323329883251307</v>
      </c>
      <c r="F676" s="3">
        <f t="shared" ca="1" si="41"/>
        <v>0.25883977722815021</v>
      </c>
      <c r="G676" s="3">
        <f t="shared" ca="1" si="42"/>
        <v>6.9918666802179885</v>
      </c>
      <c r="H676" s="3">
        <f t="shared" ca="1" si="43"/>
        <v>6.9918666802179885</v>
      </c>
    </row>
    <row r="677" spans="5:8" x14ac:dyDescent="0.25">
      <c r="E677" s="3">
        <f t="shared" ca="1" si="40"/>
        <v>0.33043396987967777</v>
      </c>
      <c r="F677" s="3">
        <f t="shared" ca="1" si="41"/>
        <v>2.7459964194580877</v>
      </c>
      <c r="G677" s="3">
        <f t="shared" ca="1" si="42"/>
        <v>3.284566789039653</v>
      </c>
      <c r="H677" s="3">
        <f t="shared" ca="1" si="43"/>
        <v>3.284566789039653</v>
      </c>
    </row>
    <row r="678" spans="5:8" x14ac:dyDescent="0.25">
      <c r="E678" s="3">
        <f t="shared" ca="1" si="40"/>
        <v>0.38967759823394377</v>
      </c>
      <c r="F678" s="3">
        <f t="shared" ca="1" si="41"/>
        <v>0.11559705842482404</v>
      </c>
      <c r="G678" s="3">
        <f t="shared" ca="1" si="42"/>
        <v>7.8675530596343588</v>
      </c>
      <c r="H678" s="3">
        <f t="shared" ca="1" si="43"/>
        <v>7.8675530596343588</v>
      </c>
    </row>
    <row r="679" spans="5:8" x14ac:dyDescent="0.25">
      <c r="E679" s="3">
        <f t="shared" ca="1" si="40"/>
        <v>0.20180815172396116</v>
      </c>
      <c r="F679" s="3">
        <f t="shared" ca="1" si="41"/>
        <v>1.9439146411299686</v>
      </c>
      <c r="G679" s="3">
        <f t="shared" ca="1" si="42"/>
        <v>3.8682781585077812</v>
      </c>
      <c r="H679" s="3">
        <f t="shared" ca="1" si="43"/>
        <v>3.8682781585077812</v>
      </c>
    </row>
    <row r="680" spans="5:8" x14ac:dyDescent="0.25">
      <c r="E680" s="3">
        <f t="shared" ca="1" si="40"/>
        <v>0.40059968820607239</v>
      </c>
      <c r="F680" s="3">
        <f t="shared" ca="1" si="41"/>
        <v>0.69371203744366994</v>
      </c>
      <c r="G680" s="3">
        <f t="shared" ca="1" si="42"/>
        <v>5.5947907569238726</v>
      </c>
      <c r="H680" s="3">
        <f t="shared" ca="1" si="43"/>
        <v>5.5947907569238726</v>
      </c>
    </row>
    <row r="681" spans="5:8" x14ac:dyDescent="0.25">
      <c r="E681" s="3">
        <f t="shared" ca="1" si="40"/>
        <v>0.95719387745378015</v>
      </c>
      <c r="F681" s="3">
        <f t="shared" ca="1" si="41"/>
        <v>0.95003717161163026</v>
      </c>
      <c r="G681" s="3">
        <f t="shared" ca="1" si="42"/>
        <v>5.0851735191792367</v>
      </c>
      <c r="H681" s="3">
        <f t="shared" ca="1" si="43"/>
        <v>19.665012338878913</v>
      </c>
    </row>
    <row r="682" spans="5:8" x14ac:dyDescent="0.25">
      <c r="E682" s="3">
        <f t="shared" ca="1" si="40"/>
        <v>0.7962967249734576</v>
      </c>
      <c r="F682" s="3">
        <f t="shared" ca="1" si="41"/>
        <v>4.5240993799902068E-2</v>
      </c>
      <c r="G682" s="3">
        <f t="shared" ca="1" si="42"/>
        <v>8.6048445947490926</v>
      </c>
      <c r="H682" s="3">
        <f t="shared" ca="1" si="43"/>
        <v>11.621360374250418</v>
      </c>
    </row>
    <row r="683" spans="5:8" x14ac:dyDescent="0.25">
      <c r="E683" s="3">
        <f t="shared" ca="1" si="40"/>
        <v>0.15552611877105926</v>
      </c>
      <c r="F683" s="3">
        <f t="shared" ca="1" si="41"/>
        <v>2.8216280388102857</v>
      </c>
      <c r="G683" s="3">
        <f t="shared" ca="1" si="42"/>
        <v>3.239537644775778</v>
      </c>
      <c r="H683" s="3">
        <f t="shared" ca="1" si="43"/>
        <v>3.239537644775778</v>
      </c>
    </row>
    <row r="684" spans="5:8" x14ac:dyDescent="0.25">
      <c r="E684" s="3">
        <f t="shared" ca="1" si="40"/>
        <v>7.7809049436711297E-2</v>
      </c>
      <c r="F684" s="3">
        <f t="shared" ca="1" si="41"/>
        <v>0.21443229425531585</v>
      </c>
      <c r="G684" s="3">
        <f t="shared" ca="1" si="42"/>
        <v>7.2180998333592727</v>
      </c>
      <c r="H684" s="3">
        <f t="shared" ca="1" si="43"/>
        <v>7.2180998333592727</v>
      </c>
    </row>
    <row r="685" spans="5:8" x14ac:dyDescent="0.25">
      <c r="E685" s="3">
        <f t="shared" ca="1" si="40"/>
        <v>0.22167097291745652</v>
      </c>
      <c r="F685" s="3">
        <f t="shared" ca="1" si="41"/>
        <v>5.5691089640168409E-3</v>
      </c>
      <c r="G685" s="3">
        <f t="shared" ca="1" si="42"/>
        <v>9.4860503524140523</v>
      </c>
      <c r="H685" s="3">
        <f t="shared" ca="1" si="43"/>
        <v>9.4860503524140523</v>
      </c>
    </row>
    <row r="686" spans="5:8" x14ac:dyDescent="0.25">
      <c r="E686" s="3">
        <f t="shared" ca="1" si="40"/>
        <v>0.18568718644273496</v>
      </c>
      <c r="F686" s="3">
        <f t="shared" ca="1" si="41"/>
        <v>2.6219841527558847</v>
      </c>
      <c r="G686" s="3">
        <f t="shared" ca="1" si="42"/>
        <v>3.3615259068965546</v>
      </c>
      <c r="H686" s="3">
        <f t="shared" ca="1" si="43"/>
        <v>3.3615259068965546</v>
      </c>
    </row>
    <row r="687" spans="5:8" x14ac:dyDescent="0.25">
      <c r="E687" s="3">
        <f t="shared" ca="1" si="40"/>
        <v>0.35805918324920316</v>
      </c>
      <c r="F687" s="3">
        <f t="shared" ca="1" si="41"/>
        <v>0.42325404341962597</v>
      </c>
      <c r="G687" s="3">
        <f t="shared" ca="1" si="42"/>
        <v>6.3377164746855978</v>
      </c>
      <c r="H687" s="3">
        <f t="shared" ca="1" si="43"/>
        <v>6.3377164746855978</v>
      </c>
    </row>
    <row r="688" spans="5:8" x14ac:dyDescent="0.25">
      <c r="E688" s="3">
        <f t="shared" ca="1" si="40"/>
        <v>0.57488141344295518</v>
      </c>
      <c r="F688" s="3">
        <f t="shared" ca="1" si="41"/>
        <v>1.5623780775961913</v>
      </c>
      <c r="G688" s="3">
        <f t="shared" ca="1" si="42"/>
        <v>4.242855018572115</v>
      </c>
      <c r="H688" s="3">
        <f t="shared" ca="1" si="43"/>
        <v>4.242855018572115</v>
      </c>
    </row>
    <row r="689" spans="5:8" x14ac:dyDescent="0.25">
      <c r="E689" s="3">
        <f t="shared" ca="1" si="40"/>
        <v>0.32484437143251421</v>
      </c>
      <c r="F689" s="3">
        <f t="shared" ca="1" si="41"/>
        <v>0.44705729030126501</v>
      </c>
      <c r="G689" s="3">
        <f t="shared" ca="1" si="42"/>
        <v>6.2594551998390582</v>
      </c>
      <c r="H689" s="3">
        <f t="shared" ca="1" si="43"/>
        <v>6.2594551998390582</v>
      </c>
    </row>
    <row r="690" spans="5:8" x14ac:dyDescent="0.25">
      <c r="E690" s="3">
        <f t="shared" ca="1" si="40"/>
        <v>0.82730945481839935</v>
      </c>
      <c r="F690" s="3">
        <f t="shared" ca="1" si="41"/>
        <v>0.45215169946711015</v>
      </c>
      <c r="G690" s="3">
        <f t="shared" ca="1" si="42"/>
        <v>6.2431159838973755</v>
      </c>
      <c r="H690" s="3">
        <f t="shared" ca="1" si="43"/>
        <v>16.017642513438176</v>
      </c>
    </row>
    <row r="691" spans="5:8" x14ac:dyDescent="0.25">
      <c r="E691" s="3">
        <f t="shared" ca="1" si="40"/>
        <v>0.19557547797870523</v>
      </c>
      <c r="F691" s="3">
        <f t="shared" ca="1" si="41"/>
        <v>2.2874395191410879</v>
      </c>
      <c r="G691" s="3">
        <f t="shared" ca="1" si="42"/>
        <v>3.591177465687462</v>
      </c>
      <c r="H691" s="3">
        <f t="shared" ca="1" si="43"/>
        <v>3.591177465687462</v>
      </c>
    </row>
    <row r="692" spans="5:8" x14ac:dyDescent="0.25">
      <c r="E692" s="3">
        <f t="shared" ca="1" si="40"/>
        <v>1.1949153035682003E-2</v>
      </c>
      <c r="F692" s="3">
        <f t="shared" ca="1" si="41"/>
        <v>0.33714345859140427</v>
      </c>
      <c r="G692" s="3">
        <f t="shared" ca="1" si="42"/>
        <v>6.6514885092186438</v>
      </c>
      <c r="H692" s="3">
        <f t="shared" ca="1" si="43"/>
        <v>6.6514885092186438</v>
      </c>
    </row>
    <row r="693" spans="5:8" x14ac:dyDescent="0.25">
      <c r="E693" s="3">
        <f t="shared" ca="1" si="40"/>
        <v>1.8601695933308515E-2</v>
      </c>
      <c r="F693" s="3">
        <f t="shared" ca="1" si="41"/>
        <v>0.73588949500688661</v>
      </c>
      <c r="G693" s="3">
        <f t="shared" ca="1" si="42"/>
        <v>5.5010284316416733</v>
      </c>
      <c r="H693" s="3">
        <f t="shared" ca="1" si="43"/>
        <v>5.5010284316416733</v>
      </c>
    </row>
    <row r="694" spans="5:8" x14ac:dyDescent="0.25">
      <c r="E694" s="3">
        <f t="shared" ca="1" si="40"/>
        <v>0.32475989059893628</v>
      </c>
      <c r="F694" s="3">
        <f t="shared" ca="1" si="41"/>
        <v>5.6788303457174082E-2</v>
      </c>
      <c r="G694" s="3">
        <f t="shared" ca="1" si="42"/>
        <v>8.4509441860639143</v>
      </c>
      <c r="H694" s="3">
        <f t="shared" ca="1" si="43"/>
        <v>8.4509441860639143</v>
      </c>
    </row>
    <row r="695" spans="5:8" x14ac:dyDescent="0.25">
      <c r="E695" s="3">
        <f t="shared" ca="1" si="40"/>
        <v>0.68359510476655039</v>
      </c>
      <c r="F695" s="3">
        <f t="shared" ca="1" si="41"/>
        <v>0.29185468398928249</v>
      </c>
      <c r="G695" s="3">
        <f t="shared" ca="1" si="42"/>
        <v>6.8405360519798126</v>
      </c>
      <c r="H695" s="3">
        <f t="shared" ca="1" si="43"/>
        <v>14.618737367966599</v>
      </c>
    </row>
    <row r="696" spans="5:8" x14ac:dyDescent="0.25">
      <c r="E696" s="3">
        <f t="shared" ca="1" si="40"/>
        <v>0.86695934926806195</v>
      </c>
      <c r="F696" s="3">
        <f t="shared" ca="1" si="41"/>
        <v>4.45684832493599E-2</v>
      </c>
      <c r="G696" s="3">
        <f t="shared" ca="1" si="42"/>
        <v>8.6144780401682244</v>
      </c>
      <c r="H696" s="3">
        <f t="shared" ca="1" si="43"/>
        <v>11.608364376078576</v>
      </c>
    </row>
    <row r="697" spans="5:8" x14ac:dyDescent="0.25">
      <c r="E697" s="3">
        <f t="shared" ca="1" si="40"/>
        <v>0.17859511837705688</v>
      </c>
      <c r="F697" s="3">
        <f t="shared" ca="1" si="41"/>
        <v>2.4387654767755054</v>
      </c>
      <c r="G697" s="3">
        <f t="shared" ca="1" si="42"/>
        <v>3.4830074608886203</v>
      </c>
      <c r="H697" s="3">
        <f t="shared" ca="1" si="43"/>
        <v>3.4830074608886203</v>
      </c>
    </row>
    <row r="698" spans="5:8" x14ac:dyDescent="0.25">
      <c r="E698" s="3">
        <f t="shared" ca="1" si="40"/>
        <v>0.91256868164136828</v>
      </c>
      <c r="F698" s="3">
        <f t="shared" ca="1" si="41"/>
        <v>0.33268347963680706</v>
      </c>
      <c r="G698" s="3">
        <f t="shared" ca="1" si="42"/>
        <v>6.6692679076830039</v>
      </c>
      <c r="H698" s="3">
        <f t="shared" ca="1" si="43"/>
        <v>14.994149490501032</v>
      </c>
    </row>
    <row r="699" spans="5:8" x14ac:dyDescent="0.25">
      <c r="E699" s="3">
        <f t="shared" ca="1" si="40"/>
        <v>0.14296872554579165</v>
      </c>
      <c r="F699" s="3">
        <f t="shared" ca="1" si="41"/>
        <v>4.8906661118611409E-2</v>
      </c>
      <c r="G699" s="3">
        <f t="shared" ca="1" si="42"/>
        <v>8.5537379822531303</v>
      </c>
      <c r="H699" s="3">
        <f t="shared" ca="1" si="43"/>
        <v>8.5537379822531303</v>
      </c>
    </row>
    <row r="700" spans="5:8" x14ac:dyDescent="0.25">
      <c r="E700" s="3">
        <f t="shared" ca="1" si="40"/>
        <v>0.94641079788415527</v>
      </c>
      <c r="F700" s="3">
        <f t="shared" ca="1" si="41"/>
        <v>0.84543794860049282</v>
      </c>
      <c r="G700" s="3">
        <f t="shared" ca="1" si="42"/>
        <v>5.2769889364731668</v>
      </c>
      <c r="H700" s="3">
        <f t="shared" ca="1" si="43"/>
        <v>18.950200806529299</v>
      </c>
    </row>
    <row r="701" spans="5:8" x14ac:dyDescent="0.25">
      <c r="E701" s="3">
        <f t="shared" ca="1" si="40"/>
        <v>0.68002845983239679</v>
      </c>
      <c r="F701" s="3">
        <f t="shared" ca="1" si="41"/>
        <v>8.4141081558454278</v>
      </c>
      <c r="G701" s="3">
        <f t="shared" ca="1" si="42"/>
        <v>1.6552089847011402</v>
      </c>
      <c r="H701" s="3">
        <f t="shared" ca="1" si="43"/>
        <v>1.6552089847011402</v>
      </c>
    </row>
    <row r="702" spans="5:8" x14ac:dyDescent="0.25">
      <c r="E702" s="3">
        <f t="shared" ca="1" si="40"/>
        <v>0.65139800030283246</v>
      </c>
      <c r="F702" s="3">
        <f t="shared" ca="1" si="41"/>
        <v>0.186450342268275</v>
      </c>
      <c r="G702" s="3">
        <f t="shared" ca="1" si="42"/>
        <v>7.3774707394852506</v>
      </c>
      <c r="H702" s="3">
        <f t="shared" ca="1" si="43"/>
        <v>13.554780971856124</v>
      </c>
    </row>
    <row r="703" spans="5:8" x14ac:dyDescent="0.25">
      <c r="E703" s="3">
        <f t="shared" ca="1" si="40"/>
        <v>0.18400338660174365</v>
      </c>
      <c r="F703" s="3">
        <f t="shared" ca="1" si="41"/>
        <v>0.17704846567544424</v>
      </c>
      <c r="G703" s="3">
        <f t="shared" ca="1" si="42"/>
        <v>7.434575822316269</v>
      </c>
      <c r="H703" s="3">
        <f t="shared" ca="1" si="43"/>
        <v>7.434575822316269</v>
      </c>
    </row>
    <row r="704" spans="5:8" x14ac:dyDescent="0.25">
      <c r="E704" s="3">
        <f t="shared" ca="1" si="40"/>
        <v>0.99426951172467226</v>
      </c>
      <c r="F704" s="3">
        <f t="shared" ca="1" si="41"/>
        <v>3.1749651611597027E-2</v>
      </c>
      <c r="G704" s="3">
        <f t="shared" ca="1" si="42"/>
        <v>8.8169230080191685</v>
      </c>
      <c r="H704" s="3">
        <f t="shared" ca="1" si="43"/>
        <v>11.341825250038816</v>
      </c>
    </row>
    <row r="705" spans="5:8" x14ac:dyDescent="0.25">
      <c r="E705" s="3">
        <f t="shared" ca="1" si="40"/>
        <v>0.61228914725870953</v>
      </c>
      <c r="F705" s="3">
        <f t="shared" ca="1" si="41"/>
        <v>2.0514320134712714</v>
      </c>
      <c r="G705" s="3">
        <f t="shared" ca="1" si="42"/>
        <v>3.7763144520682221</v>
      </c>
      <c r="H705" s="3">
        <f t="shared" ca="1" si="43"/>
        <v>3.7763144520682221</v>
      </c>
    </row>
    <row r="706" spans="5:8" x14ac:dyDescent="0.25">
      <c r="E706" s="3">
        <f t="shared" ca="1" si="40"/>
        <v>0.51619026154944059</v>
      </c>
      <c r="F706" s="3">
        <f t="shared" ca="1" si="41"/>
        <v>3.4642024578451114E-2</v>
      </c>
      <c r="G706" s="3">
        <f t="shared" ca="1" si="42"/>
        <v>8.7676654625293917</v>
      </c>
      <c r="H706" s="3">
        <f t="shared" ca="1" si="43"/>
        <v>8.7676654625293917</v>
      </c>
    </row>
    <row r="707" spans="5:8" x14ac:dyDescent="0.25">
      <c r="E707" s="3">
        <f t="shared" ca="1" si="40"/>
        <v>1.7523945796746099E-2</v>
      </c>
      <c r="F707" s="3">
        <f t="shared" ca="1" si="41"/>
        <v>1.4426547884744776</v>
      </c>
      <c r="G707" s="3">
        <f t="shared" ca="1" si="42"/>
        <v>4.3794722026535009</v>
      </c>
      <c r="H707" s="3">
        <f t="shared" ca="1" si="43"/>
        <v>4.3794722026535009</v>
      </c>
    </row>
    <row r="708" spans="5:8" x14ac:dyDescent="0.25">
      <c r="E708" s="3">
        <f t="shared" ref="E708:E771" ca="1" si="44">RAND()</f>
        <v>5.7138862275456948E-2</v>
      </c>
      <c r="F708" s="3">
        <f t="shared" ref="F708:F771" ca="1" si="45">_xlfn.NORM.INV(RAND(),0,1)^2</f>
        <v>2.1550156473858681</v>
      </c>
      <c r="G708" s="3">
        <f t="shared" ref="G708:G771" ca="1" si="46">$C$3+(($C$3^2*F708)/(2*$C$4))-(($C$3)/(2*$C$4))*SQRT(4*$C$3*$C$4*F708+$C$3^2*F708^2)</f>
        <v>3.6923965318058602</v>
      </c>
      <c r="H708" s="3">
        <f t="shared" ref="H708:H771" ca="1" si="47">IF(E708&lt;$C$3/($C$3+G708),G708,$C$3^2/G708)</f>
        <v>3.6923965318058602</v>
      </c>
    </row>
    <row r="709" spans="5:8" x14ac:dyDescent="0.25">
      <c r="E709" s="3">
        <f t="shared" ca="1" si="44"/>
        <v>0.85212835554847588</v>
      </c>
      <c r="F709" s="3">
        <f t="shared" ca="1" si="45"/>
        <v>7.5367414017596781E-3</v>
      </c>
      <c r="G709" s="3">
        <f t="shared" ca="1" si="46"/>
        <v>9.4046821954907323</v>
      </c>
      <c r="H709" s="3">
        <f t="shared" ca="1" si="47"/>
        <v>10.633001511518065</v>
      </c>
    </row>
    <row r="710" spans="5:8" x14ac:dyDescent="0.25">
      <c r="E710" s="3">
        <f t="shared" ca="1" si="44"/>
        <v>0.74214577292443751</v>
      </c>
      <c r="F710" s="3">
        <f t="shared" ca="1" si="45"/>
        <v>0.32345404948409673</v>
      </c>
      <c r="G710" s="3">
        <f t="shared" ca="1" si="46"/>
        <v>6.7066120572828103</v>
      </c>
      <c r="H710" s="3">
        <f t="shared" ca="1" si="47"/>
        <v>14.910658190137672</v>
      </c>
    </row>
    <row r="711" spans="5:8" x14ac:dyDescent="0.25">
      <c r="E711" s="3">
        <f t="shared" ca="1" si="44"/>
        <v>0.51861098560856034</v>
      </c>
      <c r="F711" s="3">
        <f t="shared" ca="1" si="45"/>
        <v>5.298319453530496</v>
      </c>
      <c r="G711" s="3">
        <f t="shared" ca="1" si="46"/>
        <v>2.2608718023026704</v>
      </c>
      <c r="H711" s="3">
        <f t="shared" ca="1" si="47"/>
        <v>2.2608718023026704</v>
      </c>
    </row>
    <row r="712" spans="5:8" x14ac:dyDescent="0.25">
      <c r="E712" s="3">
        <f t="shared" ca="1" si="44"/>
        <v>0.81488090770444588</v>
      </c>
      <c r="F712" s="3">
        <f t="shared" ca="1" si="45"/>
        <v>0.15909870578487506</v>
      </c>
      <c r="G712" s="3">
        <f t="shared" ca="1" si="46"/>
        <v>7.5493897331397637</v>
      </c>
      <c r="H712" s="3">
        <f t="shared" ca="1" si="47"/>
        <v>13.246103795784611</v>
      </c>
    </row>
    <row r="713" spans="5:8" x14ac:dyDescent="0.25">
      <c r="E713" s="3">
        <f t="shared" ca="1" si="44"/>
        <v>0.72864128234679248</v>
      </c>
      <c r="F713" s="3">
        <f t="shared" ca="1" si="45"/>
        <v>0.77111307467986157</v>
      </c>
      <c r="G713" s="3">
        <f t="shared" ca="1" si="46"/>
        <v>5.4260906130059139</v>
      </c>
      <c r="H713" s="3">
        <f t="shared" ca="1" si="47"/>
        <v>18.429474760393393</v>
      </c>
    </row>
    <row r="714" spans="5:8" x14ac:dyDescent="0.25">
      <c r="E714" s="3">
        <f t="shared" ca="1" si="44"/>
        <v>0.95201314715537244</v>
      </c>
      <c r="F714" s="3">
        <f t="shared" ca="1" si="45"/>
        <v>1.4025436083041905E-2</v>
      </c>
      <c r="G714" s="3">
        <f t="shared" ca="1" si="46"/>
        <v>9.1969101081350537</v>
      </c>
      <c r="H714" s="3">
        <f t="shared" ca="1" si="47"/>
        <v>10.873217072280156</v>
      </c>
    </row>
    <row r="715" spans="5:8" x14ac:dyDescent="0.25">
      <c r="E715" s="3">
        <f t="shared" ca="1" si="44"/>
        <v>0.4057081311113323</v>
      </c>
      <c r="F715" s="3">
        <f t="shared" ca="1" si="45"/>
        <v>0.27087421002175294</v>
      </c>
      <c r="G715" s="3">
        <f t="shared" ca="1" si="46"/>
        <v>6.9352220382695595</v>
      </c>
      <c r="H715" s="3">
        <f t="shared" ca="1" si="47"/>
        <v>6.9352220382695595</v>
      </c>
    </row>
    <row r="716" spans="5:8" x14ac:dyDescent="0.25">
      <c r="E716" s="3">
        <f t="shared" ca="1" si="44"/>
        <v>0.40404507961061409</v>
      </c>
      <c r="F716" s="3">
        <f t="shared" ca="1" si="45"/>
        <v>2.8135531981636878E-2</v>
      </c>
      <c r="G716" s="3">
        <f t="shared" ca="1" si="46"/>
        <v>8.8821788449010892</v>
      </c>
      <c r="H716" s="3">
        <f t="shared" ca="1" si="47"/>
        <v>8.8821788449010892</v>
      </c>
    </row>
    <row r="717" spans="5:8" x14ac:dyDescent="0.25">
      <c r="E717" s="3">
        <f t="shared" ca="1" si="44"/>
        <v>2.9710925977105118E-2</v>
      </c>
      <c r="F717" s="3">
        <f t="shared" ca="1" si="45"/>
        <v>0.56862103146376242</v>
      </c>
      <c r="G717" s="3">
        <f t="shared" ca="1" si="46"/>
        <v>5.9032318823713297</v>
      </c>
      <c r="H717" s="3">
        <f t="shared" ca="1" si="47"/>
        <v>5.9032318823713297</v>
      </c>
    </row>
    <row r="718" spans="5:8" x14ac:dyDescent="0.25">
      <c r="E718" s="3">
        <f t="shared" ca="1" si="44"/>
        <v>0.71200440878716964</v>
      </c>
      <c r="F718" s="3">
        <f t="shared" ca="1" si="45"/>
        <v>0.94794671569480782</v>
      </c>
      <c r="G718" s="3">
        <f t="shared" ca="1" si="46"/>
        <v>5.0888226070150093</v>
      </c>
      <c r="H718" s="3">
        <f t="shared" ca="1" si="47"/>
        <v>19.65091097145903</v>
      </c>
    </row>
    <row r="719" spans="5:8" x14ac:dyDescent="0.25">
      <c r="E719" s="3">
        <f t="shared" ca="1" si="44"/>
        <v>0.22107956201669243</v>
      </c>
      <c r="F719" s="3">
        <f t="shared" ca="1" si="45"/>
        <v>3.7850940300815733E-2</v>
      </c>
      <c r="G719" s="3">
        <f t="shared" ca="1" si="46"/>
        <v>8.7156779859996085</v>
      </c>
      <c r="H719" s="3">
        <f t="shared" ca="1" si="47"/>
        <v>8.7156779859996085</v>
      </c>
    </row>
    <row r="720" spans="5:8" x14ac:dyDescent="0.25">
      <c r="E720" s="3">
        <f t="shared" ca="1" si="44"/>
        <v>0.80419062031526889</v>
      </c>
      <c r="F720" s="3">
        <f t="shared" ca="1" si="45"/>
        <v>0.94848548160276147</v>
      </c>
      <c r="G720" s="3">
        <f t="shared" ca="1" si="46"/>
        <v>5.087881464557146</v>
      </c>
      <c r="H720" s="3">
        <f t="shared" ca="1" si="47"/>
        <v>19.654545943456665</v>
      </c>
    </row>
    <row r="721" spans="5:8" x14ac:dyDescent="0.25">
      <c r="E721" s="3">
        <f t="shared" ca="1" si="44"/>
        <v>0.78884122814452495</v>
      </c>
      <c r="F721" s="3">
        <f t="shared" ca="1" si="45"/>
        <v>3.111320538260826E-3</v>
      </c>
      <c r="G721" s="3">
        <f t="shared" ca="1" si="46"/>
        <v>9.6132830176160944</v>
      </c>
      <c r="H721" s="3">
        <f t="shared" ca="1" si="47"/>
        <v>10.402273585075209</v>
      </c>
    </row>
    <row r="722" spans="5:8" x14ac:dyDescent="0.25">
      <c r="E722" s="3">
        <f t="shared" ca="1" si="44"/>
        <v>0.78738056905891707</v>
      </c>
      <c r="F722" s="3">
        <f t="shared" ca="1" si="45"/>
        <v>1.8461465927510989</v>
      </c>
      <c r="G722" s="3">
        <f t="shared" ca="1" si="46"/>
        <v>3.9566171462570079</v>
      </c>
      <c r="H722" s="3">
        <f t="shared" ca="1" si="47"/>
        <v>25.274115817498494</v>
      </c>
    </row>
    <row r="723" spans="5:8" x14ac:dyDescent="0.25">
      <c r="E723" s="3">
        <f t="shared" ca="1" si="44"/>
        <v>0.46487248035719297</v>
      </c>
      <c r="F723" s="3">
        <f t="shared" ca="1" si="45"/>
        <v>1.929361165126555</v>
      </c>
      <c r="G723" s="3">
        <f t="shared" ca="1" si="46"/>
        <v>3.8811328596832926</v>
      </c>
      <c r="H723" s="3">
        <f t="shared" ca="1" si="47"/>
        <v>3.8811328596832926</v>
      </c>
    </row>
    <row r="724" spans="5:8" x14ac:dyDescent="0.25">
      <c r="E724" s="3">
        <f t="shared" ca="1" si="44"/>
        <v>0.77316075307223908</v>
      </c>
      <c r="F724" s="3">
        <f t="shared" ca="1" si="45"/>
        <v>0.24853154197230409</v>
      </c>
      <c r="G724" s="3">
        <f t="shared" ca="1" si="46"/>
        <v>7.0418558986724271</v>
      </c>
      <c r="H724" s="3">
        <f t="shared" ca="1" si="47"/>
        <v>14.200801811189093</v>
      </c>
    </row>
    <row r="725" spans="5:8" x14ac:dyDescent="0.25">
      <c r="E725" s="3">
        <f t="shared" ca="1" si="44"/>
        <v>0.45762391722006157</v>
      </c>
      <c r="F725" s="3">
        <f t="shared" ca="1" si="45"/>
        <v>3.1110749808695309E-2</v>
      </c>
      <c r="G725" s="3">
        <f t="shared" ca="1" si="46"/>
        <v>8.8281422348589551</v>
      </c>
      <c r="H725" s="3">
        <f t="shared" ca="1" si="47"/>
        <v>8.8281422348589551</v>
      </c>
    </row>
    <row r="726" spans="5:8" x14ac:dyDescent="0.25">
      <c r="E726" s="3">
        <f t="shared" ca="1" si="44"/>
        <v>0.88562578183173768</v>
      </c>
      <c r="F726" s="3">
        <f t="shared" ca="1" si="45"/>
        <v>0.2469954888831753</v>
      </c>
      <c r="G726" s="3">
        <f t="shared" ca="1" si="46"/>
        <v>7.049426675912672</v>
      </c>
      <c r="H726" s="3">
        <f t="shared" ca="1" si="47"/>
        <v>14.185550768503205</v>
      </c>
    </row>
    <row r="727" spans="5:8" x14ac:dyDescent="0.25">
      <c r="E727" s="3">
        <f t="shared" ca="1" si="44"/>
        <v>0.75688843545357931</v>
      </c>
      <c r="F727" s="3">
        <f t="shared" ca="1" si="45"/>
        <v>0.93972319774593804</v>
      </c>
      <c r="G727" s="3">
        <f t="shared" ca="1" si="46"/>
        <v>5.103246447587626</v>
      </c>
      <c r="H727" s="3">
        <f t="shared" ca="1" si="47"/>
        <v>19.595369541142063</v>
      </c>
    </row>
    <row r="728" spans="5:8" x14ac:dyDescent="0.25">
      <c r="E728" s="3">
        <f t="shared" ca="1" si="44"/>
        <v>0.80997693691663142</v>
      </c>
      <c r="F728" s="3">
        <f t="shared" ca="1" si="45"/>
        <v>0.68405349882658484</v>
      </c>
      <c r="G728" s="3">
        <f t="shared" ca="1" si="46"/>
        <v>5.6169217554987299</v>
      </c>
      <c r="H728" s="3">
        <f t="shared" ca="1" si="47"/>
        <v>17.803345738634192</v>
      </c>
    </row>
    <row r="729" spans="5:8" x14ac:dyDescent="0.25">
      <c r="E729" s="3">
        <f t="shared" ca="1" si="44"/>
        <v>0.12291452828175953</v>
      </c>
      <c r="F729" s="3">
        <f t="shared" ca="1" si="45"/>
        <v>2.0503713538106441</v>
      </c>
      <c r="G729" s="3">
        <f t="shared" ca="1" si="46"/>
        <v>3.7771967596344336</v>
      </c>
      <c r="H729" s="3">
        <f t="shared" ca="1" si="47"/>
        <v>3.7771967596344336</v>
      </c>
    </row>
    <row r="730" spans="5:8" x14ac:dyDescent="0.25">
      <c r="E730" s="3">
        <f t="shared" ca="1" si="44"/>
        <v>0.82184168678316327</v>
      </c>
      <c r="F730" s="3">
        <f t="shared" ca="1" si="45"/>
        <v>6.6572329576299147E-4</v>
      </c>
      <c r="G730" s="3">
        <f t="shared" ca="1" si="46"/>
        <v>9.8192117535571963</v>
      </c>
      <c r="H730" s="3">
        <f t="shared" ca="1" si="47"/>
        <v>10.184116862921618</v>
      </c>
    </row>
    <row r="731" spans="5:8" x14ac:dyDescent="0.25">
      <c r="E731" s="3">
        <f t="shared" ca="1" si="44"/>
        <v>2.9553876690627701E-2</v>
      </c>
      <c r="F731" s="3">
        <f t="shared" ca="1" si="45"/>
        <v>1.0609660721506127</v>
      </c>
      <c r="G731" s="3">
        <f t="shared" ca="1" si="46"/>
        <v>4.9010533712089011</v>
      </c>
      <c r="H731" s="3">
        <f t="shared" ca="1" si="47"/>
        <v>4.9010533712089011</v>
      </c>
    </row>
    <row r="732" spans="5:8" x14ac:dyDescent="0.25">
      <c r="E732" s="3">
        <f t="shared" ca="1" si="44"/>
        <v>0.76402734981603426</v>
      </c>
      <c r="F732" s="3">
        <f t="shared" ca="1" si="45"/>
        <v>0.27013389532558935</v>
      </c>
      <c r="G732" s="3">
        <f t="shared" ca="1" si="46"/>
        <v>6.9386554939777572</v>
      </c>
      <c r="H732" s="3">
        <f t="shared" ca="1" si="47"/>
        <v>14.412013982650191</v>
      </c>
    </row>
    <row r="733" spans="5:8" x14ac:dyDescent="0.25">
      <c r="E733" s="3">
        <f t="shared" ca="1" si="44"/>
        <v>0.20273037835169605</v>
      </c>
      <c r="F733" s="3">
        <f t="shared" ca="1" si="45"/>
        <v>0.68221266881785192</v>
      </c>
      <c r="G733" s="3">
        <f t="shared" ca="1" si="46"/>
        <v>5.6211687863153488</v>
      </c>
      <c r="H733" s="3">
        <f t="shared" ca="1" si="47"/>
        <v>5.6211687863153488</v>
      </c>
    </row>
    <row r="734" spans="5:8" x14ac:dyDescent="0.25">
      <c r="E734" s="3">
        <f t="shared" ca="1" si="44"/>
        <v>0.69896455237199595</v>
      </c>
      <c r="F734" s="3">
        <f t="shared" ca="1" si="45"/>
        <v>7.0567458928460364E-2</v>
      </c>
      <c r="G734" s="3">
        <f t="shared" ca="1" si="46"/>
        <v>8.289755856691718</v>
      </c>
      <c r="H734" s="3">
        <f t="shared" ca="1" si="47"/>
        <v>12.063081437950583</v>
      </c>
    </row>
    <row r="735" spans="5:8" x14ac:dyDescent="0.25">
      <c r="E735" s="3">
        <f t="shared" ca="1" si="44"/>
        <v>0.29198680589802539</v>
      </c>
      <c r="F735" s="3">
        <f t="shared" ca="1" si="45"/>
        <v>1.3224724392276408</v>
      </c>
      <c r="G735" s="3">
        <f t="shared" ca="1" si="46"/>
        <v>4.5281143738631702</v>
      </c>
      <c r="H735" s="3">
        <f t="shared" ca="1" si="47"/>
        <v>4.5281143738631702</v>
      </c>
    </row>
    <row r="736" spans="5:8" x14ac:dyDescent="0.25">
      <c r="E736" s="3">
        <f t="shared" ca="1" si="44"/>
        <v>1.0589479388362522E-2</v>
      </c>
      <c r="F736" s="3">
        <f t="shared" ca="1" si="45"/>
        <v>1.5179025716897276</v>
      </c>
      <c r="G736" s="3">
        <f t="shared" ca="1" si="46"/>
        <v>4.292372257784729</v>
      </c>
      <c r="H736" s="3">
        <f t="shared" ca="1" si="47"/>
        <v>4.292372257784729</v>
      </c>
    </row>
    <row r="737" spans="5:8" x14ac:dyDescent="0.25">
      <c r="E737" s="3">
        <f t="shared" ca="1" si="44"/>
        <v>0.15362686517381385</v>
      </c>
      <c r="F737" s="3">
        <f t="shared" ca="1" si="45"/>
        <v>0.15220855172365194</v>
      </c>
      <c r="G737" s="3">
        <f t="shared" ca="1" si="46"/>
        <v>7.5957010787701673</v>
      </c>
      <c r="H737" s="3">
        <f t="shared" ca="1" si="47"/>
        <v>7.5957010787701673</v>
      </c>
    </row>
    <row r="738" spans="5:8" x14ac:dyDescent="0.25">
      <c r="E738" s="3">
        <f t="shared" ca="1" si="44"/>
        <v>0.73920650502639129</v>
      </c>
      <c r="F738" s="3">
        <f t="shared" ca="1" si="45"/>
        <v>0.13197500325319825</v>
      </c>
      <c r="G738" s="3">
        <f t="shared" ca="1" si="46"/>
        <v>7.7400323125837609</v>
      </c>
      <c r="H738" s="3">
        <f t="shared" ca="1" si="47"/>
        <v>12.91984270368223</v>
      </c>
    </row>
    <row r="739" spans="5:8" x14ac:dyDescent="0.25">
      <c r="E739" s="3">
        <f t="shared" ca="1" si="44"/>
        <v>0.20516963910703434</v>
      </c>
      <c r="F739" s="3">
        <f t="shared" ca="1" si="45"/>
        <v>2.77815888255627E-3</v>
      </c>
      <c r="G739" s="3">
        <f t="shared" ca="1" si="46"/>
        <v>9.6341771278081385</v>
      </c>
      <c r="H739" s="3">
        <f t="shared" ca="1" si="47"/>
        <v>9.6341771278081385</v>
      </c>
    </row>
    <row r="740" spans="5:8" x14ac:dyDescent="0.25">
      <c r="E740" s="3">
        <f t="shared" ca="1" si="44"/>
        <v>0.43639159658626114</v>
      </c>
      <c r="F740" s="3">
        <f t="shared" ca="1" si="45"/>
        <v>2.3634768313021346</v>
      </c>
      <c r="G740" s="3">
        <f t="shared" ca="1" si="46"/>
        <v>3.5358798013013182</v>
      </c>
      <c r="H740" s="3">
        <f t="shared" ca="1" si="47"/>
        <v>3.5358798013013182</v>
      </c>
    </row>
    <row r="741" spans="5:8" x14ac:dyDescent="0.25">
      <c r="E741" s="3">
        <f t="shared" ca="1" si="44"/>
        <v>0.27146044832406646</v>
      </c>
      <c r="F741" s="3">
        <f t="shared" ca="1" si="45"/>
        <v>1.3053000214187478</v>
      </c>
      <c r="G741" s="3">
        <f t="shared" ca="1" si="46"/>
        <v>4.5503973643921256</v>
      </c>
      <c r="H741" s="3">
        <f t="shared" ca="1" si="47"/>
        <v>4.5503973643921256</v>
      </c>
    </row>
    <row r="742" spans="5:8" x14ac:dyDescent="0.25">
      <c r="E742" s="3">
        <f t="shared" ca="1" si="44"/>
        <v>0.18993653924791898</v>
      </c>
      <c r="F742" s="3">
        <f t="shared" ca="1" si="45"/>
        <v>6.7589971508079161E-2</v>
      </c>
      <c r="G742" s="3">
        <f t="shared" ca="1" si="46"/>
        <v>8.3228841666577669</v>
      </c>
      <c r="H742" s="3">
        <f t="shared" ca="1" si="47"/>
        <v>8.3228841666577669</v>
      </c>
    </row>
    <row r="743" spans="5:8" x14ac:dyDescent="0.25">
      <c r="E743" s="3">
        <f t="shared" ca="1" si="44"/>
        <v>0.39727987744752713</v>
      </c>
      <c r="F743" s="3">
        <f t="shared" ca="1" si="45"/>
        <v>4.1275526376296048</v>
      </c>
      <c r="G743" s="3">
        <f t="shared" ca="1" si="46"/>
        <v>2.6311188968304826</v>
      </c>
      <c r="H743" s="3">
        <f t="shared" ca="1" si="47"/>
        <v>2.6311188968304826</v>
      </c>
    </row>
    <row r="744" spans="5:8" x14ac:dyDescent="0.25">
      <c r="E744" s="3">
        <f t="shared" ca="1" si="44"/>
        <v>0.74473714301518856</v>
      </c>
      <c r="F744" s="3">
        <f t="shared" ca="1" si="45"/>
        <v>0.81347378810104654</v>
      </c>
      <c r="G744" s="3">
        <f t="shared" ca="1" si="46"/>
        <v>5.3396900028513334</v>
      </c>
      <c r="H744" s="3">
        <f t="shared" ca="1" si="47"/>
        <v>18.727678937653899</v>
      </c>
    </row>
    <row r="745" spans="5:8" x14ac:dyDescent="0.25">
      <c r="E745" s="3">
        <f t="shared" ca="1" si="44"/>
        <v>0.12657620490650889</v>
      </c>
      <c r="F745" s="3">
        <f t="shared" ca="1" si="45"/>
        <v>7.0974313260565094E-2</v>
      </c>
      <c r="G745" s="3">
        <f t="shared" ca="1" si="46"/>
        <v>8.2852943719004433</v>
      </c>
      <c r="H745" s="3">
        <f t="shared" ca="1" si="47"/>
        <v>8.2852943719004433</v>
      </c>
    </row>
    <row r="746" spans="5:8" x14ac:dyDescent="0.25">
      <c r="E746" s="3">
        <f t="shared" ca="1" si="44"/>
        <v>0.7270098658068439</v>
      </c>
      <c r="F746" s="3">
        <f t="shared" ca="1" si="45"/>
        <v>0.62848058161325926</v>
      </c>
      <c r="G746" s="3">
        <f t="shared" ca="1" si="46"/>
        <v>5.7494574636279667</v>
      </c>
      <c r="H746" s="3">
        <f t="shared" ca="1" si="47"/>
        <v>17.392945444438329</v>
      </c>
    </row>
    <row r="747" spans="5:8" x14ac:dyDescent="0.25">
      <c r="E747" s="3">
        <f t="shared" ca="1" si="44"/>
        <v>0.43711413127182042</v>
      </c>
      <c r="F747" s="3">
        <f t="shared" ca="1" si="45"/>
        <v>1.9458931842630662E-2</v>
      </c>
      <c r="G747" s="3">
        <f t="shared" ca="1" si="46"/>
        <v>9.061067887328953</v>
      </c>
      <c r="H747" s="3">
        <f t="shared" ca="1" si="47"/>
        <v>9.061067887328953</v>
      </c>
    </row>
    <row r="748" spans="5:8" x14ac:dyDescent="0.25">
      <c r="E748" s="3">
        <f t="shared" ca="1" si="44"/>
        <v>0.3593633385293008</v>
      </c>
      <c r="F748" s="3">
        <f t="shared" ca="1" si="45"/>
        <v>2.8011651606372648E-3</v>
      </c>
      <c r="G748" s="3">
        <f t="shared" ca="1" si="46"/>
        <v>9.6326938176060466</v>
      </c>
      <c r="H748" s="3">
        <f t="shared" ca="1" si="47"/>
        <v>9.6326938176060466</v>
      </c>
    </row>
    <row r="749" spans="5:8" x14ac:dyDescent="0.25">
      <c r="E749" s="3">
        <f t="shared" ca="1" si="44"/>
        <v>0.77453596886034104</v>
      </c>
      <c r="F749" s="3">
        <f t="shared" ca="1" si="45"/>
        <v>2.4267725324732224E-3</v>
      </c>
      <c r="G749" s="3">
        <f t="shared" ca="1" si="46"/>
        <v>9.6576771578311007</v>
      </c>
      <c r="H749" s="3">
        <f t="shared" ca="1" si="47"/>
        <v>10.354456704831266</v>
      </c>
    </row>
    <row r="750" spans="5:8" x14ac:dyDescent="0.25">
      <c r="E750" s="3">
        <f t="shared" ca="1" si="44"/>
        <v>0.62875367644281188</v>
      </c>
      <c r="F750" s="3">
        <f t="shared" ca="1" si="45"/>
        <v>0.13102097536072596</v>
      </c>
      <c r="G750" s="3">
        <f t="shared" ca="1" si="46"/>
        <v>7.7471766192740521</v>
      </c>
      <c r="H750" s="3">
        <f t="shared" ca="1" si="47"/>
        <v>12.907928257529578</v>
      </c>
    </row>
    <row r="751" spans="5:8" x14ac:dyDescent="0.25">
      <c r="E751" s="3">
        <f t="shared" ca="1" si="44"/>
        <v>0.26572673425500082</v>
      </c>
      <c r="F751" s="3">
        <f t="shared" ca="1" si="45"/>
        <v>0.27915586589518299</v>
      </c>
      <c r="G751" s="3">
        <f t="shared" ca="1" si="46"/>
        <v>6.8972524446250976</v>
      </c>
      <c r="H751" s="3">
        <f t="shared" ca="1" si="47"/>
        <v>6.8972524446250976</v>
      </c>
    </row>
    <row r="752" spans="5:8" x14ac:dyDescent="0.25">
      <c r="E752" s="3">
        <f t="shared" ca="1" si="44"/>
        <v>0.91259509611457057</v>
      </c>
      <c r="F752" s="3">
        <f t="shared" ca="1" si="45"/>
        <v>1.1811170741292405E-2</v>
      </c>
      <c r="G752" s="3">
        <f t="shared" ca="1" si="46"/>
        <v>9.2604827815406363</v>
      </c>
      <c r="H752" s="3">
        <f t="shared" ca="1" si="47"/>
        <v>10.798573072165826</v>
      </c>
    </row>
    <row r="753" spans="5:8" x14ac:dyDescent="0.25">
      <c r="E753" s="3">
        <f t="shared" ca="1" si="44"/>
        <v>0.54726148767641924</v>
      </c>
      <c r="F753" s="3">
        <f t="shared" ca="1" si="45"/>
        <v>0.63644804290763868</v>
      </c>
      <c r="G753" s="3">
        <f t="shared" ca="1" si="46"/>
        <v>5.7298859930967279</v>
      </c>
      <c r="H753" s="3">
        <f t="shared" ca="1" si="47"/>
        <v>5.7298859930967279</v>
      </c>
    </row>
    <row r="754" spans="5:8" x14ac:dyDescent="0.25">
      <c r="E754" s="3">
        <f t="shared" ca="1" si="44"/>
        <v>0.32671190187849075</v>
      </c>
      <c r="F754" s="3">
        <f t="shared" ca="1" si="45"/>
        <v>2.9198334116584967E-2</v>
      </c>
      <c r="G754" s="3">
        <f t="shared" ca="1" si="46"/>
        <v>8.8625227468672936</v>
      </c>
      <c r="H754" s="3">
        <f t="shared" ca="1" si="47"/>
        <v>8.8625227468672936</v>
      </c>
    </row>
    <row r="755" spans="5:8" x14ac:dyDescent="0.25">
      <c r="E755" s="3">
        <f t="shared" ca="1" si="44"/>
        <v>0.85106870190040107</v>
      </c>
      <c r="F755" s="3">
        <f t="shared" ca="1" si="45"/>
        <v>2.3305150438530021E-2</v>
      </c>
      <c r="G755" s="3">
        <f t="shared" ca="1" si="46"/>
        <v>8.9772207471034182</v>
      </c>
      <c r="H755" s="3">
        <f t="shared" ca="1" si="47"/>
        <v>11.139305005089232</v>
      </c>
    </row>
    <row r="756" spans="5:8" x14ac:dyDescent="0.25">
      <c r="E756" s="3">
        <f t="shared" ca="1" si="44"/>
        <v>0.64379551527537027</v>
      </c>
      <c r="F756" s="3">
        <f t="shared" ca="1" si="45"/>
        <v>0.12927767409866384</v>
      </c>
      <c r="G756" s="3">
        <f t="shared" ca="1" si="46"/>
        <v>7.7603172497871276</v>
      </c>
      <c r="H756" s="3">
        <f t="shared" ca="1" si="47"/>
        <v>12.886071120706191</v>
      </c>
    </row>
    <row r="757" spans="5:8" x14ac:dyDescent="0.25">
      <c r="E757" s="3">
        <f t="shared" ca="1" si="44"/>
        <v>0.74507175634961953</v>
      </c>
      <c r="F757" s="3">
        <f t="shared" ca="1" si="45"/>
        <v>1.9266093712092629</v>
      </c>
      <c r="G757" s="3">
        <f t="shared" ca="1" si="46"/>
        <v>3.8835747638631037</v>
      </c>
      <c r="H757" s="3">
        <f t="shared" ca="1" si="47"/>
        <v>25.749472092183211</v>
      </c>
    </row>
    <row r="758" spans="5:8" x14ac:dyDescent="0.25">
      <c r="E758" s="3">
        <f t="shared" ca="1" si="44"/>
        <v>0.27779865730972797</v>
      </c>
      <c r="F758" s="3">
        <f t="shared" ca="1" si="45"/>
        <v>0.53451176379386833</v>
      </c>
      <c r="G758" s="3">
        <f t="shared" ca="1" si="46"/>
        <v>5.9966885216070125</v>
      </c>
      <c r="H758" s="3">
        <f t="shared" ca="1" si="47"/>
        <v>5.9966885216070125</v>
      </c>
    </row>
    <row r="759" spans="5:8" x14ac:dyDescent="0.25">
      <c r="E759" s="3">
        <f t="shared" ca="1" si="44"/>
        <v>0.7526766015128693</v>
      </c>
      <c r="F759" s="3">
        <f t="shared" ca="1" si="45"/>
        <v>1.6662511069789097</v>
      </c>
      <c r="G759" s="3">
        <f t="shared" ca="1" si="46"/>
        <v>4.1324323619010812</v>
      </c>
      <c r="H759" s="3">
        <f t="shared" ca="1" si="47"/>
        <v>24.198823172993464</v>
      </c>
    </row>
    <row r="760" spans="5:8" x14ac:dyDescent="0.25">
      <c r="E760" s="3">
        <f t="shared" ca="1" si="44"/>
        <v>0.83328810702216627</v>
      </c>
      <c r="F760" s="3">
        <f t="shared" ca="1" si="45"/>
        <v>4.9591579607530054E-3</v>
      </c>
      <c r="G760" s="3">
        <f t="shared" ca="1" si="46"/>
        <v>9.5142898686308257</v>
      </c>
      <c r="H760" s="3">
        <f t="shared" ca="1" si="47"/>
        <v>10.510505921172939</v>
      </c>
    </row>
    <row r="761" spans="5:8" x14ac:dyDescent="0.25">
      <c r="E761" s="3">
        <f t="shared" ca="1" si="44"/>
        <v>0.22902228212013065</v>
      </c>
      <c r="F761" s="3">
        <f t="shared" ca="1" si="45"/>
        <v>1.1441900429023046E-2</v>
      </c>
      <c r="G761" s="3">
        <f t="shared" ca="1" si="46"/>
        <v>9.2716944173902416</v>
      </c>
      <c r="H761" s="3">
        <f t="shared" ca="1" si="47"/>
        <v>9.2716944173902416</v>
      </c>
    </row>
    <row r="762" spans="5:8" x14ac:dyDescent="0.25">
      <c r="E762" s="3">
        <f t="shared" ca="1" si="44"/>
        <v>0.29775347384382345</v>
      </c>
      <c r="F762" s="3">
        <f t="shared" ca="1" si="45"/>
        <v>0.14803570624897308</v>
      </c>
      <c r="G762" s="3">
        <f t="shared" ca="1" si="46"/>
        <v>7.6244105923291414</v>
      </c>
      <c r="H762" s="3">
        <f t="shared" ca="1" si="47"/>
        <v>7.6244105923291414</v>
      </c>
    </row>
    <row r="763" spans="5:8" x14ac:dyDescent="0.25">
      <c r="E763" s="3">
        <f t="shared" ca="1" si="44"/>
        <v>0.19719033962033661</v>
      </c>
      <c r="F763" s="3">
        <f t="shared" ca="1" si="45"/>
        <v>1.884478995885313</v>
      </c>
      <c r="G763" s="3">
        <f t="shared" ca="1" si="46"/>
        <v>3.9214184566956742</v>
      </c>
      <c r="H763" s="3">
        <f t="shared" ca="1" si="47"/>
        <v>3.9214184566956742</v>
      </c>
    </row>
    <row r="764" spans="5:8" x14ac:dyDescent="0.25">
      <c r="E764" s="3">
        <f t="shared" ca="1" si="44"/>
        <v>0.83227863339281161</v>
      </c>
      <c r="F764" s="3">
        <f t="shared" ca="1" si="45"/>
        <v>0.16065065796018954</v>
      </c>
      <c r="G764" s="3">
        <f t="shared" ca="1" si="46"/>
        <v>7.539138765467011</v>
      </c>
      <c r="H764" s="3">
        <f t="shared" ca="1" si="47"/>
        <v>13.264114524333936</v>
      </c>
    </row>
    <row r="765" spans="5:8" x14ac:dyDescent="0.25">
      <c r="E765" s="3">
        <f t="shared" ca="1" si="44"/>
        <v>0.54118120647378443</v>
      </c>
      <c r="F765" s="3">
        <f t="shared" ca="1" si="45"/>
        <v>6.0976822437397004E-3</v>
      </c>
      <c r="G765" s="3">
        <f t="shared" ca="1" si="46"/>
        <v>9.4628706924937713</v>
      </c>
      <c r="H765" s="3">
        <f t="shared" ca="1" si="47"/>
        <v>10.567617718724927</v>
      </c>
    </row>
    <row r="766" spans="5:8" x14ac:dyDescent="0.25">
      <c r="E766" s="3">
        <f t="shared" ca="1" si="44"/>
        <v>4.2752975456844422E-2</v>
      </c>
      <c r="F766" s="3">
        <f t="shared" ca="1" si="45"/>
        <v>1.1632297495227164</v>
      </c>
      <c r="G766" s="3">
        <f t="shared" ca="1" si="46"/>
        <v>4.7460657950482776</v>
      </c>
      <c r="H766" s="3">
        <f t="shared" ca="1" si="47"/>
        <v>4.7460657950482776</v>
      </c>
    </row>
    <row r="767" spans="5:8" x14ac:dyDescent="0.25">
      <c r="E767" s="3">
        <f t="shared" ca="1" si="44"/>
        <v>0.13337996252019912</v>
      </c>
      <c r="F767" s="3">
        <f t="shared" ca="1" si="45"/>
        <v>0.16415357747605613</v>
      </c>
      <c r="G767" s="3">
        <f t="shared" ca="1" si="46"/>
        <v>7.516235734796636</v>
      </c>
      <c r="H767" s="3">
        <f t="shared" ca="1" si="47"/>
        <v>7.516235734796636</v>
      </c>
    </row>
    <row r="768" spans="5:8" x14ac:dyDescent="0.25">
      <c r="E768" s="3">
        <f t="shared" ca="1" si="44"/>
        <v>0.29007045265026277</v>
      </c>
      <c r="F768" s="3">
        <f t="shared" ca="1" si="45"/>
        <v>3.9162965944669539</v>
      </c>
      <c r="G768" s="3">
        <f t="shared" ca="1" si="46"/>
        <v>2.7122916568559781</v>
      </c>
      <c r="H768" s="3">
        <f t="shared" ca="1" si="47"/>
        <v>2.7122916568559781</v>
      </c>
    </row>
    <row r="769" spans="5:8" x14ac:dyDescent="0.25">
      <c r="E769" s="3">
        <f t="shared" ca="1" si="44"/>
        <v>0.19087399997765131</v>
      </c>
      <c r="F769" s="3">
        <f t="shared" ca="1" si="45"/>
        <v>0.35343099027693631</v>
      </c>
      <c r="G769" s="3">
        <f t="shared" ca="1" si="46"/>
        <v>6.5879682442331218</v>
      </c>
      <c r="H769" s="3">
        <f t="shared" ca="1" si="47"/>
        <v>6.5879682442331218</v>
      </c>
    </row>
    <row r="770" spans="5:8" x14ac:dyDescent="0.25">
      <c r="E770" s="3">
        <f t="shared" ca="1" si="44"/>
        <v>0.64839651350859651</v>
      </c>
      <c r="F770" s="3">
        <f t="shared" ca="1" si="45"/>
        <v>0.19003314397870075</v>
      </c>
      <c r="G770" s="3">
        <f t="shared" ca="1" si="46"/>
        <v>7.3562111212004755</v>
      </c>
      <c r="H770" s="3">
        <f t="shared" ca="1" si="47"/>
        <v>13.593954598693028</v>
      </c>
    </row>
    <row r="771" spans="5:8" x14ac:dyDescent="0.25">
      <c r="E771" s="3">
        <f t="shared" ca="1" si="44"/>
        <v>0.82169632720719921</v>
      </c>
      <c r="F771" s="3">
        <f t="shared" ca="1" si="45"/>
        <v>6.8951048763521774E-2</v>
      </c>
      <c r="G771" s="3">
        <f t="shared" ca="1" si="46"/>
        <v>8.3076346147598237</v>
      </c>
      <c r="H771" s="3">
        <f t="shared" ca="1" si="47"/>
        <v>12.037120629057785</v>
      </c>
    </row>
    <row r="772" spans="5:8" x14ac:dyDescent="0.25">
      <c r="E772" s="3">
        <f t="shared" ref="E772:E835" ca="1" si="48">RAND()</f>
        <v>0.47127142736810368</v>
      </c>
      <c r="F772" s="3">
        <f t="shared" ref="F772:F835" ca="1" si="49">_xlfn.NORM.INV(RAND(),0,1)^2</f>
        <v>0.49564086281845005</v>
      </c>
      <c r="G772" s="3">
        <f t="shared" ref="G772:G835" ca="1" si="50">$C$3+(($C$3^2*F772)/(2*$C$4))-(($C$3)/(2*$C$4))*SQRT(4*$C$3*$C$4*F772+$C$3^2*F772^2)</f>
        <v>6.1090517385298631</v>
      </c>
      <c r="H772" s="3">
        <f t="shared" ref="H772:H835" ca="1" si="51">IF(E772&lt;$C$3/($C$3+G772),G772,$C$3^2/G772)</f>
        <v>6.1090517385298631</v>
      </c>
    </row>
    <row r="773" spans="5:8" x14ac:dyDescent="0.25">
      <c r="E773" s="3">
        <f t="shared" ca="1" si="48"/>
        <v>0.9318482054951529</v>
      </c>
      <c r="F773" s="3">
        <f t="shared" ca="1" si="49"/>
        <v>0.39783509974224102</v>
      </c>
      <c r="G773" s="3">
        <f t="shared" ca="1" si="50"/>
        <v>6.4250188661588199</v>
      </c>
      <c r="H773" s="3">
        <f t="shared" ca="1" si="51"/>
        <v>15.564156632552384</v>
      </c>
    </row>
    <row r="774" spans="5:8" x14ac:dyDescent="0.25">
      <c r="E774" s="3">
        <f t="shared" ca="1" si="48"/>
        <v>7.6658687920726276E-2</v>
      </c>
      <c r="F774" s="3">
        <f t="shared" ca="1" si="49"/>
        <v>7.3796962731933211E-3</v>
      </c>
      <c r="G774" s="3">
        <f t="shared" ca="1" si="50"/>
        <v>9.4107279327288804</v>
      </c>
      <c r="H774" s="3">
        <f t="shared" ca="1" si="51"/>
        <v>9.4107279327288804</v>
      </c>
    </row>
    <row r="775" spans="5:8" x14ac:dyDescent="0.25">
      <c r="E775" s="3">
        <f t="shared" ca="1" si="48"/>
        <v>0.3565467292513198</v>
      </c>
      <c r="F775" s="3">
        <f t="shared" ca="1" si="49"/>
        <v>3.0420132988180519</v>
      </c>
      <c r="G775" s="3">
        <f t="shared" ca="1" si="50"/>
        <v>3.115823619547692</v>
      </c>
      <c r="H775" s="3">
        <f t="shared" ca="1" si="51"/>
        <v>3.115823619547692</v>
      </c>
    </row>
    <row r="776" spans="5:8" x14ac:dyDescent="0.25">
      <c r="E776" s="3">
        <f t="shared" ca="1" si="48"/>
        <v>0.29191851486212061</v>
      </c>
      <c r="F776" s="3">
        <f t="shared" ca="1" si="49"/>
        <v>4.3462691457116138</v>
      </c>
      <c r="G776" s="3">
        <f t="shared" ca="1" si="50"/>
        <v>2.5523906876971836</v>
      </c>
      <c r="H776" s="3">
        <f t="shared" ca="1" si="51"/>
        <v>2.5523906876971836</v>
      </c>
    </row>
    <row r="777" spans="5:8" x14ac:dyDescent="0.25">
      <c r="E777" s="3">
        <f t="shared" ca="1" si="48"/>
        <v>0.65503011498408803</v>
      </c>
      <c r="F777" s="3">
        <f t="shared" ca="1" si="49"/>
        <v>0.19300414256396797</v>
      </c>
      <c r="G777" s="3">
        <f t="shared" ca="1" si="50"/>
        <v>7.3387827326738515</v>
      </c>
      <c r="H777" s="3">
        <f t="shared" ca="1" si="51"/>
        <v>13.626237980145989</v>
      </c>
    </row>
    <row r="778" spans="5:8" x14ac:dyDescent="0.25">
      <c r="E778" s="3">
        <f t="shared" ca="1" si="48"/>
        <v>0.40219563961061988</v>
      </c>
      <c r="F778" s="3">
        <f t="shared" ca="1" si="49"/>
        <v>0.20246725974471655</v>
      </c>
      <c r="G778" s="3">
        <f t="shared" ca="1" si="50"/>
        <v>7.284434271049653</v>
      </c>
      <c r="H778" s="3">
        <f t="shared" ca="1" si="51"/>
        <v>7.284434271049653</v>
      </c>
    </row>
    <row r="779" spans="5:8" x14ac:dyDescent="0.25">
      <c r="E779" s="3">
        <f t="shared" ca="1" si="48"/>
        <v>0.7755232390860326</v>
      </c>
      <c r="F779" s="3">
        <f t="shared" ca="1" si="49"/>
        <v>0.10174232556193148</v>
      </c>
      <c r="G779" s="3">
        <f t="shared" ca="1" si="50"/>
        <v>7.9845952190041762</v>
      </c>
      <c r="H779" s="3">
        <f t="shared" ca="1" si="51"/>
        <v>12.524116408805481</v>
      </c>
    </row>
    <row r="780" spans="5:8" x14ac:dyDescent="0.25">
      <c r="E780" s="3">
        <f t="shared" ca="1" si="48"/>
        <v>0.50578997124765679</v>
      </c>
      <c r="F780" s="3">
        <f t="shared" ca="1" si="49"/>
        <v>1.4547406183624785</v>
      </c>
      <c r="G780" s="3">
        <f t="shared" ca="1" si="50"/>
        <v>4.3651893386704188</v>
      </c>
      <c r="H780" s="3">
        <f t="shared" ca="1" si="51"/>
        <v>4.3651893386704188</v>
      </c>
    </row>
    <row r="781" spans="5:8" x14ac:dyDescent="0.25">
      <c r="E781" s="3">
        <f t="shared" ca="1" si="48"/>
        <v>0.81253905862605769</v>
      </c>
      <c r="F781" s="3">
        <f t="shared" ca="1" si="49"/>
        <v>2.060652626850966</v>
      </c>
      <c r="G781" s="3">
        <f t="shared" ca="1" si="50"/>
        <v>3.7686645046268854</v>
      </c>
      <c r="H781" s="3">
        <f t="shared" ca="1" si="51"/>
        <v>26.534598629627936</v>
      </c>
    </row>
    <row r="782" spans="5:8" x14ac:dyDescent="0.25">
      <c r="E782" s="3">
        <f t="shared" ca="1" si="48"/>
        <v>0.89645183057020439</v>
      </c>
      <c r="F782" s="3">
        <f t="shared" ca="1" si="49"/>
        <v>8.057163724323909E-3</v>
      </c>
      <c r="G782" s="3">
        <f t="shared" ca="1" si="50"/>
        <v>9.3851122620096739</v>
      </c>
      <c r="H782" s="3">
        <f t="shared" ca="1" si="51"/>
        <v>10.655173556611945</v>
      </c>
    </row>
    <row r="783" spans="5:8" x14ac:dyDescent="0.25">
      <c r="E783" s="3">
        <f t="shared" ca="1" si="48"/>
        <v>0.62015299805391599</v>
      </c>
      <c r="F783" s="3">
        <f t="shared" ca="1" si="49"/>
        <v>1.3120376562773899</v>
      </c>
      <c r="G783" s="3">
        <f t="shared" ca="1" si="50"/>
        <v>4.5416217120775233</v>
      </c>
      <c r="H783" s="3">
        <f t="shared" ca="1" si="51"/>
        <v>4.5416217120775233</v>
      </c>
    </row>
    <row r="784" spans="5:8" x14ac:dyDescent="0.25">
      <c r="E784" s="3">
        <f t="shared" ca="1" si="48"/>
        <v>0.21722955510850528</v>
      </c>
      <c r="F784" s="3">
        <f t="shared" ca="1" si="49"/>
        <v>2.8862381030962512</v>
      </c>
      <c r="G784" s="3">
        <f t="shared" ca="1" si="50"/>
        <v>3.2021474279472191</v>
      </c>
      <c r="H784" s="3">
        <f t="shared" ca="1" si="51"/>
        <v>3.2021474279472191</v>
      </c>
    </row>
    <row r="785" spans="5:8" x14ac:dyDescent="0.25">
      <c r="E785" s="3">
        <f t="shared" ca="1" si="48"/>
        <v>0.52206214422975583</v>
      </c>
      <c r="F785" s="3">
        <f t="shared" ca="1" si="49"/>
        <v>0.30258727759235959</v>
      </c>
      <c r="G785" s="3">
        <f t="shared" ca="1" si="50"/>
        <v>6.7939427356244853</v>
      </c>
      <c r="H785" s="3">
        <f t="shared" ca="1" si="51"/>
        <v>6.7939427356244853</v>
      </c>
    </row>
    <row r="786" spans="5:8" x14ac:dyDescent="0.25">
      <c r="E786" s="3">
        <f t="shared" ca="1" si="48"/>
        <v>0.1068578209744786</v>
      </c>
      <c r="F786" s="3">
        <f t="shared" ca="1" si="49"/>
        <v>1.9316609878277053</v>
      </c>
      <c r="G786" s="3">
        <f t="shared" ca="1" si="50"/>
        <v>3.8790948000529895</v>
      </c>
      <c r="H786" s="3">
        <f t="shared" ca="1" si="51"/>
        <v>3.8790948000529895</v>
      </c>
    </row>
    <row r="787" spans="5:8" x14ac:dyDescent="0.25">
      <c r="E787" s="3">
        <f t="shared" ca="1" si="48"/>
        <v>0.91045812153615513</v>
      </c>
      <c r="F787" s="3">
        <f t="shared" ca="1" si="49"/>
        <v>0.82327509050655734</v>
      </c>
      <c r="G787" s="3">
        <f t="shared" ca="1" si="50"/>
        <v>5.32024358566375</v>
      </c>
      <c r="H787" s="3">
        <f t="shared" ca="1" si="51"/>
        <v>18.796131866869036</v>
      </c>
    </row>
    <row r="788" spans="5:8" x14ac:dyDescent="0.25">
      <c r="E788" s="3">
        <f t="shared" ca="1" si="48"/>
        <v>0.59478790398906722</v>
      </c>
      <c r="F788" s="3">
        <f t="shared" ca="1" si="49"/>
        <v>1.4126852995353696</v>
      </c>
      <c r="G788" s="3">
        <f t="shared" ca="1" si="50"/>
        <v>4.4153947238641376</v>
      </c>
      <c r="H788" s="3">
        <f t="shared" ca="1" si="51"/>
        <v>4.4153947238641376</v>
      </c>
    </row>
    <row r="789" spans="5:8" x14ac:dyDescent="0.25">
      <c r="E789" s="3">
        <f t="shared" ca="1" si="48"/>
        <v>0.41606548081055683</v>
      </c>
      <c r="F789" s="3">
        <f t="shared" ca="1" si="49"/>
        <v>4.3293796754865985</v>
      </c>
      <c r="G789" s="3">
        <f t="shared" ca="1" si="50"/>
        <v>2.5582901115264569</v>
      </c>
      <c r="H789" s="3">
        <f t="shared" ca="1" si="51"/>
        <v>2.5582901115264569</v>
      </c>
    </row>
    <row r="790" spans="5:8" x14ac:dyDescent="0.25">
      <c r="E790" s="3">
        <f t="shared" ca="1" si="48"/>
        <v>8.2464664922723196E-2</v>
      </c>
      <c r="F790" s="3">
        <f t="shared" ca="1" si="49"/>
        <v>0.16174459701464661</v>
      </c>
      <c r="G790" s="3">
        <f t="shared" ca="1" si="50"/>
        <v>7.5319516911018045</v>
      </c>
      <c r="H790" s="3">
        <f t="shared" ca="1" si="51"/>
        <v>7.5319516911018045</v>
      </c>
    </row>
    <row r="791" spans="5:8" x14ac:dyDescent="0.25">
      <c r="E791" s="3">
        <f t="shared" ca="1" si="48"/>
        <v>0.70089194526897447</v>
      </c>
      <c r="F791" s="3">
        <f t="shared" ca="1" si="49"/>
        <v>6.9659509509475387E-2</v>
      </c>
      <c r="G791" s="3">
        <f t="shared" ca="1" si="50"/>
        <v>8.2997680037910673</v>
      </c>
      <c r="H791" s="3">
        <f t="shared" ca="1" si="51"/>
        <v>12.04852954375631</v>
      </c>
    </row>
    <row r="792" spans="5:8" x14ac:dyDescent="0.25">
      <c r="E792" s="3">
        <f t="shared" ca="1" si="48"/>
        <v>0.3297351742377489</v>
      </c>
      <c r="F792" s="3">
        <f t="shared" ca="1" si="49"/>
        <v>8.0418329096960423E-2</v>
      </c>
      <c r="G792" s="3">
        <f t="shared" ca="1" si="50"/>
        <v>8.1857701895621187</v>
      </c>
      <c r="H792" s="3">
        <f t="shared" ca="1" si="51"/>
        <v>8.1857701895621187</v>
      </c>
    </row>
    <row r="793" spans="5:8" x14ac:dyDescent="0.25">
      <c r="E793" s="3">
        <f t="shared" ca="1" si="48"/>
        <v>0.2717231379798255</v>
      </c>
      <c r="F793" s="3">
        <f t="shared" ca="1" si="49"/>
        <v>1.0351182273760433</v>
      </c>
      <c r="G793" s="3">
        <f t="shared" ca="1" si="50"/>
        <v>4.9423657392650053</v>
      </c>
      <c r="H793" s="3">
        <f t="shared" ca="1" si="51"/>
        <v>4.9423657392650053</v>
      </c>
    </row>
    <row r="794" spans="5:8" x14ac:dyDescent="0.25">
      <c r="E794" s="3">
        <f t="shared" ca="1" si="48"/>
        <v>0.25279510469637634</v>
      </c>
      <c r="F794" s="3">
        <f t="shared" ca="1" si="49"/>
        <v>0.11439726262314738</v>
      </c>
      <c r="G794" s="3">
        <f t="shared" ca="1" si="50"/>
        <v>7.8773306196392365</v>
      </c>
      <c r="H794" s="3">
        <f t="shared" ca="1" si="51"/>
        <v>7.8773306196392365</v>
      </c>
    </row>
    <row r="795" spans="5:8" x14ac:dyDescent="0.25">
      <c r="E795" s="3">
        <f t="shared" ca="1" si="48"/>
        <v>0.39159092078239432</v>
      </c>
      <c r="F795" s="3">
        <f t="shared" ca="1" si="49"/>
        <v>2.1641087971776423</v>
      </c>
      <c r="G795" s="3">
        <f t="shared" ca="1" si="50"/>
        <v>3.6852354089279391</v>
      </c>
      <c r="H795" s="3">
        <f t="shared" ca="1" si="51"/>
        <v>3.6852354089279391</v>
      </c>
    </row>
    <row r="796" spans="5:8" x14ac:dyDescent="0.25">
      <c r="E796" s="3">
        <f t="shared" ca="1" si="48"/>
        <v>0.30320990266968184</v>
      </c>
      <c r="F796" s="3">
        <f t="shared" ca="1" si="49"/>
        <v>0.86673288300017892</v>
      </c>
      <c r="G796" s="3">
        <f t="shared" ca="1" si="50"/>
        <v>5.2363339595048393</v>
      </c>
      <c r="H796" s="3">
        <f t="shared" ca="1" si="51"/>
        <v>5.2363339595048393</v>
      </c>
    </row>
    <row r="797" spans="5:8" x14ac:dyDescent="0.25">
      <c r="E797" s="3">
        <f t="shared" ca="1" si="48"/>
        <v>0.41422932222953412</v>
      </c>
      <c r="F797" s="3">
        <f t="shared" ca="1" si="49"/>
        <v>1.9070755362493601</v>
      </c>
      <c r="G797" s="3">
        <f t="shared" ca="1" si="50"/>
        <v>3.9010134661828388</v>
      </c>
      <c r="H797" s="3">
        <f t="shared" ca="1" si="51"/>
        <v>3.9010134661828388</v>
      </c>
    </row>
    <row r="798" spans="5:8" x14ac:dyDescent="0.25">
      <c r="E798" s="3">
        <f t="shared" ca="1" si="48"/>
        <v>0.37754407759745934</v>
      </c>
      <c r="F798" s="3">
        <f t="shared" ca="1" si="49"/>
        <v>1.0837066805936924E-2</v>
      </c>
      <c r="G798" s="3">
        <f t="shared" ca="1" si="50"/>
        <v>9.2904873772545642</v>
      </c>
      <c r="H798" s="3">
        <f t="shared" ca="1" si="51"/>
        <v>9.2904873772545642</v>
      </c>
    </row>
    <row r="799" spans="5:8" x14ac:dyDescent="0.25">
      <c r="E799" s="3">
        <f t="shared" ca="1" si="48"/>
        <v>0.50016217244190264</v>
      </c>
      <c r="F799" s="3">
        <f t="shared" ca="1" si="49"/>
        <v>0.82016107414136907</v>
      </c>
      <c r="G799" s="3">
        <f t="shared" ca="1" si="50"/>
        <v>5.3264005378840311</v>
      </c>
      <c r="H799" s="3">
        <f t="shared" ca="1" si="51"/>
        <v>5.3264005378840311</v>
      </c>
    </row>
    <row r="800" spans="5:8" x14ac:dyDescent="0.25">
      <c r="E800" s="3">
        <f t="shared" ca="1" si="48"/>
        <v>0.54360892755031487</v>
      </c>
      <c r="F800" s="3">
        <f t="shared" ca="1" si="49"/>
        <v>1.4462289193502993</v>
      </c>
      <c r="G800" s="3">
        <f t="shared" ca="1" si="50"/>
        <v>4.3752363189701811</v>
      </c>
      <c r="H800" s="3">
        <f t="shared" ca="1" si="51"/>
        <v>4.3752363189701811</v>
      </c>
    </row>
    <row r="801" spans="5:8" x14ac:dyDescent="0.25">
      <c r="E801" s="3">
        <f t="shared" ca="1" si="48"/>
        <v>0.1991867804571984</v>
      </c>
      <c r="F801" s="3">
        <f t="shared" ca="1" si="49"/>
        <v>2.1352514440522736E-2</v>
      </c>
      <c r="G801" s="3">
        <f t="shared" ca="1" si="50"/>
        <v>9.0187435312653612</v>
      </c>
      <c r="H801" s="3">
        <f t="shared" ca="1" si="51"/>
        <v>9.0187435312653612</v>
      </c>
    </row>
    <row r="802" spans="5:8" x14ac:dyDescent="0.25">
      <c r="E802" s="3">
        <f t="shared" ca="1" si="48"/>
        <v>0.59398294985110611</v>
      </c>
      <c r="F802" s="3">
        <f t="shared" ca="1" si="49"/>
        <v>0.21607902027520859</v>
      </c>
      <c r="G802" s="3">
        <f t="shared" ca="1" si="50"/>
        <v>7.2091670183257355</v>
      </c>
      <c r="H802" s="3">
        <f t="shared" ca="1" si="51"/>
        <v>13.871228083050308</v>
      </c>
    </row>
    <row r="803" spans="5:8" x14ac:dyDescent="0.25">
      <c r="E803" s="3">
        <f t="shared" ca="1" si="48"/>
        <v>0.39855456478989204</v>
      </c>
      <c r="F803" s="3">
        <f t="shared" ca="1" si="49"/>
        <v>7.172242805776384E-2</v>
      </c>
      <c r="G803" s="3">
        <f t="shared" ca="1" si="50"/>
        <v>8.2771304553078551</v>
      </c>
      <c r="H803" s="3">
        <f t="shared" ca="1" si="51"/>
        <v>8.2771304553078551</v>
      </c>
    </row>
    <row r="804" spans="5:8" x14ac:dyDescent="0.25">
      <c r="E804" s="3">
        <f t="shared" ca="1" si="48"/>
        <v>0.46298585294623351</v>
      </c>
      <c r="F804" s="3">
        <f t="shared" ca="1" si="49"/>
        <v>2.2097811985300444</v>
      </c>
      <c r="G804" s="3">
        <f t="shared" ca="1" si="50"/>
        <v>3.6497470700670753</v>
      </c>
      <c r="H804" s="3">
        <f t="shared" ca="1" si="51"/>
        <v>3.6497470700670753</v>
      </c>
    </row>
    <row r="805" spans="5:8" x14ac:dyDescent="0.25">
      <c r="E805" s="3">
        <f t="shared" ca="1" si="48"/>
        <v>0.95350714878370557</v>
      </c>
      <c r="F805" s="3">
        <f t="shared" ca="1" si="49"/>
        <v>0.18272641374897988</v>
      </c>
      <c r="G805" s="3">
        <f t="shared" ca="1" si="50"/>
        <v>7.3998565029574905</v>
      </c>
      <c r="H805" s="3">
        <f t="shared" ca="1" si="51"/>
        <v>13.513775565787409</v>
      </c>
    </row>
    <row r="806" spans="5:8" x14ac:dyDescent="0.25">
      <c r="E806" s="3">
        <f t="shared" ca="1" si="48"/>
        <v>0.77180173984188505</v>
      </c>
      <c r="F806" s="3">
        <f t="shared" ca="1" si="49"/>
        <v>0.87403247143516405</v>
      </c>
      <c r="G806" s="3">
        <f t="shared" ca="1" si="50"/>
        <v>5.2225957510428493</v>
      </c>
      <c r="H806" s="3">
        <f t="shared" ca="1" si="51"/>
        <v>19.147566606132969</v>
      </c>
    </row>
    <row r="807" spans="5:8" x14ac:dyDescent="0.25">
      <c r="E807" s="3">
        <f t="shared" ca="1" si="48"/>
        <v>0.17142011120150491</v>
      </c>
      <c r="F807" s="3">
        <f t="shared" ca="1" si="49"/>
        <v>1.188738454868318</v>
      </c>
      <c r="G807" s="3">
        <f t="shared" ca="1" si="50"/>
        <v>4.7093530384485405</v>
      </c>
      <c r="H807" s="3">
        <f t="shared" ca="1" si="51"/>
        <v>4.7093530384485405</v>
      </c>
    </row>
    <row r="808" spans="5:8" x14ac:dyDescent="0.25">
      <c r="E808" s="3">
        <f t="shared" ca="1" si="48"/>
        <v>0.59036889619488897</v>
      </c>
      <c r="F808" s="3">
        <f t="shared" ca="1" si="49"/>
        <v>8.79640674882343E-3</v>
      </c>
      <c r="G808" s="3">
        <f t="shared" ca="1" si="50"/>
        <v>9.3584369932505922</v>
      </c>
      <c r="H808" s="3">
        <f t="shared" ca="1" si="51"/>
        <v>10.685545040493524</v>
      </c>
    </row>
    <row r="809" spans="5:8" x14ac:dyDescent="0.25">
      <c r="E809" s="3">
        <f t="shared" ca="1" si="48"/>
        <v>0.55931494878560883</v>
      </c>
      <c r="F809" s="3">
        <f t="shared" ca="1" si="49"/>
        <v>1.7864950502101935</v>
      </c>
      <c r="G809" s="3">
        <f t="shared" ca="1" si="50"/>
        <v>4.0129113109895602</v>
      </c>
      <c r="H809" s="3">
        <f t="shared" ca="1" si="51"/>
        <v>4.0129113109895602</v>
      </c>
    </row>
    <row r="810" spans="5:8" x14ac:dyDescent="0.25">
      <c r="E810" s="3">
        <f t="shared" ca="1" si="48"/>
        <v>0.55698893953084294</v>
      </c>
      <c r="F810" s="3">
        <f t="shared" ca="1" si="49"/>
        <v>0.75626391555965877</v>
      </c>
      <c r="G810" s="3">
        <f t="shared" ca="1" si="50"/>
        <v>5.4573254889157301</v>
      </c>
      <c r="H810" s="3">
        <f t="shared" ca="1" si="51"/>
        <v>5.4573254889157301</v>
      </c>
    </row>
    <row r="811" spans="5:8" x14ac:dyDescent="0.25">
      <c r="E811" s="3">
        <f t="shared" ca="1" si="48"/>
        <v>0.87508835664618856</v>
      </c>
      <c r="F811" s="3">
        <f t="shared" ca="1" si="49"/>
        <v>1.8156068977034851E-3</v>
      </c>
      <c r="G811" s="3">
        <f t="shared" ca="1" si="50"/>
        <v>9.7032070614833099</v>
      </c>
      <c r="H811" s="3">
        <f t="shared" ca="1" si="51"/>
        <v>10.305870973005208</v>
      </c>
    </row>
    <row r="812" spans="5:8" x14ac:dyDescent="0.25">
      <c r="E812" s="3">
        <f t="shared" ca="1" si="48"/>
        <v>0.80299725937358357</v>
      </c>
      <c r="F812" s="3">
        <f t="shared" ca="1" si="49"/>
        <v>5.8673017446141591</v>
      </c>
      <c r="G812" s="3">
        <f t="shared" ca="1" si="50"/>
        <v>2.1178048483791194</v>
      </c>
      <c r="H812" s="3">
        <f t="shared" ca="1" si="51"/>
        <v>2.1178048483791194</v>
      </c>
    </row>
    <row r="813" spans="5:8" x14ac:dyDescent="0.25">
      <c r="E813" s="3">
        <f t="shared" ca="1" si="48"/>
        <v>0.61147554072907628</v>
      </c>
      <c r="F813" s="3">
        <f t="shared" ca="1" si="49"/>
        <v>4.0742154149877612</v>
      </c>
      <c r="G813" s="3">
        <f t="shared" ca="1" si="50"/>
        <v>2.6511162188510191</v>
      </c>
      <c r="H813" s="3">
        <f t="shared" ca="1" si="51"/>
        <v>2.6511162188510191</v>
      </c>
    </row>
    <row r="814" spans="5:8" x14ac:dyDescent="0.25">
      <c r="E814" s="3">
        <f t="shared" ca="1" si="48"/>
        <v>0.30710277847909939</v>
      </c>
      <c r="F814" s="3">
        <f t="shared" ca="1" si="49"/>
        <v>0.59228429201494892</v>
      </c>
      <c r="G814" s="3">
        <f t="shared" ca="1" si="50"/>
        <v>5.8409661554315999</v>
      </c>
      <c r="H814" s="3">
        <f t="shared" ca="1" si="51"/>
        <v>5.8409661554315999</v>
      </c>
    </row>
    <row r="815" spans="5:8" x14ac:dyDescent="0.25">
      <c r="E815" s="3">
        <f t="shared" ca="1" si="48"/>
        <v>0.91692457674085581</v>
      </c>
      <c r="F815" s="3">
        <f t="shared" ca="1" si="49"/>
        <v>0.71732560267364009</v>
      </c>
      <c r="G815" s="3">
        <f t="shared" ca="1" si="50"/>
        <v>5.5417337856318758</v>
      </c>
      <c r="H815" s="3">
        <f t="shared" ca="1" si="51"/>
        <v>18.044894227736325</v>
      </c>
    </row>
    <row r="816" spans="5:8" x14ac:dyDescent="0.25">
      <c r="E816" s="3">
        <f t="shared" ca="1" si="48"/>
        <v>0.13282922529554064</v>
      </c>
      <c r="F816" s="3">
        <f t="shared" ca="1" si="49"/>
        <v>0.36497409992608881</v>
      </c>
      <c r="G816" s="3">
        <f t="shared" ca="1" si="50"/>
        <v>6.5442270265948803</v>
      </c>
      <c r="H816" s="3">
        <f t="shared" ca="1" si="51"/>
        <v>6.5442270265948803</v>
      </c>
    </row>
    <row r="817" spans="5:8" x14ac:dyDescent="0.25">
      <c r="E817" s="3">
        <f t="shared" ca="1" si="48"/>
        <v>0.30298469165500719</v>
      </c>
      <c r="F817" s="3">
        <f t="shared" ca="1" si="49"/>
        <v>2.8381282561421211</v>
      </c>
      <c r="G817" s="3">
        <f t="shared" ca="1" si="50"/>
        <v>3.2298964565606365</v>
      </c>
      <c r="H817" s="3">
        <f t="shared" ca="1" si="51"/>
        <v>3.2298964565606365</v>
      </c>
    </row>
    <row r="818" spans="5:8" x14ac:dyDescent="0.25">
      <c r="E818" s="3">
        <f t="shared" ca="1" si="48"/>
        <v>0.20932757736759355</v>
      </c>
      <c r="F818" s="3">
        <f t="shared" ca="1" si="49"/>
        <v>0.76921651820429326</v>
      </c>
      <c r="G818" s="3">
        <f t="shared" ca="1" si="50"/>
        <v>5.430051711778578</v>
      </c>
      <c r="H818" s="3">
        <f t="shared" ca="1" si="51"/>
        <v>5.430051711778578</v>
      </c>
    </row>
    <row r="819" spans="5:8" x14ac:dyDescent="0.25">
      <c r="E819" s="3">
        <f t="shared" ca="1" si="48"/>
        <v>0.24691731533302874</v>
      </c>
      <c r="F819" s="3">
        <f t="shared" ca="1" si="49"/>
        <v>1.6062453270083077</v>
      </c>
      <c r="G819" s="3">
        <f t="shared" ca="1" si="50"/>
        <v>4.1953578897701469</v>
      </c>
      <c r="H819" s="3">
        <f t="shared" ca="1" si="51"/>
        <v>4.1953578897701469</v>
      </c>
    </row>
    <row r="820" spans="5:8" x14ac:dyDescent="0.25">
      <c r="E820" s="3">
        <f t="shared" ca="1" si="48"/>
        <v>0.22903951028085623</v>
      </c>
      <c r="F820" s="3">
        <f t="shared" ca="1" si="49"/>
        <v>2.3380435650939018</v>
      </c>
      <c r="G820" s="3">
        <f t="shared" ca="1" si="50"/>
        <v>3.554157913872773</v>
      </c>
      <c r="H820" s="3">
        <f t="shared" ca="1" si="51"/>
        <v>3.554157913872773</v>
      </c>
    </row>
    <row r="821" spans="5:8" x14ac:dyDescent="0.25">
      <c r="E821" s="3">
        <f t="shared" ca="1" si="48"/>
        <v>0.80162039602487722</v>
      </c>
      <c r="F821" s="3">
        <f t="shared" ca="1" si="49"/>
        <v>0.67502460183805979</v>
      </c>
      <c r="G821" s="3">
        <f t="shared" ca="1" si="50"/>
        <v>5.6378430050536688</v>
      </c>
      <c r="H821" s="3">
        <f t="shared" ca="1" si="51"/>
        <v>17.737280004136629</v>
      </c>
    </row>
    <row r="822" spans="5:8" x14ac:dyDescent="0.25">
      <c r="E822" s="3">
        <f t="shared" ca="1" si="48"/>
        <v>0.29303054411170393</v>
      </c>
      <c r="F822" s="3">
        <f t="shared" ca="1" si="49"/>
        <v>0.67069840376954437</v>
      </c>
      <c r="G822" s="3">
        <f t="shared" ca="1" si="50"/>
        <v>5.6479486692741636</v>
      </c>
      <c r="H822" s="3">
        <f t="shared" ca="1" si="51"/>
        <v>5.6479486692741636</v>
      </c>
    </row>
    <row r="823" spans="5:8" x14ac:dyDescent="0.25">
      <c r="E823" s="3">
        <f t="shared" ca="1" si="48"/>
        <v>0.1851598945189441</v>
      </c>
      <c r="F823" s="3">
        <f t="shared" ca="1" si="49"/>
        <v>0.36414813776261656</v>
      </c>
      <c r="G823" s="3">
        <f t="shared" ca="1" si="50"/>
        <v>6.547323123471875</v>
      </c>
      <c r="H823" s="3">
        <f t="shared" ca="1" si="51"/>
        <v>6.547323123471875</v>
      </c>
    </row>
    <row r="824" spans="5:8" x14ac:dyDescent="0.25">
      <c r="E824" s="3">
        <f t="shared" ca="1" si="48"/>
        <v>0.6044903155408845</v>
      </c>
      <c r="F824" s="3">
        <f t="shared" ca="1" si="49"/>
        <v>8.8495680588413186E-2</v>
      </c>
      <c r="G824" s="3">
        <f t="shared" ca="1" si="50"/>
        <v>8.1061196271471125</v>
      </c>
      <c r="H824" s="3">
        <f t="shared" ca="1" si="51"/>
        <v>12.336358775794954</v>
      </c>
    </row>
    <row r="825" spans="5:8" x14ac:dyDescent="0.25">
      <c r="E825" s="3">
        <f t="shared" ca="1" si="48"/>
        <v>0.77624293425897117</v>
      </c>
      <c r="F825" s="3">
        <f t="shared" ca="1" si="49"/>
        <v>1.5324539099094718</v>
      </c>
      <c r="G825" s="3">
        <f t="shared" ca="1" si="50"/>
        <v>4.2760162952385485</v>
      </c>
      <c r="H825" s="3">
        <f t="shared" ca="1" si="51"/>
        <v>23.386253254308809</v>
      </c>
    </row>
    <row r="826" spans="5:8" x14ac:dyDescent="0.25">
      <c r="E826" s="3">
        <f t="shared" ca="1" si="48"/>
        <v>0.77579307028792999</v>
      </c>
      <c r="F826" s="3">
        <f t="shared" ca="1" si="49"/>
        <v>0.39509742223605082</v>
      </c>
      <c r="G826" s="3">
        <f t="shared" ca="1" si="50"/>
        <v>6.4346667449693831</v>
      </c>
      <c r="H826" s="3">
        <f t="shared" ca="1" si="51"/>
        <v>15.540820366210871</v>
      </c>
    </row>
    <row r="827" spans="5:8" x14ac:dyDescent="0.25">
      <c r="E827" s="3">
        <f t="shared" ca="1" si="48"/>
        <v>0.75227158371339131</v>
      </c>
      <c r="F827" s="3">
        <f t="shared" ca="1" si="49"/>
        <v>0.83798824776054592</v>
      </c>
      <c r="G827" s="3">
        <f t="shared" ca="1" si="50"/>
        <v>5.2914190259920648</v>
      </c>
      <c r="H827" s="3">
        <f t="shared" ca="1" si="51"/>
        <v>18.898522212810661</v>
      </c>
    </row>
    <row r="828" spans="5:8" x14ac:dyDescent="0.25">
      <c r="E828" s="3">
        <f t="shared" ca="1" si="48"/>
        <v>0.90802891709282507</v>
      </c>
      <c r="F828" s="3">
        <f t="shared" ca="1" si="49"/>
        <v>1.4812561524988976</v>
      </c>
      <c r="G828" s="3">
        <f t="shared" ca="1" si="50"/>
        <v>4.3342527040377004</v>
      </c>
      <c r="H828" s="3">
        <f t="shared" ca="1" si="51"/>
        <v>23.07202805845678</v>
      </c>
    </row>
    <row r="829" spans="5:8" x14ac:dyDescent="0.25">
      <c r="E829" s="3">
        <f t="shared" ca="1" si="48"/>
        <v>0.22138432826096388</v>
      </c>
      <c r="F829" s="3">
        <f t="shared" ca="1" si="49"/>
        <v>5.4279640378385183</v>
      </c>
      <c r="G829" s="3">
        <f t="shared" ca="1" si="50"/>
        <v>2.2265115398358013</v>
      </c>
      <c r="H829" s="3">
        <f t="shared" ca="1" si="51"/>
        <v>2.2265115398358013</v>
      </c>
    </row>
    <row r="830" spans="5:8" x14ac:dyDescent="0.25">
      <c r="E830" s="3">
        <f t="shared" ca="1" si="48"/>
        <v>0.82073034313187587</v>
      </c>
      <c r="F830" s="3">
        <f t="shared" ca="1" si="49"/>
        <v>4.2915368793415816</v>
      </c>
      <c r="G830" s="3">
        <f t="shared" ca="1" si="50"/>
        <v>2.5716150178547359</v>
      </c>
      <c r="H830" s="3">
        <f t="shared" ca="1" si="51"/>
        <v>38.886069378853172</v>
      </c>
    </row>
    <row r="831" spans="5:8" x14ac:dyDescent="0.25">
      <c r="E831" s="3">
        <f t="shared" ca="1" si="48"/>
        <v>0.11120806687557327</v>
      </c>
      <c r="F831" s="3">
        <f t="shared" ca="1" si="49"/>
        <v>1.2732349560143355</v>
      </c>
      <c r="G831" s="3">
        <f t="shared" ca="1" si="50"/>
        <v>4.5927560149769029</v>
      </c>
      <c r="H831" s="3">
        <f t="shared" ca="1" si="51"/>
        <v>4.5927560149769029</v>
      </c>
    </row>
    <row r="832" spans="5:8" x14ac:dyDescent="0.25">
      <c r="E832" s="3">
        <f t="shared" ca="1" si="48"/>
        <v>0.94872628151146443</v>
      </c>
      <c r="F832" s="3">
        <f t="shared" ca="1" si="49"/>
        <v>1.2986398716723535</v>
      </c>
      <c r="G832" s="3">
        <f t="shared" ca="1" si="50"/>
        <v>4.5591142512520921</v>
      </c>
      <c r="H832" s="3">
        <f t="shared" ca="1" si="51"/>
        <v>21.934085107109677</v>
      </c>
    </row>
    <row r="833" spans="5:8" x14ac:dyDescent="0.25">
      <c r="E833" s="3">
        <f t="shared" ca="1" si="48"/>
        <v>1.3146476431108889E-2</v>
      </c>
      <c r="F833" s="3">
        <f t="shared" ca="1" si="49"/>
        <v>1.5151471933679368</v>
      </c>
      <c r="G833" s="3">
        <f t="shared" ca="1" si="50"/>
        <v>4.2954866421433575</v>
      </c>
      <c r="H833" s="3">
        <f t="shared" ca="1" si="51"/>
        <v>4.2954866421433575</v>
      </c>
    </row>
    <row r="834" spans="5:8" x14ac:dyDescent="0.25">
      <c r="E834" s="3">
        <f t="shared" ca="1" si="48"/>
        <v>0.48787476814763986</v>
      </c>
      <c r="F834" s="3">
        <f t="shared" ca="1" si="49"/>
        <v>2.6297057693997039</v>
      </c>
      <c r="G834" s="3">
        <f t="shared" ca="1" si="50"/>
        <v>3.3566155712989083</v>
      </c>
      <c r="H834" s="3">
        <f t="shared" ca="1" si="51"/>
        <v>3.3566155712989083</v>
      </c>
    </row>
    <row r="835" spans="5:8" x14ac:dyDescent="0.25">
      <c r="E835" s="3">
        <f t="shared" ca="1" si="48"/>
        <v>5.2806709565641263E-2</v>
      </c>
      <c r="F835" s="3">
        <f t="shared" ca="1" si="49"/>
        <v>0.14911862456658651</v>
      </c>
      <c r="G835" s="3">
        <f t="shared" ca="1" si="50"/>
        <v>7.6169104054707484</v>
      </c>
      <c r="H835" s="3">
        <f t="shared" ca="1" si="51"/>
        <v>7.6169104054707484</v>
      </c>
    </row>
    <row r="836" spans="5:8" x14ac:dyDescent="0.25">
      <c r="E836" s="3">
        <f t="shared" ref="E836:E899" ca="1" si="52">RAND()</f>
        <v>0.63194018235463567</v>
      </c>
      <c r="F836" s="3">
        <f t="shared" ref="F836:F899" ca="1" si="53">_xlfn.NORM.INV(RAND(),0,1)^2</f>
        <v>0.23449961343070985</v>
      </c>
      <c r="G836" s="3">
        <f t="shared" ref="G836:G899" ca="1" si="54">$C$3+(($C$3^2*F836)/(2*$C$4))-(($C$3)/(2*$C$4))*SQRT(4*$C$3*$C$4*F836+$C$3^2*F836^2)</f>
        <v>7.1122500985013479</v>
      </c>
      <c r="H836" s="3">
        <f t="shared" ref="H836:H899" ca="1" si="55">IF(E836&lt;$C$3/($C$3+G836),G836,$C$3^2/G836)</f>
        <v>14.060247968652202</v>
      </c>
    </row>
    <row r="837" spans="5:8" x14ac:dyDescent="0.25">
      <c r="E837" s="3">
        <f t="shared" ca="1" si="52"/>
        <v>0.74347491628478646</v>
      </c>
      <c r="F837" s="3">
        <f t="shared" ca="1" si="53"/>
        <v>0.89423027894685347</v>
      </c>
      <c r="G837" s="3">
        <f t="shared" ca="1" si="54"/>
        <v>5.1850925475396537</v>
      </c>
      <c r="H837" s="3">
        <f t="shared" ca="1" si="55"/>
        <v>19.286058847194614</v>
      </c>
    </row>
    <row r="838" spans="5:8" x14ac:dyDescent="0.25">
      <c r="E838" s="3">
        <f t="shared" ca="1" si="52"/>
        <v>0.99481883371619595</v>
      </c>
      <c r="F838" s="3">
        <f t="shared" ca="1" si="53"/>
        <v>7.1838762794641988E-3</v>
      </c>
      <c r="G838" s="3">
        <f t="shared" ca="1" si="54"/>
        <v>9.4183628557643839</v>
      </c>
      <c r="H838" s="3">
        <f t="shared" ca="1" si="55"/>
        <v>10.617556525632937</v>
      </c>
    </row>
    <row r="839" spans="5:8" x14ac:dyDescent="0.25">
      <c r="E839" s="3">
        <f t="shared" ca="1" si="52"/>
        <v>0.98640905929259082</v>
      </c>
      <c r="F839" s="3">
        <f t="shared" ca="1" si="53"/>
        <v>0.11768916107281056</v>
      </c>
      <c r="G839" s="3">
        <f t="shared" ca="1" si="54"/>
        <v>7.8506547800173099</v>
      </c>
      <c r="H839" s="3">
        <f t="shared" ca="1" si="55"/>
        <v>12.737791025346743</v>
      </c>
    </row>
    <row r="840" spans="5:8" x14ac:dyDescent="0.25">
      <c r="E840" s="3">
        <f t="shared" ca="1" si="52"/>
        <v>0.19529132919155823</v>
      </c>
      <c r="F840" s="3">
        <f t="shared" ca="1" si="53"/>
        <v>0.22751287916141591</v>
      </c>
      <c r="G840" s="3">
        <f t="shared" ca="1" si="54"/>
        <v>7.1483791300294071</v>
      </c>
      <c r="H840" s="3">
        <f t="shared" ca="1" si="55"/>
        <v>7.1483791300294071</v>
      </c>
    </row>
    <row r="841" spans="5:8" x14ac:dyDescent="0.25">
      <c r="E841" s="3">
        <f t="shared" ca="1" si="52"/>
        <v>0.73476605572008002</v>
      </c>
      <c r="F841" s="3">
        <f t="shared" ca="1" si="53"/>
        <v>0.76929140470495561</v>
      </c>
      <c r="G841" s="3">
        <f t="shared" ca="1" si="54"/>
        <v>5.4298951502520199</v>
      </c>
      <c r="H841" s="3">
        <f t="shared" ca="1" si="55"/>
        <v>18.416561873272759</v>
      </c>
    </row>
    <row r="842" spans="5:8" x14ac:dyDescent="0.25">
      <c r="E842" s="3">
        <f t="shared" ca="1" si="52"/>
        <v>0.81706265604548423</v>
      </c>
      <c r="F842" s="3">
        <f t="shared" ca="1" si="53"/>
        <v>0.44497006736301409</v>
      </c>
      <c r="G842" s="3">
        <f t="shared" ca="1" si="54"/>
        <v>6.2661902253350021</v>
      </c>
      <c r="H842" s="3">
        <f t="shared" ca="1" si="55"/>
        <v>15.958660111480068</v>
      </c>
    </row>
    <row r="843" spans="5:8" x14ac:dyDescent="0.25">
      <c r="E843" s="3">
        <f t="shared" ca="1" si="52"/>
        <v>0.66435825633625456</v>
      </c>
      <c r="F843" s="3">
        <f t="shared" ca="1" si="53"/>
        <v>3.8090723512812449E-5</v>
      </c>
      <c r="G843" s="3">
        <f t="shared" ca="1" si="54"/>
        <v>9.9564541309954802</v>
      </c>
      <c r="H843" s="3">
        <f t="shared" ca="1" si="55"/>
        <v>10.043736322622085</v>
      </c>
    </row>
    <row r="844" spans="5:8" x14ac:dyDescent="0.25">
      <c r="E844" s="3">
        <f t="shared" ca="1" si="52"/>
        <v>0.42127775956286151</v>
      </c>
      <c r="F844" s="3">
        <f t="shared" ca="1" si="53"/>
        <v>0.28213243483943951</v>
      </c>
      <c r="G844" s="3">
        <f t="shared" ca="1" si="54"/>
        <v>6.8837981898962646</v>
      </c>
      <c r="H844" s="3">
        <f t="shared" ca="1" si="55"/>
        <v>6.8837981898962646</v>
      </c>
    </row>
    <row r="845" spans="5:8" x14ac:dyDescent="0.25">
      <c r="E845" s="3">
        <f t="shared" ca="1" si="52"/>
        <v>0.13210170609774075</v>
      </c>
      <c r="F845" s="3">
        <f t="shared" ca="1" si="53"/>
        <v>0.38725661863642463</v>
      </c>
      <c r="G845" s="3">
        <f t="shared" ca="1" si="54"/>
        <v>6.4625751020630302</v>
      </c>
      <c r="H845" s="3">
        <f t="shared" ca="1" si="55"/>
        <v>6.4625751020630302</v>
      </c>
    </row>
    <row r="846" spans="5:8" x14ac:dyDescent="0.25">
      <c r="E846" s="3">
        <f t="shared" ca="1" si="52"/>
        <v>0.68163313471688958</v>
      </c>
      <c r="F846" s="3">
        <f t="shared" ca="1" si="53"/>
        <v>0.62148119203943986</v>
      </c>
      <c r="G846" s="3">
        <f t="shared" ca="1" si="54"/>
        <v>5.7668167230222371</v>
      </c>
      <c r="H846" s="3">
        <f t="shared" ca="1" si="55"/>
        <v>17.340589237174964</v>
      </c>
    </row>
    <row r="847" spans="5:8" x14ac:dyDescent="0.25">
      <c r="E847" s="3">
        <f t="shared" ca="1" si="52"/>
        <v>0.37762270344187432</v>
      </c>
      <c r="F847" s="3">
        <f t="shared" ca="1" si="53"/>
        <v>1.0063049717554617</v>
      </c>
      <c r="G847" s="3">
        <f t="shared" ca="1" si="54"/>
        <v>4.989521057435681</v>
      </c>
      <c r="H847" s="3">
        <f t="shared" ca="1" si="55"/>
        <v>4.989521057435681</v>
      </c>
    </row>
    <row r="848" spans="5:8" x14ac:dyDescent="0.25">
      <c r="E848" s="3">
        <f t="shared" ca="1" si="52"/>
        <v>4.8042184037751068E-2</v>
      </c>
      <c r="F848" s="3">
        <f t="shared" ca="1" si="53"/>
        <v>1.3703694309860357</v>
      </c>
      <c r="G848" s="3">
        <f t="shared" ca="1" si="54"/>
        <v>4.467384415976035</v>
      </c>
      <c r="H848" s="3">
        <f t="shared" ca="1" si="55"/>
        <v>4.467384415976035</v>
      </c>
    </row>
    <row r="849" spans="5:8" x14ac:dyDescent="0.25">
      <c r="E849" s="3">
        <f t="shared" ca="1" si="52"/>
        <v>0.68780855293829191</v>
      </c>
      <c r="F849" s="3">
        <f t="shared" ca="1" si="53"/>
        <v>0.13242070203361059</v>
      </c>
      <c r="G849" s="3">
        <f t="shared" ca="1" si="54"/>
        <v>7.7367059095528745</v>
      </c>
      <c r="H849" s="3">
        <f t="shared" ca="1" si="55"/>
        <v>12.925397600615179</v>
      </c>
    </row>
    <row r="850" spans="5:8" x14ac:dyDescent="0.25">
      <c r="E850" s="3">
        <f t="shared" ca="1" si="52"/>
        <v>0.74870014768622573</v>
      </c>
      <c r="F850" s="3">
        <f t="shared" ca="1" si="53"/>
        <v>4.5826025662678589</v>
      </c>
      <c r="G850" s="3">
        <f t="shared" ca="1" si="54"/>
        <v>2.4727852955711782</v>
      </c>
      <c r="H850" s="3">
        <f t="shared" ca="1" si="55"/>
        <v>2.4727852955711782</v>
      </c>
    </row>
    <row r="851" spans="5:8" x14ac:dyDescent="0.25">
      <c r="E851" s="3">
        <f t="shared" ca="1" si="52"/>
        <v>0.81972724164032262</v>
      </c>
      <c r="F851" s="3">
        <f t="shared" ca="1" si="53"/>
        <v>4.3427019095485676E-3</v>
      </c>
      <c r="G851" s="3">
        <f t="shared" ca="1" si="54"/>
        <v>9.5447527271130408</v>
      </c>
      <c r="H851" s="3">
        <f t="shared" ca="1" si="55"/>
        <v>10.476960782434702</v>
      </c>
    </row>
    <row r="852" spans="5:8" x14ac:dyDescent="0.25">
      <c r="E852" s="3">
        <f t="shared" ca="1" si="52"/>
        <v>0.88959995522856106</v>
      </c>
      <c r="F852" s="3">
        <f t="shared" ca="1" si="53"/>
        <v>0.38461258858277481</v>
      </c>
      <c r="G852" s="3">
        <f t="shared" ca="1" si="54"/>
        <v>6.4720802578072236</v>
      </c>
      <c r="H852" s="3">
        <f t="shared" ca="1" si="55"/>
        <v>15.45098268510665</v>
      </c>
    </row>
    <row r="853" spans="5:8" x14ac:dyDescent="0.25">
      <c r="E853" s="3">
        <f t="shared" ca="1" si="52"/>
        <v>0.44350388715843092</v>
      </c>
      <c r="F853" s="3">
        <f t="shared" ca="1" si="53"/>
        <v>3.2120565405410733</v>
      </c>
      <c r="G853" s="3">
        <f t="shared" ca="1" si="54"/>
        <v>3.0272750535495216</v>
      </c>
      <c r="H853" s="3">
        <f t="shared" ca="1" si="55"/>
        <v>3.0272750535495216</v>
      </c>
    </row>
    <row r="854" spans="5:8" x14ac:dyDescent="0.25">
      <c r="E854" s="3">
        <f t="shared" ca="1" si="52"/>
        <v>0.71896222449696756</v>
      </c>
      <c r="F854" s="3">
        <f t="shared" ca="1" si="53"/>
        <v>3.4627758076666596E-3</v>
      </c>
      <c r="G854" s="3">
        <f t="shared" ca="1" si="54"/>
        <v>9.5924673997837573</v>
      </c>
      <c r="H854" s="3">
        <f t="shared" ca="1" si="55"/>
        <v>10.424846479254576</v>
      </c>
    </row>
    <row r="855" spans="5:8" x14ac:dyDescent="0.25">
      <c r="E855" s="3">
        <f t="shared" ca="1" si="52"/>
        <v>0.84555424735418261</v>
      </c>
      <c r="F855" s="3">
        <f t="shared" ca="1" si="53"/>
        <v>2.8877414650712088</v>
      </c>
      <c r="G855" s="3">
        <f t="shared" ca="1" si="54"/>
        <v>3.201288868977608</v>
      </c>
      <c r="H855" s="3">
        <f t="shared" ca="1" si="55"/>
        <v>31.237418456378442</v>
      </c>
    </row>
    <row r="856" spans="5:8" x14ac:dyDescent="0.25">
      <c r="E856" s="3">
        <f t="shared" ca="1" si="52"/>
        <v>0.14587407098481531</v>
      </c>
      <c r="F856" s="3">
        <f t="shared" ca="1" si="53"/>
        <v>2.041289612812081</v>
      </c>
      <c r="G856" s="3">
        <f t="shared" ca="1" si="54"/>
        <v>3.7847711270747428</v>
      </c>
      <c r="H856" s="3">
        <f t="shared" ca="1" si="55"/>
        <v>3.7847711270747428</v>
      </c>
    </row>
    <row r="857" spans="5:8" x14ac:dyDescent="0.25">
      <c r="E857" s="3">
        <f t="shared" ca="1" si="52"/>
        <v>0.66646315002540457</v>
      </c>
      <c r="F857" s="3">
        <f t="shared" ca="1" si="53"/>
        <v>0.18081311751834855</v>
      </c>
      <c r="G857" s="3">
        <f t="shared" ca="1" si="54"/>
        <v>7.4114753576364532</v>
      </c>
      <c r="H857" s="3">
        <f t="shared" ca="1" si="55"/>
        <v>13.49259022995529</v>
      </c>
    </row>
    <row r="858" spans="5:8" x14ac:dyDescent="0.25">
      <c r="E858" s="3">
        <f t="shared" ca="1" si="52"/>
        <v>0.53185084346457723</v>
      </c>
      <c r="F858" s="3">
        <f t="shared" ca="1" si="53"/>
        <v>0.80513364752333094</v>
      </c>
      <c r="G858" s="3">
        <f t="shared" ca="1" si="54"/>
        <v>5.3563948630195819</v>
      </c>
      <c r="H858" s="3">
        <f t="shared" ca="1" si="55"/>
        <v>5.3563948630195819</v>
      </c>
    </row>
    <row r="859" spans="5:8" x14ac:dyDescent="0.25">
      <c r="E859" s="3">
        <f t="shared" ca="1" si="52"/>
        <v>0.28790862156138608</v>
      </c>
      <c r="F859" s="3">
        <f t="shared" ca="1" si="53"/>
        <v>1.2786585059540536</v>
      </c>
      <c r="G859" s="3">
        <f t="shared" ca="1" si="54"/>
        <v>4.5855213302144744</v>
      </c>
      <c r="H859" s="3">
        <f t="shared" ca="1" si="55"/>
        <v>4.5855213302144744</v>
      </c>
    </row>
    <row r="860" spans="5:8" x14ac:dyDescent="0.25">
      <c r="E860" s="3">
        <f t="shared" ca="1" si="52"/>
        <v>0.58299074428207609</v>
      </c>
      <c r="F860" s="3">
        <f t="shared" ca="1" si="53"/>
        <v>0.57077682572277733</v>
      </c>
      <c r="G860" s="3">
        <f t="shared" ca="1" si="54"/>
        <v>5.8974750971366507</v>
      </c>
      <c r="H860" s="3">
        <f t="shared" ca="1" si="55"/>
        <v>5.8974750971366507</v>
      </c>
    </row>
    <row r="861" spans="5:8" x14ac:dyDescent="0.25">
      <c r="E861" s="3">
        <f t="shared" ca="1" si="52"/>
        <v>0.22369699270419363</v>
      </c>
      <c r="F861" s="3">
        <f t="shared" ca="1" si="53"/>
        <v>1.1965705931018071</v>
      </c>
      <c r="G861" s="3">
        <f t="shared" ca="1" si="54"/>
        <v>4.6982267349602189</v>
      </c>
      <c r="H861" s="3">
        <f t="shared" ca="1" si="55"/>
        <v>4.6982267349602189</v>
      </c>
    </row>
    <row r="862" spans="5:8" x14ac:dyDescent="0.25">
      <c r="E862" s="3">
        <f t="shared" ca="1" si="52"/>
        <v>0.12361717027179686</v>
      </c>
      <c r="F862" s="3">
        <f t="shared" ca="1" si="53"/>
        <v>0.99904788851659554</v>
      </c>
      <c r="G862" s="3">
        <f t="shared" ca="1" si="54"/>
        <v>5.001587524321284</v>
      </c>
      <c r="H862" s="3">
        <f t="shared" ca="1" si="55"/>
        <v>5.001587524321284</v>
      </c>
    </row>
    <row r="863" spans="5:8" x14ac:dyDescent="0.25">
      <c r="E863" s="3">
        <f t="shared" ca="1" si="52"/>
        <v>0.97773019603047573</v>
      </c>
      <c r="F863" s="3">
        <f t="shared" ca="1" si="53"/>
        <v>1.8340946487055141</v>
      </c>
      <c r="G863" s="3">
        <f t="shared" ca="1" si="54"/>
        <v>3.9678392329099861</v>
      </c>
      <c r="H863" s="3">
        <f t="shared" ca="1" si="55"/>
        <v>25.202634010617583</v>
      </c>
    </row>
    <row r="864" spans="5:8" x14ac:dyDescent="0.25">
      <c r="E864" s="3">
        <f t="shared" ca="1" si="52"/>
        <v>0.18200404192712261</v>
      </c>
      <c r="F864" s="3">
        <f t="shared" ca="1" si="53"/>
        <v>0.22142089496842676</v>
      </c>
      <c r="G864" s="3">
        <f t="shared" ca="1" si="54"/>
        <v>7.1805024559954802</v>
      </c>
      <c r="H864" s="3">
        <f t="shared" ca="1" si="55"/>
        <v>7.1805024559954802</v>
      </c>
    </row>
    <row r="865" spans="5:8" x14ac:dyDescent="0.25">
      <c r="E865" s="3">
        <f t="shared" ca="1" si="52"/>
        <v>0.23971852532762528</v>
      </c>
      <c r="F865" s="3">
        <f t="shared" ca="1" si="53"/>
        <v>2.7484134439230479</v>
      </c>
      <c r="G865" s="3">
        <f t="shared" ca="1" si="54"/>
        <v>3.283106061308608</v>
      </c>
      <c r="H865" s="3">
        <f t="shared" ca="1" si="55"/>
        <v>3.283106061308608</v>
      </c>
    </row>
    <row r="866" spans="5:8" x14ac:dyDescent="0.25">
      <c r="E866" s="3">
        <f t="shared" ca="1" si="52"/>
        <v>0.64020969790939319</v>
      </c>
      <c r="F866" s="3">
        <f t="shared" ca="1" si="53"/>
        <v>0.10185372846382124</v>
      </c>
      <c r="G866" s="3">
        <f t="shared" ca="1" si="54"/>
        <v>7.9836158138145681</v>
      </c>
      <c r="H866" s="3">
        <f t="shared" ca="1" si="55"/>
        <v>12.525652828504537</v>
      </c>
    </row>
    <row r="867" spans="5:8" x14ac:dyDescent="0.25">
      <c r="E867" s="3">
        <f t="shared" ca="1" si="52"/>
        <v>0.2036367285768681</v>
      </c>
      <c r="F867" s="3">
        <f t="shared" ca="1" si="53"/>
        <v>3.2950292514149422</v>
      </c>
      <c r="G867" s="3">
        <f t="shared" ca="1" si="54"/>
        <v>2.986046201086852</v>
      </c>
      <c r="H867" s="3">
        <f t="shared" ca="1" si="55"/>
        <v>2.986046201086852</v>
      </c>
    </row>
    <row r="868" spans="5:8" x14ac:dyDescent="0.25">
      <c r="E868" s="3">
        <f t="shared" ca="1" si="52"/>
        <v>0.73001903332805884</v>
      </c>
      <c r="F868" s="3">
        <f t="shared" ca="1" si="53"/>
        <v>2.3676199164909679</v>
      </c>
      <c r="G868" s="3">
        <f t="shared" ca="1" si="54"/>
        <v>3.5329226218666197</v>
      </c>
      <c r="H868" s="3">
        <f t="shared" ca="1" si="55"/>
        <v>3.5329226218666197</v>
      </c>
    </row>
    <row r="869" spans="5:8" x14ac:dyDescent="0.25">
      <c r="E869" s="3">
        <f t="shared" ca="1" si="52"/>
        <v>0.42716898610131493</v>
      </c>
      <c r="F869" s="3">
        <f t="shared" ca="1" si="53"/>
        <v>1.7349060193634056E-2</v>
      </c>
      <c r="G869" s="3">
        <f t="shared" ca="1" si="54"/>
        <v>9.110991721629512</v>
      </c>
      <c r="H869" s="3">
        <f t="shared" ca="1" si="55"/>
        <v>9.110991721629512</v>
      </c>
    </row>
    <row r="870" spans="5:8" x14ac:dyDescent="0.25">
      <c r="E870" s="3">
        <f t="shared" ca="1" si="52"/>
        <v>0.42117343207160551</v>
      </c>
      <c r="F870" s="3">
        <f t="shared" ca="1" si="53"/>
        <v>3.8294027589566082</v>
      </c>
      <c r="G870" s="3">
        <f t="shared" ca="1" si="54"/>
        <v>2.7472722543635868</v>
      </c>
      <c r="H870" s="3">
        <f t="shared" ca="1" si="55"/>
        <v>2.7472722543635868</v>
      </c>
    </row>
    <row r="871" spans="5:8" x14ac:dyDescent="0.25">
      <c r="E871" s="3">
        <f t="shared" ca="1" si="52"/>
        <v>0.87832896525407633</v>
      </c>
      <c r="F871" s="3">
        <f t="shared" ca="1" si="53"/>
        <v>4.5095842611539378</v>
      </c>
      <c r="G871" s="3">
        <f t="shared" ca="1" si="54"/>
        <v>2.4968095947372717</v>
      </c>
      <c r="H871" s="3">
        <f t="shared" ca="1" si="55"/>
        <v>40.051111711032398</v>
      </c>
    </row>
    <row r="872" spans="5:8" x14ac:dyDescent="0.25">
      <c r="E872" s="3">
        <f t="shared" ca="1" si="52"/>
        <v>0.50558599586145292</v>
      </c>
      <c r="F872" s="3">
        <f t="shared" ca="1" si="53"/>
        <v>1.9578154485648551</v>
      </c>
      <c r="G872" s="3">
        <f t="shared" ca="1" si="54"/>
        <v>3.8560930449399784</v>
      </c>
      <c r="H872" s="3">
        <f t="shared" ca="1" si="55"/>
        <v>3.8560930449399784</v>
      </c>
    </row>
    <row r="873" spans="5:8" x14ac:dyDescent="0.25">
      <c r="E873" s="3">
        <f t="shared" ca="1" si="52"/>
        <v>0.57034737986057649</v>
      </c>
      <c r="F873" s="3">
        <f t="shared" ca="1" si="53"/>
        <v>8.4823486962126438E-2</v>
      </c>
      <c r="G873" s="3">
        <f t="shared" ca="1" si="54"/>
        <v>8.1417584377999859</v>
      </c>
      <c r="H873" s="3">
        <f t="shared" ca="1" si="55"/>
        <v>12.282358997010647</v>
      </c>
    </row>
    <row r="874" spans="5:8" x14ac:dyDescent="0.25">
      <c r="E874" s="3">
        <f t="shared" ca="1" si="52"/>
        <v>0.62965457484036169</v>
      </c>
      <c r="F874" s="3">
        <f t="shared" ca="1" si="53"/>
        <v>0.9771433294278361</v>
      </c>
      <c r="G874" s="3">
        <f t="shared" ca="1" si="54"/>
        <v>5.0384864217520535</v>
      </c>
      <c r="H874" s="3">
        <f t="shared" ca="1" si="55"/>
        <v>5.0384864217520535</v>
      </c>
    </row>
    <row r="875" spans="5:8" x14ac:dyDescent="0.25">
      <c r="E875" s="3">
        <f t="shared" ca="1" si="52"/>
        <v>0.12270323769761549</v>
      </c>
      <c r="F875" s="3">
        <f t="shared" ca="1" si="53"/>
        <v>1.5018381362499195E-4</v>
      </c>
      <c r="G875" s="3">
        <f t="shared" ca="1" si="54"/>
        <v>9.9137190595908891</v>
      </c>
      <c r="H875" s="3">
        <f t="shared" ca="1" si="55"/>
        <v>9.9137190595908891</v>
      </c>
    </row>
    <row r="876" spans="5:8" x14ac:dyDescent="0.25">
      <c r="E876" s="3">
        <f t="shared" ca="1" si="52"/>
        <v>0.54211036409307589</v>
      </c>
      <c r="F876" s="3">
        <f t="shared" ca="1" si="53"/>
        <v>0.36172748536569366</v>
      </c>
      <c r="G876" s="3">
        <f t="shared" ca="1" si="54"/>
        <v>6.5564265110113435</v>
      </c>
      <c r="H876" s="3">
        <f t="shared" ca="1" si="55"/>
        <v>6.5564265110113435</v>
      </c>
    </row>
    <row r="877" spans="5:8" x14ac:dyDescent="0.25">
      <c r="E877" s="3">
        <f t="shared" ca="1" si="52"/>
        <v>0.67251452272697121</v>
      </c>
      <c r="F877" s="3">
        <f t="shared" ca="1" si="53"/>
        <v>1.0423678175769509</v>
      </c>
      <c r="G877" s="3">
        <f t="shared" ca="1" si="54"/>
        <v>4.9306861567190028</v>
      </c>
      <c r="H877" s="3">
        <f t="shared" ca="1" si="55"/>
        <v>20.281152931165753</v>
      </c>
    </row>
    <row r="878" spans="5:8" x14ac:dyDescent="0.25">
      <c r="E878" s="3">
        <f t="shared" ca="1" si="52"/>
        <v>0.23523653468683803</v>
      </c>
      <c r="F878" s="3">
        <f t="shared" ca="1" si="53"/>
        <v>0.1626633499296356</v>
      </c>
      <c r="G878" s="3">
        <f t="shared" ca="1" si="54"/>
        <v>7.5259399695827245</v>
      </c>
      <c r="H878" s="3">
        <f t="shared" ca="1" si="55"/>
        <v>7.5259399695827245</v>
      </c>
    </row>
    <row r="879" spans="5:8" x14ac:dyDescent="0.25">
      <c r="E879" s="3">
        <f t="shared" ca="1" si="52"/>
        <v>0.94067013952201295</v>
      </c>
      <c r="F879" s="3">
        <f t="shared" ca="1" si="53"/>
        <v>0.67471005698872455</v>
      </c>
      <c r="G879" s="3">
        <f t="shared" ca="1" si="54"/>
        <v>5.6385759699331759</v>
      </c>
      <c r="H879" s="3">
        <f t="shared" ca="1" si="55"/>
        <v>17.734974315010447</v>
      </c>
    </row>
    <row r="880" spans="5:8" x14ac:dyDescent="0.25">
      <c r="E880" s="3">
        <f t="shared" ca="1" si="52"/>
        <v>0.69815466537629245</v>
      </c>
      <c r="F880" s="3">
        <f t="shared" ca="1" si="53"/>
        <v>0.55273862183071665</v>
      </c>
      <c r="G880" s="3">
        <f t="shared" ca="1" si="54"/>
        <v>5.9461836702606945</v>
      </c>
      <c r="H880" s="3">
        <f t="shared" ca="1" si="55"/>
        <v>16.817509438892891</v>
      </c>
    </row>
    <row r="881" spans="5:8" x14ac:dyDescent="0.25">
      <c r="E881" s="3">
        <f t="shared" ca="1" si="52"/>
        <v>0.8378710465978414</v>
      </c>
      <c r="F881" s="3">
        <f t="shared" ca="1" si="53"/>
        <v>0.12832621790266643</v>
      </c>
      <c r="G881" s="3">
        <f t="shared" ca="1" si="54"/>
        <v>7.7675365727501138</v>
      </c>
      <c r="H881" s="3">
        <f t="shared" ca="1" si="55"/>
        <v>12.874094516763218</v>
      </c>
    </row>
    <row r="882" spans="5:8" x14ac:dyDescent="0.25">
      <c r="E882" s="3">
        <f t="shared" ca="1" si="52"/>
        <v>0.55488904218932689</v>
      </c>
      <c r="F882" s="3">
        <f t="shared" ca="1" si="53"/>
        <v>1.029184006384213</v>
      </c>
      <c r="G882" s="3">
        <f t="shared" ca="1" si="54"/>
        <v>4.9519808424591201</v>
      </c>
      <c r="H882" s="3">
        <f t="shared" ca="1" si="55"/>
        <v>4.9519808424591201</v>
      </c>
    </row>
    <row r="883" spans="5:8" x14ac:dyDescent="0.25">
      <c r="E883" s="3">
        <f t="shared" ca="1" si="52"/>
        <v>0.55883794441148738</v>
      </c>
      <c r="F883" s="3">
        <f t="shared" ca="1" si="53"/>
        <v>1.3663612435485764</v>
      </c>
      <c r="G883" s="3">
        <f t="shared" ca="1" si="54"/>
        <v>4.4723883508679414</v>
      </c>
      <c r="H883" s="3">
        <f t="shared" ca="1" si="55"/>
        <v>4.4723883508679414</v>
      </c>
    </row>
    <row r="884" spans="5:8" x14ac:dyDescent="0.25">
      <c r="E884" s="3">
        <f t="shared" ca="1" si="52"/>
        <v>0.53590758612892053</v>
      </c>
      <c r="F884" s="3">
        <f t="shared" ca="1" si="53"/>
        <v>0.30721138288595706</v>
      </c>
      <c r="G884" s="3">
        <f t="shared" ca="1" si="54"/>
        <v>6.7742286555986748</v>
      </c>
      <c r="H884" s="3">
        <f t="shared" ca="1" si="55"/>
        <v>6.7742286555986748</v>
      </c>
    </row>
    <row r="885" spans="5:8" x14ac:dyDescent="0.25">
      <c r="E885" s="3">
        <f t="shared" ca="1" si="52"/>
        <v>0.44912672592444969</v>
      </c>
      <c r="F885" s="3">
        <f t="shared" ca="1" si="53"/>
        <v>0.82125210910052515</v>
      </c>
      <c r="G885" s="3">
        <f t="shared" ca="1" si="54"/>
        <v>5.3242411094559223</v>
      </c>
      <c r="H885" s="3">
        <f t="shared" ca="1" si="55"/>
        <v>5.3242411094559223</v>
      </c>
    </row>
    <row r="886" spans="5:8" x14ac:dyDescent="0.25">
      <c r="E886" s="3">
        <f t="shared" ca="1" si="52"/>
        <v>0.89871082642609568</v>
      </c>
      <c r="F886" s="3">
        <f t="shared" ca="1" si="53"/>
        <v>0.29410064082133003</v>
      </c>
      <c r="G886" s="3">
        <f t="shared" ca="1" si="54"/>
        <v>6.8306867147210006</v>
      </c>
      <c r="H886" s="3">
        <f t="shared" ca="1" si="55"/>
        <v>14.63981648938565</v>
      </c>
    </row>
    <row r="887" spans="5:8" x14ac:dyDescent="0.25">
      <c r="E887" s="3">
        <f t="shared" ca="1" si="52"/>
        <v>9.6236540547571692E-2</v>
      </c>
      <c r="F887" s="3">
        <f t="shared" ca="1" si="53"/>
        <v>2.6021770281847465E-2</v>
      </c>
      <c r="G887" s="3">
        <f t="shared" ca="1" si="54"/>
        <v>8.9225481489620648</v>
      </c>
      <c r="H887" s="3">
        <f t="shared" ca="1" si="55"/>
        <v>8.9225481489620648</v>
      </c>
    </row>
    <row r="888" spans="5:8" x14ac:dyDescent="0.25">
      <c r="E888" s="3">
        <f t="shared" ca="1" si="52"/>
        <v>0.87797492614137518</v>
      </c>
      <c r="F888" s="3">
        <f t="shared" ca="1" si="53"/>
        <v>4.8145415809804963E-2</v>
      </c>
      <c r="G888" s="3">
        <f t="shared" ca="1" si="54"/>
        <v>8.5641636255876428</v>
      </c>
      <c r="H888" s="3">
        <f t="shared" ca="1" si="55"/>
        <v>11.676563453461382</v>
      </c>
    </row>
    <row r="889" spans="5:8" x14ac:dyDescent="0.25">
      <c r="E889" s="3">
        <f t="shared" ca="1" si="52"/>
        <v>0.68617565181130991</v>
      </c>
      <c r="F889" s="3">
        <f t="shared" ca="1" si="53"/>
        <v>0.87783062832661396</v>
      </c>
      <c r="G889" s="3">
        <f t="shared" ca="1" si="54"/>
        <v>5.2154865340346941</v>
      </c>
      <c r="H889" s="3">
        <f t="shared" ca="1" si="55"/>
        <v>19.173666607598374</v>
      </c>
    </row>
    <row r="890" spans="5:8" x14ac:dyDescent="0.25">
      <c r="E890" s="3">
        <f t="shared" ca="1" si="52"/>
        <v>0.22169057367022904</v>
      </c>
      <c r="F890" s="3">
        <f t="shared" ca="1" si="53"/>
        <v>4.8762849448117644E-2</v>
      </c>
      <c r="G890" s="3">
        <f t="shared" ca="1" si="54"/>
        <v>8.5557002984547115</v>
      </c>
      <c r="H890" s="3">
        <f t="shared" ca="1" si="55"/>
        <v>8.5557002984547115</v>
      </c>
    </row>
    <row r="891" spans="5:8" x14ac:dyDescent="0.25">
      <c r="E891" s="3">
        <f t="shared" ca="1" si="52"/>
        <v>0.36802964865438859</v>
      </c>
      <c r="F891" s="3">
        <f t="shared" ca="1" si="53"/>
        <v>1.5241352403772531E-2</v>
      </c>
      <c r="G891" s="3">
        <f t="shared" ca="1" si="54"/>
        <v>9.164307359141068</v>
      </c>
      <c r="H891" s="3">
        <f t="shared" ca="1" si="55"/>
        <v>9.164307359141068</v>
      </c>
    </row>
    <row r="892" spans="5:8" x14ac:dyDescent="0.25">
      <c r="E892" s="3">
        <f t="shared" ca="1" si="52"/>
        <v>4.1088762894159192E-2</v>
      </c>
      <c r="F892" s="3">
        <f t="shared" ca="1" si="53"/>
        <v>2.0518948918116074E-4</v>
      </c>
      <c r="G892" s="3">
        <f t="shared" ca="1" si="54"/>
        <v>9.8992226108985548</v>
      </c>
      <c r="H892" s="3">
        <f t="shared" ca="1" si="55"/>
        <v>9.8992226108985548</v>
      </c>
    </row>
    <row r="893" spans="5:8" x14ac:dyDescent="0.25">
      <c r="E893" s="3">
        <f t="shared" ca="1" si="52"/>
        <v>0.22725248547946941</v>
      </c>
      <c r="F893" s="3">
        <f t="shared" ca="1" si="53"/>
        <v>0.20875157112319503</v>
      </c>
      <c r="G893" s="3">
        <f t="shared" ca="1" si="54"/>
        <v>7.249275045354481</v>
      </c>
      <c r="H893" s="3">
        <f t="shared" ca="1" si="55"/>
        <v>7.249275045354481</v>
      </c>
    </row>
    <row r="894" spans="5:8" x14ac:dyDescent="0.25">
      <c r="E894" s="3">
        <f t="shared" ca="1" si="52"/>
        <v>0.58134351038541232</v>
      </c>
      <c r="F894" s="3">
        <f t="shared" ca="1" si="53"/>
        <v>1.7605846939281723E-2</v>
      </c>
      <c r="G894" s="3">
        <f t="shared" ca="1" si="54"/>
        <v>9.1047438185343594</v>
      </c>
      <c r="H894" s="3">
        <f t="shared" ca="1" si="55"/>
        <v>10.983285416162049</v>
      </c>
    </row>
    <row r="895" spans="5:8" x14ac:dyDescent="0.25">
      <c r="E895" s="3">
        <f t="shared" ca="1" si="52"/>
        <v>0.50042974429899634</v>
      </c>
      <c r="F895" s="3">
        <f t="shared" ca="1" si="53"/>
        <v>0.17905218639259923</v>
      </c>
      <c r="G895" s="3">
        <f t="shared" ca="1" si="54"/>
        <v>7.4222408458325875</v>
      </c>
      <c r="H895" s="3">
        <f t="shared" ca="1" si="55"/>
        <v>7.4222408458325875</v>
      </c>
    </row>
    <row r="896" spans="5:8" x14ac:dyDescent="0.25">
      <c r="E896" s="3">
        <f t="shared" ca="1" si="52"/>
        <v>0.19522678187446052</v>
      </c>
      <c r="F896" s="3">
        <f t="shared" ca="1" si="53"/>
        <v>3.3689156376921894E-2</v>
      </c>
      <c r="G896" s="3">
        <f t="shared" ca="1" si="54"/>
        <v>8.7836263684939428</v>
      </c>
      <c r="H896" s="3">
        <f t="shared" ca="1" si="55"/>
        <v>8.7836263684939428</v>
      </c>
    </row>
    <row r="897" spans="5:8" x14ac:dyDescent="0.25">
      <c r="E897" s="3">
        <f t="shared" ca="1" si="52"/>
        <v>0.3304110591879138</v>
      </c>
      <c r="F897" s="3">
        <f t="shared" ca="1" si="53"/>
        <v>9.3797774348836887E-3</v>
      </c>
      <c r="G897" s="3">
        <f t="shared" ca="1" si="54"/>
        <v>9.3382204686096948</v>
      </c>
      <c r="H897" s="3">
        <f t="shared" ca="1" si="55"/>
        <v>9.3382204686096948</v>
      </c>
    </row>
    <row r="898" spans="5:8" x14ac:dyDescent="0.25">
      <c r="E898" s="3">
        <f t="shared" ca="1" si="52"/>
        <v>0.29054237983231901</v>
      </c>
      <c r="F898" s="3">
        <f t="shared" ca="1" si="53"/>
        <v>0.51195314514936474</v>
      </c>
      <c r="G898" s="3">
        <f t="shared" ca="1" si="54"/>
        <v>6.0610939803696109</v>
      </c>
      <c r="H898" s="3">
        <f t="shared" ca="1" si="55"/>
        <v>6.0610939803696109</v>
      </c>
    </row>
    <row r="899" spans="5:8" x14ac:dyDescent="0.25">
      <c r="E899" s="3">
        <f t="shared" ca="1" si="52"/>
        <v>0.34445968969636143</v>
      </c>
      <c r="F899" s="3">
        <f t="shared" ca="1" si="53"/>
        <v>0.19647486565197583</v>
      </c>
      <c r="G899" s="3">
        <f t="shared" ca="1" si="54"/>
        <v>7.3186474696887807</v>
      </c>
      <c r="H899" s="3">
        <f t="shared" ca="1" si="55"/>
        <v>7.3186474696887807</v>
      </c>
    </row>
    <row r="900" spans="5:8" x14ac:dyDescent="0.25">
      <c r="E900" s="3">
        <f t="shared" ref="E900:E963" ca="1" si="56">RAND()</f>
        <v>0.11107269372785133</v>
      </c>
      <c r="F900" s="3">
        <f t="shared" ref="F900:F963" ca="1" si="57">_xlfn.NORM.INV(RAND(),0,1)^2</f>
        <v>5.3103979636035151E-2</v>
      </c>
      <c r="G900" s="3">
        <f t="shared" ref="G900:G963" ca="1" si="58">$C$3+(($C$3^2*F900)/(2*$C$4))-(($C$3)/(2*$C$4))*SQRT(4*$C$3*$C$4*F900+$C$3^2*F900^2)</f>
        <v>8.4978825268090912</v>
      </c>
      <c r="H900" s="3">
        <f t="shared" ref="H900:H963" ca="1" si="59">IF(E900&lt;$C$3/($C$3+G900),G900,$C$3^2/G900)</f>
        <v>8.4978825268090912</v>
      </c>
    </row>
    <row r="901" spans="5:8" x14ac:dyDescent="0.25">
      <c r="E901" s="3">
        <f t="shared" ca="1" si="56"/>
        <v>0.89382586614107518</v>
      </c>
      <c r="F901" s="3">
        <f t="shared" ca="1" si="57"/>
        <v>6.4109883738390744E-2</v>
      </c>
      <c r="G901" s="3">
        <f t="shared" ca="1" si="58"/>
        <v>8.3627257755543329</v>
      </c>
      <c r="H901" s="3">
        <f t="shared" ca="1" si="59"/>
        <v>11.957823643137621</v>
      </c>
    </row>
    <row r="902" spans="5:8" x14ac:dyDescent="0.25">
      <c r="E902" s="3">
        <f t="shared" ca="1" si="56"/>
        <v>0.92631756532319287</v>
      </c>
      <c r="F902" s="3">
        <f t="shared" ca="1" si="57"/>
        <v>5.3746795207066092E-3</v>
      </c>
      <c r="G902" s="3">
        <f t="shared" ca="1" si="58"/>
        <v>9.4948670111897542</v>
      </c>
      <c r="H902" s="3">
        <f t="shared" ca="1" si="59"/>
        <v>10.532006386413778</v>
      </c>
    </row>
    <row r="903" spans="5:8" x14ac:dyDescent="0.25">
      <c r="E903" s="3">
        <f t="shared" ca="1" si="56"/>
        <v>0.10427728557691918</v>
      </c>
      <c r="F903" s="3">
        <f t="shared" ca="1" si="57"/>
        <v>0.84197169064213784</v>
      </c>
      <c r="G903" s="3">
        <f t="shared" ca="1" si="58"/>
        <v>5.283689487296642</v>
      </c>
      <c r="H903" s="3">
        <f t="shared" ca="1" si="59"/>
        <v>5.283689487296642</v>
      </c>
    </row>
    <row r="904" spans="5:8" x14ac:dyDescent="0.25">
      <c r="E904" s="3">
        <f t="shared" ca="1" si="56"/>
        <v>0.86552070745039389</v>
      </c>
      <c r="F904" s="3">
        <f t="shared" ca="1" si="57"/>
        <v>1.4410555101735764E-2</v>
      </c>
      <c r="G904" s="3">
        <f t="shared" ca="1" si="58"/>
        <v>9.1864231534729388</v>
      </c>
      <c r="H904" s="3">
        <f t="shared" ca="1" si="59"/>
        <v>10.88562962203574</v>
      </c>
    </row>
    <row r="905" spans="5:8" x14ac:dyDescent="0.25">
      <c r="E905" s="3">
        <f t="shared" ca="1" si="56"/>
        <v>0.11136195417152694</v>
      </c>
      <c r="F905" s="3">
        <f t="shared" ca="1" si="57"/>
        <v>7.2799284330086825E-2</v>
      </c>
      <c r="G905" s="3">
        <f t="shared" ca="1" si="58"/>
        <v>8.2654681262066845</v>
      </c>
      <c r="H905" s="3">
        <f t="shared" ca="1" si="59"/>
        <v>8.2654681262066845</v>
      </c>
    </row>
    <row r="906" spans="5:8" x14ac:dyDescent="0.25">
      <c r="E906" s="3">
        <f t="shared" ca="1" si="56"/>
        <v>0.84586132080125154</v>
      </c>
      <c r="F906" s="3">
        <f t="shared" ca="1" si="57"/>
        <v>0.1019706359839674</v>
      </c>
      <c r="G906" s="3">
        <f t="shared" ca="1" si="58"/>
        <v>7.9825887265542672</v>
      </c>
      <c r="H906" s="3">
        <f t="shared" ca="1" si="59"/>
        <v>12.52726445336557</v>
      </c>
    </row>
    <row r="907" spans="5:8" x14ac:dyDescent="0.25">
      <c r="E907" s="3">
        <f t="shared" ca="1" si="56"/>
        <v>0.56818378028410199</v>
      </c>
      <c r="F907" s="3">
        <f t="shared" ca="1" si="57"/>
        <v>0.47373269324686529</v>
      </c>
      <c r="G907" s="3">
        <f t="shared" ca="1" si="58"/>
        <v>6.175412057537252</v>
      </c>
      <c r="H907" s="3">
        <f t="shared" ca="1" si="59"/>
        <v>6.175412057537252</v>
      </c>
    </row>
    <row r="908" spans="5:8" x14ac:dyDescent="0.25">
      <c r="E908" s="3">
        <f t="shared" ca="1" si="56"/>
        <v>0.14163742700355519</v>
      </c>
      <c r="F908" s="3">
        <f t="shared" ca="1" si="57"/>
        <v>1.1683455924939452</v>
      </c>
      <c r="G908" s="3">
        <f t="shared" ca="1" si="58"/>
        <v>4.738643865546674</v>
      </c>
      <c r="H908" s="3">
        <f t="shared" ca="1" si="59"/>
        <v>4.738643865546674</v>
      </c>
    </row>
    <row r="909" spans="5:8" x14ac:dyDescent="0.25">
      <c r="E909" s="3">
        <f t="shared" ca="1" si="56"/>
        <v>0.40083095875104502</v>
      </c>
      <c r="F909" s="3">
        <f t="shared" ca="1" si="57"/>
        <v>0.82250382817918677</v>
      </c>
      <c r="G909" s="3">
        <f t="shared" ca="1" si="58"/>
        <v>5.3217666548664084</v>
      </c>
      <c r="H909" s="3">
        <f t="shared" ca="1" si="59"/>
        <v>5.3217666548664084</v>
      </c>
    </row>
    <row r="910" spans="5:8" x14ac:dyDescent="0.25">
      <c r="E910" s="3">
        <f t="shared" ca="1" si="56"/>
        <v>3.9675110129136715E-2</v>
      </c>
      <c r="F910" s="3">
        <f t="shared" ca="1" si="57"/>
        <v>0.14528142636248861</v>
      </c>
      <c r="G910" s="3">
        <f t="shared" ca="1" si="58"/>
        <v>7.6436469571165784</v>
      </c>
      <c r="H910" s="3">
        <f t="shared" ca="1" si="59"/>
        <v>7.6436469571165784</v>
      </c>
    </row>
    <row r="911" spans="5:8" x14ac:dyDescent="0.25">
      <c r="E911" s="3">
        <f t="shared" ca="1" si="56"/>
        <v>0.10119294845488025</v>
      </c>
      <c r="F911" s="3">
        <f t="shared" ca="1" si="57"/>
        <v>1.4673043026960368</v>
      </c>
      <c r="G911" s="3">
        <f t="shared" ca="1" si="58"/>
        <v>4.3504631567575078</v>
      </c>
      <c r="H911" s="3">
        <f t="shared" ca="1" si="59"/>
        <v>4.3504631567575078</v>
      </c>
    </row>
    <row r="912" spans="5:8" x14ac:dyDescent="0.25">
      <c r="E912" s="3">
        <f t="shared" ca="1" si="56"/>
        <v>0.89061024026604529</v>
      </c>
      <c r="F912" s="3">
        <f t="shared" ca="1" si="57"/>
        <v>0.47369488549801997</v>
      </c>
      <c r="G912" s="3">
        <f t="shared" ca="1" si="58"/>
        <v>6.175528592421621</v>
      </c>
      <c r="H912" s="3">
        <f t="shared" ca="1" si="59"/>
        <v>16.192945835068478</v>
      </c>
    </row>
    <row r="913" spans="5:8" x14ac:dyDescent="0.25">
      <c r="E913" s="3">
        <f t="shared" ca="1" si="56"/>
        <v>0.71420539835572849</v>
      </c>
      <c r="F913" s="3">
        <f t="shared" ca="1" si="57"/>
        <v>7.8598779385829612E-2</v>
      </c>
      <c r="G913" s="3">
        <f t="shared" ca="1" si="58"/>
        <v>8.2043749592160822</v>
      </c>
      <c r="H913" s="3">
        <f t="shared" ca="1" si="59"/>
        <v>12.188618937713066</v>
      </c>
    </row>
    <row r="914" spans="5:8" x14ac:dyDescent="0.25">
      <c r="E914" s="3">
        <f t="shared" ca="1" si="56"/>
        <v>0.57503269529274847</v>
      </c>
      <c r="F914" s="3">
        <f t="shared" ca="1" si="57"/>
        <v>1.6022137098602568E-3</v>
      </c>
      <c r="G914" s="3">
        <f t="shared" ca="1" si="58"/>
        <v>9.7209388817034963</v>
      </c>
      <c r="H914" s="3">
        <f t="shared" ca="1" si="59"/>
        <v>10.287072186845805</v>
      </c>
    </row>
    <row r="915" spans="5:8" x14ac:dyDescent="0.25">
      <c r="E915" s="3">
        <f t="shared" ca="1" si="56"/>
        <v>0.44541033248715256</v>
      </c>
      <c r="F915" s="3">
        <f t="shared" ca="1" si="57"/>
        <v>0.58299982321863164</v>
      </c>
      <c r="G915" s="3">
        <f t="shared" ca="1" si="58"/>
        <v>5.8651569252461204</v>
      </c>
      <c r="H915" s="3">
        <f t="shared" ca="1" si="59"/>
        <v>5.8651569252461204</v>
      </c>
    </row>
    <row r="916" spans="5:8" x14ac:dyDescent="0.25">
      <c r="E916" s="3">
        <f t="shared" ca="1" si="56"/>
        <v>0.63673689500764408</v>
      </c>
      <c r="F916" s="3">
        <f t="shared" ca="1" si="57"/>
        <v>2.0537721858984287E-3</v>
      </c>
      <c r="G916" s="3">
        <f t="shared" ca="1" si="58"/>
        <v>9.6846426650929693</v>
      </c>
      <c r="H916" s="3">
        <f t="shared" ca="1" si="59"/>
        <v>10.325626195836522</v>
      </c>
    </row>
    <row r="917" spans="5:8" x14ac:dyDescent="0.25">
      <c r="E917" s="3">
        <f t="shared" ca="1" si="56"/>
        <v>0.37655543223426347</v>
      </c>
      <c r="F917" s="3">
        <f t="shared" ca="1" si="57"/>
        <v>0.30671119634188049</v>
      </c>
      <c r="G917" s="3">
        <f t="shared" ca="1" si="58"/>
        <v>6.7763509079031534</v>
      </c>
      <c r="H917" s="3">
        <f t="shared" ca="1" si="59"/>
        <v>6.7763509079031534</v>
      </c>
    </row>
    <row r="918" spans="5:8" x14ac:dyDescent="0.25">
      <c r="E918" s="3">
        <f t="shared" ca="1" si="56"/>
        <v>0.44907519224248271</v>
      </c>
      <c r="F918" s="3">
        <f t="shared" ca="1" si="57"/>
        <v>1.4076167322795594</v>
      </c>
      <c r="G918" s="3">
        <f t="shared" ca="1" si="58"/>
        <v>4.421542612771665</v>
      </c>
      <c r="H918" s="3">
        <f t="shared" ca="1" si="59"/>
        <v>4.421542612771665</v>
      </c>
    </row>
    <row r="919" spans="5:8" x14ac:dyDescent="0.25">
      <c r="E919" s="3">
        <f t="shared" ca="1" si="56"/>
        <v>0.82862519667881074</v>
      </c>
      <c r="F919" s="3">
        <f t="shared" ca="1" si="57"/>
        <v>0.30307244341058642</v>
      </c>
      <c r="G919" s="3">
        <f t="shared" ca="1" si="58"/>
        <v>6.7918643158912815</v>
      </c>
      <c r="H919" s="3">
        <f t="shared" ca="1" si="59"/>
        <v>14.723497901161652</v>
      </c>
    </row>
    <row r="920" spans="5:8" x14ac:dyDescent="0.25">
      <c r="E920" s="3">
        <f t="shared" ca="1" si="56"/>
        <v>0.43872625818062227</v>
      </c>
      <c r="F920" s="3">
        <f t="shared" ca="1" si="57"/>
        <v>5.3408420949519874E-3</v>
      </c>
      <c r="G920" s="3">
        <f t="shared" ca="1" si="58"/>
        <v>9.4964184697851408</v>
      </c>
      <c r="H920" s="3">
        <f t="shared" ca="1" si="59"/>
        <v>9.4964184697851408</v>
      </c>
    </row>
    <row r="921" spans="5:8" x14ac:dyDescent="0.25">
      <c r="E921" s="3">
        <f t="shared" ca="1" si="56"/>
        <v>0.44117698986237763</v>
      </c>
      <c r="F921" s="3">
        <f t="shared" ca="1" si="57"/>
        <v>1.7665083247863429E-2</v>
      </c>
      <c r="G921" s="3">
        <f t="shared" ca="1" si="58"/>
        <v>9.103309633946207</v>
      </c>
      <c r="H921" s="3">
        <f t="shared" ca="1" si="59"/>
        <v>9.103309633946207</v>
      </c>
    </row>
    <row r="922" spans="5:8" x14ac:dyDescent="0.25">
      <c r="E922" s="3">
        <f t="shared" ca="1" si="56"/>
        <v>0.3026381472196612</v>
      </c>
      <c r="F922" s="3">
        <f t="shared" ca="1" si="57"/>
        <v>7.1350817460984386E-2</v>
      </c>
      <c r="G922" s="3">
        <f t="shared" ca="1" si="58"/>
        <v>8.2811793094266868</v>
      </c>
      <c r="H922" s="3">
        <f t="shared" ca="1" si="59"/>
        <v>8.2811793094266868</v>
      </c>
    </row>
    <row r="923" spans="5:8" x14ac:dyDescent="0.25">
      <c r="E923" s="3">
        <f t="shared" ca="1" si="56"/>
        <v>0.94000339009589284</v>
      </c>
      <c r="F923" s="3">
        <f t="shared" ca="1" si="57"/>
        <v>1.9344366938917744E-2</v>
      </c>
      <c r="G923" s="3">
        <f t="shared" ca="1" si="58"/>
        <v>9.0636999984150162</v>
      </c>
      <c r="H923" s="3">
        <f t="shared" ca="1" si="59"/>
        <v>11.033021836279573</v>
      </c>
    </row>
    <row r="924" spans="5:8" x14ac:dyDescent="0.25">
      <c r="E924" s="3">
        <f t="shared" ca="1" si="56"/>
        <v>0.77771075955771973</v>
      </c>
      <c r="F924" s="3">
        <f t="shared" ca="1" si="57"/>
        <v>1.559517208452982E-4</v>
      </c>
      <c r="G924" s="3">
        <f t="shared" ca="1" si="58"/>
        <v>9.9120850773481148</v>
      </c>
      <c r="H924" s="3">
        <f t="shared" ca="1" si="59"/>
        <v>10.088694681256111</v>
      </c>
    </row>
    <row r="925" spans="5:8" x14ac:dyDescent="0.25">
      <c r="E925" s="3">
        <f t="shared" ca="1" si="56"/>
        <v>0.75181949640171986</v>
      </c>
      <c r="F925" s="3">
        <f t="shared" ca="1" si="57"/>
        <v>0.53704668578216597</v>
      </c>
      <c r="G925" s="3">
        <f t="shared" ca="1" si="58"/>
        <v>5.9895844960727018</v>
      </c>
      <c r="H925" s="3">
        <f t="shared" ca="1" si="59"/>
        <v>16.695648932838129</v>
      </c>
    </row>
    <row r="926" spans="5:8" x14ac:dyDescent="0.25">
      <c r="E926" s="3">
        <f t="shared" ca="1" si="56"/>
        <v>0.43916584848523843</v>
      </c>
      <c r="F926" s="3">
        <f t="shared" ca="1" si="57"/>
        <v>6.8909754427531247E-3</v>
      </c>
      <c r="G926" s="3">
        <f t="shared" ca="1" si="58"/>
        <v>9.4299919179010843</v>
      </c>
      <c r="H926" s="3">
        <f t="shared" ca="1" si="59"/>
        <v>9.4299919179010843</v>
      </c>
    </row>
    <row r="927" spans="5:8" x14ac:dyDescent="0.25">
      <c r="E927" s="3">
        <f t="shared" ca="1" si="56"/>
        <v>0.70982042790525124</v>
      </c>
      <c r="F927" s="3">
        <f t="shared" ca="1" si="57"/>
        <v>1.8572733969722064</v>
      </c>
      <c r="G927" s="3">
        <f t="shared" ca="1" si="58"/>
        <v>3.9463230748598743</v>
      </c>
      <c r="H927" s="3">
        <f t="shared" ca="1" si="59"/>
        <v>3.9463230748598743</v>
      </c>
    </row>
    <row r="928" spans="5:8" x14ac:dyDescent="0.25">
      <c r="E928" s="3">
        <f t="shared" ca="1" si="56"/>
        <v>0.19196377301900414</v>
      </c>
      <c r="F928" s="3">
        <f t="shared" ca="1" si="57"/>
        <v>0.31678346050391931</v>
      </c>
      <c r="G928" s="3">
        <f t="shared" ca="1" si="58"/>
        <v>6.7340809386492753</v>
      </c>
      <c r="H928" s="3">
        <f t="shared" ca="1" si="59"/>
        <v>6.7340809386492753</v>
      </c>
    </row>
    <row r="929" spans="5:8" x14ac:dyDescent="0.25">
      <c r="E929" s="3">
        <f t="shared" ca="1" si="56"/>
        <v>0.83759538161755365</v>
      </c>
      <c r="F929" s="3">
        <f t="shared" ca="1" si="57"/>
        <v>0.67801399984684496</v>
      </c>
      <c r="G929" s="3">
        <f t="shared" ca="1" si="58"/>
        <v>5.6308909015378763</v>
      </c>
      <c r="H929" s="3">
        <f t="shared" ca="1" si="59"/>
        <v>17.75917909769635</v>
      </c>
    </row>
    <row r="930" spans="5:8" x14ac:dyDescent="0.25">
      <c r="E930" s="3">
        <f t="shared" ca="1" si="56"/>
        <v>0.57247653459249415</v>
      </c>
      <c r="F930" s="3">
        <f t="shared" ca="1" si="57"/>
        <v>0.27458780116973774</v>
      </c>
      <c r="G930" s="3">
        <f t="shared" ca="1" si="58"/>
        <v>6.918097117273998</v>
      </c>
      <c r="H930" s="3">
        <f t="shared" ca="1" si="59"/>
        <v>6.918097117273998</v>
      </c>
    </row>
    <row r="931" spans="5:8" x14ac:dyDescent="0.25">
      <c r="E931" s="3">
        <f t="shared" ca="1" si="56"/>
        <v>0.65349100007175442</v>
      </c>
      <c r="F931" s="3">
        <f t="shared" ca="1" si="57"/>
        <v>0.97872371025315152</v>
      </c>
      <c r="G931" s="3">
        <f t="shared" ca="1" si="58"/>
        <v>5.0357998205059546</v>
      </c>
      <c r="H931" s="3">
        <f t="shared" ca="1" si="59"/>
        <v>5.0357998205059546</v>
      </c>
    </row>
    <row r="932" spans="5:8" x14ac:dyDescent="0.25">
      <c r="E932" s="3">
        <f t="shared" ca="1" si="56"/>
        <v>0.57729267113060456</v>
      </c>
      <c r="F932" s="3">
        <f t="shared" ca="1" si="57"/>
        <v>0.44292385757482033</v>
      </c>
      <c r="G932" s="3">
        <f t="shared" ca="1" si="58"/>
        <v>6.2728161310344825</v>
      </c>
      <c r="H932" s="3">
        <f t="shared" ca="1" si="59"/>
        <v>6.2728161310344825</v>
      </c>
    </row>
    <row r="933" spans="5:8" x14ac:dyDescent="0.25">
      <c r="E933" s="3">
        <f t="shared" ca="1" si="56"/>
        <v>0.31644050478675079</v>
      </c>
      <c r="F933" s="3">
        <f t="shared" ca="1" si="57"/>
        <v>1.2864341870645981</v>
      </c>
      <c r="G933" s="3">
        <f t="shared" ca="1" si="58"/>
        <v>4.5751992232688892</v>
      </c>
      <c r="H933" s="3">
        <f t="shared" ca="1" si="59"/>
        <v>4.5751992232688892</v>
      </c>
    </row>
    <row r="934" spans="5:8" x14ac:dyDescent="0.25">
      <c r="E934" s="3">
        <f t="shared" ca="1" si="56"/>
        <v>0.34901833871989185</v>
      </c>
      <c r="F934" s="3">
        <f t="shared" ca="1" si="57"/>
        <v>0.84434762192778612</v>
      </c>
      <c r="G934" s="3">
        <f t="shared" ca="1" si="58"/>
        <v>5.2790940831899311</v>
      </c>
      <c r="H934" s="3">
        <f t="shared" ca="1" si="59"/>
        <v>5.2790940831899311</v>
      </c>
    </row>
    <row r="935" spans="5:8" x14ac:dyDescent="0.25">
      <c r="E935" s="3">
        <f t="shared" ca="1" si="56"/>
        <v>0.80200388744056572</v>
      </c>
      <c r="F935" s="3">
        <f t="shared" ca="1" si="57"/>
        <v>0.31147596289840052</v>
      </c>
      <c r="G935" s="3">
        <f t="shared" ca="1" si="58"/>
        <v>6.7562334293500852</v>
      </c>
      <c r="H935" s="3">
        <f t="shared" ca="1" si="59"/>
        <v>14.801146385141918</v>
      </c>
    </row>
    <row r="936" spans="5:8" x14ac:dyDescent="0.25">
      <c r="E936" s="3">
        <f t="shared" ca="1" si="56"/>
        <v>0.11418885809890089</v>
      </c>
      <c r="F936" s="3">
        <f t="shared" ca="1" si="57"/>
        <v>0.44087215496876114</v>
      </c>
      <c r="G936" s="3">
        <f t="shared" ca="1" si="58"/>
        <v>6.2794830762841256</v>
      </c>
      <c r="H936" s="3">
        <f t="shared" ca="1" si="59"/>
        <v>6.2794830762841256</v>
      </c>
    </row>
    <row r="937" spans="5:8" x14ac:dyDescent="0.25">
      <c r="E937" s="3">
        <f t="shared" ca="1" si="56"/>
        <v>0.65629176162924685</v>
      </c>
      <c r="F937" s="3">
        <f t="shared" ca="1" si="57"/>
        <v>2.8611017453748633</v>
      </c>
      <c r="G937" s="3">
        <f t="shared" ca="1" si="58"/>
        <v>3.2165790541059618</v>
      </c>
      <c r="H937" s="3">
        <f t="shared" ca="1" si="59"/>
        <v>3.2165790541059618</v>
      </c>
    </row>
    <row r="938" spans="5:8" x14ac:dyDescent="0.25">
      <c r="E938" s="3">
        <f t="shared" ca="1" si="56"/>
        <v>0.56902400347327065</v>
      </c>
      <c r="F938" s="3">
        <f t="shared" ca="1" si="57"/>
        <v>1.9482928977761678</v>
      </c>
      <c r="G938" s="3">
        <f t="shared" ca="1" si="58"/>
        <v>3.8644305274312032</v>
      </c>
      <c r="H938" s="3">
        <f t="shared" ca="1" si="59"/>
        <v>3.8644305274312032</v>
      </c>
    </row>
    <row r="939" spans="5:8" x14ac:dyDescent="0.25">
      <c r="E939" s="3">
        <f t="shared" ca="1" si="56"/>
        <v>0.87630132399707017</v>
      </c>
      <c r="F939" s="3">
        <f t="shared" ca="1" si="57"/>
        <v>4.5880345007704722E-2</v>
      </c>
      <c r="G939" s="3">
        <f t="shared" ca="1" si="58"/>
        <v>8.5957625694184863</v>
      </c>
      <c r="H939" s="3">
        <f t="shared" ca="1" si="59"/>
        <v>11.633639155620036</v>
      </c>
    </row>
    <row r="940" spans="5:8" x14ac:dyDescent="0.25">
      <c r="E940" s="3">
        <f t="shared" ca="1" si="56"/>
        <v>0.27820023916050152</v>
      </c>
      <c r="F940" s="3">
        <f t="shared" ca="1" si="57"/>
        <v>0.25276097776654344</v>
      </c>
      <c r="G940" s="3">
        <f t="shared" ca="1" si="58"/>
        <v>7.0211754279297143</v>
      </c>
      <c r="H940" s="3">
        <f t="shared" ca="1" si="59"/>
        <v>7.0211754279297143</v>
      </c>
    </row>
    <row r="941" spans="5:8" x14ac:dyDescent="0.25">
      <c r="E941" s="3">
        <f t="shared" ca="1" si="56"/>
        <v>0.48240156508278242</v>
      </c>
      <c r="F941" s="3">
        <f t="shared" ca="1" si="57"/>
        <v>0.10167292028836537</v>
      </c>
      <c r="G941" s="3">
        <f t="shared" ca="1" si="58"/>
        <v>7.9852057348617489</v>
      </c>
      <c r="H941" s="3">
        <f t="shared" ca="1" si="59"/>
        <v>7.9852057348617489</v>
      </c>
    </row>
    <row r="942" spans="5:8" x14ac:dyDescent="0.25">
      <c r="E942" s="3">
        <f t="shared" ca="1" si="56"/>
        <v>0.77824460007930696</v>
      </c>
      <c r="F942" s="3">
        <f t="shared" ca="1" si="57"/>
        <v>0.90660260450783792</v>
      </c>
      <c r="G942" s="3">
        <f t="shared" ca="1" si="58"/>
        <v>5.1624807518132458</v>
      </c>
      <c r="H942" s="3">
        <f t="shared" ca="1" si="59"/>
        <v>19.370532270725942</v>
      </c>
    </row>
    <row r="943" spans="5:8" x14ac:dyDescent="0.25">
      <c r="E943" s="3">
        <f t="shared" ca="1" si="56"/>
        <v>0.6975058335392359</v>
      </c>
      <c r="F943" s="3">
        <f t="shared" ca="1" si="57"/>
        <v>4.7286985855354295</v>
      </c>
      <c r="G943" s="3">
        <f t="shared" ca="1" si="58"/>
        <v>2.4261640097834416</v>
      </c>
      <c r="H943" s="3">
        <f t="shared" ca="1" si="59"/>
        <v>2.4261640097834416</v>
      </c>
    </row>
    <row r="944" spans="5:8" x14ac:dyDescent="0.25">
      <c r="E944" s="3">
        <f t="shared" ca="1" si="56"/>
        <v>0.19892421383942838</v>
      </c>
      <c r="F944" s="3">
        <f t="shared" ca="1" si="57"/>
        <v>0.15615028962994193</v>
      </c>
      <c r="G944" s="3">
        <f t="shared" ca="1" si="58"/>
        <v>7.5690448878480812</v>
      </c>
      <c r="H944" s="3">
        <f t="shared" ca="1" si="59"/>
        <v>7.5690448878480812</v>
      </c>
    </row>
    <row r="945" spans="5:8" x14ac:dyDescent="0.25">
      <c r="E945" s="3">
        <f t="shared" ca="1" si="56"/>
        <v>7.591607975306669E-2</v>
      </c>
      <c r="F945" s="3">
        <f t="shared" ca="1" si="57"/>
        <v>0.13381944865101209</v>
      </c>
      <c r="G945" s="3">
        <f t="shared" ca="1" si="58"/>
        <v>7.7263125869129787</v>
      </c>
      <c r="H945" s="3">
        <f t="shared" ca="1" si="59"/>
        <v>7.7263125869129787</v>
      </c>
    </row>
    <row r="946" spans="5:8" x14ac:dyDescent="0.25">
      <c r="E946" s="3">
        <f t="shared" ca="1" si="56"/>
        <v>0.9512023330710756</v>
      </c>
      <c r="F946" s="3">
        <f t="shared" ca="1" si="57"/>
        <v>2.2772462542659029E-2</v>
      </c>
      <c r="G946" s="3">
        <f t="shared" ca="1" si="58"/>
        <v>8.988350656957067</v>
      </c>
      <c r="H946" s="3">
        <f t="shared" ca="1" si="59"/>
        <v>11.125511655756227</v>
      </c>
    </row>
    <row r="947" spans="5:8" x14ac:dyDescent="0.25">
      <c r="E947" s="3">
        <f t="shared" ca="1" si="56"/>
        <v>0.15217349377707523</v>
      </c>
      <c r="F947" s="3">
        <f t="shared" ca="1" si="57"/>
        <v>0.52965401204704088</v>
      </c>
      <c r="G947" s="3">
        <f t="shared" ca="1" si="58"/>
        <v>6.0103760799640877</v>
      </c>
      <c r="H947" s="3">
        <f t="shared" ca="1" si="59"/>
        <v>6.0103760799640877</v>
      </c>
    </row>
    <row r="948" spans="5:8" x14ac:dyDescent="0.25">
      <c r="E948" s="3">
        <f t="shared" ca="1" si="56"/>
        <v>0.72836004018135181</v>
      </c>
      <c r="F948" s="3">
        <f t="shared" ca="1" si="57"/>
        <v>2.1548576348482042E-2</v>
      </c>
      <c r="G948" s="3">
        <f t="shared" ca="1" si="58"/>
        <v>9.0144817403422639</v>
      </c>
      <c r="H948" s="3">
        <f t="shared" ca="1" si="59"/>
        <v>11.093261141400147</v>
      </c>
    </row>
    <row r="949" spans="5:8" x14ac:dyDescent="0.25">
      <c r="E949" s="3">
        <f t="shared" ca="1" si="56"/>
        <v>0.54250439717247423</v>
      </c>
      <c r="F949" s="3">
        <f t="shared" ca="1" si="57"/>
        <v>1.5152240271771124E-2</v>
      </c>
      <c r="G949" s="3">
        <f t="shared" ca="1" si="58"/>
        <v>9.1666475930997162</v>
      </c>
      <c r="H949" s="3">
        <f t="shared" ca="1" si="59"/>
        <v>10.909113608259139</v>
      </c>
    </row>
    <row r="950" spans="5:8" x14ac:dyDescent="0.25">
      <c r="E950" s="3">
        <f t="shared" ca="1" si="56"/>
        <v>0.24427337253044501</v>
      </c>
      <c r="F950" s="3">
        <f t="shared" ca="1" si="57"/>
        <v>0.32977577184388307</v>
      </c>
      <c r="G950" s="3">
        <f t="shared" ca="1" si="58"/>
        <v>6.6809518930905822</v>
      </c>
      <c r="H950" s="3">
        <f t="shared" ca="1" si="59"/>
        <v>6.6809518930905822</v>
      </c>
    </row>
    <row r="951" spans="5:8" x14ac:dyDescent="0.25">
      <c r="E951" s="3">
        <f t="shared" ca="1" si="56"/>
        <v>0.99346832916183847</v>
      </c>
      <c r="F951" s="3">
        <f t="shared" ca="1" si="57"/>
        <v>0.16044952102592511</v>
      </c>
      <c r="G951" s="3">
        <f t="shared" ca="1" si="58"/>
        <v>7.5404636766008224</v>
      </c>
      <c r="H951" s="3">
        <f t="shared" ca="1" si="59"/>
        <v>13.261783928528804</v>
      </c>
    </row>
    <row r="952" spans="5:8" x14ac:dyDescent="0.25">
      <c r="E952" s="3">
        <f t="shared" ca="1" si="56"/>
        <v>0.57873181586296163</v>
      </c>
      <c r="F952" s="3">
        <f t="shared" ca="1" si="57"/>
        <v>1.4705972133206222</v>
      </c>
      <c r="G952" s="3">
        <f t="shared" ca="1" si="58"/>
        <v>4.3466237046375156</v>
      </c>
      <c r="H952" s="3">
        <f t="shared" ca="1" si="59"/>
        <v>4.3466237046375156</v>
      </c>
    </row>
    <row r="953" spans="5:8" x14ac:dyDescent="0.25">
      <c r="E953" s="3">
        <f t="shared" ca="1" si="56"/>
        <v>0.22309696962810588</v>
      </c>
      <c r="F953" s="3">
        <f t="shared" ca="1" si="57"/>
        <v>0.17495252924312468</v>
      </c>
      <c r="G953" s="3">
        <f t="shared" ca="1" si="58"/>
        <v>7.4475771683244627</v>
      </c>
      <c r="H953" s="3">
        <f t="shared" ca="1" si="59"/>
        <v>7.4475771683244627</v>
      </c>
    </row>
    <row r="954" spans="5:8" x14ac:dyDescent="0.25">
      <c r="E954" s="3">
        <f t="shared" ca="1" si="56"/>
        <v>0.8230202640644253</v>
      </c>
      <c r="F954" s="3">
        <f t="shared" ca="1" si="57"/>
        <v>6.3830214424513573E-2</v>
      </c>
      <c r="G954" s="3">
        <f t="shared" ca="1" si="58"/>
        <v>8.3659827525859143</v>
      </c>
      <c r="H954" s="3">
        <f t="shared" ca="1" si="59"/>
        <v>11.953168319536653</v>
      </c>
    </row>
    <row r="955" spans="5:8" x14ac:dyDescent="0.25">
      <c r="E955" s="3">
        <f t="shared" ca="1" si="56"/>
        <v>0.94830849845546672</v>
      </c>
      <c r="F955" s="3">
        <f t="shared" ca="1" si="57"/>
        <v>1.0105421704305091</v>
      </c>
      <c r="G955" s="3">
        <f t="shared" ca="1" si="58"/>
        <v>4.9825115610171276</v>
      </c>
      <c r="H955" s="3">
        <f t="shared" ca="1" si="59"/>
        <v>20.070199291135424</v>
      </c>
    </row>
    <row r="956" spans="5:8" x14ac:dyDescent="0.25">
      <c r="E956" s="3">
        <f t="shared" ca="1" si="56"/>
        <v>0.41922772860897817</v>
      </c>
      <c r="F956" s="3">
        <f t="shared" ca="1" si="57"/>
        <v>0.42026836024134318</v>
      </c>
      <c r="G956" s="3">
        <f t="shared" ca="1" si="58"/>
        <v>6.3477646338953093</v>
      </c>
      <c r="H956" s="3">
        <f t="shared" ca="1" si="59"/>
        <v>6.3477646338953093</v>
      </c>
    </row>
    <row r="957" spans="5:8" x14ac:dyDescent="0.25">
      <c r="E957" s="3">
        <f t="shared" ca="1" si="56"/>
        <v>0.973800353705077</v>
      </c>
      <c r="F957" s="3">
        <f t="shared" ca="1" si="57"/>
        <v>5.5385307802317853E-3</v>
      </c>
      <c r="G957" s="3">
        <f t="shared" ca="1" si="58"/>
        <v>9.4874260957838707</v>
      </c>
      <c r="H957" s="3">
        <f t="shared" ca="1" si="59"/>
        <v>10.540266558117288</v>
      </c>
    </row>
    <row r="958" spans="5:8" x14ac:dyDescent="0.25">
      <c r="E958" s="3">
        <f t="shared" ca="1" si="56"/>
        <v>0.31654805490554672</v>
      </c>
      <c r="F958" s="3">
        <f t="shared" ca="1" si="57"/>
        <v>2.6752936509905147</v>
      </c>
      <c r="G958" s="3">
        <f t="shared" ca="1" si="58"/>
        <v>3.3279512602064365</v>
      </c>
      <c r="H958" s="3">
        <f t="shared" ca="1" si="59"/>
        <v>3.3279512602064365</v>
      </c>
    </row>
    <row r="959" spans="5:8" x14ac:dyDescent="0.25">
      <c r="E959" s="3">
        <f t="shared" ca="1" si="56"/>
        <v>0.11136573282563123</v>
      </c>
      <c r="F959" s="3">
        <f t="shared" ca="1" si="57"/>
        <v>0.97506938414823741</v>
      </c>
      <c r="G959" s="3">
        <f t="shared" ca="1" si="58"/>
        <v>5.0420179041127833</v>
      </c>
      <c r="H959" s="3">
        <f t="shared" ca="1" si="59"/>
        <v>5.0420179041127833</v>
      </c>
    </row>
    <row r="960" spans="5:8" x14ac:dyDescent="0.25">
      <c r="E960" s="3">
        <f t="shared" ca="1" si="56"/>
        <v>0.69444756312957578</v>
      </c>
      <c r="F960" s="3">
        <f t="shared" ca="1" si="57"/>
        <v>8.2107058918018741E-3</v>
      </c>
      <c r="G960" s="3">
        <f t="shared" ca="1" si="58"/>
        <v>9.3794677638096573</v>
      </c>
      <c r="H960" s="3">
        <f t="shared" ca="1" si="59"/>
        <v>10.661585765649352</v>
      </c>
    </row>
    <row r="961" spans="5:8" x14ac:dyDescent="0.25">
      <c r="E961" s="3">
        <f t="shared" ca="1" si="56"/>
        <v>1.6099209307894102E-2</v>
      </c>
      <c r="F961" s="3">
        <f t="shared" ca="1" si="57"/>
        <v>7.1459821908310198E-2</v>
      </c>
      <c r="G961" s="3">
        <f t="shared" ca="1" si="58"/>
        <v>8.2799903544835551</v>
      </c>
      <c r="H961" s="3">
        <f t="shared" ca="1" si="59"/>
        <v>8.2799903544835551</v>
      </c>
    </row>
    <row r="962" spans="5:8" x14ac:dyDescent="0.25">
      <c r="E962" s="3">
        <f t="shared" ca="1" si="56"/>
        <v>0.62225968754119443</v>
      </c>
      <c r="F962" s="3">
        <f t="shared" ca="1" si="57"/>
        <v>0.91567874126367432</v>
      </c>
      <c r="G962" s="3">
        <f t="shared" ca="1" si="58"/>
        <v>5.1460631363862994</v>
      </c>
      <c r="H962" s="3">
        <f t="shared" ca="1" si="59"/>
        <v>5.1460631363862994</v>
      </c>
    </row>
    <row r="963" spans="5:8" x14ac:dyDescent="0.25">
      <c r="E963" s="3">
        <f t="shared" ca="1" si="56"/>
        <v>0.69587171567759232</v>
      </c>
      <c r="F963" s="3">
        <f t="shared" ca="1" si="57"/>
        <v>3.071127662992664</v>
      </c>
      <c r="G963" s="3">
        <f t="shared" ca="1" si="58"/>
        <v>3.1002579703480055</v>
      </c>
      <c r="H963" s="3">
        <f t="shared" ca="1" si="59"/>
        <v>3.1002579703480055</v>
      </c>
    </row>
    <row r="964" spans="5:8" x14ac:dyDescent="0.25">
      <c r="E964" s="3">
        <f t="shared" ref="E964:E1027" ca="1" si="60">RAND()</f>
        <v>0.36518682351345033</v>
      </c>
      <c r="F964" s="3">
        <f t="shared" ref="F964:F1027" ca="1" si="61">_xlfn.NORM.INV(RAND(),0,1)^2</f>
        <v>0.99752972548033247</v>
      </c>
      <c r="G964" s="3">
        <f t="shared" ref="G964:G1027" ca="1" si="62">$C$3+(($C$3^2*F964)/(2*$C$4))-(($C$3)/(2*$C$4))*SQRT(4*$C$3*$C$4*F964+$C$3^2*F964^2)</f>
        <v>5.0041216506025128</v>
      </c>
      <c r="H964" s="3">
        <f t="shared" ref="H964:H1027" ca="1" si="63">IF(E964&lt;$C$3/($C$3+G964),G964,$C$3^2/G964)</f>
        <v>5.0041216506025128</v>
      </c>
    </row>
    <row r="965" spans="5:8" x14ac:dyDescent="0.25">
      <c r="E965" s="3">
        <f t="shared" ca="1" si="60"/>
        <v>0.66072614076925551</v>
      </c>
      <c r="F965" s="3">
        <f t="shared" ca="1" si="61"/>
        <v>9.5936053624359943E-3</v>
      </c>
      <c r="G965" s="3">
        <f t="shared" ca="1" si="62"/>
        <v>9.3309793229307196</v>
      </c>
      <c r="H965" s="3">
        <f t="shared" ca="1" si="63"/>
        <v>10.71698870388146</v>
      </c>
    </row>
    <row r="966" spans="5:8" x14ac:dyDescent="0.25">
      <c r="E966" s="3">
        <f t="shared" ca="1" si="60"/>
        <v>0.85780366585893397</v>
      </c>
      <c r="F966" s="3">
        <f t="shared" ca="1" si="61"/>
        <v>0.49548900209578994</v>
      </c>
      <c r="G966" s="3">
        <f t="shared" ca="1" si="62"/>
        <v>6.1095038951804082</v>
      </c>
      <c r="H966" s="3">
        <f t="shared" ca="1" si="63"/>
        <v>16.367941115298542</v>
      </c>
    </row>
    <row r="967" spans="5:8" x14ac:dyDescent="0.25">
      <c r="E967" s="3">
        <f t="shared" ca="1" si="60"/>
        <v>0.61407596841432122</v>
      </c>
      <c r="F967" s="3">
        <f t="shared" ca="1" si="61"/>
        <v>9.6282425433236507E-2</v>
      </c>
      <c r="G967" s="3">
        <f t="shared" ca="1" si="62"/>
        <v>8.033431572110068</v>
      </c>
      <c r="H967" s="3">
        <f t="shared" ca="1" si="63"/>
        <v>12.447980555056114</v>
      </c>
    </row>
    <row r="968" spans="5:8" x14ac:dyDescent="0.25">
      <c r="E968" s="3">
        <f t="shared" ca="1" si="60"/>
        <v>0.17290567658676326</v>
      </c>
      <c r="F968" s="3">
        <f t="shared" ca="1" si="61"/>
        <v>0.25795289336398419</v>
      </c>
      <c r="G968" s="3">
        <f t="shared" ca="1" si="62"/>
        <v>6.9961128842777045</v>
      </c>
      <c r="H968" s="3">
        <f t="shared" ca="1" si="63"/>
        <v>6.9961128842777045</v>
      </c>
    </row>
    <row r="969" spans="5:8" x14ac:dyDescent="0.25">
      <c r="E969" s="3">
        <f t="shared" ca="1" si="60"/>
        <v>0.33041486050378088</v>
      </c>
      <c r="F969" s="3">
        <f t="shared" ca="1" si="61"/>
        <v>0.1280488586477159</v>
      </c>
      <c r="G969" s="3">
        <f t="shared" ca="1" si="62"/>
        <v>7.7696474611652402</v>
      </c>
      <c r="H969" s="3">
        <f t="shared" ca="1" si="63"/>
        <v>7.7696474611652402</v>
      </c>
    </row>
    <row r="970" spans="5:8" x14ac:dyDescent="0.25">
      <c r="E970" s="3">
        <f t="shared" ca="1" si="60"/>
        <v>0.71459000829228658</v>
      </c>
      <c r="F970" s="3">
        <f t="shared" ca="1" si="61"/>
        <v>7.9109991011508864E-3</v>
      </c>
      <c r="G970" s="3">
        <f t="shared" ca="1" si="62"/>
        <v>9.3905389861573845</v>
      </c>
      <c r="H970" s="3">
        <f t="shared" ca="1" si="63"/>
        <v>10.649016009348371</v>
      </c>
    </row>
    <row r="971" spans="5:8" x14ac:dyDescent="0.25">
      <c r="E971" s="3">
        <f t="shared" ca="1" si="60"/>
        <v>0.91898123853435143</v>
      </c>
      <c r="F971" s="3">
        <f t="shared" ca="1" si="61"/>
        <v>2.9529105849297076E-4</v>
      </c>
      <c r="G971" s="3">
        <f t="shared" ca="1" si="62"/>
        <v>9.879226508438963</v>
      </c>
      <c r="H971" s="3">
        <f t="shared" ca="1" si="63"/>
        <v>10.122249946853502</v>
      </c>
    </row>
    <row r="972" spans="5:8" x14ac:dyDescent="0.25">
      <c r="E972" s="3">
        <f t="shared" ca="1" si="60"/>
        <v>0.86697927898607463</v>
      </c>
      <c r="F972" s="3">
        <f t="shared" ca="1" si="61"/>
        <v>8.3057430282761913E-2</v>
      </c>
      <c r="G972" s="3">
        <f t="shared" ca="1" si="62"/>
        <v>8.1592326382555243</v>
      </c>
      <c r="H972" s="3">
        <f t="shared" ca="1" si="63"/>
        <v>12.256054513158285</v>
      </c>
    </row>
    <row r="973" spans="5:8" x14ac:dyDescent="0.25">
      <c r="E973" s="3">
        <f t="shared" ca="1" si="60"/>
        <v>5.3116965583655307E-2</v>
      </c>
      <c r="F973" s="3">
        <f t="shared" ca="1" si="61"/>
        <v>0.30742155323897713</v>
      </c>
      <c r="G973" s="3">
        <f t="shared" ca="1" si="62"/>
        <v>6.7733376520064379</v>
      </c>
      <c r="H973" s="3">
        <f t="shared" ca="1" si="63"/>
        <v>6.7733376520064379</v>
      </c>
    </row>
    <row r="974" spans="5:8" x14ac:dyDescent="0.25">
      <c r="E974" s="3">
        <f t="shared" ca="1" si="60"/>
        <v>0.92261704359699415</v>
      </c>
      <c r="F974" s="3">
        <f t="shared" ca="1" si="61"/>
        <v>1.3111820723306074</v>
      </c>
      <c r="G974" s="3">
        <f t="shared" ca="1" si="62"/>
        <v>4.5427337306263134</v>
      </c>
      <c r="H974" s="3">
        <f t="shared" ca="1" si="63"/>
        <v>22.01317663102672</v>
      </c>
    </row>
    <row r="975" spans="5:8" x14ac:dyDescent="0.25">
      <c r="E975" s="3">
        <f t="shared" ca="1" si="60"/>
        <v>0.58506493055944309</v>
      </c>
      <c r="F975" s="3">
        <f t="shared" ca="1" si="61"/>
        <v>0.56410316501370172</v>
      </c>
      <c r="G975" s="3">
        <f t="shared" ca="1" si="62"/>
        <v>5.9153524874563521</v>
      </c>
      <c r="H975" s="3">
        <f t="shared" ca="1" si="63"/>
        <v>5.9153524874563521</v>
      </c>
    </row>
    <row r="976" spans="5:8" x14ac:dyDescent="0.25">
      <c r="E976" s="3">
        <f t="shared" ca="1" si="60"/>
        <v>0.99447287365498138</v>
      </c>
      <c r="F976" s="3">
        <f t="shared" ca="1" si="61"/>
        <v>0.2174715274321922</v>
      </c>
      <c r="G976" s="3">
        <f t="shared" ca="1" si="62"/>
        <v>7.2016490417258989</v>
      </c>
      <c r="H976" s="3">
        <f t="shared" ca="1" si="63"/>
        <v>13.885708595435062</v>
      </c>
    </row>
    <row r="977" spans="5:8" x14ac:dyDescent="0.25">
      <c r="E977" s="3">
        <f t="shared" ca="1" si="60"/>
        <v>0.60910648293966452</v>
      </c>
      <c r="F977" s="3">
        <f t="shared" ca="1" si="61"/>
        <v>2.5153461055512865</v>
      </c>
      <c r="G977" s="3">
        <f t="shared" ca="1" si="62"/>
        <v>3.4310388322473209</v>
      </c>
      <c r="H977" s="3">
        <f t="shared" ca="1" si="63"/>
        <v>3.4310388322473209</v>
      </c>
    </row>
    <row r="978" spans="5:8" x14ac:dyDescent="0.25">
      <c r="E978" s="3">
        <f t="shared" ca="1" si="60"/>
        <v>0.89510239172659301</v>
      </c>
      <c r="F978" s="3">
        <f t="shared" ca="1" si="61"/>
        <v>1.7269637089239565</v>
      </c>
      <c r="G978" s="3">
        <f t="shared" ca="1" si="62"/>
        <v>4.0710338999733278</v>
      </c>
      <c r="H978" s="3">
        <f t="shared" ca="1" si="63"/>
        <v>24.563784644646454</v>
      </c>
    </row>
    <row r="979" spans="5:8" x14ac:dyDescent="0.25">
      <c r="E979" s="3">
        <f t="shared" ca="1" si="60"/>
        <v>0.37488969615256407</v>
      </c>
      <c r="F979" s="3">
        <f t="shared" ca="1" si="61"/>
        <v>7.4800712915457689E-3</v>
      </c>
      <c r="G979" s="3">
        <f t="shared" ca="1" si="62"/>
        <v>9.406856030391296</v>
      </c>
      <c r="H979" s="3">
        <f t="shared" ca="1" si="63"/>
        <v>9.406856030391296</v>
      </c>
    </row>
    <row r="980" spans="5:8" x14ac:dyDescent="0.25">
      <c r="E980" s="3">
        <f t="shared" ca="1" si="60"/>
        <v>0.96084915123788728</v>
      </c>
      <c r="F980" s="3">
        <f t="shared" ca="1" si="61"/>
        <v>1.7813720305903999</v>
      </c>
      <c r="G980" s="3">
        <f t="shared" ca="1" si="62"/>
        <v>4.0178351736647073</v>
      </c>
      <c r="H980" s="3">
        <f t="shared" ca="1" si="63"/>
        <v>24.889024979287292</v>
      </c>
    </row>
    <row r="981" spans="5:8" x14ac:dyDescent="0.25">
      <c r="E981" s="3">
        <f t="shared" ca="1" si="60"/>
        <v>0.63921330490878869</v>
      </c>
      <c r="F981" s="3">
        <f t="shared" ca="1" si="61"/>
        <v>0.17174887745905873</v>
      </c>
      <c r="G981" s="3">
        <f t="shared" ca="1" si="62"/>
        <v>7.467648986858948</v>
      </c>
      <c r="H981" s="3">
        <f t="shared" ca="1" si="63"/>
        <v>13.391095400436347</v>
      </c>
    </row>
    <row r="982" spans="5:8" x14ac:dyDescent="0.25">
      <c r="E982" s="3">
        <f t="shared" ca="1" si="60"/>
        <v>0.58587665596354599</v>
      </c>
      <c r="F982" s="3">
        <f t="shared" ca="1" si="61"/>
        <v>0.77682600784410616</v>
      </c>
      <c r="G982" s="3">
        <f t="shared" ca="1" si="62"/>
        <v>5.4142080257263512</v>
      </c>
      <c r="H982" s="3">
        <f t="shared" ca="1" si="63"/>
        <v>5.4142080257263512</v>
      </c>
    </row>
    <row r="983" spans="5:8" x14ac:dyDescent="0.25">
      <c r="E983" s="3">
        <f t="shared" ca="1" si="60"/>
        <v>0.94968396114620512</v>
      </c>
      <c r="F983" s="3">
        <f t="shared" ca="1" si="61"/>
        <v>0.23754648326733968</v>
      </c>
      <c r="G983" s="3">
        <f t="shared" ca="1" si="62"/>
        <v>7.096724341361794</v>
      </c>
      <c r="H983" s="3">
        <f t="shared" ca="1" si="63"/>
        <v>14.091008074974905</v>
      </c>
    </row>
    <row r="984" spans="5:8" x14ac:dyDescent="0.25">
      <c r="E984" s="3">
        <f t="shared" ca="1" si="60"/>
        <v>0.58090854830038796</v>
      </c>
      <c r="F984" s="3">
        <f t="shared" ca="1" si="61"/>
        <v>0.13164345889119614</v>
      </c>
      <c r="G984" s="3">
        <f t="shared" ca="1" si="62"/>
        <v>7.7425113754749937</v>
      </c>
      <c r="H984" s="3">
        <f t="shared" ca="1" si="63"/>
        <v>12.915705918980986</v>
      </c>
    </row>
    <row r="985" spans="5:8" x14ac:dyDescent="0.25">
      <c r="E985" s="3">
        <f t="shared" ca="1" si="60"/>
        <v>0.71228735100489338</v>
      </c>
      <c r="F985" s="3">
        <f t="shared" ca="1" si="61"/>
        <v>4.2808772758483049E-2</v>
      </c>
      <c r="G985" s="3">
        <f t="shared" ca="1" si="62"/>
        <v>8.6400889641601388</v>
      </c>
      <c r="H985" s="3">
        <f t="shared" ca="1" si="63"/>
        <v>11.573954899632277</v>
      </c>
    </row>
    <row r="986" spans="5:8" x14ac:dyDescent="0.25">
      <c r="E986" s="3">
        <f t="shared" ca="1" si="60"/>
        <v>0.32518742341468443</v>
      </c>
      <c r="F986" s="3">
        <f t="shared" ca="1" si="61"/>
        <v>0.48076294106261391</v>
      </c>
      <c r="G986" s="3">
        <f t="shared" ca="1" si="62"/>
        <v>6.1538653225719466</v>
      </c>
      <c r="H986" s="3">
        <f t="shared" ca="1" si="63"/>
        <v>6.1538653225719466</v>
      </c>
    </row>
    <row r="987" spans="5:8" x14ac:dyDescent="0.25">
      <c r="E987" s="3">
        <f t="shared" ca="1" si="60"/>
        <v>0.15157963175300293</v>
      </c>
      <c r="F987" s="3">
        <f t="shared" ca="1" si="61"/>
        <v>6.4613493209693437E-2</v>
      </c>
      <c r="G987" s="3">
        <f t="shared" ca="1" si="62"/>
        <v>8.3568820194270046</v>
      </c>
      <c r="H987" s="3">
        <f t="shared" ca="1" si="63"/>
        <v>8.3568820194270046</v>
      </c>
    </row>
    <row r="988" spans="5:8" x14ac:dyDescent="0.25">
      <c r="E988" s="3">
        <f t="shared" ca="1" si="60"/>
        <v>0.51104523346559494</v>
      </c>
      <c r="F988" s="3">
        <f t="shared" ca="1" si="61"/>
        <v>0.3559277374692098</v>
      </c>
      <c r="G988" s="3">
        <f t="shared" ca="1" si="62"/>
        <v>6.5784198797129552</v>
      </c>
      <c r="H988" s="3">
        <f t="shared" ca="1" si="63"/>
        <v>6.5784198797129552</v>
      </c>
    </row>
    <row r="989" spans="5:8" x14ac:dyDescent="0.25">
      <c r="E989" s="3">
        <f t="shared" ca="1" si="60"/>
        <v>0.83510506215339908</v>
      </c>
      <c r="F989" s="3">
        <f t="shared" ca="1" si="61"/>
        <v>0.72763576141085662</v>
      </c>
      <c r="G989" s="3">
        <f t="shared" ca="1" si="62"/>
        <v>5.5190200127531357</v>
      </c>
      <c r="H989" s="3">
        <f t="shared" ca="1" si="63"/>
        <v>18.119158794301146</v>
      </c>
    </row>
    <row r="990" spans="5:8" x14ac:dyDescent="0.25">
      <c r="E990" s="3">
        <f t="shared" ca="1" si="60"/>
        <v>0.31952078976514964</v>
      </c>
      <c r="F990" s="3">
        <f t="shared" ca="1" si="61"/>
        <v>0.10635661000451951</v>
      </c>
      <c r="G990" s="3">
        <f t="shared" ca="1" si="62"/>
        <v>7.944571038025753</v>
      </c>
      <c r="H990" s="3">
        <f t="shared" ca="1" si="63"/>
        <v>7.944571038025753</v>
      </c>
    </row>
    <row r="991" spans="5:8" x14ac:dyDescent="0.25">
      <c r="E991" s="3">
        <f t="shared" ca="1" si="60"/>
        <v>2.2536043439785214E-2</v>
      </c>
      <c r="F991" s="3">
        <f t="shared" ca="1" si="61"/>
        <v>6.018390361740851E-3</v>
      </c>
      <c r="G991" s="3">
        <f t="shared" ca="1" si="62"/>
        <v>9.4662783570728859</v>
      </c>
      <c r="H991" s="3">
        <f t="shared" ca="1" si="63"/>
        <v>9.4662783570728859</v>
      </c>
    </row>
    <row r="992" spans="5:8" x14ac:dyDescent="0.25">
      <c r="E992" s="3">
        <f t="shared" ca="1" si="60"/>
        <v>8.13347286919055E-2</v>
      </c>
      <c r="F992" s="3">
        <f t="shared" ca="1" si="61"/>
        <v>3.9187242270862038E-2</v>
      </c>
      <c r="G992" s="3">
        <f t="shared" ca="1" si="62"/>
        <v>8.6947718032044499</v>
      </c>
      <c r="H992" s="3">
        <f t="shared" ca="1" si="63"/>
        <v>8.6947718032044499</v>
      </c>
    </row>
    <row r="993" spans="5:8" x14ac:dyDescent="0.25">
      <c r="E993" s="3">
        <f t="shared" ca="1" si="60"/>
        <v>0.23200636597227942</v>
      </c>
      <c r="F993" s="3">
        <f t="shared" ca="1" si="61"/>
        <v>1.1779082995332468</v>
      </c>
      <c r="G993" s="3">
        <f t="shared" ca="1" si="62"/>
        <v>4.7248504487422771</v>
      </c>
      <c r="H993" s="3">
        <f t="shared" ca="1" si="63"/>
        <v>4.7248504487422771</v>
      </c>
    </row>
    <row r="994" spans="5:8" x14ac:dyDescent="0.25">
      <c r="E994" s="3">
        <f t="shared" ca="1" si="60"/>
        <v>0.13861802074492535</v>
      </c>
      <c r="F994" s="3">
        <f t="shared" ca="1" si="61"/>
        <v>5.6319526274211593E-2</v>
      </c>
      <c r="G994" s="3">
        <f t="shared" ca="1" si="62"/>
        <v>8.4568152586966168</v>
      </c>
      <c r="H994" s="3">
        <f t="shared" ca="1" si="63"/>
        <v>8.4568152586966168</v>
      </c>
    </row>
    <row r="995" spans="5:8" x14ac:dyDescent="0.25">
      <c r="E995" s="3">
        <f t="shared" ca="1" si="60"/>
        <v>0.43004161823446418</v>
      </c>
      <c r="F995" s="3">
        <f t="shared" ca="1" si="61"/>
        <v>4.6939011269179994E-2</v>
      </c>
      <c r="G995" s="3">
        <f t="shared" ca="1" si="62"/>
        <v>8.5808837291111875</v>
      </c>
      <c r="H995" s="3">
        <f t="shared" ca="1" si="63"/>
        <v>8.5808837291111875</v>
      </c>
    </row>
    <row r="996" spans="5:8" x14ac:dyDescent="0.25">
      <c r="E996" s="3">
        <f t="shared" ca="1" si="60"/>
        <v>0.99420219126781706</v>
      </c>
      <c r="F996" s="3">
        <f t="shared" ca="1" si="61"/>
        <v>3.2838450741076515E-3</v>
      </c>
      <c r="G996" s="3">
        <f t="shared" ca="1" si="62"/>
        <v>9.6029200230757841</v>
      </c>
      <c r="H996" s="3">
        <f t="shared" ca="1" si="63"/>
        <v>10.413499202294755</v>
      </c>
    </row>
    <row r="997" spans="5:8" x14ac:dyDescent="0.25">
      <c r="E997" s="3">
        <f t="shared" ca="1" si="60"/>
        <v>0.94010928479188072</v>
      </c>
      <c r="F997" s="3">
        <f t="shared" ca="1" si="61"/>
        <v>3.0413348315238351</v>
      </c>
      <c r="G997" s="3">
        <f t="shared" ca="1" si="62"/>
        <v>3.1161884183521948</v>
      </c>
      <c r="H997" s="3">
        <f t="shared" ca="1" si="63"/>
        <v>32.090485739266967</v>
      </c>
    </row>
    <row r="998" spans="5:8" x14ac:dyDescent="0.25">
      <c r="E998" s="3">
        <f t="shared" ca="1" si="60"/>
        <v>0.76746964921390814</v>
      </c>
      <c r="F998" s="3">
        <f t="shared" ca="1" si="61"/>
        <v>0.40562075099715916</v>
      </c>
      <c r="G998" s="3">
        <f t="shared" ca="1" si="62"/>
        <v>6.3978479435115547</v>
      </c>
      <c r="H998" s="3">
        <f t="shared" ca="1" si="63"/>
        <v>15.630255811474241</v>
      </c>
    </row>
    <row r="999" spans="5:8" x14ac:dyDescent="0.25">
      <c r="E999" s="3">
        <f t="shared" ca="1" si="60"/>
        <v>0.70184385378338421</v>
      </c>
      <c r="F999" s="3">
        <f t="shared" ca="1" si="61"/>
        <v>0.54695063480927264</v>
      </c>
      <c r="G999" s="3">
        <f t="shared" ca="1" si="62"/>
        <v>5.9620782167939499</v>
      </c>
      <c r="H999" s="3">
        <f t="shared" ca="1" si="63"/>
        <v>16.772674957252413</v>
      </c>
    </row>
    <row r="1000" spans="5:8" x14ac:dyDescent="0.25">
      <c r="E1000" s="3">
        <f t="shared" ca="1" si="60"/>
        <v>0.45345455978066695</v>
      </c>
      <c r="F1000" s="3">
        <f t="shared" ca="1" si="61"/>
        <v>4.2938816613149217E-2</v>
      </c>
      <c r="G1000" s="3">
        <f t="shared" ca="1" si="62"/>
        <v>8.6381757724211603</v>
      </c>
      <c r="H1000" s="3">
        <f t="shared" ca="1" si="63"/>
        <v>8.6381757724211603</v>
      </c>
    </row>
    <row r="1001" spans="5:8" x14ac:dyDescent="0.25">
      <c r="E1001" s="3">
        <f t="shared" ca="1" si="60"/>
        <v>0.70188602560623869</v>
      </c>
      <c r="F1001" s="3">
        <f t="shared" ca="1" si="61"/>
        <v>1.8770248279389683</v>
      </c>
      <c r="G1001" s="3">
        <f t="shared" ca="1" si="62"/>
        <v>3.9282051370660156</v>
      </c>
      <c r="H1001" s="3">
        <f t="shared" ca="1" si="63"/>
        <v>3.9282051370660156</v>
      </c>
    </row>
    <row r="1002" spans="5:8" x14ac:dyDescent="0.25">
      <c r="E1002" s="3">
        <f t="shared" ca="1" si="60"/>
        <v>0.33657192919136625</v>
      </c>
      <c r="F1002" s="3">
        <f t="shared" ca="1" si="61"/>
        <v>0.20327500674368787</v>
      </c>
      <c r="G1002" s="3">
        <f t="shared" ca="1" si="62"/>
        <v>7.2798745070232886</v>
      </c>
      <c r="H1002" s="3">
        <f t="shared" ca="1" si="63"/>
        <v>7.2798745070232886</v>
      </c>
    </row>
    <row r="1003" spans="5:8" x14ac:dyDescent="0.25">
      <c r="E1003" s="3">
        <f t="shared" ca="1" si="60"/>
        <v>0.38658959079269128</v>
      </c>
      <c r="F1003" s="3">
        <f t="shared" ca="1" si="61"/>
        <v>0.11320701336853393</v>
      </c>
      <c r="G1003" s="3">
        <f t="shared" ca="1" si="62"/>
        <v>7.8870939969430536</v>
      </c>
      <c r="H1003" s="3">
        <f t="shared" ca="1" si="63"/>
        <v>7.8870939969430536</v>
      </c>
    </row>
    <row r="1004" spans="5:8" x14ac:dyDescent="0.25">
      <c r="E1004" s="3">
        <f t="shared" ca="1" si="60"/>
        <v>0.74546692812583937</v>
      </c>
      <c r="F1004" s="3">
        <f t="shared" ca="1" si="61"/>
        <v>0.54266983005350611</v>
      </c>
      <c r="G1004" s="3">
        <f t="shared" ca="1" si="62"/>
        <v>5.9739190163618741</v>
      </c>
      <c r="H1004" s="3">
        <f t="shared" ca="1" si="63"/>
        <v>16.739430133905657</v>
      </c>
    </row>
    <row r="1005" spans="5:8" x14ac:dyDescent="0.25">
      <c r="E1005" s="3">
        <f t="shared" ca="1" si="60"/>
        <v>0.84563044264409204</v>
      </c>
      <c r="F1005" s="3">
        <f t="shared" ca="1" si="61"/>
        <v>0.23094847315116671</v>
      </c>
      <c r="G1005" s="3">
        <f t="shared" ca="1" si="62"/>
        <v>7.1305202809130259</v>
      </c>
      <c r="H1005" s="3">
        <f t="shared" ca="1" si="63"/>
        <v>14.024222084842808</v>
      </c>
    </row>
    <row r="1006" spans="5:8" x14ac:dyDescent="0.25">
      <c r="E1006" s="3">
        <f t="shared" ca="1" si="60"/>
        <v>0.72142319982664449</v>
      </c>
      <c r="F1006" s="3">
        <f t="shared" ca="1" si="61"/>
        <v>0.22622554282649993</v>
      </c>
      <c r="G1006" s="3">
        <f t="shared" ca="1" si="62"/>
        <v>7.1551181944372955</v>
      </c>
      <c r="H1006" s="3">
        <f t="shared" ca="1" si="63"/>
        <v>13.976009519695204</v>
      </c>
    </row>
    <row r="1007" spans="5:8" x14ac:dyDescent="0.25">
      <c r="E1007" s="3">
        <f t="shared" ca="1" si="60"/>
        <v>0.77862704980541486</v>
      </c>
      <c r="F1007" s="3">
        <f t="shared" ca="1" si="61"/>
        <v>0.17654434968551055</v>
      </c>
      <c r="G1007" s="3">
        <f t="shared" ca="1" si="62"/>
        <v>7.4376936313983748</v>
      </c>
      <c r="H1007" s="3">
        <f t="shared" ca="1" si="63"/>
        <v>13.445028117029178</v>
      </c>
    </row>
    <row r="1008" spans="5:8" x14ac:dyDescent="0.25">
      <c r="E1008" s="3">
        <f t="shared" ca="1" si="60"/>
        <v>0.34775226340685961</v>
      </c>
      <c r="F1008" s="3">
        <f t="shared" ca="1" si="61"/>
        <v>2.3536980750581953</v>
      </c>
      <c r="G1008" s="3">
        <f t="shared" ca="1" si="62"/>
        <v>3.5428820060014594</v>
      </c>
      <c r="H1008" s="3">
        <f t="shared" ca="1" si="63"/>
        <v>3.5428820060014594</v>
      </c>
    </row>
    <row r="1009" spans="5:8" x14ac:dyDescent="0.25">
      <c r="E1009" s="3">
        <f t="shared" ca="1" si="60"/>
        <v>0.73167275894301653</v>
      </c>
      <c r="F1009" s="3">
        <f t="shared" ca="1" si="61"/>
        <v>1.9937897093785915</v>
      </c>
      <c r="G1009" s="3">
        <f t="shared" ca="1" si="62"/>
        <v>3.8249729740344218</v>
      </c>
      <c r="H1009" s="3">
        <f t="shared" ca="1" si="63"/>
        <v>26.143975572858537</v>
      </c>
    </row>
    <row r="1010" spans="5:8" x14ac:dyDescent="0.25">
      <c r="E1010" s="3">
        <f t="shared" ca="1" si="60"/>
        <v>0.58970256061511306</v>
      </c>
      <c r="F1010" s="3">
        <f t="shared" ca="1" si="61"/>
        <v>1.1581473571827399</v>
      </c>
      <c r="G1010" s="3">
        <f t="shared" ca="1" si="62"/>
        <v>4.7534689837237369</v>
      </c>
      <c r="H1010" s="3">
        <f t="shared" ca="1" si="63"/>
        <v>4.7534689837237369</v>
      </c>
    </row>
    <row r="1011" spans="5:8" x14ac:dyDescent="0.25">
      <c r="E1011" s="3">
        <f t="shared" ca="1" si="60"/>
        <v>0.67635621230020104</v>
      </c>
      <c r="F1011" s="3">
        <f t="shared" ca="1" si="61"/>
        <v>0.4045747398261933</v>
      </c>
      <c r="G1011" s="3">
        <f t="shared" ca="1" si="62"/>
        <v>6.4014757334638928</v>
      </c>
      <c r="H1011" s="3">
        <f t="shared" ca="1" si="63"/>
        <v>15.621397965667075</v>
      </c>
    </row>
    <row r="1012" spans="5:8" x14ac:dyDescent="0.25">
      <c r="E1012" s="3">
        <f t="shared" ca="1" si="60"/>
        <v>0.26863631834734458</v>
      </c>
      <c r="F1012" s="3">
        <f t="shared" ca="1" si="61"/>
        <v>0.62399192074771859</v>
      </c>
      <c r="G1012" s="3">
        <f t="shared" ca="1" si="62"/>
        <v>5.7605718131495776</v>
      </c>
      <c r="H1012" s="3">
        <f t="shared" ca="1" si="63"/>
        <v>5.7605718131495776</v>
      </c>
    </row>
    <row r="1013" spans="5:8" x14ac:dyDescent="0.25">
      <c r="E1013" s="3">
        <f t="shared" ca="1" si="60"/>
        <v>0.28432630802954795</v>
      </c>
      <c r="F1013" s="3">
        <f t="shared" ca="1" si="61"/>
        <v>1.6393566332831535</v>
      </c>
      <c r="G1013" s="3">
        <f t="shared" ca="1" si="62"/>
        <v>4.1603512716843429</v>
      </c>
      <c r="H1013" s="3">
        <f t="shared" ca="1" si="63"/>
        <v>4.1603512716843429</v>
      </c>
    </row>
    <row r="1014" spans="5:8" x14ac:dyDescent="0.25">
      <c r="E1014" s="3">
        <f t="shared" ca="1" si="60"/>
        <v>0.64754018743777686</v>
      </c>
      <c r="F1014" s="3">
        <f t="shared" ca="1" si="61"/>
        <v>2.4713537673950849E-3</v>
      </c>
      <c r="G1014" s="3">
        <f t="shared" ca="1" si="62"/>
        <v>9.6546021326554072</v>
      </c>
      <c r="H1014" s="3">
        <f t="shared" ca="1" si="63"/>
        <v>10.357754636181568</v>
      </c>
    </row>
    <row r="1015" spans="5:8" x14ac:dyDescent="0.25">
      <c r="E1015" s="3">
        <f t="shared" ca="1" si="60"/>
        <v>0.88661092210517067</v>
      </c>
      <c r="F1015" s="3">
        <f t="shared" ca="1" si="61"/>
        <v>3.1999675123797734E-2</v>
      </c>
      <c r="G1015" s="3">
        <f t="shared" ca="1" si="62"/>
        <v>8.8125672857965842</v>
      </c>
      <c r="H1015" s="3">
        <f t="shared" ca="1" si="63"/>
        <v>11.347431089822404</v>
      </c>
    </row>
    <row r="1016" spans="5:8" x14ac:dyDescent="0.25">
      <c r="E1016" s="3">
        <f t="shared" ca="1" si="60"/>
        <v>0.77102827893222259</v>
      </c>
      <c r="F1016" s="3">
        <f t="shared" ca="1" si="61"/>
        <v>0.11020239794249699</v>
      </c>
      <c r="G1016" s="3">
        <f t="shared" ca="1" si="62"/>
        <v>7.9120290116117307</v>
      </c>
      <c r="H1016" s="3">
        <f t="shared" ca="1" si="63"/>
        <v>12.638982978100755</v>
      </c>
    </row>
    <row r="1017" spans="5:8" x14ac:dyDescent="0.25">
      <c r="E1017" s="3">
        <f t="shared" ca="1" si="60"/>
        <v>0.56190581611593948</v>
      </c>
      <c r="F1017" s="3">
        <f t="shared" ca="1" si="61"/>
        <v>0.94359099706021976</v>
      </c>
      <c r="G1017" s="3">
        <f t="shared" ca="1" si="62"/>
        <v>5.0964486862468963</v>
      </c>
      <c r="H1017" s="3">
        <f t="shared" ca="1" si="63"/>
        <v>5.0964486862468963</v>
      </c>
    </row>
    <row r="1018" spans="5:8" x14ac:dyDescent="0.25">
      <c r="E1018" s="3">
        <f t="shared" ca="1" si="60"/>
        <v>0.69737924548745134</v>
      </c>
      <c r="F1018" s="3">
        <f t="shared" ca="1" si="61"/>
        <v>2.8234840676983151</v>
      </c>
      <c r="G1018" s="3">
        <f t="shared" ca="1" si="62"/>
        <v>3.2384499459963845</v>
      </c>
      <c r="H1018" s="3">
        <f t="shared" ca="1" si="63"/>
        <v>3.2384499459963845</v>
      </c>
    </row>
    <row r="1019" spans="5:8" x14ac:dyDescent="0.25">
      <c r="E1019" s="3">
        <f t="shared" ca="1" si="60"/>
        <v>0.32815158429050773</v>
      </c>
      <c r="F1019" s="3">
        <f t="shared" ca="1" si="61"/>
        <v>2.9880487309168009E-6</v>
      </c>
      <c r="G1019" s="3">
        <f t="shared" ca="1" si="62"/>
        <v>9.9877844388959591</v>
      </c>
      <c r="H1019" s="3">
        <f t="shared" ca="1" si="63"/>
        <v>9.9877844388959591</v>
      </c>
    </row>
    <row r="1020" spans="5:8" x14ac:dyDescent="0.25">
      <c r="E1020" s="3">
        <f t="shared" ca="1" si="60"/>
        <v>0.43324974156590812</v>
      </c>
      <c r="F1020" s="3">
        <f t="shared" ca="1" si="61"/>
        <v>2.3245074569428627E-2</v>
      </c>
      <c r="G1020" s="3">
        <f t="shared" ca="1" si="62"/>
        <v>8.9784688503392847</v>
      </c>
      <c r="H1020" s="3">
        <f t="shared" ca="1" si="63"/>
        <v>8.9784688503392847</v>
      </c>
    </row>
    <row r="1021" spans="5:8" x14ac:dyDescent="0.25">
      <c r="E1021" s="3">
        <f t="shared" ca="1" si="60"/>
        <v>0.18629505016532655</v>
      </c>
      <c r="F1021" s="3">
        <f t="shared" ca="1" si="61"/>
        <v>0.78701205493375292</v>
      </c>
      <c r="G1021" s="3">
        <f t="shared" ca="1" si="62"/>
        <v>5.3932029787571105</v>
      </c>
      <c r="H1021" s="3">
        <f t="shared" ca="1" si="63"/>
        <v>5.3932029787571105</v>
      </c>
    </row>
    <row r="1022" spans="5:8" x14ac:dyDescent="0.25">
      <c r="E1022" s="3">
        <f t="shared" ca="1" si="60"/>
        <v>0.4919994349397131</v>
      </c>
      <c r="F1022" s="3">
        <f t="shared" ca="1" si="61"/>
        <v>3.2784563173729064</v>
      </c>
      <c r="G1022" s="3">
        <f t="shared" ca="1" si="62"/>
        <v>2.9941823743860603</v>
      </c>
      <c r="H1022" s="3">
        <f t="shared" ca="1" si="63"/>
        <v>2.9941823743860603</v>
      </c>
    </row>
    <row r="1023" spans="5:8" x14ac:dyDescent="0.25">
      <c r="E1023" s="3">
        <f t="shared" ca="1" si="60"/>
        <v>1.8251528205365242E-2</v>
      </c>
      <c r="F1023" s="3">
        <f t="shared" ca="1" si="61"/>
        <v>8.8605839790982674</v>
      </c>
      <c r="G1023" s="3">
        <f t="shared" ca="1" si="62"/>
        <v>1.5946869379611783</v>
      </c>
      <c r="H1023" s="3">
        <f t="shared" ca="1" si="63"/>
        <v>1.5946869379611783</v>
      </c>
    </row>
    <row r="1024" spans="5:8" x14ac:dyDescent="0.25">
      <c r="E1024" s="3">
        <f t="shared" ca="1" si="60"/>
        <v>0.84006482084542411</v>
      </c>
      <c r="F1024" s="3">
        <f t="shared" ca="1" si="61"/>
        <v>1.2929188567593839</v>
      </c>
      <c r="G1024" s="3">
        <f t="shared" ca="1" si="62"/>
        <v>4.5666357331256631</v>
      </c>
      <c r="H1024" s="3">
        <f t="shared" ca="1" si="63"/>
        <v>21.897958550671252</v>
      </c>
    </row>
    <row r="1025" spans="5:8" x14ac:dyDescent="0.25">
      <c r="E1025" s="3">
        <f t="shared" ca="1" si="60"/>
        <v>0.54235209566947506</v>
      </c>
      <c r="F1025" s="3">
        <f t="shared" ca="1" si="61"/>
        <v>0.12420551860078215</v>
      </c>
      <c r="G1025" s="3">
        <f t="shared" ca="1" si="62"/>
        <v>7.7992004453135451</v>
      </c>
      <c r="H1025" s="3">
        <f t="shared" ca="1" si="63"/>
        <v>7.7992004453135451</v>
      </c>
    </row>
    <row r="1026" spans="5:8" x14ac:dyDescent="0.25">
      <c r="E1026" s="3">
        <f t="shared" ca="1" si="60"/>
        <v>0.94414083305043672</v>
      </c>
      <c r="F1026" s="3">
        <f t="shared" ca="1" si="61"/>
        <v>8.5892979221845913E-5</v>
      </c>
      <c r="G1026" s="3">
        <f t="shared" ca="1" si="62"/>
        <v>9.9346808093920025</v>
      </c>
      <c r="H1026" s="3">
        <f t="shared" ca="1" si="63"/>
        <v>10.065748655504107</v>
      </c>
    </row>
    <row r="1027" spans="5:8" x14ac:dyDescent="0.25">
      <c r="E1027" s="3">
        <f t="shared" ca="1" si="60"/>
        <v>0.10623967559909753</v>
      </c>
      <c r="F1027" s="3">
        <f t="shared" ca="1" si="61"/>
        <v>3.0525069686160999</v>
      </c>
      <c r="G1027" s="3">
        <f t="shared" ca="1" si="62"/>
        <v>3.1101933948070162</v>
      </c>
      <c r="H1027" s="3">
        <f t="shared" ca="1" si="63"/>
        <v>3.1101933948070162</v>
      </c>
    </row>
    <row r="1028" spans="5:8" x14ac:dyDescent="0.25">
      <c r="E1028" s="3">
        <f t="shared" ref="E1028:E1091" ca="1" si="64">RAND()</f>
        <v>0.16054207950304744</v>
      </c>
      <c r="F1028" s="3">
        <f t="shared" ref="F1028:F1091" ca="1" si="65">_xlfn.NORM.INV(RAND(),0,1)^2</f>
        <v>5.772777251944506E-2</v>
      </c>
      <c r="G1028" s="3">
        <f t="shared" ref="G1028:G1091" ca="1" si="66">$C$3+(($C$3^2*F1028)/(2*$C$4))-(($C$3)/(2*$C$4))*SQRT(4*$C$3*$C$4*F1028+$C$3^2*F1028^2)</f>
        <v>8.4392632081134042</v>
      </c>
      <c r="H1028" s="3">
        <f t="shared" ref="H1028:H1091" ca="1" si="67">IF(E1028&lt;$C$3/($C$3+G1028),G1028,$C$3^2/G1028)</f>
        <v>8.4392632081134042</v>
      </c>
    </row>
    <row r="1029" spans="5:8" x14ac:dyDescent="0.25">
      <c r="E1029" s="3">
        <f t="shared" ca="1" si="64"/>
        <v>0.97742659359037354</v>
      </c>
      <c r="F1029" s="3">
        <f t="shared" ca="1" si="65"/>
        <v>2.2006973083387233</v>
      </c>
      <c r="G1029" s="3">
        <f t="shared" ca="1" si="66"/>
        <v>3.6567424504481743</v>
      </c>
      <c r="H1029" s="3">
        <f t="shared" ca="1" si="67"/>
        <v>27.346744091245444</v>
      </c>
    </row>
    <row r="1030" spans="5:8" x14ac:dyDescent="0.25">
      <c r="E1030" s="3">
        <f t="shared" ca="1" si="64"/>
        <v>0.15739808120319099</v>
      </c>
      <c r="F1030" s="3">
        <f t="shared" ca="1" si="65"/>
        <v>0.33037952359152084</v>
      </c>
      <c r="G1030" s="3">
        <f t="shared" ca="1" si="66"/>
        <v>6.6785197722586389</v>
      </c>
      <c r="H1030" s="3">
        <f t="shared" ca="1" si="67"/>
        <v>6.6785197722586389</v>
      </c>
    </row>
    <row r="1031" spans="5:8" x14ac:dyDescent="0.25">
      <c r="E1031" s="3">
        <f t="shared" ca="1" si="64"/>
        <v>0.75678725555714876</v>
      </c>
      <c r="F1031" s="3">
        <f t="shared" ca="1" si="65"/>
        <v>0.55303047061181687</v>
      </c>
      <c r="G1031" s="3">
        <f t="shared" ca="1" si="66"/>
        <v>5.9453856874535989</v>
      </c>
      <c r="H1031" s="3">
        <f t="shared" ca="1" si="67"/>
        <v>16.819766665605485</v>
      </c>
    </row>
    <row r="1032" spans="5:8" x14ac:dyDescent="0.25">
      <c r="E1032" s="3">
        <f t="shared" ca="1" si="64"/>
        <v>6.9326838083724085E-2</v>
      </c>
      <c r="F1032" s="3">
        <f t="shared" ca="1" si="65"/>
        <v>0.53814360248164728</v>
      </c>
      <c r="G1032" s="3">
        <f t="shared" ca="1" si="66"/>
        <v>5.9865185551683817</v>
      </c>
      <c r="H1032" s="3">
        <f t="shared" ca="1" si="67"/>
        <v>5.9865185551683817</v>
      </c>
    </row>
    <row r="1033" spans="5:8" x14ac:dyDescent="0.25">
      <c r="E1033" s="3">
        <f t="shared" ca="1" si="64"/>
        <v>7.9921268149380165E-2</v>
      </c>
      <c r="F1033" s="3">
        <f t="shared" ca="1" si="65"/>
        <v>0.15141391930057693</v>
      </c>
      <c r="G1033" s="3">
        <f t="shared" ca="1" si="66"/>
        <v>7.6011287136977073</v>
      </c>
      <c r="H1033" s="3">
        <f t="shared" ca="1" si="67"/>
        <v>7.6011287136977073</v>
      </c>
    </row>
    <row r="1034" spans="5:8" x14ac:dyDescent="0.25">
      <c r="E1034" s="3">
        <f t="shared" ca="1" si="64"/>
        <v>0.43155849870336593</v>
      </c>
      <c r="F1034" s="3">
        <f t="shared" ca="1" si="65"/>
        <v>0.73683603830449762</v>
      </c>
      <c r="G1034" s="3">
        <f t="shared" ca="1" si="66"/>
        <v>5.498975889306613</v>
      </c>
      <c r="H1034" s="3">
        <f t="shared" ca="1" si="67"/>
        <v>5.498975889306613</v>
      </c>
    </row>
    <row r="1035" spans="5:8" x14ac:dyDescent="0.25">
      <c r="E1035" s="3">
        <f t="shared" ca="1" si="64"/>
        <v>0.51321042151186547</v>
      </c>
      <c r="F1035" s="3">
        <f t="shared" ca="1" si="65"/>
        <v>1.051466384698755E-2</v>
      </c>
      <c r="G1035" s="3">
        <f t="shared" ca="1" si="66"/>
        <v>9.3007357097709242</v>
      </c>
      <c r="H1035" s="3">
        <f t="shared" ca="1" si="67"/>
        <v>9.3007357097709242</v>
      </c>
    </row>
    <row r="1036" spans="5:8" x14ac:dyDescent="0.25">
      <c r="E1036" s="3">
        <f t="shared" ca="1" si="64"/>
        <v>0.11669315498058064</v>
      </c>
      <c r="F1036" s="3">
        <f t="shared" ca="1" si="65"/>
        <v>5.7510152249482138E-2</v>
      </c>
      <c r="G1036" s="3">
        <f t="shared" ca="1" si="66"/>
        <v>8.4419590061145158</v>
      </c>
      <c r="H1036" s="3">
        <f t="shared" ca="1" si="67"/>
        <v>8.4419590061145158</v>
      </c>
    </row>
    <row r="1037" spans="5:8" x14ac:dyDescent="0.25">
      <c r="E1037" s="3">
        <f t="shared" ca="1" si="64"/>
        <v>0.50342615236246757</v>
      </c>
      <c r="F1037" s="3">
        <f t="shared" ca="1" si="65"/>
        <v>1.7051411645525272</v>
      </c>
      <c r="G1037" s="3">
        <f t="shared" ca="1" si="66"/>
        <v>4.0928493139533142</v>
      </c>
      <c r="H1037" s="3">
        <f t="shared" ca="1" si="67"/>
        <v>4.0928493139533142</v>
      </c>
    </row>
    <row r="1038" spans="5:8" x14ac:dyDescent="0.25">
      <c r="E1038" s="3">
        <f t="shared" ca="1" si="64"/>
        <v>0.11655678170729256</v>
      </c>
      <c r="F1038" s="3">
        <f t="shared" ca="1" si="65"/>
        <v>0.38886959974623886</v>
      </c>
      <c r="G1038" s="3">
        <f t="shared" ca="1" si="66"/>
        <v>6.4568000090571047</v>
      </c>
      <c r="H1038" s="3">
        <f t="shared" ca="1" si="67"/>
        <v>6.4568000090571047</v>
      </c>
    </row>
    <row r="1039" spans="5:8" x14ac:dyDescent="0.25">
      <c r="E1039" s="3">
        <f t="shared" ca="1" si="64"/>
        <v>0.84530034880558902</v>
      </c>
      <c r="F1039" s="3">
        <f t="shared" ca="1" si="65"/>
        <v>0.52068140663232443</v>
      </c>
      <c r="G1039" s="3">
        <f t="shared" ca="1" si="66"/>
        <v>6.0359174995938822</v>
      </c>
      <c r="H1039" s="3">
        <f t="shared" ca="1" si="67"/>
        <v>16.567489533567738</v>
      </c>
    </row>
    <row r="1040" spans="5:8" x14ac:dyDescent="0.25">
      <c r="E1040" s="3">
        <f t="shared" ca="1" si="64"/>
        <v>0.22512605591153367</v>
      </c>
      <c r="F1040" s="3">
        <f t="shared" ca="1" si="65"/>
        <v>7.555712505905511</v>
      </c>
      <c r="G1040" s="3">
        <f t="shared" ca="1" si="66"/>
        <v>1.7859498829090477</v>
      </c>
      <c r="H1040" s="3">
        <f t="shared" ca="1" si="67"/>
        <v>1.7859498829090477</v>
      </c>
    </row>
    <row r="1041" spans="5:8" x14ac:dyDescent="0.25">
      <c r="E1041" s="3">
        <f t="shared" ca="1" si="64"/>
        <v>0.51208500273361701</v>
      </c>
      <c r="F1041" s="3">
        <f t="shared" ca="1" si="65"/>
        <v>0.69501633677576868</v>
      </c>
      <c r="G1041" s="3">
        <f t="shared" ca="1" si="66"/>
        <v>5.5918215987429036</v>
      </c>
      <c r="H1041" s="3">
        <f t="shared" ca="1" si="67"/>
        <v>5.5918215987429036</v>
      </c>
    </row>
    <row r="1042" spans="5:8" x14ac:dyDescent="0.25">
      <c r="E1042" s="3">
        <f t="shared" ca="1" si="64"/>
        <v>0.98840706176964621</v>
      </c>
      <c r="F1042" s="3">
        <f t="shared" ca="1" si="65"/>
        <v>2.195045486243167</v>
      </c>
      <c r="G1042" s="3">
        <f t="shared" ca="1" si="66"/>
        <v>3.6611104875236968</v>
      </c>
      <c r="H1042" s="3">
        <f t="shared" ca="1" si="67"/>
        <v>27.314116943692142</v>
      </c>
    </row>
    <row r="1043" spans="5:8" x14ac:dyDescent="0.25">
      <c r="E1043" s="3">
        <f t="shared" ca="1" si="64"/>
        <v>0.92837071276105243</v>
      </c>
      <c r="F1043" s="3">
        <f t="shared" ca="1" si="65"/>
        <v>4.4436891971837936E-2</v>
      </c>
      <c r="G1043" s="3">
        <f t="shared" ca="1" si="66"/>
        <v>8.6163728307972267</v>
      </c>
      <c r="H1043" s="3">
        <f t="shared" ca="1" si="67"/>
        <v>11.605811629061963</v>
      </c>
    </row>
    <row r="1044" spans="5:8" x14ac:dyDescent="0.25">
      <c r="E1044" s="3">
        <f t="shared" ca="1" si="64"/>
        <v>0.2829493009652515</v>
      </c>
      <c r="F1044" s="3">
        <f t="shared" ca="1" si="65"/>
        <v>0.43930028243471519</v>
      </c>
      <c r="G1044" s="3">
        <f t="shared" ca="1" si="66"/>
        <v>6.284606687761805</v>
      </c>
      <c r="H1044" s="3">
        <f t="shared" ca="1" si="67"/>
        <v>6.284606687761805</v>
      </c>
    </row>
    <row r="1045" spans="5:8" x14ac:dyDescent="0.25">
      <c r="E1045" s="3">
        <f t="shared" ca="1" si="64"/>
        <v>0.76911715312199713</v>
      </c>
      <c r="F1045" s="3">
        <f t="shared" ca="1" si="65"/>
        <v>2.2523132531692184E-3</v>
      </c>
      <c r="G1045" s="3">
        <f t="shared" ca="1" si="66"/>
        <v>9.6700009745980573</v>
      </c>
      <c r="H1045" s="3">
        <f t="shared" ca="1" si="67"/>
        <v>10.341260591667789</v>
      </c>
    </row>
    <row r="1046" spans="5:8" x14ac:dyDescent="0.25">
      <c r="E1046" s="3">
        <f t="shared" ca="1" si="64"/>
        <v>0.92870720990639322</v>
      </c>
      <c r="F1046" s="3">
        <f t="shared" ca="1" si="65"/>
        <v>2.8833271738217654</v>
      </c>
      <c r="G1046" s="3">
        <f t="shared" ca="1" si="66"/>
        <v>3.2038112978782376</v>
      </c>
      <c r="H1046" s="3">
        <f t="shared" ca="1" si="67"/>
        <v>31.212824571230584</v>
      </c>
    </row>
    <row r="1047" spans="5:8" x14ac:dyDescent="0.25">
      <c r="E1047" s="3">
        <f t="shared" ca="1" si="64"/>
        <v>0.85616134915782172</v>
      </c>
      <c r="F1047" s="3">
        <f t="shared" ca="1" si="65"/>
        <v>9.012655991780899E-2</v>
      </c>
      <c r="G1047" s="3">
        <f t="shared" ca="1" si="66"/>
        <v>8.0905809417326076</v>
      </c>
      <c r="H1047" s="3">
        <f t="shared" ca="1" si="67"/>
        <v>12.360051857856437</v>
      </c>
    </row>
    <row r="1048" spans="5:8" x14ac:dyDescent="0.25">
      <c r="E1048" s="3">
        <f t="shared" ca="1" si="64"/>
        <v>0.23556240593343458</v>
      </c>
      <c r="F1048" s="3">
        <f t="shared" ca="1" si="65"/>
        <v>2.6070220314719093E-2</v>
      </c>
      <c r="G1048" s="3">
        <f t="shared" ca="1" si="66"/>
        <v>8.9216026986447421</v>
      </c>
      <c r="H1048" s="3">
        <f t="shared" ca="1" si="67"/>
        <v>8.9216026986447421</v>
      </c>
    </row>
    <row r="1049" spans="5:8" x14ac:dyDescent="0.25">
      <c r="E1049" s="3">
        <f t="shared" ca="1" si="64"/>
        <v>0.3670976544361364</v>
      </c>
      <c r="F1049" s="3">
        <f t="shared" ca="1" si="65"/>
        <v>4.5822533593054965E-2</v>
      </c>
      <c r="G1049" s="3">
        <f t="shared" ca="1" si="66"/>
        <v>8.5965807632607998</v>
      </c>
      <c r="H1049" s="3">
        <f t="shared" ca="1" si="67"/>
        <v>8.5965807632607998</v>
      </c>
    </row>
    <row r="1050" spans="5:8" x14ac:dyDescent="0.25">
      <c r="E1050" s="3">
        <f t="shared" ca="1" si="64"/>
        <v>0.59612065515886603</v>
      </c>
      <c r="F1050" s="3">
        <f t="shared" ca="1" si="65"/>
        <v>1.2435909508451275</v>
      </c>
      <c r="G1050" s="3">
        <f t="shared" ca="1" si="66"/>
        <v>4.6328174049523305</v>
      </c>
      <c r="H1050" s="3">
        <f t="shared" ca="1" si="67"/>
        <v>4.6328174049523305</v>
      </c>
    </row>
    <row r="1051" spans="5:8" x14ac:dyDescent="0.25">
      <c r="E1051" s="3">
        <f t="shared" ca="1" si="64"/>
        <v>0.51582725245665961</v>
      </c>
      <c r="F1051" s="3">
        <f t="shared" ca="1" si="65"/>
        <v>6.3248646787969079E-3</v>
      </c>
      <c r="G1051" s="3">
        <f t="shared" ca="1" si="66"/>
        <v>9.453234826215569</v>
      </c>
      <c r="H1051" s="3">
        <f t="shared" ca="1" si="67"/>
        <v>10.578389497178415</v>
      </c>
    </row>
    <row r="1052" spans="5:8" x14ac:dyDescent="0.25">
      <c r="E1052" s="3">
        <f t="shared" ca="1" si="64"/>
        <v>0.45045388349904325</v>
      </c>
      <c r="F1052" s="3">
        <f t="shared" ca="1" si="65"/>
        <v>1.3050827370926119E-2</v>
      </c>
      <c r="G1052" s="3">
        <f t="shared" ca="1" si="66"/>
        <v>9.2241681058692482</v>
      </c>
      <c r="H1052" s="3">
        <f t="shared" ca="1" si="67"/>
        <v>9.2241681058692482</v>
      </c>
    </row>
    <row r="1053" spans="5:8" x14ac:dyDescent="0.25">
      <c r="E1053" s="3">
        <f t="shared" ca="1" si="64"/>
        <v>0.25245566154939048</v>
      </c>
      <c r="F1053" s="3">
        <f t="shared" ca="1" si="65"/>
        <v>0.47005889704603748</v>
      </c>
      <c r="G1053" s="3">
        <f t="shared" ca="1" si="66"/>
        <v>6.1867691600989199</v>
      </c>
      <c r="H1053" s="3">
        <f t="shared" ca="1" si="67"/>
        <v>6.1867691600989199</v>
      </c>
    </row>
    <row r="1054" spans="5:8" x14ac:dyDescent="0.25">
      <c r="E1054" s="3">
        <f t="shared" ca="1" si="64"/>
        <v>0.48440909254306985</v>
      </c>
      <c r="F1054" s="3">
        <f t="shared" ca="1" si="65"/>
        <v>0.64093450212456349</v>
      </c>
      <c r="G1054" s="3">
        <f t="shared" ca="1" si="66"/>
        <v>5.7189523156629383</v>
      </c>
      <c r="H1054" s="3">
        <f t="shared" ca="1" si="67"/>
        <v>5.7189523156629383</v>
      </c>
    </row>
    <row r="1055" spans="5:8" x14ac:dyDescent="0.25">
      <c r="E1055" s="3">
        <f t="shared" ca="1" si="64"/>
        <v>0.22013176779856691</v>
      </c>
      <c r="F1055" s="3">
        <f t="shared" ca="1" si="65"/>
        <v>0.78730695513127347</v>
      </c>
      <c r="G1055" s="3">
        <f t="shared" ca="1" si="66"/>
        <v>5.3925982761292337</v>
      </c>
      <c r="H1055" s="3">
        <f t="shared" ca="1" si="67"/>
        <v>5.3925982761292337</v>
      </c>
    </row>
    <row r="1056" spans="5:8" x14ac:dyDescent="0.25">
      <c r="E1056" s="3">
        <f t="shared" ca="1" si="64"/>
        <v>0.74934963811157562</v>
      </c>
      <c r="F1056" s="3">
        <f t="shared" ca="1" si="65"/>
        <v>1.9953366350273855E-2</v>
      </c>
      <c r="G1056" s="3">
        <f t="shared" ca="1" si="66"/>
        <v>9.0498050825971763</v>
      </c>
      <c r="H1056" s="3">
        <f t="shared" ca="1" si="67"/>
        <v>11.049961749154193</v>
      </c>
    </row>
    <row r="1057" spans="5:8" x14ac:dyDescent="0.25">
      <c r="E1057" s="3">
        <f t="shared" ca="1" si="64"/>
        <v>0.86500523798336693</v>
      </c>
      <c r="F1057" s="3">
        <f t="shared" ca="1" si="65"/>
        <v>0.644574699732267</v>
      </c>
      <c r="G1057" s="3">
        <f t="shared" ca="1" si="66"/>
        <v>5.7101264385855419</v>
      </c>
      <c r="H1057" s="3">
        <f t="shared" ca="1" si="67"/>
        <v>17.512747060075792</v>
      </c>
    </row>
    <row r="1058" spans="5:8" x14ac:dyDescent="0.25">
      <c r="E1058" s="3">
        <f t="shared" ca="1" si="64"/>
        <v>0.16515825649251548</v>
      </c>
      <c r="F1058" s="3">
        <f t="shared" ca="1" si="65"/>
        <v>6.8060308127933761E-2</v>
      </c>
      <c r="G1058" s="3">
        <f t="shared" ca="1" si="66"/>
        <v>8.3175939719902594</v>
      </c>
      <c r="H1058" s="3">
        <f t="shared" ca="1" si="67"/>
        <v>8.3175939719902594</v>
      </c>
    </row>
    <row r="1059" spans="5:8" x14ac:dyDescent="0.25">
      <c r="E1059" s="3">
        <f t="shared" ca="1" si="64"/>
        <v>0.45175654908305563</v>
      </c>
      <c r="F1059" s="3">
        <f t="shared" ca="1" si="65"/>
        <v>0.91537205846244296</v>
      </c>
      <c r="G1059" s="3">
        <f t="shared" ca="1" si="66"/>
        <v>5.146615568826463</v>
      </c>
      <c r="H1059" s="3">
        <f t="shared" ca="1" si="67"/>
        <v>5.146615568826463</v>
      </c>
    </row>
    <row r="1060" spans="5:8" x14ac:dyDescent="0.25">
      <c r="E1060" s="3">
        <f t="shared" ca="1" si="64"/>
        <v>0.19985665424966592</v>
      </c>
      <c r="F1060" s="3">
        <f t="shared" ca="1" si="65"/>
        <v>0.4419664454435821</v>
      </c>
      <c r="G1060" s="3">
        <f t="shared" ca="1" si="66"/>
        <v>6.2759243047225679</v>
      </c>
      <c r="H1060" s="3">
        <f t="shared" ca="1" si="67"/>
        <v>6.2759243047225679</v>
      </c>
    </row>
    <row r="1061" spans="5:8" x14ac:dyDescent="0.25">
      <c r="E1061" s="3">
        <f t="shared" ca="1" si="64"/>
        <v>0.16688021495398775</v>
      </c>
      <c r="F1061" s="3">
        <f t="shared" ca="1" si="65"/>
        <v>2.1143124806831706</v>
      </c>
      <c r="G1061" s="3">
        <f t="shared" ca="1" si="66"/>
        <v>3.7248510078832346</v>
      </c>
      <c r="H1061" s="3">
        <f t="shared" ca="1" si="67"/>
        <v>3.7248510078832346</v>
      </c>
    </row>
    <row r="1062" spans="5:8" x14ac:dyDescent="0.25">
      <c r="E1062" s="3">
        <f t="shared" ca="1" si="64"/>
        <v>0.53926384891478729</v>
      </c>
      <c r="F1062" s="3">
        <f t="shared" ca="1" si="65"/>
        <v>0.55199645092769389</v>
      </c>
      <c r="G1062" s="3">
        <f t="shared" ca="1" si="66"/>
        <v>5.9482144329157816</v>
      </c>
      <c r="H1062" s="3">
        <f t="shared" ca="1" si="67"/>
        <v>5.9482144329157816</v>
      </c>
    </row>
    <row r="1063" spans="5:8" x14ac:dyDescent="0.25">
      <c r="E1063" s="3">
        <f t="shared" ca="1" si="64"/>
        <v>1.8748401795739555E-2</v>
      </c>
      <c r="F1063" s="3">
        <f t="shared" ca="1" si="65"/>
        <v>1.024179410331455</v>
      </c>
      <c r="G1063" s="3">
        <f t="shared" ca="1" si="66"/>
        <v>4.9601283240219525</v>
      </c>
      <c r="H1063" s="3">
        <f t="shared" ca="1" si="67"/>
        <v>4.9601283240219525</v>
      </c>
    </row>
    <row r="1064" spans="5:8" x14ac:dyDescent="0.25">
      <c r="E1064" s="3">
        <f t="shared" ca="1" si="64"/>
        <v>5.6241622645620049E-2</v>
      </c>
      <c r="F1064" s="3">
        <f t="shared" ca="1" si="65"/>
        <v>2.0328393796364462E-4</v>
      </c>
      <c r="G1064" s="3">
        <f t="shared" ca="1" si="66"/>
        <v>9.8996892871397506</v>
      </c>
      <c r="H1064" s="3">
        <f t="shared" ca="1" si="67"/>
        <v>9.8996892871397506</v>
      </c>
    </row>
    <row r="1065" spans="5:8" x14ac:dyDescent="0.25">
      <c r="E1065" s="3">
        <f t="shared" ca="1" si="64"/>
        <v>0.9330701728107943</v>
      </c>
      <c r="F1065" s="3">
        <f t="shared" ca="1" si="65"/>
        <v>1.0006056073122302</v>
      </c>
      <c r="G1065" s="3">
        <f t="shared" ca="1" si="66"/>
        <v>4.9989909260624819</v>
      </c>
      <c r="H1065" s="3">
        <f t="shared" ca="1" si="67"/>
        <v>20.004037110498668</v>
      </c>
    </row>
    <row r="1066" spans="5:8" x14ac:dyDescent="0.25">
      <c r="E1066" s="3">
        <f t="shared" ca="1" si="64"/>
        <v>0.42802745065381853</v>
      </c>
      <c r="F1066" s="3">
        <f t="shared" ca="1" si="65"/>
        <v>7.1627658314414137E-3</v>
      </c>
      <c r="G1066" s="3">
        <f t="shared" ca="1" si="66"/>
        <v>9.4191925008872364</v>
      </c>
      <c r="H1066" s="3">
        <f t="shared" ca="1" si="67"/>
        <v>9.4191925008872364</v>
      </c>
    </row>
    <row r="1067" spans="5:8" x14ac:dyDescent="0.25">
      <c r="E1067" s="3">
        <f t="shared" ca="1" si="64"/>
        <v>0.93358927354789811</v>
      </c>
      <c r="F1067" s="3">
        <f t="shared" ca="1" si="65"/>
        <v>0.45857537999387049</v>
      </c>
      <c r="G1067" s="3">
        <f t="shared" ca="1" si="66"/>
        <v>6.2227111911596316</v>
      </c>
      <c r="H1067" s="3">
        <f t="shared" ca="1" si="67"/>
        <v>16.070165708809721</v>
      </c>
    </row>
    <row r="1068" spans="5:8" x14ac:dyDescent="0.25">
      <c r="E1068" s="3">
        <f t="shared" ca="1" si="64"/>
        <v>0.7747034955204587</v>
      </c>
      <c r="F1068" s="3">
        <f t="shared" ca="1" si="65"/>
        <v>2.6445133539922838E-2</v>
      </c>
      <c r="G1068" s="3">
        <f t="shared" ca="1" si="66"/>
        <v>8.9143196302773102</v>
      </c>
      <c r="H1068" s="3">
        <f t="shared" ca="1" si="67"/>
        <v>11.217906037422305</v>
      </c>
    </row>
    <row r="1069" spans="5:8" x14ac:dyDescent="0.25">
      <c r="E1069" s="3">
        <f t="shared" ca="1" si="64"/>
        <v>0.2374935376836026</v>
      </c>
      <c r="F1069" s="3">
        <f t="shared" ca="1" si="65"/>
        <v>3.48621177717426</v>
      </c>
      <c r="G1069" s="3">
        <f t="shared" ca="1" si="66"/>
        <v>2.8955723529372328</v>
      </c>
      <c r="H1069" s="3">
        <f t="shared" ca="1" si="67"/>
        <v>2.8955723529372328</v>
      </c>
    </row>
    <row r="1070" spans="5:8" x14ac:dyDescent="0.25">
      <c r="E1070" s="3">
        <f t="shared" ca="1" si="64"/>
        <v>0.66980255490738672</v>
      </c>
      <c r="F1070" s="3">
        <f t="shared" ca="1" si="65"/>
        <v>3.0318429321859708</v>
      </c>
      <c r="G1070" s="3">
        <f t="shared" ca="1" si="66"/>
        <v>3.121301970107643</v>
      </c>
      <c r="H1070" s="3">
        <f t="shared" ca="1" si="67"/>
        <v>3.121301970107643</v>
      </c>
    </row>
    <row r="1071" spans="5:8" x14ac:dyDescent="0.25">
      <c r="E1071" s="3">
        <f t="shared" ca="1" si="64"/>
        <v>0.12005411156914336</v>
      </c>
      <c r="F1071" s="3">
        <f t="shared" ca="1" si="65"/>
        <v>0.84155089035252661</v>
      </c>
      <c r="G1071" s="3">
        <f t="shared" ca="1" si="66"/>
        <v>5.2845045348481889</v>
      </c>
      <c r="H1071" s="3">
        <f t="shared" ca="1" si="67"/>
        <v>5.2845045348481889</v>
      </c>
    </row>
    <row r="1072" spans="5:8" x14ac:dyDescent="0.25">
      <c r="E1072" s="3">
        <f t="shared" ca="1" si="64"/>
        <v>0.11099841162699398</v>
      </c>
      <c r="F1072" s="3">
        <f t="shared" ca="1" si="65"/>
        <v>2.2068409982130706</v>
      </c>
      <c r="G1072" s="3">
        <f t="shared" ca="1" si="66"/>
        <v>3.652007895957567</v>
      </c>
      <c r="H1072" s="3">
        <f t="shared" ca="1" si="67"/>
        <v>3.652007895957567</v>
      </c>
    </row>
    <row r="1073" spans="5:8" x14ac:dyDescent="0.25">
      <c r="E1073" s="3">
        <f t="shared" ca="1" si="64"/>
        <v>0.33419918125708148</v>
      </c>
      <c r="F1073" s="3">
        <f t="shared" ca="1" si="65"/>
        <v>8.7745331489261762E-3</v>
      </c>
      <c r="G1073" s="3">
        <f t="shared" ca="1" si="66"/>
        <v>9.3592087416659471</v>
      </c>
      <c r="H1073" s="3">
        <f t="shared" ca="1" si="67"/>
        <v>9.3592087416659471</v>
      </c>
    </row>
    <row r="1074" spans="5:8" x14ac:dyDescent="0.25">
      <c r="E1074" s="3">
        <f t="shared" ca="1" si="64"/>
        <v>0.82388310376587359</v>
      </c>
      <c r="F1074" s="3">
        <f t="shared" ca="1" si="65"/>
        <v>1.8127833627533048</v>
      </c>
      <c r="G1074" s="3">
        <f t="shared" ca="1" si="66"/>
        <v>3.9878692978428276</v>
      </c>
      <c r="H1074" s="3">
        <f t="shared" ca="1" si="67"/>
        <v>25.076047515923694</v>
      </c>
    </row>
    <row r="1075" spans="5:8" x14ac:dyDescent="0.25">
      <c r="E1075" s="3">
        <f t="shared" ca="1" si="64"/>
        <v>0.93096295311752164</v>
      </c>
      <c r="F1075" s="3">
        <f t="shared" ca="1" si="65"/>
        <v>3.4330269177791561</v>
      </c>
      <c r="G1075" s="3">
        <f t="shared" ca="1" si="66"/>
        <v>2.920134301688293</v>
      </c>
      <c r="H1075" s="3">
        <f t="shared" ca="1" si="67"/>
        <v>34.245000287207475</v>
      </c>
    </row>
    <row r="1076" spans="5:8" x14ac:dyDescent="0.25">
      <c r="E1076" s="3">
        <f t="shared" ca="1" si="64"/>
        <v>0.10155883029345492</v>
      </c>
      <c r="F1076" s="3">
        <f t="shared" ca="1" si="65"/>
        <v>6.2919421754148802E-2</v>
      </c>
      <c r="G1076" s="3">
        <f t="shared" ca="1" si="66"/>
        <v>8.3766486946658461</v>
      </c>
      <c r="H1076" s="3">
        <f t="shared" ca="1" si="67"/>
        <v>8.3766486946658461</v>
      </c>
    </row>
    <row r="1077" spans="5:8" x14ac:dyDescent="0.25">
      <c r="E1077" s="3">
        <f t="shared" ca="1" si="64"/>
        <v>0.82044989257405054</v>
      </c>
      <c r="F1077" s="3">
        <f t="shared" ca="1" si="65"/>
        <v>0.26242287478596832</v>
      </c>
      <c r="G1077" s="3">
        <f t="shared" ca="1" si="66"/>
        <v>6.9748135422346866</v>
      </c>
      <c r="H1077" s="3">
        <f t="shared" ca="1" si="67"/>
        <v>14.337300831695154</v>
      </c>
    </row>
    <row r="1078" spans="5:8" x14ac:dyDescent="0.25">
      <c r="E1078" s="3">
        <f t="shared" ca="1" si="64"/>
        <v>0.53333059480961575</v>
      </c>
      <c r="F1078" s="3">
        <f t="shared" ca="1" si="65"/>
        <v>1.2163414617371348E-3</v>
      </c>
      <c r="G1078" s="3">
        <f t="shared" ca="1" si="66"/>
        <v>9.756410928710503</v>
      </c>
      <c r="H1078" s="3">
        <f t="shared" ca="1" si="67"/>
        <v>10.249670778598183</v>
      </c>
    </row>
    <row r="1079" spans="5:8" x14ac:dyDescent="0.25">
      <c r="E1079" s="3">
        <f t="shared" ca="1" si="64"/>
        <v>0.94705941576870012</v>
      </c>
      <c r="F1079" s="3">
        <f t="shared" ca="1" si="65"/>
        <v>0.14303462949387746</v>
      </c>
      <c r="G1079" s="3">
        <f t="shared" ca="1" si="66"/>
        <v>7.65951325515916</v>
      </c>
      <c r="H1079" s="3">
        <f t="shared" ca="1" si="67"/>
        <v>13.055659892310228</v>
      </c>
    </row>
    <row r="1080" spans="5:8" x14ac:dyDescent="0.25">
      <c r="E1080" s="3">
        <f t="shared" ca="1" si="64"/>
        <v>3.0352667212050433E-2</v>
      </c>
      <c r="F1080" s="3">
        <f t="shared" ca="1" si="65"/>
        <v>2.6051183699388174</v>
      </c>
      <c r="G1080" s="3">
        <f t="shared" ca="1" si="66"/>
        <v>3.3723077582816519</v>
      </c>
      <c r="H1080" s="3">
        <f t="shared" ca="1" si="67"/>
        <v>3.3723077582816519</v>
      </c>
    </row>
    <row r="1081" spans="5:8" x14ac:dyDescent="0.25">
      <c r="E1081" s="3">
        <f t="shared" ca="1" si="64"/>
        <v>0.73086103492724575</v>
      </c>
      <c r="F1081" s="3">
        <f t="shared" ca="1" si="65"/>
        <v>0.2956666440957042</v>
      </c>
      <c r="G1081" s="3">
        <f t="shared" ca="1" si="66"/>
        <v>6.8238505971340846</v>
      </c>
      <c r="H1081" s="3">
        <f t="shared" ca="1" si="67"/>
        <v>14.654482623344437</v>
      </c>
    </row>
    <row r="1082" spans="5:8" x14ac:dyDescent="0.25">
      <c r="E1082" s="3">
        <f t="shared" ca="1" si="64"/>
        <v>0.73870295694095156</v>
      </c>
      <c r="F1082" s="3">
        <f t="shared" ca="1" si="65"/>
        <v>8.3668077755622017E-3</v>
      </c>
      <c r="G1082" s="3">
        <f t="shared" ca="1" si="66"/>
        <v>9.3737864990024811</v>
      </c>
      <c r="H1082" s="3">
        <f t="shared" ca="1" si="67"/>
        <v>10.66804753987533</v>
      </c>
    </row>
    <row r="1083" spans="5:8" x14ac:dyDescent="0.25">
      <c r="E1083" s="3">
        <f t="shared" ca="1" si="64"/>
        <v>0.13134160620627822</v>
      </c>
      <c r="F1083" s="3">
        <f t="shared" ca="1" si="65"/>
        <v>2.022682385467454E-3</v>
      </c>
      <c r="G1083" s="3">
        <f t="shared" ca="1" si="66"/>
        <v>9.6870005952715843</v>
      </c>
      <c r="H1083" s="3">
        <f t="shared" ca="1" si="67"/>
        <v>9.6870005952715843</v>
      </c>
    </row>
    <row r="1084" spans="5:8" x14ac:dyDescent="0.25">
      <c r="E1084" s="3">
        <f t="shared" ca="1" si="64"/>
        <v>0.90459637624525369</v>
      </c>
      <c r="F1084" s="3">
        <f t="shared" ca="1" si="65"/>
        <v>2.4639536242281483</v>
      </c>
      <c r="G1084" s="3">
        <f t="shared" ca="1" si="66"/>
        <v>3.4657179654274373</v>
      </c>
      <c r="H1084" s="3">
        <f t="shared" ca="1" si="67"/>
        <v>28.85405015571332</v>
      </c>
    </row>
    <row r="1085" spans="5:8" x14ac:dyDescent="0.25">
      <c r="E1085" s="3">
        <f t="shared" ca="1" si="64"/>
        <v>0.82156712220801054</v>
      </c>
      <c r="F1085" s="3">
        <f t="shared" ca="1" si="65"/>
        <v>0.10532721126556301</v>
      </c>
      <c r="G1085" s="3">
        <f t="shared" ca="1" si="66"/>
        <v>7.9534052706697462</v>
      </c>
      <c r="H1085" s="3">
        <f t="shared" ca="1" si="67"/>
        <v>12.573230785658069</v>
      </c>
    </row>
    <row r="1086" spans="5:8" x14ac:dyDescent="0.25">
      <c r="E1086" s="3">
        <f t="shared" ca="1" si="64"/>
        <v>0.93537791246013657</v>
      </c>
      <c r="F1086" s="3">
        <f t="shared" ca="1" si="65"/>
        <v>1.0325306075997713</v>
      </c>
      <c r="G1086" s="3">
        <f t="shared" ca="1" si="66"/>
        <v>4.9465523260269695</v>
      </c>
      <c r="H1086" s="3">
        <f t="shared" ca="1" si="67"/>
        <v>20.216100711971883</v>
      </c>
    </row>
    <row r="1087" spans="5:8" x14ac:dyDescent="0.25">
      <c r="E1087" s="3">
        <f t="shared" ca="1" si="64"/>
        <v>0.45613539335000319</v>
      </c>
      <c r="F1087" s="3">
        <f t="shared" ca="1" si="65"/>
        <v>0.65845185182224863</v>
      </c>
      <c r="G1087" s="3">
        <f t="shared" ca="1" si="66"/>
        <v>5.6768469801568386</v>
      </c>
      <c r="H1087" s="3">
        <f t="shared" ca="1" si="67"/>
        <v>5.6768469801568386</v>
      </c>
    </row>
    <row r="1088" spans="5:8" x14ac:dyDescent="0.25">
      <c r="E1088" s="3">
        <f t="shared" ca="1" si="64"/>
        <v>0.849690018945231</v>
      </c>
      <c r="F1088" s="3">
        <f t="shared" ca="1" si="65"/>
        <v>5.5551131455167019E-2</v>
      </c>
      <c r="G1088" s="3">
        <f t="shared" ca="1" si="66"/>
        <v>8.4665011892275448</v>
      </c>
      <c r="H1088" s="3">
        <f t="shared" ca="1" si="67"/>
        <v>11.81125446804829</v>
      </c>
    </row>
    <row r="1089" spans="5:8" x14ac:dyDescent="0.25">
      <c r="E1089" s="3">
        <f t="shared" ca="1" si="64"/>
        <v>0.62055344849067018</v>
      </c>
      <c r="F1089" s="3">
        <f t="shared" ca="1" si="65"/>
        <v>0.63058887969373711</v>
      </c>
      <c r="G1089" s="3">
        <f t="shared" ca="1" si="66"/>
        <v>5.7442591904660922</v>
      </c>
      <c r="H1089" s="3">
        <f t="shared" ca="1" si="67"/>
        <v>5.7442591904660922</v>
      </c>
    </row>
    <row r="1090" spans="5:8" x14ac:dyDescent="0.25">
      <c r="E1090" s="3">
        <f t="shared" ca="1" si="64"/>
        <v>0.84484399446653136</v>
      </c>
      <c r="F1090" s="3">
        <f t="shared" ca="1" si="65"/>
        <v>6.930948583160481E-3</v>
      </c>
      <c r="G1090" s="3">
        <f t="shared" ca="1" si="66"/>
        <v>9.4283896269044849</v>
      </c>
      <c r="H1090" s="3">
        <f t="shared" ca="1" si="67"/>
        <v>10.606265116011318</v>
      </c>
    </row>
    <row r="1091" spans="5:8" x14ac:dyDescent="0.25">
      <c r="E1091" s="3">
        <f t="shared" ca="1" si="64"/>
        <v>0.38420598923939153</v>
      </c>
      <c r="F1091" s="3">
        <f t="shared" ca="1" si="65"/>
        <v>0.67752469104959756</v>
      </c>
      <c r="G1091" s="3">
        <f t="shared" ca="1" si="66"/>
        <v>5.6320271124206078</v>
      </c>
      <c r="H1091" s="3">
        <f t="shared" ca="1" si="67"/>
        <v>5.6320271124206078</v>
      </c>
    </row>
    <row r="1092" spans="5:8" x14ac:dyDescent="0.25">
      <c r="E1092" s="3">
        <f t="shared" ref="E1092:E1155" ca="1" si="68">RAND()</f>
        <v>0.96808870789532619</v>
      </c>
      <c r="F1092" s="3">
        <f t="shared" ref="F1092:F1155" ca="1" si="69">_xlfn.NORM.INV(RAND(),0,1)^2</f>
        <v>1.7519882576624946</v>
      </c>
      <c r="G1092" s="3">
        <f t="shared" ref="G1092:G1155" ca="1" si="70">$C$3+(($C$3^2*F1092)/(2*$C$4))-(($C$3)/(2*$C$4))*SQRT(4*$C$3*$C$4*F1092+$C$3^2*F1092^2)</f>
        <v>4.0463577364266676</v>
      </c>
      <c r="H1092" s="3">
        <f t="shared" ref="H1092:H1155" ca="1" si="71">IF(E1092&lt;$C$3/($C$3+G1092),G1092,$C$3^2/G1092)</f>
        <v>24.713583551885812</v>
      </c>
    </row>
    <row r="1093" spans="5:8" x14ac:dyDescent="0.25">
      <c r="E1093" s="3">
        <f t="shared" ca="1" si="68"/>
        <v>0.98537972853856259</v>
      </c>
      <c r="F1093" s="3">
        <f t="shared" ca="1" si="69"/>
        <v>1.3695444468230253</v>
      </c>
      <c r="G1093" s="3">
        <f t="shared" ca="1" si="70"/>
        <v>4.4684132058668595</v>
      </c>
      <c r="H1093" s="3">
        <f t="shared" ca="1" si="71"/>
        <v>22.379309028248269</v>
      </c>
    </row>
    <row r="1094" spans="5:8" x14ac:dyDescent="0.25">
      <c r="E1094" s="3">
        <f t="shared" ca="1" si="68"/>
        <v>0.30743225024768783</v>
      </c>
      <c r="F1094" s="3">
        <f t="shared" ca="1" si="69"/>
        <v>0.11956502752080536</v>
      </c>
      <c r="G1094" s="3">
        <f t="shared" ca="1" si="70"/>
        <v>7.8356626627169472</v>
      </c>
      <c r="H1094" s="3">
        <f t="shared" ca="1" si="71"/>
        <v>7.8356626627169472</v>
      </c>
    </row>
    <row r="1095" spans="5:8" x14ac:dyDescent="0.25">
      <c r="E1095" s="3">
        <f t="shared" ca="1" si="68"/>
        <v>0.36994957329781031</v>
      </c>
      <c r="F1095" s="3">
        <f t="shared" ca="1" si="69"/>
        <v>8.8583217883672821E-2</v>
      </c>
      <c r="G1095" s="3">
        <f t="shared" ca="1" si="70"/>
        <v>8.1052811712531714</v>
      </c>
      <c r="H1095" s="3">
        <f t="shared" ca="1" si="71"/>
        <v>8.1052811712531714</v>
      </c>
    </row>
    <row r="1096" spans="5:8" x14ac:dyDescent="0.25">
      <c r="E1096" s="3">
        <f t="shared" ca="1" si="68"/>
        <v>3.2812062566276556E-2</v>
      </c>
      <c r="F1096" s="3">
        <f t="shared" ca="1" si="69"/>
        <v>0.29473595362433658</v>
      </c>
      <c r="G1096" s="3">
        <f t="shared" ca="1" si="70"/>
        <v>6.8279102740576612</v>
      </c>
      <c r="H1096" s="3">
        <f t="shared" ca="1" si="71"/>
        <v>6.8279102740576612</v>
      </c>
    </row>
    <row r="1097" spans="5:8" x14ac:dyDescent="0.25">
      <c r="E1097" s="3">
        <f t="shared" ca="1" si="68"/>
        <v>0.47628494545022559</v>
      </c>
      <c r="F1097" s="3">
        <f t="shared" ca="1" si="69"/>
        <v>3.1692677195442753</v>
      </c>
      <c r="G1097" s="3">
        <f t="shared" ca="1" si="70"/>
        <v>3.0490307451284977</v>
      </c>
      <c r="H1097" s="3">
        <f t="shared" ca="1" si="71"/>
        <v>3.0490307451284977</v>
      </c>
    </row>
    <row r="1098" spans="5:8" x14ac:dyDescent="0.25">
      <c r="E1098" s="3">
        <f t="shared" ca="1" si="68"/>
        <v>0.12279640360635391</v>
      </c>
      <c r="F1098" s="3">
        <f t="shared" ca="1" si="69"/>
        <v>0.10963839967190422</v>
      </c>
      <c r="G1098" s="3">
        <f t="shared" ca="1" si="70"/>
        <v>7.9167566938693081</v>
      </c>
      <c r="H1098" s="3">
        <f t="shared" ca="1" si="71"/>
        <v>7.9167566938693081</v>
      </c>
    </row>
    <row r="1099" spans="5:8" x14ac:dyDescent="0.25">
      <c r="E1099" s="3">
        <f t="shared" ca="1" si="68"/>
        <v>0.81410232904702517</v>
      </c>
      <c r="F1099" s="3">
        <f t="shared" ca="1" si="69"/>
        <v>0.35966442208627203</v>
      </c>
      <c r="G1099" s="3">
        <f t="shared" ca="1" si="70"/>
        <v>6.5642202589036733</v>
      </c>
      <c r="H1099" s="3">
        <f t="shared" ca="1" si="71"/>
        <v>15.234101851527686</v>
      </c>
    </row>
    <row r="1100" spans="5:8" x14ac:dyDescent="0.25">
      <c r="E1100" s="3">
        <f t="shared" ca="1" si="68"/>
        <v>0.86508133158829736</v>
      </c>
      <c r="F1100" s="3">
        <f t="shared" ca="1" si="69"/>
        <v>3.0276963143578763</v>
      </c>
      <c r="G1100" s="3">
        <f t="shared" ca="1" si="70"/>
        <v>3.1235417099501337</v>
      </c>
      <c r="H1100" s="3">
        <f t="shared" ca="1" si="71"/>
        <v>32.014939861839231</v>
      </c>
    </row>
    <row r="1101" spans="5:8" x14ac:dyDescent="0.25">
      <c r="E1101" s="3">
        <f t="shared" ca="1" si="68"/>
        <v>0.63232854303867692</v>
      </c>
      <c r="F1101" s="3">
        <f t="shared" ca="1" si="69"/>
        <v>0.16879014744273566</v>
      </c>
      <c r="G1101" s="3">
        <f t="shared" ca="1" si="70"/>
        <v>7.4864054777938716</v>
      </c>
      <c r="H1101" s="3">
        <f t="shared" ca="1" si="71"/>
        <v>13.357545259419807</v>
      </c>
    </row>
    <row r="1102" spans="5:8" x14ac:dyDescent="0.25">
      <c r="E1102" s="3">
        <f t="shared" ca="1" si="68"/>
        <v>0.55830623861649753</v>
      </c>
      <c r="F1102" s="3">
        <f t="shared" ca="1" si="69"/>
        <v>1.0923095505594828E-4</v>
      </c>
      <c r="G1102" s="3">
        <f t="shared" ca="1" si="70"/>
        <v>9.9263702876970115</v>
      </c>
      <c r="H1102" s="3">
        <f t="shared" ca="1" si="71"/>
        <v>10.074175867078269</v>
      </c>
    </row>
    <row r="1103" spans="5:8" x14ac:dyDescent="0.25">
      <c r="E1103" s="3">
        <f t="shared" ca="1" si="68"/>
        <v>0.91642309474433747</v>
      </c>
      <c r="F1103" s="3">
        <f t="shared" ca="1" si="69"/>
        <v>0.4205902752633795</v>
      </c>
      <c r="G1103" s="3">
        <f t="shared" ca="1" si="70"/>
        <v>6.3466786802146151</v>
      </c>
      <c r="H1103" s="3">
        <f t="shared" ca="1" si="71"/>
        <v>15.756272696102281</v>
      </c>
    </row>
    <row r="1104" spans="5:8" x14ac:dyDescent="0.25">
      <c r="E1104" s="3">
        <f t="shared" ca="1" si="68"/>
        <v>0.72196273805525168</v>
      </c>
      <c r="F1104" s="3">
        <f t="shared" ca="1" si="69"/>
        <v>2.1446704557081055</v>
      </c>
      <c r="G1104" s="3">
        <f t="shared" ca="1" si="70"/>
        <v>3.7005829740552052</v>
      </c>
      <c r="H1104" s="3">
        <f t="shared" ca="1" si="71"/>
        <v>3.7005829740552052</v>
      </c>
    </row>
    <row r="1105" spans="5:8" x14ac:dyDescent="0.25">
      <c r="E1105" s="3">
        <f t="shared" ca="1" si="68"/>
        <v>0.42597822311210243</v>
      </c>
      <c r="F1105" s="3">
        <f t="shared" ca="1" si="69"/>
        <v>6.0831497127030044E-2</v>
      </c>
      <c r="G1105" s="3">
        <f t="shared" ca="1" si="70"/>
        <v>8.4014494844169061</v>
      </c>
      <c r="H1105" s="3">
        <f t="shared" ca="1" si="71"/>
        <v>8.4014494844169061</v>
      </c>
    </row>
    <row r="1106" spans="5:8" x14ac:dyDescent="0.25">
      <c r="E1106" s="3">
        <f t="shared" ca="1" si="68"/>
        <v>7.4978561528137977E-2</v>
      </c>
      <c r="F1106" s="3">
        <f t="shared" ca="1" si="69"/>
        <v>0.2402819982372508</v>
      </c>
      <c r="G1106" s="3">
        <f t="shared" ca="1" si="70"/>
        <v>7.0829007935953694</v>
      </c>
      <c r="H1106" s="3">
        <f t="shared" ca="1" si="71"/>
        <v>7.0829007935953694</v>
      </c>
    </row>
    <row r="1107" spans="5:8" x14ac:dyDescent="0.25">
      <c r="E1107" s="3">
        <f t="shared" ca="1" si="68"/>
        <v>0.41592988348046589</v>
      </c>
      <c r="F1107" s="3">
        <f t="shared" ca="1" si="69"/>
        <v>0.17283419847068887</v>
      </c>
      <c r="G1107" s="3">
        <f t="shared" ca="1" si="70"/>
        <v>7.4608218256922711</v>
      </c>
      <c r="H1107" s="3">
        <f t="shared" ca="1" si="71"/>
        <v>7.4608218256922711</v>
      </c>
    </row>
    <row r="1108" spans="5:8" x14ac:dyDescent="0.25">
      <c r="E1108" s="3">
        <f t="shared" ca="1" si="68"/>
        <v>0.43872230067641327</v>
      </c>
      <c r="F1108" s="3">
        <f t="shared" ca="1" si="69"/>
        <v>0.874962338164611</v>
      </c>
      <c r="G1108" s="3">
        <f t="shared" ca="1" si="70"/>
        <v>5.2208528067294084</v>
      </c>
      <c r="H1108" s="3">
        <f t="shared" ca="1" si="71"/>
        <v>5.2208528067294084</v>
      </c>
    </row>
    <row r="1109" spans="5:8" x14ac:dyDescent="0.25">
      <c r="E1109" s="3">
        <f t="shared" ca="1" si="68"/>
        <v>0.11247229906310374</v>
      </c>
      <c r="F1109" s="3">
        <f t="shared" ca="1" si="69"/>
        <v>3.4626462761870812E-3</v>
      </c>
      <c r="G1109" s="3">
        <f t="shared" ca="1" si="70"/>
        <v>9.5924748635621864</v>
      </c>
      <c r="H1109" s="3">
        <f t="shared" ca="1" si="71"/>
        <v>9.5924748635621864</v>
      </c>
    </row>
    <row r="1110" spans="5:8" x14ac:dyDescent="0.25">
      <c r="E1110" s="3">
        <f t="shared" ca="1" si="68"/>
        <v>0.82068873051774582</v>
      </c>
      <c r="F1110" s="3">
        <f t="shared" ca="1" si="69"/>
        <v>5.275508496190047E-2</v>
      </c>
      <c r="G1110" s="3">
        <f t="shared" ca="1" si="70"/>
        <v>8.5024250350848991</v>
      </c>
      <c r="H1110" s="3">
        <f t="shared" ca="1" si="71"/>
        <v>11.761350389724603</v>
      </c>
    </row>
    <row r="1111" spans="5:8" x14ac:dyDescent="0.25">
      <c r="E1111" s="3">
        <f t="shared" ca="1" si="68"/>
        <v>1.6520139792135624E-2</v>
      </c>
      <c r="F1111" s="3">
        <f t="shared" ca="1" si="69"/>
        <v>0.27732875185853367</v>
      </c>
      <c r="G1111" s="3">
        <f t="shared" ca="1" si="70"/>
        <v>6.9055609550732147</v>
      </c>
      <c r="H1111" s="3">
        <f t="shared" ca="1" si="71"/>
        <v>6.9055609550732147</v>
      </c>
    </row>
    <row r="1112" spans="5:8" x14ac:dyDescent="0.25">
      <c r="E1112" s="3">
        <f t="shared" ca="1" si="68"/>
        <v>0.95956982650331868</v>
      </c>
      <c r="F1112" s="3">
        <f t="shared" ca="1" si="69"/>
        <v>4.2959051526956851E-2</v>
      </c>
      <c r="G1112" s="3">
        <f t="shared" ca="1" si="70"/>
        <v>8.6378783785101891</v>
      </c>
      <c r="H1112" s="3">
        <f t="shared" ca="1" si="71"/>
        <v>11.576916879124596</v>
      </c>
    </row>
    <row r="1113" spans="5:8" x14ac:dyDescent="0.25">
      <c r="E1113" s="3">
        <f t="shared" ca="1" si="68"/>
        <v>0.67614955786619868</v>
      </c>
      <c r="F1113" s="3">
        <f t="shared" ca="1" si="69"/>
        <v>0.31823197891065003</v>
      </c>
      <c r="G1113" s="3">
        <f t="shared" ca="1" si="70"/>
        <v>6.7280811583350504</v>
      </c>
      <c r="H1113" s="3">
        <f t="shared" ca="1" si="71"/>
        <v>14.863078736218199</v>
      </c>
    </row>
    <row r="1114" spans="5:8" x14ac:dyDescent="0.25">
      <c r="E1114" s="3">
        <f t="shared" ca="1" si="68"/>
        <v>0.30396105463037693</v>
      </c>
      <c r="F1114" s="3">
        <f t="shared" ca="1" si="69"/>
        <v>1.7619375470173007</v>
      </c>
      <c r="G1114" s="3">
        <f t="shared" ca="1" si="70"/>
        <v>4.0366460083056861</v>
      </c>
      <c r="H1114" s="3">
        <f t="shared" ca="1" si="71"/>
        <v>4.0366460083056861</v>
      </c>
    </row>
    <row r="1115" spans="5:8" x14ac:dyDescent="0.25">
      <c r="E1115" s="3">
        <f t="shared" ca="1" si="68"/>
        <v>8.4774259070830804E-2</v>
      </c>
      <c r="F1115" s="3">
        <f t="shared" ca="1" si="69"/>
        <v>2.1603935790469788</v>
      </c>
      <c r="G1115" s="3">
        <f t="shared" ca="1" si="70"/>
        <v>3.6881573649871786</v>
      </c>
      <c r="H1115" s="3">
        <f t="shared" ca="1" si="71"/>
        <v>3.6881573649871786</v>
      </c>
    </row>
    <row r="1116" spans="5:8" x14ac:dyDescent="0.25">
      <c r="E1116" s="3">
        <f t="shared" ca="1" si="68"/>
        <v>0.18374951863793454</v>
      </c>
      <c r="F1116" s="3">
        <f t="shared" ca="1" si="69"/>
        <v>2.5301916660430385E-2</v>
      </c>
      <c r="G1116" s="3">
        <f t="shared" ca="1" si="70"/>
        <v>8.9367127366489818</v>
      </c>
      <c r="H1116" s="3">
        <f t="shared" ca="1" si="71"/>
        <v>8.9367127366489818</v>
      </c>
    </row>
    <row r="1117" spans="5:8" x14ac:dyDescent="0.25">
      <c r="E1117" s="3">
        <f t="shared" ca="1" si="68"/>
        <v>0.96146409337193639</v>
      </c>
      <c r="F1117" s="3">
        <f t="shared" ca="1" si="69"/>
        <v>9.4359794756287627E-2</v>
      </c>
      <c r="G1117" s="3">
        <f t="shared" ca="1" si="70"/>
        <v>8.0510337459973158</v>
      </c>
      <c r="H1117" s="3">
        <f t="shared" ca="1" si="71"/>
        <v>12.420765227784122</v>
      </c>
    </row>
    <row r="1118" spans="5:8" x14ac:dyDescent="0.25">
      <c r="E1118" s="3">
        <f t="shared" ca="1" si="68"/>
        <v>0.70609175133798008</v>
      </c>
      <c r="F1118" s="3">
        <f t="shared" ca="1" si="69"/>
        <v>0.55192135997650682</v>
      </c>
      <c r="G1118" s="3">
        <f t="shared" ca="1" si="70"/>
        <v>5.9484200198699595</v>
      </c>
      <c r="H1118" s="3">
        <f t="shared" ca="1" si="71"/>
        <v>16.811186780012573</v>
      </c>
    </row>
    <row r="1119" spans="5:8" x14ac:dyDescent="0.25">
      <c r="E1119" s="3">
        <f t="shared" ca="1" si="68"/>
        <v>0.83013041153970701</v>
      </c>
      <c r="F1119" s="3">
        <f t="shared" ca="1" si="69"/>
        <v>1.7169431564178941</v>
      </c>
      <c r="G1119" s="3">
        <f t="shared" ca="1" si="70"/>
        <v>4.0810164470566495</v>
      </c>
      <c r="H1119" s="3">
        <f t="shared" ca="1" si="71"/>
        <v>24.503699335032813</v>
      </c>
    </row>
    <row r="1120" spans="5:8" x14ac:dyDescent="0.25">
      <c r="E1120" s="3">
        <f t="shared" ca="1" si="68"/>
        <v>0.65592605746877441</v>
      </c>
      <c r="F1120" s="3">
        <f t="shared" ca="1" si="69"/>
        <v>8.3491069750492655E-3</v>
      </c>
      <c r="G1120" s="3">
        <f t="shared" ca="1" si="70"/>
        <v>9.3744278578181195</v>
      </c>
      <c r="H1120" s="3">
        <f t="shared" ca="1" si="71"/>
        <v>10.667317677057127</v>
      </c>
    </row>
    <row r="1121" spans="5:8" x14ac:dyDescent="0.25">
      <c r="E1121" s="3">
        <f t="shared" ca="1" si="68"/>
        <v>0.21390524575913106</v>
      </c>
      <c r="F1121" s="3">
        <f t="shared" ca="1" si="69"/>
        <v>1.313792033704519</v>
      </c>
      <c r="G1121" s="3">
        <f t="shared" ca="1" si="70"/>
        <v>4.5393436582737046</v>
      </c>
      <c r="H1121" s="3">
        <f t="shared" ca="1" si="71"/>
        <v>4.5393436582737046</v>
      </c>
    </row>
    <row r="1122" spans="5:8" x14ac:dyDescent="0.25">
      <c r="E1122" s="3">
        <f t="shared" ca="1" si="68"/>
        <v>0.6366943028394082</v>
      </c>
      <c r="F1122" s="3">
        <f t="shared" ca="1" si="69"/>
        <v>0.154570135155643</v>
      </c>
      <c r="G1122" s="3">
        <f t="shared" ca="1" si="70"/>
        <v>7.5796778787213146</v>
      </c>
      <c r="H1122" s="3">
        <f t="shared" ca="1" si="71"/>
        <v>13.193172797056901</v>
      </c>
    </row>
    <row r="1123" spans="5:8" x14ac:dyDescent="0.25">
      <c r="E1123" s="3">
        <f t="shared" ca="1" si="68"/>
        <v>0.76466822710773641</v>
      </c>
      <c r="F1123" s="3">
        <f t="shared" ca="1" si="69"/>
        <v>0.84715262602295449</v>
      </c>
      <c r="G1123" s="3">
        <f t="shared" ca="1" si="70"/>
        <v>5.2736830272622086</v>
      </c>
      <c r="H1123" s="3">
        <f t="shared" ca="1" si="71"/>
        <v>18.962080102852564</v>
      </c>
    </row>
    <row r="1124" spans="5:8" x14ac:dyDescent="0.25">
      <c r="E1124" s="3">
        <f t="shared" ca="1" si="68"/>
        <v>0.15637007384239532</v>
      </c>
      <c r="F1124" s="3">
        <f t="shared" ca="1" si="69"/>
        <v>0.39319077611959491</v>
      </c>
      <c r="G1124" s="3">
        <f t="shared" ca="1" si="70"/>
        <v>6.4414152627326349</v>
      </c>
      <c r="H1124" s="3">
        <f t="shared" ca="1" si="71"/>
        <v>6.4414152627326349</v>
      </c>
    </row>
    <row r="1125" spans="5:8" x14ac:dyDescent="0.25">
      <c r="E1125" s="3">
        <f t="shared" ca="1" si="68"/>
        <v>0.93004941712777867</v>
      </c>
      <c r="F1125" s="3">
        <f t="shared" ca="1" si="69"/>
        <v>0.32901147622017352</v>
      </c>
      <c r="G1125" s="3">
        <f t="shared" ca="1" si="70"/>
        <v>6.68403533453459</v>
      </c>
      <c r="H1125" s="3">
        <f t="shared" ca="1" si="71"/>
        <v>14.961022046566276</v>
      </c>
    </row>
    <row r="1126" spans="5:8" x14ac:dyDescent="0.25">
      <c r="E1126" s="3">
        <f t="shared" ca="1" si="68"/>
        <v>0.20621515357927256</v>
      </c>
      <c r="F1126" s="3">
        <f t="shared" ca="1" si="69"/>
        <v>0.47481580971318937</v>
      </c>
      <c r="G1126" s="3">
        <f t="shared" ca="1" si="70"/>
        <v>6.1720765814618188</v>
      </c>
      <c r="H1126" s="3">
        <f t="shared" ca="1" si="71"/>
        <v>6.1720765814618188</v>
      </c>
    </row>
    <row r="1127" spans="5:8" x14ac:dyDescent="0.25">
      <c r="E1127" s="3">
        <f t="shared" ca="1" si="68"/>
        <v>0.55582378894510254</v>
      </c>
      <c r="F1127" s="3">
        <f t="shared" ca="1" si="69"/>
        <v>0.48146373591302061</v>
      </c>
      <c r="G1127" s="3">
        <f t="shared" ca="1" si="70"/>
        <v>6.15173073756569</v>
      </c>
      <c r="H1127" s="3">
        <f t="shared" ca="1" si="71"/>
        <v>6.15173073756569</v>
      </c>
    </row>
    <row r="1128" spans="5:8" x14ac:dyDescent="0.25">
      <c r="E1128" s="3">
        <f t="shared" ca="1" si="68"/>
        <v>0.6626640631504902</v>
      </c>
      <c r="F1128" s="3">
        <f t="shared" ca="1" si="69"/>
        <v>0.64989946131720333</v>
      </c>
      <c r="G1128" s="3">
        <f t="shared" ca="1" si="70"/>
        <v>5.6972887207217537</v>
      </c>
      <c r="H1128" s="3">
        <f t="shared" ca="1" si="71"/>
        <v>17.552208585864264</v>
      </c>
    </row>
    <row r="1129" spans="5:8" x14ac:dyDescent="0.25">
      <c r="E1129" s="3">
        <f t="shared" ca="1" si="68"/>
        <v>0.28131848128938075</v>
      </c>
      <c r="F1129" s="3">
        <f t="shared" ca="1" si="69"/>
        <v>0.20993360386557955</v>
      </c>
      <c r="G1129" s="3">
        <f t="shared" ca="1" si="70"/>
        <v>7.2427415473803336</v>
      </c>
      <c r="H1129" s="3">
        <f t="shared" ca="1" si="71"/>
        <v>7.2427415473803336</v>
      </c>
    </row>
    <row r="1130" spans="5:8" x14ac:dyDescent="0.25">
      <c r="E1130" s="3">
        <f t="shared" ca="1" si="68"/>
        <v>0.85677885544241172</v>
      </c>
      <c r="F1130" s="3">
        <f t="shared" ca="1" si="69"/>
        <v>8.513603086926283E-2</v>
      </c>
      <c r="G1130" s="3">
        <f t="shared" ca="1" si="70"/>
        <v>8.138689060030428</v>
      </c>
      <c r="H1130" s="3">
        <f t="shared" ca="1" si="71"/>
        <v>12.286991094315885</v>
      </c>
    </row>
    <row r="1131" spans="5:8" x14ac:dyDescent="0.25">
      <c r="E1131" s="3">
        <f t="shared" ca="1" si="68"/>
        <v>0.19509713747384028</v>
      </c>
      <c r="F1131" s="3">
        <f t="shared" ca="1" si="69"/>
        <v>1.0514151090766575</v>
      </c>
      <c r="G1131" s="3">
        <f t="shared" ca="1" si="70"/>
        <v>4.9162121651787176</v>
      </c>
      <c r="H1131" s="3">
        <f t="shared" ca="1" si="71"/>
        <v>4.9162121651787176</v>
      </c>
    </row>
    <row r="1132" spans="5:8" x14ac:dyDescent="0.25">
      <c r="E1132" s="3">
        <f t="shared" ca="1" si="68"/>
        <v>0.95061590873410173</v>
      </c>
      <c r="F1132" s="3">
        <f t="shared" ca="1" si="69"/>
        <v>0.89532143429883615</v>
      </c>
      <c r="G1132" s="3">
        <f t="shared" ca="1" si="70"/>
        <v>5.183087454620412</v>
      </c>
      <c r="H1132" s="3">
        <f t="shared" ca="1" si="71"/>
        <v>19.293519716873771</v>
      </c>
    </row>
    <row r="1133" spans="5:8" x14ac:dyDescent="0.25">
      <c r="E1133" s="3">
        <f t="shared" ca="1" si="68"/>
        <v>0.23589336706060449</v>
      </c>
      <c r="F1133" s="3">
        <f t="shared" ca="1" si="69"/>
        <v>2.2332395954082624</v>
      </c>
      <c r="G1133" s="3">
        <f t="shared" ca="1" si="70"/>
        <v>3.6318239901770273</v>
      </c>
      <c r="H1133" s="3">
        <f t="shared" ca="1" si="71"/>
        <v>3.6318239901770273</v>
      </c>
    </row>
    <row r="1134" spans="5:8" x14ac:dyDescent="0.25">
      <c r="E1134" s="3">
        <f t="shared" ca="1" si="68"/>
        <v>0.17621579770027918</v>
      </c>
      <c r="F1134" s="3">
        <f t="shared" ca="1" si="69"/>
        <v>1.3202208676360403E-2</v>
      </c>
      <c r="G1134" s="3">
        <f t="shared" ca="1" si="70"/>
        <v>9.2198635917179672</v>
      </c>
      <c r="H1134" s="3">
        <f t="shared" ca="1" si="71"/>
        <v>9.2198635917179672</v>
      </c>
    </row>
    <row r="1135" spans="5:8" x14ac:dyDescent="0.25">
      <c r="E1135" s="3">
        <f t="shared" ca="1" si="68"/>
        <v>0.62563022452701034</v>
      </c>
      <c r="F1135" s="3">
        <f t="shared" ca="1" si="69"/>
        <v>1.2347077322709821</v>
      </c>
      <c r="G1135" s="3">
        <f t="shared" ca="1" si="70"/>
        <v>4.6449963229284279</v>
      </c>
      <c r="H1135" s="3">
        <f t="shared" ca="1" si="71"/>
        <v>4.6449963229284279</v>
      </c>
    </row>
    <row r="1136" spans="5:8" x14ac:dyDescent="0.25">
      <c r="E1136" s="3">
        <f t="shared" ca="1" si="68"/>
        <v>0.13446500871158018</v>
      </c>
      <c r="F1136" s="3">
        <f t="shared" ca="1" si="69"/>
        <v>1.3543956158621768</v>
      </c>
      <c r="G1136" s="3">
        <f t="shared" ca="1" si="70"/>
        <v>4.4874103570918251</v>
      </c>
      <c r="H1136" s="3">
        <f t="shared" ca="1" si="71"/>
        <v>4.4874103570918251</v>
      </c>
    </row>
    <row r="1137" spans="5:8" x14ac:dyDescent="0.25">
      <c r="E1137" s="3">
        <f t="shared" ca="1" si="68"/>
        <v>0.7865673318378873</v>
      </c>
      <c r="F1137" s="3">
        <f t="shared" ca="1" si="69"/>
        <v>1.0531964235713629</v>
      </c>
      <c r="G1137" s="3">
        <f t="shared" ca="1" si="70"/>
        <v>4.9133755830795565</v>
      </c>
      <c r="H1137" s="3">
        <f t="shared" ca="1" si="71"/>
        <v>20.352606534777259</v>
      </c>
    </row>
    <row r="1138" spans="5:8" x14ac:dyDescent="0.25">
      <c r="E1138" s="3">
        <f t="shared" ca="1" si="68"/>
        <v>0.31649963033739392</v>
      </c>
      <c r="F1138" s="3">
        <f t="shared" ca="1" si="69"/>
        <v>0.70816218664897135</v>
      </c>
      <c r="G1138" s="3">
        <f t="shared" ca="1" si="70"/>
        <v>5.5621492824193997</v>
      </c>
      <c r="H1138" s="3">
        <f t="shared" ca="1" si="71"/>
        <v>5.5621492824193997</v>
      </c>
    </row>
    <row r="1139" spans="5:8" x14ac:dyDescent="0.25">
      <c r="E1139" s="3">
        <f t="shared" ca="1" si="68"/>
        <v>0.87023156897798337</v>
      </c>
      <c r="F1139" s="3">
        <f t="shared" ca="1" si="69"/>
        <v>1.8083081138680731E-2</v>
      </c>
      <c r="G1139" s="3">
        <f t="shared" ca="1" si="70"/>
        <v>9.0932634852946901</v>
      </c>
      <c r="H1139" s="3">
        <f t="shared" ca="1" si="71"/>
        <v>10.997151920398714</v>
      </c>
    </row>
    <row r="1140" spans="5:8" x14ac:dyDescent="0.25">
      <c r="E1140" s="3">
        <f t="shared" ca="1" si="68"/>
        <v>0.86550613126455334</v>
      </c>
      <c r="F1140" s="3">
        <f t="shared" ca="1" si="69"/>
        <v>0.16329875338573716</v>
      </c>
      <c r="G1140" s="3">
        <f t="shared" ca="1" si="70"/>
        <v>7.5217952231822585</v>
      </c>
      <c r="H1140" s="3">
        <f t="shared" ca="1" si="71"/>
        <v>13.294698543746426</v>
      </c>
    </row>
    <row r="1141" spans="5:8" x14ac:dyDescent="0.25">
      <c r="E1141" s="3">
        <f t="shared" ca="1" si="68"/>
        <v>0.16591093159426951</v>
      </c>
      <c r="F1141" s="3">
        <f t="shared" ca="1" si="69"/>
        <v>1.8042450202231299</v>
      </c>
      <c r="G1141" s="3">
        <f t="shared" ca="1" si="70"/>
        <v>3.9959619813564764</v>
      </c>
      <c r="H1141" s="3">
        <f t="shared" ca="1" si="71"/>
        <v>3.9959619813564764</v>
      </c>
    </row>
    <row r="1142" spans="5:8" x14ac:dyDescent="0.25">
      <c r="E1142" s="3">
        <f t="shared" ca="1" si="68"/>
        <v>0.11914689992752092</v>
      </c>
      <c r="F1142" s="3">
        <f t="shared" ca="1" si="69"/>
        <v>1.7975457338159459E-2</v>
      </c>
      <c r="G1142" s="3">
        <f t="shared" ca="1" si="70"/>
        <v>9.0958378328022302</v>
      </c>
      <c r="H1142" s="3">
        <f t="shared" ca="1" si="71"/>
        <v>9.0958378328022302</v>
      </c>
    </row>
    <row r="1143" spans="5:8" x14ac:dyDescent="0.25">
      <c r="E1143" s="3">
        <f t="shared" ca="1" si="68"/>
        <v>6.3860525960385384E-2</v>
      </c>
      <c r="F1143" s="3">
        <f t="shared" ca="1" si="69"/>
        <v>0.12173924662656593</v>
      </c>
      <c r="G1143" s="3">
        <f t="shared" ca="1" si="70"/>
        <v>7.8184699804974276</v>
      </c>
      <c r="H1143" s="3">
        <f t="shared" ca="1" si="71"/>
        <v>7.8184699804974276</v>
      </c>
    </row>
    <row r="1144" spans="5:8" x14ac:dyDescent="0.25">
      <c r="E1144" s="3">
        <f t="shared" ca="1" si="68"/>
        <v>0.25861519135962241</v>
      </c>
      <c r="F1144" s="3">
        <f t="shared" ca="1" si="69"/>
        <v>2.0525810455211766</v>
      </c>
      <c r="G1144" s="3">
        <f t="shared" ca="1" si="70"/>
        <v>3.7753591744302337</v>
      </c>
      <c r="H1144" s="3">
        <f t="shared" ca="1" si="71"/>
        <v>3.7753591744302337</v>
      </c>
    </row>
    <row r="1145" spans="5:8" x14ac:dyDescent="0.25">
      <c r="E1145" s="3">
        <f t="shared" ca="1" si="68"/>
        <v>0.3089232085378989</v>
      </c>
      <c r="F1145" s="3">
        <f t="shared" ca="1" si="69"/>
        <v>0.25865758838111419</v>
      </c>
      <c r="G1145" s="3">
        <f t="shared" ca="1" si="70"/>
        <v>6.992738136886274</v>
      </c>
      <c r="H1145" s="3">
        <f t="shared" ca="1" si="71"/>
        <v>6.992738136886274</v>
      </c>
    </row>
    <row r="1146" spans="5:8" x14ac:dyDescent="0.25">
      <c r="E1146" s="3">
        <f t="shared" ca="1" si="68"/>
        <v>0.17925963202039097</v>
      </c>
      <c r="F1146" s="3">
        <f t="shared" ca="1" si="69"/>
        <v>7.7030904766946573E-2</v>
      </c>
      <c r="G1146" s="3">
        <f t="shared" ca="1" si="70"/>
        <v>8.2206159945099859</v>
      </c>
      <c r="H1146" s="3">
        <f t="shared" ca="1" si="71"/>
        <v>8.2206159945099859</v>
      </c>
    </row>
    <row r="1147" spans="5:8" x14ac:dyDescent="0.25">
      <c r="E1147" s="3">
        <f t="shared" ca="1" si="68"/>
        <v>7.4655490240430389E-2</v>
      </c>
      <c r="F1147" s="3">
        <f t="shared" ca="1" si="69"/>
        <v>0.79474674660537536</v>
      </c>
      <c r="G1147" s="3">
        <f t="shared" ca="1" si="70"/>
        <v>5.3774056724736621</v>
      </c>
      <c r="H1147" s="3">
        <f t="shared" ca="1" si="71"/>
        <v>5.3774056724736621</v>
      </c>
    </row>
    <row r="1148" spans="5:8" x14ac:dyDescent="0.25">
      <c r="E1148" s="3">
        <f t="shared" ca="1" si="68"/>
        <v>0.30986960004799891</v>
      </c>
      <c r="F1148" s="3">
        <f t="shared" ca="1" si="69"/>
        <v>0.16490110344830794</v>
      </c>
      <c r="G1148" s="3">
        <f t="shared" ca="1" si="70"/>
        <v>7.5113895234085639</v>
      </c>
      <c r="H1148" s="3">
        <f t="shared" ca="1" si="71"/>
        <v>7.5113895234085639</v>
      </c>
    </row>
    <row r="1149" spans="5:8" x14ac:dyDescent="0.25">
      <c r="E1149" s="3">
        <f t="shared" ca="1" si="68"/>
        <v>0.57406079718453251</v>
      </c>
      <c r="F1149" s="3">
        <f t="shared" ca="1" si="69"/>
        <v>1.1569901025759626E-3</v>
      </c>
      <c r="G1149" s="3">
        <f t="shared" ca="1" si="70"/>
        <v>9.762355842824066</v>
      </c>
      <c r="H1149" s="3">
        <f t="shared" ca="1" si="71"/>
        <v>10.243429107688813</v>
      </c>
    </row>
    <row r="1150" spans="5:8" x14ac:dyDescent="0.25">
      <c r="E1150" s="3">
        <f t="shared" ca="1" si="68"/>
        <v>0.91361377968750923</v>
      </c>
      <c r="F1150" s="3">
        <f t="shared" ca="1" si="69"/>
        <v>0.12635017907378171</v>
      </c>
      <c r="G1150" s="3">
        <f t="shared" ca="1" si="70"/>
        <v>7.7826391278479221</v>
      </c>
      <c r="H1150" s="3">
        <f t="shared" ca="1" si="71"/>
        <v>12.849111767520986</v>
      </c>
    </row>
    <row r="1151" spans="5:8" x14ac:dyDescent="0.25">
      <c r="E1151" s="3">
        <f t="shared" ca="1" si="68"/>
        <v>0.99841066103404819</v>
      </c>
      <c r="F1151" s="3">
        <f t="shared" ca="1" si="69"/>
        <v>4.8164630234628377E-4</v>
      </c>
      <c r="G1151" s="3">
        <f t="shared" ca="1" si="70"/>
        <v>9.8460146669777089</v>
      </c>
      <c r="H1151" s="3">
        <f t="shared" ca="1" si="71"/>
        <v>10.156393564534023</v>
      </c>
    </row>
    <row r="1152" spans="5:8" x14ac:dyDescent="0.25">
      <c r="E1152" s="3">
        <f t="shared" ca="1" si="68"/>
        <v>0.80144246993693813</v>
      </c>
      <c r="F1152" s="3">
        <f t="shared" ca="1" si="69"/>
        <v>0.48045343445091382</v>
      </c>
      <c r="G1152" s="3">
        <f t="shared" ca="1" si="70"/>
        <v>6.1548088230676692</v>
      </c>
      <c r="H1152" s="3">
        <f t="shared" ca="1" si="71"/>
        <v>16.2474583491869</v>
      </c>
    </row>
    <row r="1153" spans="5:8" x14ac:dyDescent="0.25">
      <c r="E1153" s="3">
        <f t="shared" ca="1" si="68"/>
        <v>0.27336571253195052</v>
      </c>
      <c r="F1153" s="3">
        <f t="shared" ca="1" si="69"/>
        <v>0.21402272444193132</v>
      </c>
      <c r="G1153" s="3">
        <f t="shared" ca="1" si="70"/>
        <v>7.2203287659695672</v>
      </c>
      <c r="H1153" s="3">
        <f t="shared" ca="1" si="71"/>
        <v>7.2203287659695672</v>
      </c>
    </row>
    <row r="1154" spans="5:8" x14ac:dyDescent="0.25">
      <c r="E1154" s="3">
        <f t="shared" ca="1" si="68"/>
        <v>0.75331922910963289</v>
      </c>
      <c r="F1154" s="3">
        <f t="shared" ca="1" si="69"/>
        <v>0.90069556170278275</v>
      </c>
      <c r="G1154" s="3">
        <f t="shared" ca="1" si="70"/>
        <v>5.1732428649783122</v>
      </c>
      <c r="H1154" s="3">
        <f t="shared" ca="1" si="71"/>
        <v>19.330234943535601</v>
      </c>
    </row>
    <row r="1155" spans="5:8" x14ac:dyDescent="0.25">
      <c r="E1155" s="3">
        <f t="shared" ca="1" si="68"/>
        <v>0.96870980583395228</v>
      </c>
      <c r="F1155" s="3">
        <f t="shared" ca="1" si="69"/>
        <v>1.0608701597680885</v>
      </c>
      <c r="G1155" s="3">
        <f t="shared" ca="1" si="70"/>
        <v>4.9012049867754763</v>
      </c>
      <c r="H1155" s="3">
        <f t="shared" ca="1" si="71"/>
        <v>20.40314581206497</v>
      </c>
    </row>
    <row r="1156" spans="5:8" x14ac:dyDescent="0.25">
      <c r="E1156" s="3">
        <f t="shared" ref="E1156:E1219" ca="1" si="72">RAND()</f>
        <v>0.58866029637480954</v>
      </c>
      <c r="F1156" s="3">
        <f t="shared" ref="F1156:F1219" ca="1" si="73">_xlfn.NORM.INV(RAND(),0,1)^2</f>
        <v>0.3967849857194285</v>
      </c>
      <c r="G1156" s="3">
        <f t="shared" ref="G1156:G1219" ca="1" si="74">$C$3+(($C$3^2*F1156)/(2*$C$4))-(($C$3)/(2*$C$4))*SQRT(4*$C$3*$C$4*F1156+$C$3^2*F1156^2)</f>
        <v>6.4287137513147252</v>
      </c>
      <c r="H1156" s="3">
        <f t="shared" ref="H1156:H1219" ca="1" si="75">IF(E1156&lt;$C$3/($C$3+G1156),G1156,$C$3^2/G1156)</f>
        <v>6.4287137513147252</v>
      </c>
    </row>
    <row r="1157" spans="5:8" x14ac:dyDescent="0.25">
      <c r="E1157" s="3">
        <f t="shared" ca="1" si="72"/>
        <v>0.81781441167607138</v>
      </c>
      <c r="F1157" s="3">
        <f t="shared" ca="1" si="73"/>
        <v>0.56176349823364902</v>
      </c>
      <c r="G1157" s="3">
        <f t="shared" ca="1" si="74"/>
        <v>5.9216595413658943</v>
      </c>
      <c r="H1157" s="3">
        <f t="shared" ca="1" si="75"/>
        <v>16.887157949802351</v>
      </c>
    </row>
    <row r="1158" spans="5:8" x14ac:dyDescent="0.25">
      <c r="E1158" s="3">
        <f t="shared" ca="1" si="72"/>
        <v>0.86997272587283037</v>
      </c>
      <c r="F1158" s="3">
        <f t="shared" ca="1" si="73"/>
        <v>0.26396919728678636</v>
      </c>
      <c r="G1158" s="3">
        <f t="shared" ca="1" si="74"/>
        <v>6.967503972938287</v>
      </c>
      <c r="H1158" s="3">
        <f t="shared" ca="1" si="75"/>
        <v>14.352342013495646</v>
      </c>
    </row>
    <row r="1159" spans="5:8" x14ac:dyDescent="0.25">
      <c r="E1159" s="3">
        <f t="shared" ca="1" si="72"/>
        <v>0.44089745454040874</v>
      </c>
      <c r="F1159" s="3">
        <f t="shared" ca="1" si="73"/>
        <v>4.775030427956177E-2</v>
      </c>
      <c r="G1159" s="3">
        <f t="shared" ca="1" si="74"/>
        <v>8.5696126219513964</v>
      </c>
      <c r="H1159" s="3">
        <f t="shared" ca="1" si="75"/>
        <v>8.5696126219513964</v>
      </c>
    </row>
    <row r="1160" spans="5:8" x14ac:dyDescent="0.25">
      <c r="E1160" s="3">
        <f t="shared" ca="1" si="72"/>
        <v>0.21174207369897069</v>
      </c>
      <c r="F1160" s="3">
        <f t="shared" ca="1" si="73"/>
        <v>3.1550063426886711E-4</v>
      </c>
      <c r="G1160" s="3">
        <f t="shared" ca="1" si="74"/>
        <v>9.8751875818359149</v>
      </c>
      <c r="H1160" s="3">
        <f t="shared" ca="1" si="75"/>
        <v>9.8751875818359149</v>
      </c>
    </row>
    <row r="1161" spans="5:8" x14ac:dyDescent="0.25">
      <c r="E1161" s="3">
        <f t="shared" ca="1" si="72"/>
        <v>0.5269093265324547</v>
      </c>
      <c r="F1161" s="3">
        <f t="shared" ca="1" si="73"/>
        <v>0.23992892170427699</v>
      </c>
      <c r="G1161" s="3">
        <f t="shared" ca="1" si="74"/>
        <v>7.0846789384927398</v>
      </c>
      <c r="H1161" s="3">
        <f t="shared" ca="1" si="75"/>
        <v>7.0846789384927398</v>
      </c>
    </row>
    <row r="1162" spans="5:8" x14ac:dyDescent="0.25">
      <c r="E1162" s="3">
        <f t="shared" ca="1" si="72"/>
        <v>0.24171216566750275</v>
      </c>
      <c r="F1162" s="3">
        <f t="shared" ca="1" si="73"/>
        <v>1.0098544843217456</v>
      </c>
      <c r="G1162" s="3">
        <f t="shared" ca="1" si="74"/>
        <v>4.9836474021008321</v>
      </c>
      <c r="H1162" s="3">
        <f t="shared" ca="1" si="75"/>
        <v>4.9836474021008321</v>
      </c>
    </row>
    <row r="1163" spans="5:8" x14ac:dyDescent="0.25">
      <c r="E1163" s="3">
        <f t="shared" ca="1" si="72"/>
        <v>0.64109158037207059</v>
      </c>
      <c r="F1163" s="3">
        <f t="shared" ca="1" si="73"/>
        <v>1.1428785308649164E-2</v>
      </c>
      <c r="G1163" s="3">
        <f t="shared" ca="1" si="74"/>
        <v>9.2720961721734199</v>
      </c>
      <c r="H1163" s="3">
        <f t="shared" ca="1" si="75"/>
        <v>10.785047754369826</v>
      </c>
    </row>
    <row r="1164" spans="5:8" x14ac:dyDescent="0.25">
      <c r="E1164" s="3">
        <f t="shared" ca="1" si="72"/>
        <v>0.60176184871204674</v>
      </c>
      <c r="F1164" s="3">
        <f t="shared" ca="1" si="73"/>
        <v>1.1387257238104831</v>
      </c>
      <c r="G1164" s="3">
        <f t="shared" ca="1" si="74"/>
        <v>4.7820366992354355</v>
      </c>
      <c r="H1164" s="3">
        <f t="shared" ca="1" si="75"/>
        <v>4.7820366992354355</v>
      </c>
    </row>
    <row r="1165" spans="5:8" x14ac:dyDescent="0.25">
      <c r="E1165" s="3">
        <f t="shared" ca="1" si="72"/>
        <v>0.26953805103583683</v>
      </c>
      <c r="F1165" s="3">
        <f t="shared" ca="1" si="73"/>
        <v>0.19623452542373965</v>
      </c>
      <c r="G1165" s="3">
        <f t="shared" ca="1" si="74"/>
        <v>7.3200341215526112</v>
      </c>
      <c r="H1165" s="3">
        <f t="shared" ca="1" si="75"/>
        <v>7.3200341215526112</v>
      </c>
    </row>
    <row r="1166" spans="5:8" x14ac:dyDescent="0.25">
      <c r="E1166" s="3">
        <f t="shared" ca="1" si="72"/>
        <v>5.7803211863734272E-2</v>
      </c>
      <c r="F1166" s="3">
        <f t="shared" ca="1" si="73"/>
        <v>5.3099960731842043E-3</v>
      </c>
      <c r="G1166" s="3">
        <f t="shared" ca="1" si="74"/>
        <v>9.4978372839336327</v>
      </c>
      <c r="H1166" s="3">
        <f t="shared" ca="1" si="75"/>
        <v>9.4978372839336327</v>
      </c>
    </row>
    <row r="1167" spans="5:8" x14ac:dyDescent="0.25">
      <c r="E1167" s="3">
        <f t="shared" ca="1" si="72"/>
        <v>0.72617687169442924</v>
      </c>
      <c r="F1167" s="3">
        <f t="shared" ca="1" si="73"/>
        <v>4.7721191811738821</v>
      </c>
      <c r="G1167" s="3">
        <f t="shared" ca="1" si="74"/>
        <v>2.4126657116895558</v>
      </c>
      <c r="H1167" s="3">
        <f t="shared" ca="1" si="75"/>
        <v>2.4126657116895558</v>
      </c>
    </row>
    <row r="1168" spans="5:8" x14ac:dyDescent="0.25">
      <c r="E1168" s="3">
        <f t="shared" ca="1" si="72"/>
        <v>0.40899444952036057</v>
      </c>
      <c r="F1168" s="3">
        <f t="shared" ca="1" si="73"/>
        <v>1.3989377020743456</v>
      </c>
      <c r="G1168" s="3">
        <f t="shared" ca="1" si="74"/>
        <v>4.4321193852226894</v>
      </c>
      <c r="H1168" s="3">
        <f t="shared" ca="1" si="75"/>
        <v>4.4321193852226894</v>
      </c>
    </row>
    <row r="1169" spans="5:8" x14ac:dyDescent="0.25">
      <c r="E1169" s="3">
        <f t="shared" ca="1" si="72"/>
        <v>7.8564873173654348E-3</v>
      </c>
      <c r="F1169" s="3">
        <f t="shared" ca="1" si="73"/>
        <v>6.6919761947758431E-4</v>
      </c>
      <c r="G1169" s="3">
        <f t="shared" ca="1" si="74"/>
        <v>9.8187449210720015</v>
      </c>
      <c r="H1169" s="3">
        <f t="shared" ca="1" si="75"/>
        <v>9.8187449210720015</v>
      </c>
    </row>
    <row r="1170" spans="5:8" x14ac:dyDescent="0.25">
      <c r="E1170" s="3">
        <f t="shared" ca="1" si="72"/>
        <v>0.66228232477456672</v>
      </c>
      <c r="F1170" s="3">
        <f t="shared" ca="1" si="73"/>
        <v>1.7106927107734149</v>
      </c>
      <c r="G1170" s="3">
        <f t="shared" ca="1" si="74"/>
        <v>4.0872729968754022</v>
      </c>
      <c r="H1170" s="3">
        <f t="shared" ca="1" si="75"/>
        <v>4.0872729968754022</v>
      </c>
    </row>
    <row r="1171" spans="5:8" x14ac:dyDescent="0.25">
      <c r="E1171" s="3">
        <f t="shared" ca="1" si="72"/>
        <v>0.97306152636763876</v>
      </c>
      <c r="F1171" s="3">
        <f t="shared" ca="1" si="73"/>
        <v>1.6220351183493308E-2</v>
      </c>
      <c r="G1171" s="3">
        <f t="shared" ca="1" si="74"/>
        <v>9.1390732393686847</v>
      </c>
      <c r="H1171" s="3">
        <f t="shared" ca="1" si="75"/>
        <v>10.942028516548781</v>
      </c>
    </row>
    <row r="1172" spans="5:8" x14ac:dyDescent="0.25">
      <c r="E1172" s="3">
        <f t="shared" ca="1" si="72"/>
        <v>0.91780180222567709</v>
      </c>
      <c r="F1172" s="3">
        <f t="shared" ca="1" si="73"/>
        <v>0.24484574828309522</v>
      </c>
      <c r="G1172" s="3">
        <f t="shared" ca="1" si="74"/>
        <v>7.0600767277509959</v>
      </c>
      <c r="H1172" s="3">
        <f t="shared" ca="1" si="75"/>
        <v>14.164152013664479</v>
      </c>
    </row>
    <row r="1173" spans="5:8" x14ac:dyDescent="0.25">
      <c r="E1173" s="3">
        <f t="shared" ca="1" si="72"/>
        <v>0.48618838064287129</v>
      </c>
      <c r="F1173" s="3">
        <f t="shared" ca="1" si="73"/>
        <v>0.31647222137916703</v>
      </c>
      <c r="G1173" s="3">
        <f t="shared" ca="1" si="74"/>
        <v>6.7353726515481611</v>
      </c>
      <c r="H1173" s="3">
        <f t="shared" ca="1" si="75"/>
        <v>6.7353726515481611</v>
      </c>
    </row>
    <row r="1174" spans="5:8" x14ac:dyDescent="0.25">
      <c r="E1174" s="3">
        <f t="shared" ca="1" si="72"/>
        <v>0.26056182552089646</v>
      </c>
      <c r="F1174" s="3">
        <f t="shared" ca="1" si="73"/>
        <v>4.4373069690666969E-2</v>
      </c>
      <c r="G1174" s="3">
        <f t="shared" ca="1" si="74"/>
        <v>8.6172929777990355</v>
      </c>
      <c r="H1174" s="3">
        <f t="shared" ca="1" si="75"/>
        <v>8.6172929777990355</v>
      </c>
    </row>
    <row r="1175" spans="5:8" x14ac:dyDescent="0.25">
      <c r="E1175" s="3">
        <f t="shared" ca="1" si="72"/>
        <v>0.37041273523106089</v>
      </c>
      <c r="F1175" s="3">
        <f t="shared" ca="1" si="73"/>
        <v>2.0294856397852388</v>
      </c>
      <c r="G1175" s="3">
        <f t="shared" ca="1" si="74"/>
        <v>3.7946690710773794</v>
      </c>
      <c r="H1175" s="3">
        <f t="shared" ca="1" si="75"/>
        <v>3.7946690710773794</v>
      </c>
    </row>
    <row r="1176" spans="5:8" x14ac:dyDescent="0.25">
      <c r="E1176" s="3">
        <f t="shared" ca="1" si="72"/>
        <v>0.60418186655962713</v>
      </c>
      <c r="F1176" s="3">
        <f t="shared" ca="1" si="73"/>
        <v>0.57044905470719443</v>
      </c>
      <c r="G1176" s="3">
        <f t="shared" ca="1" si="74"/>
        <v>5.898349259497369</v>
      </c>
      <c r="H1176" s="3">
        <f t="shared" ca="1" si="75"/>
        <v>5.898349259497369</v>
      </c>
    </row>
    <row r="1177" spans="5:8" x14ac:dyDescent="0.25">
      <c r="E1177" s="3">
        <f t="shared" ca="1" si="72"/>
        <v>0.22990706361123459</v>
      </c>
      <c r="F1177" s="3">
        <f t="shared" ca="1" si="73"/>
        <v>4.0625149906387652E-2</v>
      </c>
      <c r="G1177" s="3">
        <f t="shared" ca="1" si="74"/>
        <v>8.672726805494861</v>
      </c>
      <c r="H1177" s="3">
        <f t="shared" ca="1" si="75"/>
        <v>8.672726805494861</v>
      </c>
    </row>
    <row r="1178" spans="5:8" x14ac:dyDescent="0.25">
      <c r="E1178" s="3">
        <f t="shared" ca="1" si="72"/>
        <v>0.13451127946024322</v>
      </c>
      <c r="F1178" s="3">
        <f t="shared" ca="1" si="73"/>
        <v>4.0221105484716215</v>
      </c>
      <c r="G1178" s="3">
        <f t="shared" ca="1" si="74"/>
        <v>2.6709699333491912</v>
      </c>
      <c r="H1178" s="3">
        <f t="shared" ca="1" si="75"/>
        <v>2.6709699333491912</v>
      </c>
    </row>
    <row r="1179" spans="5:8" x14ac:dyDescent="0.25">
      <c r="E1179" s="3">
        <f t="shared" ca="1" si="72"/>
        <v>0.89299825630666385</v>
      </c>
      <c r="F1179" s="3">
        <f t="shared" ca="1" si="73"/>
        <v>2.6785419947190459</v>
      </c>
      <c r="G1179" s="3">
        <f t="shared" ca="1" si="74"/>
        <v>3.3259297936647663</v>
      </c>
      <c r="H1179" s="3">
        <f t="shared" ca="1" si="75"/>
        <v>30.066780179930461</v>
      </c>
    </row>
    <row r="1180" spans="5:8" x14ac:dyDescent="0.25">
      <c r="E1180" s="3">
        <f t="shared" ca="1" si="72"/>
        <v>0.10087885022836507</v>
      </c>
      <c r="F1180" s="3">
        <f t="shared" ca="1" si="73"/>
        <v>1.6822079471572597</v>
      </c>
      <c r="G1180" s="3">
        <f t="shared" ca="1" si="74"/>
        <v>4.1160801055918252</v>
      </c>
      <c r="H1180" s="3">
        <f t="shared" ca="1" si="75"/>
        <v>4.1160801055918252</v>
      </c>
    </row>
    <row r="1181" spans="5:8" x14ac:dyDescent="0.25">
      <c r="E1181" s="3">
        <f t="shared" ca="1" si="72"/>
        <v>0.51848585327798513</v>
      </c>
      <c r="F1181" s="3">
        <f t="shared" ca="1" si="73"/>
        <v>0.85211738138715876</v>
      </c>
      <c r="G1181" s="3">
        <f t="shared" ca="1" si="74"/>
        <v>5.2641432026179986</v>
      </c>
      <c r="H1181" s="3">
        <f t="shared" ca="1" si="75"/>
        <v>5.2641432026179986</v>
      </c>
    </row>
    <row r="1182" spans="5:8" x14ac:dyDescent="0.25">
      <c r="E1182" s="3">
        <f t="shared" ca="1" si="72"/>
        <v>0.45812620631404533</v>
      </c>
      <c r="F1182" s="3">
        <f t="shared" ca="1" si="73"/>
        <v>0.23140613741093785</v>
      </c>
      <c r="G1182" s="3">
        <f t="shared" ca="1" si="74"/>
        <v>7.1281549459393689</v>
      </c>
      <c r="H1182" s="3">
        <f t="shared" ca="1" si="75"/>
        <v>7.1281549459393689</v>
      </c>
    </row>
    <row r="1183" spans="5:8" x14ac:dyDescent="0.25">
      <c r="E1183" s="3">
        <f t="shared" ca="1" si="72"/>
        <v>0.72787066855308424</v>
      </c>
      <c r="F1183" s="3">
        <f t="shared" ca="1" si="73"/>
        <v>0.29174288289066674</v>
      </c>
      <c r="G1183" s="3">
        <f t="shared" ca="1" si="74"/>
        <v>6.8410277355554676</v>
      </c>
      <c r="H1183" s="3">
        <f t="shared" ca="1" si="75"/>
        <v>14.617686678897867</v>
      </c>
    </row>
    <row r="1184" spans="5:8" x14ac:dyDescent="0.25">
      <c r="E1184" s="3">
        <f t="shared" ca="1" si="72"/>
        <v>0.75153692487481383</v>
      </c>
      <c r="F1184" s="3">
        <f t="shared" ca="1" si="73"/>
        <v>0.5324106928568606</v>
      </c>
      <c r="G1184" s="3">
        <f t="shared" ca="1" si="74"/>
        <v>6.0025966815062182</v>
      </c>
      <c r="H1184" s="3">
        <f t="shared" ca="1" si="75"/>
        <v>16.659456782778086</v>
      </c>
    </row>
    <row r="1185" spans="5:8" x14ac:dyDescent="0.25">
      <c r="E1185" s="3">
        <f t="shared" ca="1" si="72"/>
        <v>0.81943708897626888</v>
      </c>
      <c r="F1185" s="3">
        <f t="shared" ca="1" si="73"/>
        <v>3.9980302333218765</v>
      </c>
      <c r="G1185" s="3">
        <f t="shared" ca="1" si="74"/>
        <v>2.6802539676464043</v>
      </c>
      <c r="H1185" s="3">
        <f t="shared" ca="1" si="75"/>
        <v>37.309897198962979</v>
      </c>
    </row>
    <row r="1186" spans="5:8" x14ac:dyDescent="0.25">
      <c r="E1186" s="3">
        <f t="shared" ca="1" si="72"/>
        <v>0.80459032547747811</v>
      </c>
      <c r="F1186" s="3">
        <f t="shared" ca="1" si="73"/>
        <v>2.3703661762786243</v>
      </c>
      <c r="G1186" s="3">
        <f t="shared" ca="1" si="74"/>
        <v>3.530965556803638</v>
      </c>
      <c r="H1186" s="3">
        <f t="shared" ca="1" si="75"/>
        <v>28.320865324589498</v>
      </c>
    </row>
    <row r="1187" spans="5:8" x14ac:dyDescent="0.25">
      <c r="E1187" s="3">
        <f t="shared" ca="1" si="72"/>
        <v>1.4827167899026605E-2</v>
      </c>
      <c r="F1187" s="3">
        <f t="shared" ca="1" si="73"/>
        <v>0.38949021758309399</v>
      </c>
      <c r="G1187" s="3">
        <f t="shared" ca="1" si="74"/>
        <v>6.4545826701252995</v>
      </c>
      <c r="H1187" s="3">
        <f t="shared" ca="1" si="75"/>
        <v>6.4545826701252995</v>
      </c>
    </row>
    <row r="1188" spans="5:8" x14ac:dyDescent="0.25">
      <c r="E1188" s="3">
        <f t="shared" ca="1" si="72"/>
        <v>0.68569591271508612</v>
      </c>
      <c r="F1188" s="3">
        <f t="shared" ca="1" si="73"/>
        <v>7.1940948903221863E-2</v>
      </c>
      <c r="G1188" s="3">
        <f t="shared" ca="1" si="74"/>
        <v>8.2747554400868992</v>
      </c>
      <c r="H1188" s="3">
        <f t="shared" ca="1" si="75"/>
        <v>12.084949304429211</v>
      </c>
    </row>
    <row r="1189" spans="5:8" x14ac:dyDescent="0.25">
      <c r="E1189" s="3">
        <f t="shared" ca="1" si="72"/>
        <v>0.40646840396210804</v>
      </c>
      <c r="F1189" s="3">
        <f t="shared" ca="1" si="73"/>
        <v>4.2366533357307334</v>
      </c>
      <c r="G1189" s="3">
        <f t="shared" ca="1" si="74"/>
        <v>2.5912065782392979</v>
      </c>
      <c r="H1189" s="3">
        <f t="shared" ca="1" si="75"/>
        <v>2.5912065782392979</v>
      </c>
    </row>
    <row r="1190" spans="5:8" x14ac:dyDescent="0.25">
      <c r="E1190" s="3">
        <f t="shared" ca="1" si="72"/>
        <v>0.21406111392515248</v>
      </c>
      <c r="F1190" s="3">
        <f t="shared" ca="1" si="73"/>
        <v>1.4354536590258633E-3</v>
      </c>
      <c r="G1190" s="3">
        <f t="shared" ca="1" si="74"/>
        <v>9.7356603578377694</v>
      </c>
      <c r="H1190" s="3">
        <f t="shared" ca="1" si="75"/>
        <v>9.7356603578377694</v>
      </c>
    </row>
    <row r="1191" spans="5:8" x14ac:dyDescent="0.25">
      <c r="E1191" s="3">
        <f t="shared" ca="1" si="72"/>
        <v>0.91647343172826468</v>
      </c>
      <c r="F1191" s="3">
        <f t="shared" ca="1" si="73"/>
        <v>0.92845972301236446</v>
      </c>
      <c r="G1191" s="3">
        <f t="shared" ca="1" si="74"/>
        <v>5.1231829101052151</v>
      </c>
      <c r="H1191" s="3">
        <f t="shared" ca="1" si="75"/>
        <v>19.519115704956608</v>
      </c>
    </row>
    <row r="1192" spans="5:8" x14ac:dyDescent="0.25">
      <c r="E1192" s="3">
        <f t="shared" ca="1" si="72"/>
        <v>0.72865559577676686</v>
      </c>
      <c r="F1192" s="3">
        <f t="shared" ca="1" si="73"/>
        <v>0.55582812537618309</v>
      </c>
      <c r="G1192" s="3">
        <f t="shared" ca="1" si="74"/>
        <v>5.9377530086507821</v>
      </c>
      <c r="H1192" s="3">
        <f t="shared" ca="1" si="75"/>
        <v>16.841387618230133</v>
      </c>
    </row>
    <row r="1193" spans="5:8" x14ac:dyDescent="0.25">
      <c r="E1193" s="3">
        <f t="shared" ca="1" si="72"/>
        <v>0.30960286061326281</v>
      </c>
      <c r="F1193" s="3">
        <f t="shared" ca="1" si="73"/>
        <v>0.40762446986712103</v>
      </c>
      <c r="G1193" s="3">
        <f t="shared" ca="1" si="74"/>
        <v>6.3909180080110737</v>
      </c>
      <c r="H1193" s="3">
        <f t="shared" ca="1" si="75"/>
        <v>6.3909180080110737</v>
      </c>
    </row>
    <row r="1194" spans="5:8" x14ac:dyDescent="0.25">
      <c r="E1194" s="3">
        <f t="shared" ca="1" si="72"/>
        <v>0.1955651205652772</v>
      </c>
      <c r="F1194" s="3">
        <f t="shared" ca="1" si="73"/>
        <v>2.3597879449424592</v>
      </c>
      <c r="G1194" s="3">
        <f t="shared" ca="1" si="74"/>
        <v>3.5385175566488147</v>
      </c>
      <c r="H1194" s="3">
        <f t="shared" ca="1" si="75"/>
        <v>3.5385175566488147</v>
      </c>
    </row>
    <row r="1195" spans="5:8" x14ac:dyDescent="0.25">
      <c r="E1195" s="3">
        <f t="shared" ca="1" si="72"/>
        <v>0.77647630794379074</v>
      </c>
      <c r="F1195" s="3">
        <f t="shared" ca="1" si="73"/>
        <v>1.6391170618641082</v>
      </c>
      <c r="G1195" s="3">
        <f t="shared" ca="1" si="74"/>
        <v>4.1606020187816846</v>
      </c>
      <c r="H1195" s="3">
        <f t="shared" ca="1" si="75"/>
        <v>24.03498329053885</v>
      </c>
    </row>
    <row r="1196" spans="5:8" x14ac:dyDescent="0.25">
      <c r="E1196" s="3">
        <f t="shared" ca="1" si="72"/>
        <v>0.36437972096660631</v>
      </c>
      <c r="F1196" s="3">
        <f t="shared" ca="1" si="73"/>
        <v>0.50728790655941458</v>
      </c>
      <c r="G1196" s="3">
        <f t="shared" ca="1" si="74"/>
        <v>6.0746875672247702</v>
      </c>
      <c r="H1196" s="3">
        <f t="shared" ca="1" si="75"/>
        <v>6.0746875672247702</v>
      </c>
    </row>
    <row r="1197" spans="5:8" x14ac:dyDescent="0.25">
      <c r="E1197" s="3">
        <f t="shared" ca="1" si="72"/>
        <v>0.17882537147795186</v>
      </c>
      <c r="F1197" s="3">
        <f t="shared" ca="1" si="73"/>
        <v>0.96114526696491653</v>
      </c>
      <c r="G1197" s="3">
        <f t="shared" ca="1" si="74"/>
        <v>5.0659009384272977</v>
      </c>
      <c r="H1197" s="3">
        <f t="shared" ca="1" si="75"/>
        <v>5.0659009384272977</v>
      </c>
    </row>
    <row r="1198" spans="5:8" x14ac:dyDescent="0.25">
      <c r="E1198" s="3">
        <f t="shared" ca="1" si="72"/>
        <v>0.30130311166669743</v>
      </c>
      <c r="F1198" s="3">
        <f t="shared" ca="1" si="73"/>
        <v>7.7436496362540712</v>
      </c>
      <c r="G1198" s="3">
        <f t="shared" ca="1" si="74"/>
        <v>1.7555343355088553</v>
      </c>
      <c r="H1198" s="3">
        <f t="shared" ca="1" si="75"/>
        <v>1.7555343355088553</v>
      </c>
    </row>
    <row r="1199" spans="5:8" x14ac:dyDescent="0.25">
      <c r="E1199" s="3">
        <f t="shared" ca="1" si="72"/>
        <v>0.98290973579998275</v>
      </c>
      <c r="F1199" s="3">
        <f t="shared" ca="1" si="73"/>
        <v>0.64856874259694142</v>
      </c>
      <c r="G1199" s="3">
        <f t="shared" ca="1" si="74"/>
        <v>5.7004889936270624</v>
      </c>
      <c r="H1199" s="3">
        <f t="shared" ca="1" si="75"/>
        <v>17.542354719357643</v>
      </c>
    </row>
    <row r="1200" spans="5:8" x14ac:dyDescent="0.25">
      <c r="E1200" s="3">
        <f t="shared" ca="1" si="72"/>
        <v>0.96036508449572122</v>
      </c>
      <c r="F1200" s="3">
        <f t="shared" ca="1" si="73"/>
        <v>0.3095081814315031</v>
      </c>
      <c r="G1200" s="3">
        <f t="shared" ca="1" si="74"/>
        <v>6.7645149383482011</v>
      </c>
      <c r="H1200" s="3">
        <f t="shared" ca="1" si="75"/>
        <v>14.783025968809316</v>
      </c>
    </row>
    <row r="1201" spans="5:8" x14ac:dyDescent="0.25">
      <c r="E1201" s="3">
        <f t="shared" ca="1" si="72"/>
        <v>0.19824695936853431</v>
      </c>
      <c r="F1201" s="3">
        <f t="shared" ca="1" si="73"/>
        <v>3.8812454509815608E-5</v>
      </c>
      <c r="G1201" s="3">
        <f t="shared" ca="1" si="74"/>
        <v>9.9560444246239221</v>
      </c>
      <c r="H1201" s="3">
        <f t="shared" ca="1" si="75"/>
        <v>9.9560444246239221</v>
      </c>
    </row>
    <row r="1202" spans="5:8" x14ac:dyDescent="0.25">
      <c r="E1202" s="3">
        <f t="shared" ca="1" si="72"/>
        <v>0.97387890406002964</v>
      </c>
      <c r="F1202" s="3">
        <f t="shared" ca="1" si="73"/>
        <v>2.4755125432788199</v>
      </c>
      <c r="G1202" s="3">
        <f t="shared" ca="1" si="74"/>
        <v>3.4578488761080663</v>
      </c>
      <c r="H1202" s="3">
        <f t="shared" ca="1" si="75"/>
        <v>28.919713840286047</v>
      </c>
    </row>
    <row r="1203" spans="5:8" x14ac:dyDescent="0.25">
      <c r="E1203" s="3">
        <f t="shared" ca="1" si="72"/>
        <v>0.24042041477376608</v>
      </c>
      <c r="F1203" s="3">
        <f t="shared" ca="1" si="73"/>
        <v>0.28383059780138448</v>
      </c>
      <c r="G1203" s="3">
        <f t="shared" ca="1" si="74"/>
        <v>6.8761669557741261</v>
      </c>
      <c r="H1203" s="3">
        <f t="shared" ca="1" si="75"/>
        <v>6.8761669557741261</v>
      </c>
    </row>
    <row r="1204" spans="5:8" x14ac:dyDescent="0.25">
      <c r="E1204" s="3">
        <f t="shared" ca="1" si="72"/>
        <v>5.398973425512843E-2</v>
      </c>
      <c r="F1204" s="3">
        <f t="shared" ca="1" si="73"/>
        <v>0.41370953070361799</v>
      </c>
      <c r="G1204" s="3">
        <f t="shared" ca="1" si="74"/>
        <v>6.3700269546585009</v>
      </c>
      <c r="H1204" s="3">
        <f t="shared" ca="1" si="75"/>
        <v>6.3700269546585009</v>
      </c>
    </row>
    <row r="1205" spans="5:8" x14ac:dyDescent="0.25">
      <c r="E1205" s="3">
        <f t="shared" ca="1" si="72"/>
        <v>0.21157393915995615</v>
      </c>
      <c r="F1205" s="3">
        <f t="shared" ca="1" si="73"/>
        <v>0.10377938798176511</v>
      </c>
      <c r="G1205" s="3">
        <f t="shared" ca="1" si="74"/>
        <v>7.9667899895762417</v>
      </c>
      <c r="H1205" s="3">
        <f t="shared" ca="1" si="75"/>
        <v>7.9667899895762417</v>
      </c>
    </row>
    <row r="1206" spans="5:8" x14ac:dyDescent="0.25">
      <c r="E1206" s="3">
        <f t="shared" ca="1" si="72"/>
        <v>0.34657211755882456</v>
      </c>
      <c r="F1206" s="3">
        <f t="shared" ca="1" si="73"/>
        <v>1.3295455257182196</v>
      </c>
      <c r="G1206" s="3">
        <f t="shared" ca="1" si="74"/>
        <v>4.5190158915944245</v>
      </c>
      <c r="H1206" s="3">
        <f t="shared" ca="1" si="75"/>
        <v>4.5190158915944245</v>
      </c>
    </row>
    <row r="1207" spans="5:8" x14ac:dyDescent="0.25">
      <c r="E1207" s="3">
        <f t="shared" ca="1" si="72"/>
        <v>0.8673073687533509</v>
      </c>
      <c r="F1207" s="3">
        <f t="shared" ca="1" si="73"/>
        <v>6.8049092178498194E-3</v>
      </c>
      <c r="G1207" s="3">
        <f t="shared" ca="1" si="74"/>
        <v>9.4334586094226438</v>
      </c>
      <c r="H1207" s="3">
        <f t="shared" ca="1" si="75"/>
        <v>10.600565936666605</v>
      </c>
    </row>
    <row r="1208" spans="5:8" x14ac:dyDescent="0.25">
      <c r="E1208" s="3">
        <f t="shared" ca="1" si="72"/>
        <v>9.501280827451386E-3</v>
      </c>
      <c r="F1208" s="3">
        <f t="shared" ca="1" si="73"/>
        <v>0.58113784994974638</v>
      </c>
      <c r="G1208" s="3">
        <f t="shared" ca="1" si="74"/>
        <v>5.8700451477738627</v>
      </c>
      <c r="H1208" s="3">
        <f t="shared" ca="1" si="75"/>
        <v>5.8700451477738627</v>
      </c>
    </row>
    <row r="1209" spans="5:8" x14ac:dyDescent="0.25">
      <c r="E1209" s="3">
        <f t="shared" ca="1" si="72"/>
        <v>0.46441434659280045</v>
      </c>
      <c r="F1209" s="3">
        <f t="shared" ca="1" si="73"/>
        <v>8.8647544301223499E-2</v>
      </c>
      <c r="G1209" s="3">
        <f t="shared" ca="1" si="74"/>
        <v>8.1046653576022081</v>
      </c>
      <c r="H1209" s="3">
        <f t="shared" ca="1" si="75"/>
        <v>8.1046653576022081</v>
      </c>
    </row>
    <row r="1210" spans="5:8" x14ac:dyDescent="0.25">
      <c r="E1210" s="3">
        <f t="shared" ca="1" si="72"/>
        <v>0.4828683036408481</v>
      </c>
      <c r="F1210" s="3">
        <f t="shared" ca="1" si="73"/>
        <v>3.0499419225414104</v>
      </c>
      <c r="G1210" s="3">
        <f t="shared" ca="1" si="74"/>
        <v>3.1115675513915058</v>
      </c>
      <c r="H1210" s="3">
        <f t="shared" ca="1" si="75"/>
        <v>3.1115675513915058</v>
      </c>
    </row>
    <row r="1211" spans="5:8" x14ac:dyDescent="0.25">
      <c r="E1211" s="3">
        <f t="shared" ca="1" si="72"/>
        <v>0.11252396499677086</v>
      </c>
      <c r="F1211" s="3">
        <f t="shared" ca="1" si="73"/>
        <v>0.21316709285366897</v>
      </c>
      <c r="G1211" s="3">
        <f t="shared" ca="1" si="74"/>
        <v>7.2249945238497855</v>
      </c>
      <c r="H1211" s="3">
        <f t="shared" ca="1" si="75"/>
        <v>7.2249945238497855</v>
      </c>
    </row>
    <row r="1212" spans="5:8" x14ac:dyDescent="0.25">
      <c r="E1212" s="3">
        <f t="shared" ca="1" si="72"/>
        <v>0.72530996603617692</v>
      </c>
      <c r="F1212" s="3">
        <f t="shared" ca="1" si="73"/>
        <v>0.56250807018613125</v>
      </c>
      <c r="G1212" s="3">
        <f t="shared" ca="1" si="74"/>
        <v>5.9196501489180333</v>
      </c>
      <c r="H1212" s="3">
        <f t="shared" ca="1" si="75"/>
        <v>16.892890202012623</v>
      </c>
    </row>
    <row r="1213" spans="5:8" x14ac:dyDescent="0.25">
      <c r="E1213" s="3">
        <f t="shared" ca="1" si="72"/>
        <v>0.26214092787007426</v>
      </c>
      <c r="F1213" s="3">
        <f t="shared" ca="1" si="73"/>
        <v>0.2046601088757925</v>
      </c>
      <c r="G1213" s="3">
        <f t="shared" ca="1" si="74"/>
        <v>7.2720837201919464</v>
      </c>
      <c r="H1213" s="3">
        <f t="shared" ca="1" si="75"/>
        <v>7.2720837201919464</v>
      </c>
    </row>
    <row r="1214" spans="5:8" x14ac:dyDescent="0.25">
      <c r="E1214" s="3">
        <f t="shared" ca="1" si="72"/>
        <v>8.8009917271726246E-2</v>
      </c>
      <c r="F1214" s="3">
        <f t="shared" ca="1" si="73"/>
        <v>0.70809466622174189</v>
      </c>
      <c r="G1214" s="3">
        <f t="shared" ca="1" si="74"/>
        <v>5.5623005219426886</v>
      </c>
      <c r="H1214" s="3">
        <f t="shared" ca="1" si="75"/>
        <v>5.5623005219426886</v>
      </c>
    </row>
    <row r="1215" spans="5:8" x14ac:dyDescent="0.25">
      <c r="E1215" s="3">
        <f t="shared" ca="1" si="72"/>
        <v>0.28026425226602458</v>
      </c>
      <c r="F1215" s="3">
        <f t="shared" ca="1" si="73"/>
        <v>0.33271789748719793</v>
      </c>
      <c r="G1215" s="3">
        <f t="shared" ca="1" si="74"/>
        <v>6.6691300478727014</v>
      </c>
      <c r="H1215" s="3">
        <f t="shared" ca="1" si="75"/>
        <v>6.6691300478727014</v>
      </c>
    </row>
    <row r="1216" spans="5:8" x14ac:dyDescent="0.25">
      <c r="E1216" s="3">
        <f t="shared" ca="1" si="72"/>
        <v>0.36279421116782884</v>
      </c>
      <c r="F1216" s="3">
        <f t="shared" ca="1" si="73"/>
        <v>0.42345918292470713</v>
      </c>
      <c r="G1216" s="3">
        <f t="shared" ca="1" si="74"/>
        <v>6.3370280399787626</v>
      </c>
      <c r="H1216" s="3">
        <f t="shared" ca="1" si="75"/>
        <v>6.3370280399787626</v>
      </c>
    </row>
    <row r="1217" spans="5:8" x14ac:dyDescent="0.25">
      <c r="E1217" s="3">
        <f t="shared" ca="1" si="72"/>
        <v>0.58931229605609803</v>
      </c>
      <c r="F1217" s="3">
        <f t="shared" ca="1" si="73"/>
        <v>1.408816235894415</v>
      </c>
      <c r="G1217" s="3">
        <f t="shared" ca="1" si="74"/>
        <v>4.4200857606639374</v>
      </c>
      <c r="H1217" s="3">
        <f t="shared" ca="1" si="75"/>
        <v>4.4200857606639374</v>
      </c>
    </row>
    <row r="1218" spans="5:8" x14ac:dyDescent="0.25">
      <c r="E1218" s="3">
        <f t="shared" ca="1" si="72"/>
        <v>0.15402047319843648</v>
      </c>
      <c r="F1218" s="3">
        <f t="shared" ca="1" si="73"/>
        <v>1.6319895363592254</v>
      </c>
      <c r="G1218" s="3">
        <f t="shared" ca="1" si="74"/>
        <v>4.1680787970442505</v>
      </c>
      <c r="H1218" s="3">
        <f t="shared" ca="1" si="75"/>
        <v>4.1680787970442505</v>
      </c>
    </row>
    <row r="1219" spans="5:8" x14ac:dyDescent="0.25">
      <c r="E1219" s="3">
        <f t="shared" ca="1" si="72"/>
        <v>0.1691170932858409</v>
      </c>
      <c r="F1219" s="3">
        <f t="shared" ca="1" si="73"/>
        <v>4.8889489098102895E-2</v>
      </c>
      <c r="G1219" s="3">
        <f t="shared" ca="1" si="74"/>
        <v>8.5539721187904405</v>
      </c>
      <c r="H1219" s="3">
        <f t="shared" ca="1" si="75"/>
        <v>8.5539721187904405</v>
      </c>
    </row>
    <row r="1220" spans="5:8" x14ac:dyDescent="0.25">
      <c r="E1220" s="3">
        <f t="shared" ref="E1220:E1283" ca="1" si="76">RAND()</f>
        <v>0.52989303567660317</v>
      </c>
      <c r="F1220" s="3">
        <f t="shared" ref="F1220:F1283" ca="1" si="77">_xlfn.NORM.INV(RAND(),0,1)^2</f>
        <v>1.039991187221083</v>
      </c>
      <c r="G1220" s="3">
        <f t="shared" ref="G1220:G1283" ca="1" si="78">$C$3+(($C$3^2*F1220)/(2*$C$4))-(($C$3)/(2*$C$4))*SQRT(4*$C$3*$C$4*F1220+$C$3^2*F1220^2)</f>
        <v>4.934507023915379</v>
      </c>
      <c r="H1220" s="3">
        <f t="shared" ref="H1220:H1283" ca="1" si="79">IF(E1220&lt;$C$3/($C$3+G1220),G1220,$C$3^2/G1220)</f>
        <v>4.934507023915379</v>
      </c>
    </row>
    <row r="1221" spans="5:8" x14ac:dyDescent="0.25">
      <c r="E1221" s="3">
        <f t="shared" ca="1" si="76"/>
        <v>0.45521556099829275</v>
      </c>
      <c r="F1221" s="3">
        <f t="shared" ca="1" si="77"/>
        <v>1.5806216491224432</v>
      </c>
      <c r="G1221" s="3">
        <f t="shared" ca="1" si="78"/>
        <v>4.2229436135099263</v>
      </c>
      <c r="H1221" s="3">
        <f t="shared" ca="1" si="79"/>
        <v>4.2229436135099263</v>
      </c>
    </row>
    <row r="1222" spans="5:8" x14ac:dyDescent="0.25">
      <c r="E1222" s="3">
        <f t="shared" ca="1" si="76"/>
        <v>0.78126139764064206</v>
      </c>
      <c r="F1222" s="3">
        <f t="shared" ca="1" si="77"/>
        <v>0.13381882803316539</v>
      </c>
      <c r="G1222" s="3">
        <f t="shared" ca="1" si="78"/>
        <v>7.7263171830217043</v>
      </c>
      <c r="H1222" s="3">
        <f t="shared" ca="1" si="79"/>
        <v>12.942776957144122</v>
      </c>
    </row>
    <row r="1223" spans="5:8" x14ac:dyDescent="0.25">
      <c r="E1223" s="3">
        <f t="shared" ca="1" si="76"/>
        <v>0.18059082250332792</v>
      </c>
      <c r="F1223" s="3">
        <f t="shared" ca="1" si="77"/>
        <v>6.5185987762727049E-2</v>
      </c>
      <c r="G1223" s="3">
        <f t="shared" ca="1" si="78"/>
        <v>8.3502716778127564</v>
      </c>
      <c r="H1223" s="3">
        <f t="shared" ca="1" si="79"/>
        <v>8.3502716778127564</v>
      </c>
    </row>
    <row r="1224" spans="5:8" x14ac:dyDescent="0.25">
      <c r="E1224" s="3">
        <f t="shared" ca="1" si="76"/>
        <v>4.8993833767467687E-2</v>
      </c>
      <c r="F1224" s="3">
        <f t="shared" ca="1" si="77"/>
        <v>0.37751801506912436</v>
      </c>
      <c r="G1224" s="3">
        <f t="shared" ca="1" si="78"/>
        <v>6.4978249718050654</v>
      </c>
      <c r="H1224" s="3">
        <f t="shared" ca="1" si="79"/>
        <v>6.4978249718050654</v>
      </c>
    </row>
    <row r="1225" spans="5:8" x14ac:dyDescent="0.25">
      <c r="E1225" s="3">
        <f t="shared" ca="1" si="76"/>
        <v>0.17331688703860282</v>
      </c>
      <c r="F1225" s="3">
        <f t="shared" ca="1" si="77"/>
        <v>0.56308962599804613</v>
      </c>
      <c r="G1225" s="3">
        <f t="shared" ca="1" si="78"/>
        <v>5.9180821510749837</v>
      </c>
      <c r="H1225" s="3">
        <f t="shared" ca="1" si="79"/>
        <v>5.9180821510749837</v>
      </c>
    </row>
    <row r="1226" spans="5:8" x14ac:dyDescent="0.25">
      <c r="E1226" s="3">
        <f t="shared" ca="1" si="76"/>
        <v>8.7338676963346629E-3</v>
      </c>
      <c r="F1226" s="3">
        <f t="shared" ca="1" si="77"/>
        <v>5.7887910185644514E-2</v>
      </c>
      <c r="G1226" s="3">
        <f t="shared" ca="1" si="78"/>
        <v>8.4372832985512485</v>
      </c>
      <c r="H1226" s="3">
        <f t="shared" ca="1" si="79"/>
        <v>8.4372832985512485</v>
      </c>
    </row>
    <row r="1227" spans="5:8" x14ac:dyDescent="0.25">
      <c r="E1227" s="3">
        <f t="shared" ca="1" si="76"/>
        <v>0.78128326849031859</v>
      </c>
      <c r="F1227" s="3">
        <f t="shared" ca="1" si="77"/>
        <v>5.8162735877776935E-2</v>
      </c>
      <c r="G1227" s="3">
        <f t="shared" ca="1" si="78"/>
        <v>8.4338929066752648</v>
      </c>
      <c r="H1227" s="3">
        <f t="shared" ca="1" si="79"/>
        <v>11.85692077271362</v>
      </c>
    </row>
    <row r="1228" spans="5:8" x14ac:dyDescent="0.25">
      <c r="E1228" s="3">
        <f t="shared" ca="1" si="76"/>
        <v>0.34478604976293048</v>
      </c>
      <c r="F1228" s="3">
        <f t="shared" ca="1" si="77"/>
        <v>2.4605274832130721</v>
      </c>
      <c r="G1228" s="3">
        <f t="shared" ca="1" si="78"/>
        <v>3.4680582436076719</v>
      </c>
      <c r="H1228" s="3">
        <f t="shared" ca="1" si="79"/>
        <v>3.4680582436076719</v>
      </c>
    </row>
    <row r="1229" spans="5:8" x14ac:dyDescent="0.25">
      <c r="E1229" s="3">
        <f t="shared" ca="1" si="76"/>
        <v>0.12758569112656881</v>
      </c>
      <c r="F1229" s="3">
        <f t="shared" ca="1" si="77"/>
        <v>1.5722083281631085</v>
      </c>
      <c r="G1229" s="3">
        <f t="shared" ca="1" si="78"/>
        <v>4.232097735812296</v>
      </c>
      <c r="H1229" s="3">
        <f t="shared" ca="1" si="79"/>
        <v>4.232097735812296</v>
      </c>
    </row>
    <row r="1230" spans="5:8" x14ac:dyDescent="0.25">
      <c r="E1230" s="3">
        <f t="shared" ca="1" si="76"/>
        <v>0.92118021995301447</v>
      </c>
      <c r="F1230" s="3">
        <f t="shared" ca="1" si="77"/>
        <v>1.7514717260430779</v>
      </c>
      <c r="G1230" s="3">
        <f t="shared" ca="1" si="78"/>
        <v>4.0468634608299041</v>
      </c>
      <c r="H1230" s="3">
        <f t="shared" ca="1" si="79"/>
        <v>24.710495169385492</v>
      </c>
    </row>
    <row r="1231" spans="5:8" x14ac:dyDescent="0.25">
      <c r="E1231" s="3">
        <f t="shared" ca="1" si="76"/>
        <v>0.26420357002014416</v>
      </c>
      <c r="F1231" s="3">
        <f t="shared" ca="1" si="77"/>
        <v>3.716224549854144</v>
      </c>
      <c r="G1231" s="3">
        <f t="shared" ca="1" si="78"/>
        <v>2.7943267088525765</v>
      </c>
      <c r="H1231" s="3">
        <f t="shared" ca="1" si="79"/>
        <v>2.7943267088525765</v>
      </c>
    </row>
    <row r="1232" spans="5:8" x14ac:dyDescent="0.25">
      <c r="E1232" s="3">
        <f t="shared" ca="1" si="76"/>
        <v>0.39929859811485413</v>
      </c>
      <c r="F1232" s="3">
        <f t="shared" ca="1" si="77"/>
        <v>3.9488258005089032E-2</v>
      </c>
      <c r="G1232" s="3">
        <f t="shared" ca="1" si="78"/>
        <v>8.6901189745585867</v>
      </c>
      <c r="H1232" s="3">
        <f t="shared" ca="1" si="79"/>
        <v>8.6901189745585867</v>
      </c>
    </row>
    <row r="1233" spans="5:8" x14ac:dyDescent="0.25">
      <c r="E1233" s="3">
        <f t="shared" ca="1" si="76"/>
        <v>0.31610518018573996</v>
      </c>
      <c r="F1233" s="3">
        <f t="shared" ca="1" si="77"/>
        <v>0.98019754298086215</v>
      </c>
      <c r="G1233" s="3">
        <f t="shared" ca="1" si="78"/>
        <v>5.0332978040601564</v>
      </c>
      <c r="H1233" s="3">
        <f t="shared" ca="1" si="79"/>
        <v>5.0332978040601564</v>
      </c>
    </row>
    <row r="1234" spans="5:8" x14ac:dyDescent="0.25">
      <c r="E1234" s="3">
        <f t="shared" ca="1" si="76"/>
        <v>0.16967213996886632</v>
      </c>
      <c r="F1234" s="3">
        <f t="shared" ca="1" si="77"/>
        <v>0.26292522552578029</v>
      </c>
      <c r="G1234" s="3">
        <f t="shared" ca="1" si="78"/>
        <v>6.972435624855299</v>
      </c>
      <c r="H1234" s="3">
        <f t="shared" ca="1" si="79"/>
        <v>6.972435624855299</v>
      </c>
    </row>
    <row r="1235" spans="5:8" x14ac:dyDescent="0.25">
      <c r="E1235" s="3">
        <f t="shared" ca="1" si="76"/>
        <v>0.23575775739601601</v>
      </c>
      <c r="F1235" s="3">
        <f t="shared" ca="1" si="77"/>
        <v>1.1811974707849955</v>
      </c>
      <c r="G1235" s="3">
        <f t="shared" ca="1" si="78"/>
        <v>4.7201299470426132</v>
      </c>
      <c r="H1235" s="3">
        <f t="shared" ca="1" si="79"/>
        <v>4.7201299470426132</v>
      </c>
    </row>
    <row r="1236" spans="5:8" x14ac:dyDescent="0.25">
      <c r="E1236" s="3">
        <f t="shared" ca="1" si="76"/>
        <v>0.12228814990484238</v>
      </c>
      <c r="F1236" s="3">
        <f t="shared" ca="1" si="77"/>
        <v>0.40252468078243958</v>
      </c>
      <c r="G1236" s="3">
        <f t="shared" ca="1" si="78"/>
        <v>6.4086060479786982</v>
      </c>
      <c r="H1236" s="3">
        <f t="shared" ca="1" si="79"/>
        <v>6.4086060479786982</v>
      </c>
    </row>
    <row r="1237" spans="5:8" x14ac:dyDescent="0.25">
      <c r="E1237" s="3">
        <f t="shared" ca="1" si="76"/>
        <v>0.23120699417843504</v>
      </c>
      <c r="F1237" s="3">
        <f t="shared" ca="1" si="77"/>
        <v>0.39396329818289655</v>
      </c>
      <c r="G1237" s="3">
        <f t="shared" ca="1" si="78"/>
        <v>6.4386780311902063</v>
      </c>
      <c r="H1237" s="3">
        <f t="shared" ca="1" si="79"/>
        <v>6.4386780311902063</v>
      </c>
    </row>
    <row r="1238" spans="5:8" x14ac:dyDescent="0.25">
      <c r="E1238" s="3">
        <f t="shared" ca="1" si="76"/>
        <v>0.32841036154558323</v>
      </c>
      <c r="F1238" s="3">
        <f t="shared" ca="1" si="77"/>
        <v>1.1702123889942659</v>
      </c>
      <c r="G1238" s="3">
        <f t="shared" ca="1" si="78"/>
        <v>4.7359430145547989</v>
      </c>
      <c r="H1238" s="3">
        <f t="shared" ca="1" si="79"/>
        <v>4.7359430145547989</v>
      </c>
    </row>
    <row r="1239" spans="5:8" x14ac:dyDescent="0.25">
      <c r="E1239" s="3">
        <f t="shared" ca="1" si="76"/>
        <v>0.77864153235834821</v>
      </c>
      <c r="F1239" s="3">
        <f t="shared" ca="1" si="77"/>
        <v>0.65299929625388753</v>
      </c>
      <c r="G1239" s="3">
        <f t="shared" ca="1" si="78"/>
        <v>5.6898544419227495</v>
      </c>
      <c r="H1239" s="3">
        <f t="shared" ca="1" si="79"/>
        <v>17.575142039346687</v>
      </c>
    </row>
    <row r="1240" spans="5:8" x14ac:dyDescent="0.25">
      <c r="E1240" s="3">
        <f t="shared" ca="1" si="76"/>
        <v>0.23234331534729991</v>
      </c>
      <c r="F1240" s="3">
        <f t="shared" ca="1" si="77"/>
        <v>1.5728859997204288</v>
      </c>
      <c r="G1240" s="3">
        <f t="shared" ca="1" si="78"/>
        <v>4.2313586047991016</v>
      </c>
      <c r="H1240" s="3">
        <f t="shared" ca="1" si="79"/>
        <v>4.2313586047991016</v>
      </c>
    </row>
    <row r="1241" spans="5:8" x14ac:dyDescent="0.25">
      <c r="E1241" s="3">
        <f t="shared" ca="1" si="76"/>
        <v>0.3431109104966249</v>
      </c>
      <c r="F1241" s="3">
        <f t="shared" ca="1" si="77"/>
        <v>9.6143856710956349E-2</v>
      </c>
      <c r="G1241" s="3">
        <f t="shared" ca="1" si="78"/>
        <v>8.0346929414477195</v>
      </c>
      <c r="H1241" s="3">
        <f t="shared" ca="1" si="79"/>
        <v>8.0346929414477195</v>
      </c>
    </row>
    <row r="1242" spans="5:8" x14ac:dyDescent="0.25">
      <c r="E1242" s="3">
        <f t="shared" ca="1" si="76"/>
        <v>0.24290333311355272</v>
      </c>
      <c r="F1242" s="3">
        <f t="shared" ca="1" si="77"/>
        <v>2.4642921539980878E-2</v>
      </c>
      <c r="G1242" s="3">
        <f t="shared" ca="1" si="78"/>
        <v>8.9498782285412659</v>
      </c>
      <c r="H1242" s="3">
        <f t="shared" ca="1" si="79"/>
        <v>8.9498782285412659</v>
      </c>
    </row>
    <row r="1243" spans="5:8" x14ac:dyDescent="0.25">
      <c r="E1243" s="3">
        <f t="shared" ca="1" si="76"/>
        <v>0.75460463596864502</v>
      </c>
      <c r="F1243" s="3">
        <f t="shared" ca="1" si="77"/>
        <v>0.57522998618824606</v>
      </c>
      <c r="G1243" s="3">
        <f t="shared" ca="1" si="78"/>
        <v>5.8856377604474366</v>
      </c>
      <c r="H1243" s="3">
        <f t="shared" ca="1" si="79"/>
        <v>16.990512170493794</v>
      </c>
    </row>
    <row r="1244" spans="5:8" x14ac:dyDescent="0.25">
      <c r="E1244" s="3">
        <f t="shared" ca="1" si="76"/>
        <v>0.76924221605373855</v>
      </c>
      <c r="F1244" s="3">
        <f t="shared" ca="1" si="77"/>
        <v>0.58236292668685175</v>
      </c>
      <c r="G1244" s="3">
        <f t="shared" ca="1" si="78"/>
        <v>5.8668275669539298</v>
      </c>
      <c r="H1244" s="3">
        <f t="shared" ca="1" si="79"/>
        <v>17.044987066480331</v>
      </c>
    </row>
    <row r="1245" spans="5:8" x14ac:dyDescent="0.25">
      <c r="E1245" s="3">
        <f t="shared" ca="1" si="76"/>
        <v>0.57665245640155727</v>
      </c>
      <c r="F1245" s="3">
        <f t="shared" ca="1" si="77"/>
        <v>0.16395186509772938</v>
      </c>
      <c r="G1245" s="3">
        <f t="shared" ca="1" si="78"/>
        <v>7.5175459003963692</v>
      </c>
      <c r="H1245" s="3">
        <f t="shared" ca="1" si="79"/>
        <v>13.302213425092278</v>
      </c>
    </row>
    <row r="1246" spans="5:8" x14ac:dyDescent="0.25">
      <c r="E1246" s="3">
        <f t="shared" ca="1" si="76"/>
        <v>0.49482774780323102</v>
      </c>
      <c r="F1246" s="3">
        <f t="shared" ca="1" si="77"/>
        <v>0.399575097551012</v>
      </c>
      <c r="G1246" s="3">
        <f t="shared" ca="1" si="78"/>
        <v>6.4189124717099482</v>
      </c>
      <c r="H1246" s="3">
        <f t="shared" ca="1" si="79"/>
        <v>6.4189124717099482</v>
      </c>
    </row>
    <row r="1247" spans="5:8" x14ac:dyDescent="0.25">
      <c r="E1247" s="3">
        <f t="shared" ca="1" si="76"/>
        <v>0.9466157356201631</v>
      </c>
      <c r="F1247" s="3">
        <f t="shared" ca="1" si="77"/>
        <v>0.2524617450163375</v>
      </c>
      <c r="G1247" s="3">
        <f t="shared" ca="1" si="78"/>
        <v>7.0226306920945474</v>
      </c>
      <c r="H1247" s="3">
        <f t="shared" ca="1" si="79"/>
        <v>14.23967803298714</v>
      </c>
    </row>
    <row r="1248" spans="5:8" x14ac:dyDescent="0.25">
      <c r="E1248" s="3">
        <f t="shared" ca="1" si="76"/>
        <v>0.69915631344527562</v>
      </c>
      <c r="F1248" s="3">
        <f t="shared" ca="1" si="77"/>
        <v>0.78952895572872794</v>
      </c>
      <c r="G1248" s="3">
        <f t="shared" ca="1" si="78"/>
        <v>5.3880481287641064</v>
      </c>
      <c r="H1248" s="3">
        <f t="shared" ca="1" si="79"/>
        <v>18.559596649879534</v>
      </c>
    </row>
    <row r="1249" spans="5:8" x14ac:dyDescent="0.25">
      <c r="E1249" s="3">
        <f t="shared" ca="1" si="76"/>
        <v>0.8258982409089437</v>
      </c>
      <c r="F1249" s="3">
        <f t="shared" ca="1" si="77"/>
        <v>0.18821547905871611</v>
      </c>
      <c r="G1249" s="3">
        <f t="shared" ca="1" si="78"/>
        <v>7.3669632403848038</v>
      </c>
      <c r="H1249" s="3">
        <f t="shared" ca="1" si="79"/>
        <v>13.574114154908777</v>
      </c>
    </row>
    <row r="1250" spans="5:8" x14ac:dyDescent="0.25">
      <c r="E1250" s="3">
        <f t="shared" ca="1" si="76"/>
        <v>0.7306443125816986</v>
      </c>
      <c r="F1250" s="3">
        <f t="shared" ca="1" si="77"/>
        <v>0.84807156021530916</v>
      </c>
      <c r="G1250" s="3">
        <f t="shared" ca="1" si="78"/>
        <v>5.2719136763334493</v>
      </c>
      <c r="H1250" s="3">
        <f t="shared" ca="1" si="79"/>
        <v>18.968444124743097</v>
      </c>
    </row>
    <row r="1251" spans="5:8" x14ac:dyDescent="0.25">
      <c r="E1251" s="3">
        <f t="shared" ca="1" si="76"/>
        <v>0.63436937372223701</v>
      </c>
      <c r="F1251" s="3">
        <f t="shared" ca="1" si="77"/>
        <v>3.7127887840836133</v>
      </c>
      <c r="G1251" s="3">
        <f t="shared" ca="1" si="78"/>
        <v>2.795782507388612</v>
      </c>
      <c r="H1251" s="3">
        <f t="shared" ca="1" si="79"/>
        <v>2.795782507388612</v>
      </c>
    </row>
    <row r="1252" spans="5:8" x14ac:dyDescent="0.25">
      <c r="E1252" s="3">
        <f t="shared" ca="1" si="76"/>
        <v>0.34635012281699595</v>
      </c>
      <c r="F1252" s="3">
        <f t="shared" ca="1" si="77"/>
        <v>1.0315621396406185</v>
      </c>
      <c r="G1252" s="3">
        <f t="shared" ca="1" si="78"/>
        <v>4.9481216552955498</v>
      </c>
      <c r="H1252" s="3">
        <f t="shared" ca="1" si="79"/>
        <v>4.9481216552955498</v>
      </c>
    </row>
    <row r="1253" spans="5:8" x14ac:dyDescent="0.25">
      <c r="E1253" s="3">
        <f t="shared" ca="1" si="76"/>
        <v>0.97195167740225574</v>
      </c>
      <c r="F1253" s="3">
        <f t="shared" ca="1" si="77"/>
        <v>7.9059769836636151E-2</v>
      </c>
      <c r="G1253" s="3">
        <f t="shared" ca="1" si="78"/>
        <v>8.1996369654529602</v>
      </c>
      <c r="H1253" s="3">
        <f t="shared" ca="1" si="79"/>
        <v>12.195661883730221</v>
      </c>
    </row>
    <row r="1254" spans="5:8" x14ac:dyDescent="0.25">
      <c r="E1254" s="3">
        <f t="shared" ca="1" si="76"/>
        <v>4.343542397688005E-2</v>
      </c>
      <c r="F1254" s="3">
        <f t="shared" ca="1" si="77"/>
        <v>1.9388698128861543</v>
      </c>
      <c r="G1254" s="3">
        <f t="shared" ca="1" si="78"/>
        <v>3.8727227650397165</v>
      </c>
      <c r="H1254" s="3">
        <f t="shared" ca="1" si="79"/>
        <v>3.8727227650397165</v>
      </c>
    </row>
    <row r="1255" spans="5:8" x14ac:dyDescent="0.25">
      <c r="E1255" s="3">
        <f t="shared" ca="1" si="76"/>
        <v>4.3369511446456843E-2</v>
      </c>
      <c r="F1255" s="3">
        <f t="shared" ca="1" si="77"/>
        <v>0.27830508945833243</v>
      </c>
      <c r="G1255" s="3">
        <f t="shared" ca="1" si="78"/>
        <v>6.9011164633823423</v>
      </c>
      <c r="H1255" s="3">
        <f t="shared" ca="1" si="79"/>
        <v>6.9011164633823423</v>
      </c>
    </row>
    <row r="1256" spans="5:8" x14ac:dyDescent="0.25">
      <c r="E1256" s="3">
        <f t="shared" ca="1" si="76"/>
        <v>0.62390563220018169</v>
      </c>
      <c r="F1256" s="3">
        <f t="shared" ca="1" si="77"/>
        <v>3.4523752561358707E-2</v>
      </c>
      <c r="G1256" s="3">
        <f t="shared" ca="1" si="78"/>
        <v>8.7696329073270292</v>
      </c>
      <c r="H1256" s="3">
        <f t="shared" ca="1" si="79"/>
        <v>11.402985855479765</v>
      </c>
    </row>
    <row r="1257" spans="5:8" x14ac:dyDescent="0.25">
      <c r="E1257" s="3">
        <f t="shared" ca="1" si="76"/>
        <v>0.27316865187635619</v>
      </c>
      <c r="F1257" s="3">
        <f t="shared" ca="1" si="77"/>
        <v>3.0940041615149987</v>
      </c>
      <c r="G1257" s="3">
        <f t="shared" ca="1" si="78"/>
        <v>3.0881474624457326</v>
      </c>
      <c r="H1257" s="3">
        <f t="shared" ca="1" si="79"/>
        <v>3.0881474624457326</v>
      </c>
    </row>
    <row r="1258" spans="5:8" x14ac:dyDescent="0.25">
      <c r="E1258" s="3">
        <f t="shared" ca="1" si="76"/>
        <v>0.61263309858620929</v>
      </c>
      <c r="F1258" s="3">
        <f t="shared" ca="1" si="77"/>
        <v>6.8983115263303887</v>
      </c>
      <c r="G1258" s="3">
        <f t="shared" ca="1" si="78"/>
        <v>1.9015001067975525</v>
      </c>
      <c r="H1258" s="3">
        <f t="shared" ca="1" si="79"/>
        <v>1.9015001067975525</v>
      </c>
    </row>
    <row r="1259" spans="5:8" x14ac:dyDescent="0.25">
      <c r="E1259" s="3">
        <f t="shared" ca="1" si="76"/>
        <v>0.91412500877764624</v>
      </c>
      <c r="F1259" s="3">
        <f t="shared" ca="1" si="77"/>
        <v>6.5354381761649327E-3</v>
      </c>
      <c r="G1259" s="3">
        <f t="shared" ca="1" si="78"/>
        <v>9.4444654814463966</v>
      </c>
      <c r="H1259" s="3">
        <f t="shared" ca="1" si="79"/>
        <v>10.588211709434429</v>
      </c>
    </row>
    <row r="1260" spans="5:8" x14ac:dyDescent="0.25">
      <c r="E1260" s="3">
        <f t="shared" ca="1" si="76"/>
        <v>0.23185907148684826</v>
      </c>
      <c r="F1260" s="3">
        <f t="shared" ca="1" si="77"/>
        <v>2.8206537199734183</v>
      </c>
      <c r="G1260" s="3">
        <f t="shared" ca="1" si="78"/>
        <v>3.2401089569936801</v>
      </c>
      <c r="H1260" s="3">
        <f t="shared" ca="1" si="79"/>
        <v>3.2401089569936801</v>
      </c>
    </row>
    <row r="1261" spans="5:8" x14ac:dyDescent="0.25">
      <c r="E1261" s="3">
        <f t="shared" ca="1" si="76"/>
        <v>0.13121848420750881</v>
      </c>
      <c r="F1261" s="3">
        <f t="shared" ca="1" si="77"/>
        <v>0.60472944888534041</v>
      </c>
      <c r="G1261" s="3">
        <f t="shared" ca="1" si="78"/>
        <v>5.8090100088336083</v>
      </c>
      <c r="H1261" s="3">
        <f t="shared" ca="1" si="79"/>
        <v>5.8090100088336083</v>
      </c>
    </row>
    <row r="1262" spans="5:8" x14ac:dyDescent="0.25">
      <c r="E1262" s="3">
        <f t="shared" ca="1" si="76"/>
        <v>2.5479838769728702E-2</v>
      </c>
      <c r="F1262" s="3">
        <f t="shared" ca="1" si="77"/>
        <v>8.6830182020246631E-4</v>
      </c>
      <c r="G1262" s="3">
        <f t="shared" ca="1" si="78"/>
        <v>9.7937965642450813</v>
      </c>
      <c r="H1262" s="3">
        <f t="shared" ca="1" si="79"/>
        <v>9.7937965642450813</v>
      </c>
    </row>
    <row r="1263" spans="5:8" x14ac:dyDescent="0.25">
      <c r="E1263" s="3">
        <f t="shared" ca="1" si="76"/>
        <v>0.75662451822030286</v>
      </c>
      <c r="F1263" s="3">
        <f t="shared" ca="1" si="77"/>
        <v>1.7955805553083147E-4</v>
      </c>
      <c r="G1263" s="3">
        <f t="shared" ca="1" si="78"/>
        <v>9.9056960361667237</v>
      </c>
      <c r="H1263" s="3">
        <f t="shared" ca="1" si="79"/>
        <v>10.095201754110931</v>
      </c>
    </row>
    <row r="1264" spans="5:8" x14ac:dyDescent="0.25">
      <c r="E1264" s="3">
        <f t="shared" ca="1" si="76"/>
        <v>0.82055281358002874</v>
      </c>
      <c r="F1264" s="3">
        <f t="shared" ca="1" si="77"/>
        <v>3.3828937320346477</v>
      </c>
      <c r="G1264" s="3">
        <f t="shared" ca="1" si="78"/>
        <v>2.943708002532075</v>
      </c>
      <c r="H1264" s="3">
        <f t="shared" ca="1" si="79"/>
        <v>33.970760657641144</v>
      </c>
    </row>
    <row r="1265" spans="5:8" x14ac:dyDescent="0.25">
      <c r="E1265" s="3">
        <f t="shared" ca="1" si="76"/>
        <v>0.62995404025440316</v>
      </c>
      <c r="F1265" s="3">
        <f t="shared" ca="1" si="77"/>
        <v>0.22640490473980188</v>
      </c>
      <c r="G1265" s="3">
        <f t="shared" ca="1" si="78"/>
        <v>7.1541776941199835</v>
      </c>
      <c r="H1265" s="3">
        <f t="shared" ca="1" si="79"/>
        <v>13.977846829579025</v>
      </c>
    </row>
    <row r="1266" spans="5:8" x14ac:dyDescent="0.25">
      <c r="E1266" s="3">
        <f t="shared" ca="1" si="76"/>
        <v>3.2094172755515182E-2</v>
      </c>
      <c r="F1266" s="3">
        <f t="shared" ca="1" si="77"/>
        <v>0.36037817176816667</v>
      </c>
      <c r="G1266" s="3">
        <f t="shared" ca="1" si="78"/>
        <v>6.5615202076655974</v>
      </c>
      <c r="H1266" s="3">
        <f t="shared" ca="1" si="79"/>
        <v>6.5615202076655974</v>
      </c>
    </row>
    <row r="1267" spans="5:8" x14ac:dyDescent="0.25">
      <c r="E1267" s="3">
        <f t="shared" ca="1" si="76"/>
        <v>7.4266699633669053E-2</v>
      </c>
      <c r="F1267" s="3">
        <f t="shared" ca="1" si="77"/>
        <v>3.1996495469579167E-2</v>
      </c>
      <c r="G1267" s="3">
        <f t="shared" ca="1" si="78"/>
        <v>8.8126225583983349</v>
      </c>
      <c r="H1267" s="3">
        <f t="shared" ca="1" si="79"/>
        <v>8.8126225583983349</v>
      </c>
    </row>
    <row r="1268" spans="5:8" x14ac:dyDescent="0.25">
      <c r="E1268" s="3">
        <f t="shared" ca="1" si="76"/>
        <v>0.47986203302927477</v>
      </c>
      <c r="F1268" s="3">
        <f t="shared" ca="1" si="77"/>
        <v>5.222233160177975</v>
      </c>
      <c r="G1268" s="3">
        <f t="shared" ca="1" si="78"/>
        <v>2.2815629986712587</v>
      </c>
      <c r="H1268" s="3">
        <f t="shared" ca="1" si="79"/>
        <v>2.2815629986712587</v>
      </c>
    </row>
    <row r="1269" spans="5:8" x14ac:dyDescent="0.25">
      <c r="E1269" s="3">
        <f t="shared" ca="1" si="76"/>
        <v>0.94170824585532487</v>
      </c>
      <c r="F1269" s="3">
        <f t="shared" ca="1" si="77"/>
        <v>0.78040163881637226</v>
      </c>
      <c r="G1269" s="3">
        <f t="shared" ca="1" si="78"/>
        <v>5.4068082772713915</v>
      </c>
      <c r="H1269" s="3">
        <f t="shared" ca="1" si="79"/>
        <v>18.495199916810471</v>
      </c>
    </row>
    <row r="1270" spans="5:8" x14ac:dyDescent="0.25">
      <c r="E1270" s="3">
        <f t="shared" ca="1" si="76"/>
        <v>0.97924303044698946</v>
      </c>
      <c r="F1270" s="3">
        <f t="shared" ca="1" si="77"/>
        <v>0.67375550172334375</v>
      </c>
      <c r="G1270" s="3">
        <f t="shared" ca="1" si="78"/>
        <v>5.6408020244096608</v>
      </c>
      <c r="H1270" s="3">
        <f t="shared" ca="1" si="79"/>
        <v>17.727975484207057</v>
      </c>
    </row>
    <row r="1271" spans="5:8" x14ac:dyDescent="0.25">
      <c r="E1271" s="3">
        <f t="shared" ca="1" si="76"/>
        <v>0.2217780337824794</v>
      </c>
      <c r="F1271" s="3">
        <f t="shared" ca="1" si="77"/>
        <v>1.0494438945703823</v>
      </c>
      <c r="G1271" s="3">
        <f t="shared" ca="1" si="78"/>
        <v>4.919356185458919</v>
      </c>
      <c r="H1271" s="3">
        <f t="shared" ca="1" si="79"/>
        <v>4.919356185458919</v>
      </c>
    </row>
    <row r="1272" spans="5:8" x14ac:dyDescent="0.25">
      <c r="E1272" s="3">
        <f t="shared" ca="1" si="76"/>
        <v>0.6664853213518741</v>
      </c>
      <c r="F1272" s="3">
        <f t="shared" ca="1" si="77"/>
        <v>2.5361283239326928</v>
      </c>
      <c r="G1272" s="3">
        <f t="shared" ca="1" si="78"/>
        <v>3.4172374251197084</v>
      </c>
      <c r="H1272" s="3">
        <f t="shared" ca="1" si="79"/>
        <v>3.4172374251197084</v>
      </c>
    </row>
    <row r="1273" spans="5:8" x14ac:dyDescent="0.25">
      <c r="E1273" s="3">
        <f t="shared" ca="1" si="76"/>
        <v>0.18569765584057907</v>
      </c>
      <c r="F1273" s="3">
        <f t="shared" ca="1" si="77"/>
        <v>0.12239007751486183</v>
      </c>
      <c r="G1273" s="3">
        <f t="shared" ca="1" si="78"/>
        <v>7.8133611653109902</v>
      </c>
      <c r="H1273" s="3">
        <f t="shared" ca="1" si="79"/>
        <v>7.8133611653109902</v>
      </c>
    </row>
    <row r="1274" spans="5:8" x14ac:dyDescent="0.25">
      <c r="E1274" s="3">
        <f t="shared" ca="1" si="76"/>
        <v>0.99848418968934749</v>
      </c>
      <c r="F1274" s="3">
        <f t="shared" ca="1" si="77"/>
        <v>2.2015421441908223</v>
      </c>
      <c r="G1274" s="3">
        <f t="shared" ca="1" si="78"/>
        <v>3.6560905485560689</v>
      </c>
      <c r="H1274" s="3">
        <f t="shared" ca="1" si="79"/>
        <v>27.351620172398043</v>
      </c>
    </row>
    <row r="1275" spans="5:8" x14ac:dyDescent="0.25">
      <c r="E1275" s="3">
        <f t="shared" ca="1" si="76"/>
        <v>0.1898107384573664</v>
      </c>
      <c r="F1275" s="3">
        <f t="shared" ca="1" si="77"/>
        <v>4.5160048847262359E-2</v>
      </c>
      <c r="G1275" s="3">
        <f t="shared" ca="1" si="78"/>
        <v>8.6059997007440643</v>
      </c>
      <c r="H1275" s="3">
        <f t="shared" ca="1" si="79"/>
        <v>8.6059997007440643</v>
      </c>
    </row>
    <row r="1276" spans="5:8" x14ac:dyDescent="0.25">
      <c r="E1276" s="3">
        <f t="shared" ca="1" si="76"/>
        <v>7.0820028290855652E-2</v>
      </c>
      <c r="F1276" s="3">
        <f t="shared" ca="1" si="77"/>
        <v>0.28495453701320972</v>
      </c>
      <c r="G1276" s="3">
        <f t="shared" ca="1" si="78"/>
        <v>6.8711337926883695</v>
      </c>
      <c r="H1276" s="3">
        <f t="shared" ca="1" si="79"/>
        <v>6.8711337926883695</v>
      </c>
    </row>
    <row r="1277" spans="5:8" x14ac:dyDescent="0.25">
      <c r="E1277" s="3">
        <f t="shared" ca="1" si="76"/>
        <v>0.62211401619658446</v>
      </c>
      <c r="F1277" s="3">
        <f t="shared" ca="1" si="77"/>
        <v>5.4132398355481344E-3</v>
      </c>
      <c r="G1277" s="3">
        <f t="shared" ca="1" si="78"/>
        <v>9.4931052596707044</v>
      </c>
      <c r="H1277" s="3">
        <f t="shared" ca="1" si="79"/>
        <v>10.533960939507036</v>
      </c>
    </row>
    <row r="1278" spans="5:8" x14ac:dyDescent="0.25">
      <c r="E1278" s="3">
        <f t="shared" ca="1" si="76"/>
        <v>0.16443711730216448</v>
      </c>
      <c r="F1278" s="3">
        <f t="shared" ca="1" si="77"/>
        <v>2.674693494066713E-3</v>
      </c>
      <c r="G1278" s="3">
        <f t="shared" ca="1" si="78"/>
        <v>9.64092808775208</v>
      </c>
      <c r="H1278" s="3">
        <f t="shared" ca="1" si="79"/>
        <v>9.64092808775208</v>
      </c>
    </row>
    <row r="1279" spans="5:8" x14ac:dyDescent="0.25">
      <c r="E1279" s="3">
        <f t="shared" ca="1" si="76"/>
        <v>0.58404885978266863</v>
      </c>
      <c r="F1279" s="3">
        <f t="shared" ca="1" si="77"/>
        <v>2.9374321183341272</v>
      </c>
      <c r="G1279" s="3">
        <f t="shared" ca="1" si="78"/>
        <v>3.1731964803528623</v>
      </c>
      <c r="H1279" s="3">
        <f t="shared" ca="1" si="79"/>
        <v>3.1731964803528623</v>
      </c>
    </row>
    <row r="1280" spans="5:8" x14ac:dyDescent="0.25">
      <c r="E1280" s="3">
        <f t="shared" ca="1" si="76"/>
        <v>0.54633818604557549</v>
      </c>
      <c r="F1280" s="3">
        <f t="shared" ca="1" si="77"/>
        <v>5.9353177494916899E-2</v>
      </c>
      <c r="G1280" s="3">
        <f t="shared" ca="1" si="78"/>
        <v>8.4193148789295513</v>
      </c>
      <c r="H1280" s="3">
        <f t="shared" ca="1" si="79"/>
        <v>11.877451008545032</v>
      </c>
    </row>
    <row r="1281" spans="5:8" x14ac:dyDescent="0.25">
      <c r="E1281" s="3">
        <f t="shared" ca="1" si="76"/>
        <v>0.6909418561752797</v>
      </c>
      <c r="F1281" s="3">
        <f t="shared" ca="1" si="77"/>
        <v>0.14174626313690497</v>
      </c>
      <c r="G1281" s="3">
        <f t="shared" ca="1" si="78"/>
        <v>7.6686835887389169</v>
      </c>
      <c r="H1281" s="3">
        <f t="shared" ca="1" si="79"/>
        <v>13.040047726945607</v>
      </c>
    </row>
    <row r="1282" spans="5:8" x14ac:dyDescent="0.25">
      <c r="E1282" s="3">
        <f t="shared" ca="1" si="76"/>
        <v>0.76731587362137865</v>
      </c>
      <c r="F1282" s="3">
        <f t="shared" ca="1" si="77"/>
        <v>2.7823426878872729E-3</v>
      </c>
      <c r="G1282" s="3">
        <f t="shared" ca="1" si="78"/>
        <v>9.6339069077370567</v>
      </c>
      <c r="H1282" s="3">
        <f t="shared" ca="1" si="79"/>
        <v>10.380004805702379</v>
      </c>
    </row>
    <row r="1283" spans="5:8" x14ac:dyDescent="0.25">
      <c r="E1283" s="3">
        <f t="shared" ca="1" si="76"/>
        <v>0.87599570484292455</v>
      </c>
      <c r="F1283" s="3">
        <f t="shared" ca="1" si="77"/>
        <v>0.24508118339520887</v>
      </c>
      <c r="G1283" s="3">
        <f t="shared" ca="1" si="78"/>
        <v>7.0589072292570325</v>
      </c>
      <c r="H1283" s="3">
        <f t="shared" ca="1" si="79"/>
        <v>14.166498687719013</v>
      </c>
    </row>
    <row r="1284" spans="5:8" x14ac:dyDescent="0.25">
      <c r="E1284" s="3">
        <f t="shared" ref="E1284:E1347" ca="1" si="80">RAND()</f>
        <v>0.67525099308333192</v>
      </c>
      <c r="F1284" s="3">
        <f t="shared" ref="F1284:F1347" ca="1" si="81">_xlfn.NORM.INV(RAND(),0,1)^2</f>
        <v>10.045033655288206</v>
      </c>
      <c r="G1284" s="3">
        <f t="shared" ref="G1284:G1347" ca="1" si="82">$C$3+(($C$3^2*F1284)/(2*$C$4))-(($C$3)/(2*$C$4))*SQRT(4*$C$3*$C$4*F1284+$C$3^2*F1284^2)</f>
        <v>1.4540998457926193</v>
      </c>
      <c r="H1284" s="3">
        <f t="shared" ref="H1284:H1347" ca="1" si="83">IF(E1284&lt;$C$3/($C$3+G1284),G1284,$C$3^2/G1284)</f>
        <v>1.4540998457926193</v>
      </c>
    </row>
    <row r="1285" spans="5:8" x14ac:dyDescent="0.25">
      <c r="E1285" s="3">
        <f t="shared" ca="1" si="80"/>
        <v>0.68933357577428456</v>
      </c>
      <c r="F1285" s="3">
        <f t="shared" ca="1" si="81"/>
        <v>5.0083356079401495E-2</v>
      </c>
      <c r="G1285" s="3">
        <f t="shared" ca="1" si="82"/>
        <v>8.537806442062438</v>
      </c>
      <c r="H1285" s="3">
        <f t="shared" ca="1" si="83"/>
        <v>11.712610338334569</v>
      </c>
    </row>
    <row r="1286" spans="5:8" x14ac:dyDescent="0.25">
      <c r="E1286" s="3">
        <f t="shared" ca="1" si="80"/>
        <v>0.75082788064586903</v>
      </c>
      <c r="F1286" s="3">
        <f t="shared" ca="1" si="81"/>
        <v>0.33032179976134207</v>
      </c>
      <c r="G1286" s="3">
        <f t="shared" ca="1" si="82"/>
        <v>6.6787521656002324</v>
      </c>
      <c r="H1286" s="3">
        <f t="shared" ca="1" si="83"/>
        <v>14.972856833206478</v>
      </c>
    </row>
    <row r="1287" spans="5:8" x14ac:dyDescent="0.25">
      <c r="E1287" s="3">
        <f t="shared" ca="1" si="80"/>
        <v>0.74171724352826895</v>
      </c>
      <c r="F1287" s="3">
        <f t="shared" ca="1" si="81"/>
        <v>0.60903470847032637</v>
      </c>
      <c r="G1287" s="3">
        <f t="shared" ca="1" si="82"/>
        <v>5.7980775433663325</v>
      </c>
      <c r="H1287" s="3">
        <f t="shared" ca="1" si="83"/>
        <v>17.247095998985301</v>
      </c>
    </row>
    <row r="1288" spans="5:8" x14ac:dyDescent="0.25">
      <c r="E1288" s="3">
        <f t="shared" ca="1" si="80"/>
        <v>0.32375504440246161</v>
      </c>
      <c r="F1288" s="3">
        <f t="shared" ca="1" si="81"/>
        <v>3.2318171044482842</v>
      </c>
      <c r="G1288" s="3">
        <f t="shared" ca="1" si="82"/>
        <v>3.0173428404188112</v>
      </c>
      <c r="H1288" s="3">
        <f t="shared" ca="1" si="83"/>
        <v>3.0173428404188112</v>
      </c>
    </row>
    <row r="1289" spans="5:8" x14ac:dyDescent="0.25">
      <c r="E1289" s="3">
        <f t="shared" ca="1" si="80"/>
        <v>0.14503668596037678</v>
      </c>
      <c r="F1289" s="3">
        <f t="shared" ca="1" si="81"/>
        <v>0.38323586972907286</v>
      </c>
      <c r="G1289" s="3">
        <f t="shared" ca="1" si="82"/>
        <v>6.4770485776022575</v>
      </c>
      <c r="H1289" s="3">
        <f t="shared" ca="1" si="83"/>
        <v>6.4770485776022575</v>
      </c>
    </row>
    <row r="1290" spans="5:8" x14ac:dyDescent="0.25">
      <c r="E1290" s="3">
        <f t="shared" ca="1" si="80"/>
        <v>1.5132628726254649E-2</v>
      </c>
      <c r="F1290" s="3">
        <f t="shared" ca="1" si="81"/>
        <v>0.56431792188689434</v>
      </c>
      <c r="G1290" s="3">
        <f t="shared" ca="1" si="82"/>
        <v>5.9147746013917555</v>
      </c>
      <c r="H1290" s="3">
        <f t="shared" ca="1" si="83"/>
        <v>5.9147746013917555</v>
      </c>
    </row>
    <row r="1291" spans="5:8" x14ac:dyDescent="0.25">
      <c r="E1291" s="3">
        <f t="shared" ca="1" si="80"/>
        <v>0.65784695997235765</v>
      </c>
      <c r="F1291" s="3">
        <f t="shared" ca="1" si="81"/>
        <v>1.1065838411526769</v>
      </c>
      <c r="G1291" s="3">
        <f t="shared" ca="1" si="82"/>
        <v>4.8303087227629069</v>
      </c>
      <c r="H1291" s="3">
        <f t="shared" ca="1" si="83"/>
        <v>4.8303087227629069</v>
      </c>
    </row>
    <row r="1292" spans="5:8" x14ac:dyDescent="0.25">
      <c r="E1292" s="3">
        <f t="shared" ca="1" si="80"/>
        <v>0.32350207702013722</v>
      </c>
      <c r="F1292" s="3">
        <f t="shared" ca="1" si="81"/>
        <v>1.7163862726867383</v>
      </c>
      <c r="G1292" s="3">
        <f t="shared" ca="1" si="82"/>
        <v>4.0815729418910021</v>
      </c>
      <c r="H1292" s="3">
        <f t="shared" ca="1" si="83"/>
        <v>4.0815729418910021</v>
      </c>
    </row>
    <row r="1293" spans="5:8" x14ac:dyDescent="0.25">
      <c r="E1293" s="3">
        <f t="shared" ca="1" si="80"/>
        <v>8.3931649296758448E-2</v>
      </c>
      <c r="F1293" s="3">
        <f t="shared" ca="1" si="81"/>
        <v>9.5831882302513979E-2</v>
      </c>
      <c r="G1293" s="3">
        <f t="shared" ca="1" si="82"/>
        <v>8.0375368926992898</v>
      </c>
      <c r="H1293" s="3">
        <f t="shared" ca="1" si="83"/>
        <v>8.0375368926992898</v>
      </c>
    </row>
    <row r="1294" spans="5:8" x14ac:dyDescent="0.25">
      <c r="E1294" s="3">
        <f t="shared" ca="1" si="80"/>
        <v>0.25379855346553715</v>
      </c>
      <c r="F1294" s="3">
        <f t="shared" ca="1" si="81"/>
        <v>0.52073735255579368</v>
      </c>
      <c r="G1294" s="3">
        <f t="shared" ca="1" si="82"/>
        <v>6.0357571859823773</v>
      </c>
      <c r="H1294" s="3">
        <f t="shared" ca="1" si="83"/>
        <v>6.0357571859823773</v>
      </c>
    </row>
    <row r="1295" spans="5:8" x14ac:dyDescent="0.25">
      <c r="E1295" s="3">
        <f t="shared" ca="1" si="80"/>
        <v>0.16366430066684157</v>
      </c>
      <c r="F1295" s="3">
        <f t="shared" ca="1" si="81"/>
        <v>2.9991931393108069</v>
      </c>
      <c r="G1295" s="3">
        <f t="shared" ca="1" si="82"/>
        <v>3.1390342879333097</v>
      </c>
      <c r="H1295" s="3">
        <f t="shared" ca="1" si="83"/>
        <v>3.1390342879333097</v>
      </c>
    </row>
    <row r="1296" spans="5:8" x14ac:dyDescent="0.25">
      <c r="E1296" s="3">
        <f t="shared" ca="1" si="80"/>
        <v>2.398208313356287E-2</v>
      </c>
      <c r="F1296" s="3">
        <f t="shared" ca="1" si="81"/>
        <v>0.82748470707706989</v>
      </c>
      <c r="G1296" s="3">
        <f t="shared" ca="1" si="82"/>
        <v>5.3119519131733766</v>
      </c>
      <c r="H1296" s="3">
        <f t="shared" ca="1" si="83"/>
        <v>5.3119519131733766</v>
      </c>
    </row>
    <row r="1297" spans="5:8" x14ac:dyDescent="0.25">
      <c r="E1297" s="3">
        <f t="shared" ca="1" si="80"/>
        <v>0.98757225692418338</v>
      </c>
      <c r="F1297" s="3">
        <f t="shared" ca="1" si="81"/>
        <v>0.20587402493601897</v>
      </c>
      <c r="G1297" s="3">
        <f t="shared" ca="1" si="82"/>
        <v>7.2652848161104568</v>
      </c>
      <c r="H1297" s="3">
        <f t="shared" ca="1" si="83"/>
        <v>13.764085308569637</v>
      </c>
    </row>
    <row r="1298" spans="5:8" x14ac:dyDescent="0.25">
      <c r="E1298" s="3">
        <f t="shared" ca="1" si="80"/>
        <v>0.76880811873949551</v>
      </c>
      <c r="F1298" s="3">
        <f t="shared" ca="1" si="81"/>
        <v>7.6396027812206627E-2</v>
      </c>
      <c r="G1298" s="3">
        <f t="shared" ca="1" si="82"/>
        <v>8.2272490995271905</v>
      </c>
      <c r="H1298" s="3">
        <f t="shared" ca="1" si="83"/>
        <v>12.154731039533843</v>
      </c>
    </row>
    <row r="1299" spans="5:8" x14ac:dyDescent="0.25">
      <c r="E1299" s="3">
        <f t="shared" ca="1" si="80"/>
        <v>0.53471033377039989</v>
      </c>
      <c r="F1299" s="3">
        <f t="shared" ca="1" si="81"/>
        <v>2.1844250330578801</v>
      </c>
      <c r="G1299" s="3">
        <f t="shared" ca="1" si="82"/>
        <v>3.6693512486416502</v>
      </c>
      <c r="H1299" s="3">
        <f t="shared" ca="1" si="83"/>
        <v>3.6693512486416502</v>
      </c>
    </row>
    <row r="1300" spans="5:8" x14ac:dyDescent="0.25">
      <c r="E1300" s="3">
        <f t="shared" ca="1" si="80"/>
        <v>0.82704459442753753</v>
      </c>
      <c r="F1300" s="3">
        <f t="shared" ca="1" si="81"/>
        <v>0.41081046884082689</v>
      </c>
      <c r="G1300" s="3">
        <f t="shared" ca="1" si="82"/>
        <v>6.3799511565440046</v>
      </c>
      <c r="H1300" s="3">
        <f t="shared" ca="1" si="83"/>
        <v>15.674101187660129</v>
      </c>
    </row>
    <row r="1301" spans="5:8" x14ac:dyDescent="0.25">
      <c r="E1301" s="3">
        <f t="shared" ca="1" si="80"/>
        <v>0.16880474429800107</v>
      </c>
      <c r="F1301" s="3">
        <f t="shared" ca="1" si="81"/>
        <v>1.1964468953891101</v>
      </c>
      <c r="G1301" s="3">
        <f t="shared" ca="1" si="82"/>
        <v>4.6984019350426305</v>
      </c>
      <c r="H1301" s="3">
        <f t="shared" ca="1" si="83"/>
        <v>4.6984019350426305</v>
      </c>
    </row>
    <row r="1302" spans="5:8" x14ac:dyDescent="0.25">
      <c r="E1302" s="3">
        <f t="shared" ca="1" si="80"/>
        <v>0.14827646396204253</v>
      </c>
      <c r="F1302" s="3">
        <f t="shared" ca="1" si="81"/>
        <v>1.6906795463263073</v>
      </c>
      <c r="G1302" s="3">
        <f t="shared" ca="1" si="82"/>
        <v>4.1074617098536805</v>
      </c>
      <c r="H1302" s="3">
        <f t="shared" ca="1" si="83"/>
        <v>4.1074617098536805</v>
      </c>
    </row>
    <row r="1303" spans="5:8" x14ac:dyDescent="0.25">
      <c r="E1303" s="3">
        <f t="shared" ca="1" si="80"/>
        <v>0.76067867522446497</v>
      </c>
      <c r="F1303" s="3">
        <f t="shared" ca="1" si="81"/>
        <v>0.116953669573783</v>
      </c>
      <c r="G1303" s="3">
        <f t="shared" ca="1" si="82"/>
        <v>7.8565738398040512</v>
      </c>
      <c r="H1303" s="3">
        <f t="shared" ca="1" si="83"/>
        <v>12.728194508064863</v>
      </c>
    </row>
    <row r="1304" spans="5:8" x14ac:dyDescent="0.25">
      <c r="E1304" s="3">
        <f t="shared" ca="1" si="80"/>
        <v>0.52693795425107082</v>
      </c>
      <c r="F1304" s="3">
        <f t="shared" ca="1" si="81"/>
        <v>0.35017422078834137</v>
      </c>
      <c r="G1304" s="3">
        <f t="shared" ca="1" si="82"/>
        <v>6.600497137786201</v>
      </c>
      <c r="H1304" s="3">
        <f t="shared" ca="1" si="83"/>
        <v>6.600497137786201</v>
      </c>
    </row>
    <row r="1305" spans="5:8" x14ac:dyDescent="0.25">
      <c r="E1305" s="3">
        <f t="shared" ca="1" si="80"/>
        <v>0.24221988988544141</v>
      </c>
      <c r="F1305" s="3">
        <f t="shared" ca="1" si="81"/>
        <v>0.26640101354258511</v>
      </c>
      <c r="G1305" s="3">
        <f t="shared" ca="1" si="82"/>
        <v>6.9560685651405123</v>
      </c>
      <c r="H1305" s="3">
        <f t="shared" ca="1" si="83"/>
        <v>6.9560685651405123</v>
      </c>
    </row>
    <row r="1306" spans="5:8" x14ac:dyDescent="0.25">
      <c r="E1306" s="3">
        <f t="shared" ca="1" si="80"/>
        <v>0.86955939943053817</v>
      </c>
      <c r="F1306" s="3">
        <f t="shared" ca="1" si="81"/>
        <v>0.39340359448832335</v>
      </c>
      <c r="G1306" s="3">
        <f t="shared" ca="1" si="82"/>
        <v>6.4406607991917451</v>
      </c>
      <c r="H1306" s="3">
        <f t="shared" ca="1" si="83"/>
        <v>15.526357173249872</v>
      </c>
    </row>
    <row r="1307" spans="5:8" x14ac:dyDescent="0.25">
      <c r="E1307" s="3">
        <f t="shared" ca="1" si="80"/>
        <v>0.652887373307103</v>
      </c>
      <c r="F1307" s="3">
        <f t="shared" ca="1" si="81"/>
        <v>8.8900243522890068E-2</v>
      </c>
      <c r="G1307" s="3">
        <f t="shared" ca="1" si="82"/>
        <v>8.1022488377561537</v>
      </c>
      <c r="H1307" s="3">
        <f t="shared" ca="1" si="83"/>
        <v>12.342252379858296</v>
      </c>
    </row>
    <row r="1308" spans="5:8" x14ac:dyDescent="0.25">
      <c r="E1308" s="3">
        <f t="shared" ca="1" si="80"/>
        <v>9.4735233603629898E-2</v>
      </c>
      <c r="F1308" s="3">
        <f t="shared" ca="1" si="81"/>
        <v>1.9555757962209361</v>
      </c>
      <c r="G1308" s="3">
        <f t="shared" ca="1" si="82"/>
        <v>3.8580501722186202</v>
      </c>
      <c r="H1308" s="3">
        <f t="shared" ca="1" si="83"/>
        <v>3.8580501722186202</v>
      </c>
    </row>
    <row r="1309" spans="5:8" x14ac:dyDescent="0.25">
      <c r="E1309" s="3">
        <f t="shared" ca="1" si="80"/>
        <v>0.80149204989117373</v>
      </c>
      <c r="F1309" s="3">
        <f t="shared" ca="1" si="81"/>
        <v>3.2519127029979242</v>
      </c>
      <c r="G1309" s="3">
        <f t="shared" ca="1" si="82"/>
        <v>3.0073154713895036</v>
      </c>
      <c r="H1309" s="3">
        <f t="shared" ca="1" si="83"/>
        <v>33.252248043600119</v>
      </c>
    </row>
    <row r="1310" spans="5:8" x14ac:dyDescent="0.25">
      <c r="E1310" s="3">
        <f t="shared" ca="1" si="80"/>
        <v>0.27104939293412111</v>
      </c>
      <c r="F1310" s="3">
        <f t="shared" ca="1" si="81"/>
        <v>2.42277747984327</v>
      </c>
      <c r="G1310" s="3">
        <f t="shared" ca="1" si="82"/>
        <v>3.4940841138137593</v>
      </c>
      <c r="H1310" s="3">
        <f t="shared" ca="1" si="83"/>
        <v>3.4940841138137593</v>
      </c>
    </row>
    <row r="1311" spans="5:8" x14ac:dyDescent="0.25">
      <c r="E1311" s="3">
        <f t="shared" ca="1" si="80"/>
        <v>5.7133408123331675E-2</v>
      </c>
      <c r="F1311" s="3">
        <f t="shared" ca="1" si="81"/>
        <v>0.56202944976476932</v>
      </c>
      <c r="G1311" s="3">
        <f t="shared" ca="1" si="82"/>
        <v>5.9209415710914959</v>
      </c>
      <c r="H1311" s="3">
        <f t="shared" ca="1" si="83"/>
        <v>5.9209415710914959</v>
      </c>
    </row>
    <row r="1312" spans="5:8" x14ac:dyDescent="0.25">
      <c r="E1312" s="3">
        <f t="shared" ca="1" si="80"/>
        <v>0.62810671029286003</v>
      </c>
      <c r="F1312" s="3">
        <f t="shared" ca="1" si="81"/>
        <v>0.12809228700270175</v>
      </c>
      <c r="G1312" s="3">
        <f t="shared" ca="1" si="82"/>
        <v>7.7693167513820685</v>
      </c>
      <c r="H1312" s="3">
        <f t="shared" ca="1" si="83"/>
        <v>12.87114468363144</v>
      </c>
    </row>
    <row r="1313" spans="5:8" x14ac:dyDescent="0.25">
      <c r="E1313" s="3">
        <f t="shared" ca="1" si="80"/>
        <v>0.9464390470656816</v>
      </c>
      <c r="F1313" s="3">
        <f t="shared" ca="1" si="81"/>
        <v>0.32676020443227088</v>
      </c>
      <c r="G1313" s="3">
        <f t="shared" ca="1" si="82"/>
        <v>6.6931477703580446</v>
      </c>
      <c r="H1313" s="3">
        <f t="shared" ca="1" si="83"/>
        <v>14.940653251803312</v>
      </c>
    </row>
    <row r="1314" spans="5:8" x14ac:dyDescent="0.25">
      <c r="E1314" s="3">
        <f t="shared" ca="1" si="80"/>
        <v>0.84307429107821363</v>
      </c>
      <c r="F1314" s="3">
        <f t="shared" ca="1" si="81"/>
        <v>4.9095059019964561E-2</v>
      </c>
      <c r="G1314" s="3">
        <f t="shared" ca="1" si="82"/>
        <v>8.5511723510622613</v>
      </c>
      <c r="H1314" s="3">
        <f t="shared" ca="1" si="83"/>
        <v>11.694302944037561</v>
      </c>
    </row>
    <row r="1315" spans="5:8" x14ac:dyDescent="0.25">
      <c r="E1315" s="3">
        <f t="shared" ca="1" si="80"/>
        <v>0.27181049651037148</v>
      </c>
      <c r="F1315" s="3">
        <f t="shared" ca="1" si="81"/>
        <v>0.57442164885096159</v>
      </c>
      <c r="G1315" s="3">
        <f t="shared" ca="1" si="82"/>
        <v>5.8877810679034868</v>
      </c>
      <c r="H1315" s="3">
        <f t="shared" ca="1" si="83"/>
        <v>5.8877810679034868</v>
      </c>
    </row>
    <row r="1316" spans="5:8" x14ac:dyDescent="0.25">
      <c r="E1316" s="3">
        <f t="shared" ca="1" si="80"/>
        <v>0.73970036068140455</v>
      </c>
      <c r="F1316" s="3">
        <f t="shared" ca="1" si="81"/>
        <v>0.18148812959225991</v>
      </c>
      <c r="G1316" s="3">
        <f t="shared" ca="1" si="82"/>
        <v>7.4073669938486857</v>
      </c>
      <c r="H1316" s="3">
        <f t="shared" ca="1" si="83"/>
        <v>13.500073654112615</v>
      </c>
    </row>
    <row r="1317" spans="5:8" x14ac:dyDescent="0.25">
      <c r="E1317" s="3">
        <f t="shared" ca="1" si="80"/>
        <v>0.59650931902320459</v>
      </c>
      <c r="F1317" s="3">
        <f t="shared" ca="1" si="81"/>
        <v>0.44870038798815226</v>
      </c>
      <c r="G1317" s="3">
        <f t="shared" ca="1" si="82"/>
        <v>6.2541699857404209</v>
      </c>
      <c r="H1317" s="3">
        <f t="shared" ca="1" si="83"/>
        <v>6.2541699857404209</v>
      </c>
    </row>
    <row r="1318" spans="5:8" x14ac:dyDescent="0.25">
      <c r="E1318" s="3">
        <f t="shared" ca="1" si="80"/>
        <v>0.91197247128267112</v>
      </c>
      <c r="F1318" s="3">
        <f t="shared" ca="1" si="81"/>
        <v>1.0678380797519704</v>
      </c>
      <c r="G1318" s="3">
        <f t="shared" ca="1" si="82"/>
        <v>4.8902223123053608</v>
      </c>
      <c r="H1318" s="3">
        <f t="shared" ca="1" si="83"/>
        <v>20.448968086454489</v>
      </c>
    </row>
    <row r="1319" spans="5:8" x14ac:dyDescent="0.25">
      <c r="E1319" s="3">
        <f t="shared" ca="1" si="80"/>
        <v>0.1300808786900769</v>
      </c>
      <c r="F1319" s="3">
        <f t="shared" ca="1" si="81"/>
        <v>0.47283044778357014</v>
      </c>
      <c r="G1319" s="3">
        <f t="shared" ca="1" si="82"/>
        <v>6.1781949916368841</v>
      </c>
      <c r="H1319" s="3">
        <f t="shared" ca="1" si="83"/>
        <v>6.1781949916368841</v>
      </c>
    </row>
    <row r="1320" spans="5:8" x14ac:dyDescent="0.25">
      <c r="E1320" s="3">
        <f t="shared" ca="1" si="80"/>
        <v>0.50008938777062051</v>
      </c>
      <c r="F1320" s="3">
        <f t="shared" ca="1" si="81"/>
        <v>0.38895636369776659</v>
      </c>
      <c r="G1320" s="3">
        <f t="shared" ca="1" si="82"/>
        <v>6.456489862358036</v>
      </c>
      <c r="H1320" s="3">
        <f t="shared" ca="1" si="83"/>
        <v>6.456489862358036</v>
      </c>
    </row>
    <row r="1321" spans="5:8" x14ac:dyDescent="0.25">
      <c r="E1321" s="3">
        <f t="shared" ca="1" si="80"/>
        <v>0.54743800702107481</v>
      </c>
      <c r="F1321" s="3">
        <f t="shared" ca="1" si="81"/>
        <v>0.14082471669914234</v>
      </c>
      <c r="G1321" s="3">
        <f t="shared" ca="1" si="82"/>
        <v>7.6752757823392166</v>
      </c>
      <c r="H1321" s="3">
        <f t="shared" ca="1" si="83"/>
        <v>7.6752757823392166</v>
      </c>
    </row>
    <row r="1322" spans="5:8" x14ac:dyDescent="0.25">
      <c r="E1322" s="3">
        <f t="shared" ca="1" si="80"/>
        <v>0.95549036783132058</v>
      </c>
      <c r="F1322" s="3">
        <f t="shared" ca="1" si="81"/>
        <v>6.128733451491627E-3</v>
      </c>
      <c r="G1322" s="3">
        <f t="shared" ca="1" si="82"/>
        <v>9.4615426076186449</v>
      </c>
      <c r="H1322" s="3">
        <f t="shared" ca="1" si="83"/>
        <v>10.569101059638813</v>
      </c>
    </row>
    <row r="1323" spans="5:8" x14ac:dyDescent="0.25">
      <c r="E1323" s="3">
        <f t="shared" ca="1" si="80"/>
        <v>0.24974759055088869</v>
      </c>
      <c r="F1323" s="3">
        <f t="shared" ca="1" si="81"/>
        <v>0.85224129128903159</v>
      </c>
      <c r="G1323" s="3">
        <f t="shared" ca="1" si="82"/>
        <v>5.2639057191892844</v>
      </c>
      <c r="H1323" s="3">
        <f t="shared" ca="1" si="83"/>
        <v>5.2639057191892844</v>
      </c>
    </row>
    <row r="1324" spans="5:8" x14ac:dyDescent="0.25">
      <c r="E1324" s="3">
        <f t="shared" ca="1" si="80"/>
        <v>0.84379110401036139</v>
      </c>
      <c r="F1324" s="3">
        <f t="shared" ca="1" si="81"/>
        <v>3.6389957538510918</v>
      </c>
      <c r="G1324" s="3">
        <f t="shared" ca="1" si="82"/>
        <v>2.8274524825193375</v>
      </c>
      <c r="H1324" s="3">
        <f t="shared" ca="1" si="83"/>
        <v>35.36752628673613</v>
      </c>
    </row>
    <row r="1325" spans="5:8" x14ac:dyDescent="0.25">
      <c r="E1325" s="3">
        <f t="shared" ca="1" si="80"/>
        <v>0.28227745852812691</v>
      </c>
      <c r="F1325" s="3">
        <f t="shared" ca="1" si="81"/>
        <v>0.81996500221456814</v>
      </c>
      <c r="G1325" s="3">
        <f t="shared" ca="1" si="82"/>
        <v>5.32678887205451</v>
      </c>
      <c r="H1325" s="3">
        <f t="shared" ca="1" si="83"/>
        <v>5.32678887205451</v>
      </c>
    </row>
    <row r="1326" spans="5:8" x14ac:dyDescent="0.25">
      <c r="E1326" s="3">
        <f t="shared" ca="1" si="80"/>
        <v>0.69354423008771715</v>
      </c>
      <c r="F1326" s="3">
        <f t="shared" ca="1" si="81"/>
        <v>1.0220678381748725</v>
      </c>
      <c r="G1326" s="3">
        <f t="shared" ca="1" si="82"/>
        <v>4.9635766420320646</v>
      </c>
      <c r="H1326" s="3">
        <f t="shared" ca="1" si="83"/>
        <v>20.146762548842297</v>
      </c>
    </row>
    <row r="1327" spans="5:8" x14ac:dyDescent="0.25">
      <c r="E1327" s="3">
        <f t="shared" ca="1" si="80"/>
        <v>0.57840523490403606</v>
      </c>
      <c r="F1327" s="3">
        <f t="shared" ca="1" si="81"/>
        <v>1.2402584493698334</v>
      </c>
      <c r="G1327" s="3">
        <f t="shared" ca="1" si="82"/>
        <v>4.6373767284921765</v>
      </c>
      <c r="H1327" s="3">
        <f t="shared" ca="1" si="83"/>
        <v>4.6373767284921765</v>
      </c>
    </row>
    <row r="1328" spans="5:8" x14ac:dyDescent="0.25">
      <c r="E1328" s="3">
        <f t="shared" ca="1" si="80"/>
        <v>0.2119777855153927</v>
      </c>
      <c r="F1328" s="3">
        <f t="shared" ca="1" si="81"/>
        <v>1.0046910808405904</v>
      </c>
      <c r="G1328" s="3">
        <f t="shared" ca="1" si="82"/>
        <v>4.992197790495732</v>
      </c>
      <c r="H1328" s="3">
        <f t="shared" ca="1" si="83"/>
        <v>4.992197790495732</v>
      </c>
    </row>
    <row r="1329" spans="5:8" x14ac:dyDescent="0.25">
      <c r="E1329" s="3">
        <f t="shared" ca="1" si="80"/>
        <v>0.98124123874139801</v>
      </c>
      <c r="F1329" s="3">
        <f t="shared" ca="1" si="81"/>
        <v>0.16600284654239827</v>
      </c>
      <c r="G1329" s="3">
        <f t="shared" ca="1" si="82"/>
        <v>7.50427297635866</v>
      </c>
      <c r="H1329" s="3">
        <f t="shared" ca="1" si="83"/>
        <v>13.32574125635333</v>
      </c>
    </row>
    <row r="1330" spans="5:8" x14ac:dyDescent="0.25">
      <c r="E1330" s="3">
        <f t="shared" ca="1" si="80"/>
        <v>0.9435601361371807</v>
      </c>
      <c r="F1330" s="3">
        <f t="shared" ca="1" si="81"/>
        <v>0.19686236349557473</v>
      </c>
      <c r="G1330" s="3">
        <f t="shared" ca="1" si="82"/>
        <v>7.3164141665178564</v>
      </c>
      <c r="H1330" s="3">
        <f t="shared" ca="1" si="83"/>
        <v>13.667897650960017</v>
      </c>
    </row>
    <row r="1331" spans="5:8" x14ac:dyDescent="0.25">
      <c r="E1331" s="3">
        <f t="shared" ca="1" si="80"/>
        <v>0.35760425126510897</v>
      </c>
      <c r="F1331" s="3">
        <f t="shared" ca="1" si="81"/>
        <v>1.6194961651725863</v>
      </c>
      <c r="G1331" s="3">
        <f t="shared" ca="1" si="82"/>
        <v>4.1812631674581446</v>
      </c>
      <c r="H1331" s="3">
        <f t="shared" ca="1" si="83"/>
        <v>4.1812631674581446</v>
      </c>
    </row>
    <row r="1332" spans="5:8" x14ac:dyDescent="0.25">
      <c r="E1332" s="3">
        <f t="shared" ca="1" si="80"/>
        <v>0.72297340662586429</v>
      </c>
      <c r="F1332" s="3">
        <f t="shared" ca="1" si="81"/>
        <v>1.5557092192152977</v>
      </c>
      <c r="G1332" s="3">
        <f t="shared" ca="1" si="82"/>
        <v>4.2501908405372859</v>
      </c>
      <c r="H1332" s="3">
        <f t="shared" ca="1" si="83"/>
        <v>23.528355255539196</v>
      </c>
    </row>
    <row r="1333" spans="5:8" x14ac:dyDescent="0.25">
      <c r="E1333" s="3">
        <f t="shared" ca="1" si="80"/>
        <v>0.18468705146890607</v>
      </c>
      <c r="F1333" s="3">
        <f t="shared" ca="1" si="81"/>
        <v>2.2936126052644878</v>
      </c>
      <c r="G1333" s="3">
        <f t="shared" ca="1" si="82"/>
        <v>3.586614188595874</v>
      </c>
      <c r="H1333" s="3">
        <f t="shared" ca="1" si="83"/>
        <v>3.586614188595874</v>
      </c>
    </row>
    <row r="1334" spans="5:8" x14ac:dyDescent="0.25">
      <c r="E1334" s="3">
        <f t="shared" ca="1" si="80"/>
        <v>0.84675233054373</v>
      </c>
      <c r="F1334" s="3">
        <f t="shared" ca="1" si="81"/>
        <v>0.41946690443038631</v>
      </c>
      <c r="G1334" s="3">
        <f t="shared" ca="1" si="82"/>
        <v>6.3504709852726782</v>
      </c>
      <c r="H1334" s="3">
        <f t="shared" ca="1" si="83"/>
        <v>15.746863536879253</v>
      </c>
    </row>
    <row r="1335" spans="5:8" x14ac:dyDescent="0.25">
      <c r="E1335" s="3">
        <f t="shared" ca="1" si="80"/>
        <v>0.69722040798820406</v>
      </c>
      <c r="F1335" s="3">
        <f t="shared" ca="1" si="81"/>
        <v>5.5386425235842003</v>
      </c>
      <c r="G1335" s="3">
        <f t="shared" ca="1" si="82"/>
        <v>2.1980351677845817</v>
      </c>
      <c r="H1335" s="3">
        <f t="shared" ca="1" si="83"/>
        <v>2.1980351677845817</v>
      </c>
    </row>
    <row r="1336" spans="5:8" x14ac:dyDescent="0.25">
      <c r="E1336" s="3">
        <f t="shared" ca="1" si="80"/>
        <v>6.0932503183125375E-2</v>
      </c>
      <c r="F1336" s="3">
        <f t="shared" ca="1" si="81"/>
        <v>1.2215458392698759</v>
      </c>
      <c r="G1336" s="3">
        <f t="shared" ca="1" si="82"/>
        <v>4.6631923397988189</v>
      </c>
      <c r="H1336" s="3">
        <f t="shared" ca="1" si="83"/>
        <v>4.6631923397988189</v>
      </c>
    </row>
    <row r="1337" spans="5:8" x14ac:dyDescent="0.25">
      <c r="E1337" s="3">
        <f t="shared" ca="1" si="80"/>
        <v>0.14344974683242018</v>
      </c>
      <c r="F1337" s="3">
        <f t="shared" ca="1" si="81"/>
        <v>4.0118449909545162E-2</v>
      </c>
      <c r="G1337" s="3">
        <f t="shared" ca="1" si="82"/>
        <v>8.6804433830707257</v>
      </c>
      <c r="H1337" s="3">
        <f t="shared" ca="1" si="83"/>
        <v>8.6804433830707257</v>
      </c>
    </row>
    <row r="1338" spans="5:8" x14ac:dyDescent="0.25">
      <c r="E1338" s="3">
        <f t="shared" ca="1" si="80"/>
        <v>0.78589413096910221</v>
      </c>
      <c r="F1338" s="3">
        <f t="shared" ca="1" si="81"/>
        <v>0.22373524153295068</v>
      </c>
      <c r="G1338" s="3">
        <f t="shared" ca="1" si="82"/>
        <v>7.1682289650628297</v>
      </c>
      <c r="H1338" s="3">
        <f t="shared" ca="1" si="83"/>
        <v>13.950447242601925</v>
      </c>
    </row>
    <row r="1339" spans="5:8" x14ac:dyDescent="0.25">
      <c r="E1339" s="3">
        <f t="shared" ca="1" si="80"/>
        <v>0.17461985353342668</v>
      </c>
      <c r="F1339" s="3">
        <f t="shared" ca="1" si="81"/>
        <v>0.69355713529635576</v>
      </c>
      <c r="G1339" s="3">
        <f t="shared" ca="1" si="82"/>
        <v>5.5951436872068738</v>
      </c>
      <c r="H1339" s="3">
        <f t="shared" ca="1" si="83"/>
        <v>5.5951436872068738</v>
      </c>
    </row>
    <row r="1340" spans="5:8" x14ac:dyDescent="0.25">
      <c r="E1340" s="3">
        <f t="shared" ca="1" si="80"/>
        <v>0.21163274421443079</v>
      </c>
      <c r="F1340" s="3">
        <f t="shared" ca="1" si="81"/>
        <v>1.1019776622266164</v>
      </c>
      <c r="G1340" s="3">
        <f t="shared" ca="1" si="82"/>
        <v>4.8373308528331309</v>
      </c>
      <c r="H1340" s="3">
        <f t="shared" ca="1" si="83"/>
        <v>4.8373308528331309</v>
      </c>
    </row>
    <row r="1341" spans="5:8" x14ac:dyDescent="0.25">
      <c r="E1341" s="3">
        <f t="shared" ca="1" si="80"/>
        <v>0.40332761116898286</v>
      </c>
      <c r="F1341" s="3">
        <f t="shared" ca="1" si="81"/>
        <v>0.10175907137758899</v>
      </c>
      <c r="G1341" s="3">
        <f t="shared" ca="1" si="82"/>
        <v>7.9844479548427785</v>
      </c>
      <c r="H1341" s="3">
        <f t="shared" ca="1" si="83"/>
        <v>7.9844479548427785</v>
      </c>
    </row>
    <row r="1342" spans="5:8" x14ac:dyDescent="0.25">
      <c r="E1342" s="3">
        <f t="shared" ca="1" si="80"/>
        <v>0.2528489949958449</v>
      </c>
      <c r="F1342" s="3">
        <f t="shared" ca="1" si="81"/>
        <v>0.2049238510810388</v>
      </c>
      <c r="G1342" s="3">
        <f t="shared" ca="1" si="82"/>
        <v>7.2706042572704366</v>
      </c>
      <c r="H1342" s="3">
        <f t="shared" ca="1" si="83"/>
        <v>7.2706042572704366</v>
      </c>
    </row>
    <row r="1343" spans="5:8" x14ac:dyDescent="0.25">
      <c r="E1343" s="3">
        <f t="shared" ca="1" si="80"/>
        <v>0.61355489135166941</v>
      </c>
      <c r="F1343" s="3">
        <f t="shared" ca="1" si="81"/>
        <v>0.18641228667957072</v>
      </c>
      <c r="G1343" s="3">
        <f t="shared" ca="1" si="82"/>
        <v>7.3776980009952826</v>
      </c>
      <c r="H1343" s="3">
        <f t="shared" ca="1" si="83"/>
        <v>13.554363432402571</v>
      </c>
    </row>
    <row r="1344" spans="5:8" x14ac:dyDescent="0.25">
      <c r="E1344" s="3">
        <f t="shared" ca="1" si="80"/>
        <v>0.42823176950842745</v>
      </c>
      <c r="F1344" s="3">
        <f t="shared" ca="1" si="81"/>
        <v>4.0673528459450985</v>
      </c>
      <c r="G1344" s="3">
        <f t="shared" ca="1" si="82"/>
        <v>2.653712916413248</v>
      </c>
      <c r="H1344" s="3">
        <f t="shared" ca="1" si="83"/>
        <v>2.653712916413248</v>
      </c>
    </row>
    <row r="1345" spans="5:8" x14ac:dyDescent="0.25">
      <c r="E1345" s="3">
        <f t="shared" ca="1" si="80"/>
        <v>0.30014689290862961</v>
      </c>
      <c r="F1345" s="3">
        <f t="shared" ca="1" si="81"/>
        <v>0.63679887003812519</v>
      </c>
      <c r="G1345" s="3">
        <f t="shared" ca="1" si="82"/>
        <v>5.7290287710001904</v>
      </c>
      <c r="H1345" s="3">
        <f t="shared" ca="1" si="83"/>
        <v>5.7290287710001904</v>
      </c>
    </row>
    <row r="1346" spans="5:8" x14ac:dyDescent="0.25">
      <c r="E1346" s="3">
        <f t="shared" ca="1" si="80"/>
        <v>0.51521133277179898</v>
      </c>
      <c r="F1346" s="3">
        <f t="shared" ca="1" si="81"/>
        <v>2.6079899686722117</v>
      </c>
      <c r="G1346" s="3">
        <f t="shared" ca="1" si="82"/>
        <v>3.3704665121256827</v>
      </c>
      <c r="H1346" s="3">
        <f t="shared" ca="1" si="83"/>
        <v>3.3704665121256827</v>
      </c>
    </row>
    <row r="1347" spans="5:8" x14ac:dyDescent="0.25">
      <c r="E1347" s="3">
        <f t="shared" ca="1" si="80"/>
        <v>2.1066183324402576E-2</v>
      </c>
      <c r="F1347" s="3">
        <f t="shared" ca="1" si="81"/>
        <v>0.84595845957362736</v>
      </c>
      <c r="G1347" s="3">
        <f t="shared" ca="1" si="82"/>
        <v>5.2759847809269118</v>
      </c>
      <c r="H1347" s="3">
        <f t="shared" ca="1" si="83"/>
        <v>5.2759847809269118</v>
      </c>
    </row>
    <row r="1348" spans="5:8" x14ac:dyDescent="0.25">
      <c r="E1348" s="3">
        <f t="shared" ref="E1348:E1411" ca="1" si="84">RAND()</f>
        <v>1.8668595858066572E-2</v>
      </c>
      <c r="F1348" s="3">
        <f t="shared" ref="F1348:F1411" ca="1" si="85">_xlfn.NORM.INV(RAND(),0,1)^2</f>
        <v>0.43431520273357904</v>
      </c>
      <c r="G1348" s="3">
        <f t="shared" ref="G1348:G1411" ca="1" si="86">$C$3+(($C$3^2*F1348)/(2*$C$4))-(($C$3)/(2*$C$4))*SQRT(4*$C$3*$C$4*F1348+$C$3^2*F1348^2)</f>
        <v>6.3009478075730163</v>
      </c>
      <c r="H1348" s="3">
        <f t="shared" ref="H1348:H1411" ca="1" si="87">IF(E1348&lt;$C$3/($C$3+G1348),G1348,$C$3^2/G1348)</f>
        <v>6.3009478075730163</v>
      </c>
    </row>
    <row r="1349" spans="5:8" x14ac:dyDescent="0.25">
      <c r="E1349" s="3">
        <f t="shared" ca="1" si="84"/>
        <v>0.69986614668806846</v>
      </c>
      <c r="F1349" s="3">
        <f t="shared" ca="1" si="85"/>
        <v>1.6796944695988985</v>
      </c>
      <c r="G1349" s="3">
        <f t="shared" ca="1" si="86"/>
        <v>4.1186455204218344</v>
      </c>
      <c r="H1349" s="3">
        <f t="shared" ca="1" si="87"/>
        <v>4.1186455204218344</v>
      </c>
    </row>
    <row r="1350" spans="5:8" x14ac:dyDescent="0.25">
      <c r="E1350" s="3">
        <f t="shared" ca="1" si="84"/>
        <v>0.44155639964775484</v>
      </c>
      <c r="F1350" s="3">
        <f t="shared" ca="1" si="85"/>
        <v>0.64407288726681255</v>
      </c>
      <c r="G1350" s="3">
        <f t="shared" ca="1" si="86"/>
        <v>5.7113407099518856</v>
      </c>
      <c r="H1350" s="3">
        <f t="shared" ca="1" si="87"/>
        <v>5.7113407099518856</v>
      </c>
    </row>
    <row r="1351" spans="5:8" x14ac:dyDescent="0.25">
      <c r="E1351" s="3">
        <f t="shared" ca="1" si="84"/>
        <v>0.59561226730119154</v>
      </c>
      <c r="F1351" s="3">
        <f t="shared" ca="1" si="85"/>
        <v>0.11256757838706445</v>
      </c>
      <c r="G1351" s="3">
        <f t="shared" ca="1" si="86"/>
        <v>7.8923656727017075</v>
      </c>
      <c r="H1351" s="3">
        <f t="shared" ca="1" si="87"/>
        <v>12.670472219233615</v>
      </c>
    </row>
    <row r="1352" spans="5:8" x14ac:dyDescent="0.25">
      <c r="E1352" s="3">
        <f t="shared" ca="1" si="84"/>
        <v>0.27502594690996485</v>
      </c>
      <c r="F1352" s="3">
        <f t="shared" ca="1" si="85"/>
        <v>8.857317750607439E-3</v>
      </c>
      <c r="G1352" s="3">
        <f t="shared" ca="1" si="86"/>
        <v>9.3562933014980807</v>
      </c>
      <c r="H1352" s="3">
        <f t="shared" ca="1" si="87"/>
        <v>9.3562933014980807</v>
      </c>
    </row>
    <row r="1353" spans="5:8" x14ac:dyDescent="0.25">
      <c r="E1353" s="3">
        <f t="shared" ca="1" si="84"/>
        <v>8.8359044884018023E-2</v>
      </c>
      <c r="F1353" s="3">
        <f t="shared" ca="1" si="85"/>
        <v>2.7479201760909238</v>
      </c>
      <c r="G1353" s="3">
        <f t="shared" ca="1" si="86"/>
        <v>3.2834040492377703</v>
      </c>
      <c r="H1353" s="3">
        <f t="shared" ca="1" si="87"/>
        <v>3.2834040492377703</v>
      </c>
    </row>
    <row r="1354" spans="5:8" x14ac:dyDescent="0.25">
      <c r="E1354" s="3">
        <f t="shared" ca="1" si="84"/>
        <v>0.11287737765832173</v>
      </c>
      <c r="F1354" s="3">
        <f t="shared" ca="1" si="85"/>
        <v>2.6953296498768231</v>
      </c>
      <c r="G1354" s="3">
        <f t="shared" ca="1" si="86"/>
        <v>3.3155265584896902</v>
      </c>
      <c r="H1354" s="3">
        <f t="shared" ca="1" si="87"/>
        <v>3.3155265584896902</v>
      </c>
    </row>
    <row r="1355" spans="5:8" x14ac:dyDescent="0.25">
      <c r="E1355" s="3">
        <f t="shared" ca="1" si="84"/>
        <v>0.440746336364779</v>
      </c>
      <c r="F1355" s="3">
        <f t="shared" ca="1" si="85"/>
        <v>0.12275811906540764</v>
      </c>
      <c r="G1355" s="3">
        <f t="shared" ca="1" si="86"/>
        <v>7.8104797318976029</v>
      </c>
      <c r="H1355" s="3">
        <f t="shared" ca="1" si="87"/>
        <v>7.8104797318976029</v>
      </c>
    </row>
    <row r="1356" spans="5:8" x14ac:dyDescent="0.25">
      <c r="E1356" s="3">
        <f t="shared" ca="1" si="84"/>
        <v>0.68261438487334358</v>
      </c>
      <c r="F1356" s="3">
        <f t="shared" ca="1" si="85"/>
        <v>0.34136763725942898</v>
      </c>
      <c r="G1356" s="3">
        <f t="shared" ca="1" si="86"/>
        <v>6.6348048643381228</v>
      </c>
      <c r="H1356" s="3">
        <f t="shared" ca="1" si="87"/>
        <v>15.072033321959022</v>
      </c>
    </row>
    <row r="1357" spans="5:8" x14ac:dyDescent="0.25">
      <c r="E1357" s="3">
        <f t="shared" ca="1" si="84"/>
        <v>0.23914091016633898</v>
      </c>
      <c r="F1357" s="3">
        <f t="shared" ca="1" si="85"/>
        <v>2.7773689089488997E-2</v>
      </c>
      <c r="G1357" s="3">
        <f t="shared" ca="1" si="86"/>
        <v>8.8889658556084932</v>
      </c>
      <c r="H1357" s="3">
        <f t="shared" ca="1" si="87"/>
        <v>8.8889658556084932</v>
      </c>
    </row>
    <row r="1358" spans="5:8" x14ac:dyDescent="0.25">
      <c r="E1358" s="3">
        <f t="shared" ca="1" si="84"/>
        <v>0.56709974673742336</v>
      </c>
      <c r="F1358" s="3">
        <f t="shared" ca="1" si="85"/>
        <v>1.089761959904787E-3</v>
      </c>
      <c r="G1358" s="3">
        <f t="shared" ca="1" si="86"/>
        <v>9.769281648796051</v>
      </c>
      <c r="H1358" s="3">
        <f t="shared" ca="1" si="87"/>
        <v>10.236167161003474</v>
      </c>
    </row>
    <row r="1359" spans="5:8" x14ac:dyDescent="0.25">
      <c r="E1359" s="3">
        <f t="shared" ca="1" si="84"/>
        <v>0.96348382626793549</v>
      </c>
      <c r="F1359" s="3">
        <f t="shared" ca="1" si="85"/>
        <v>0.11903009013047752</v>
      </c>
      <c r="G1359" s="3">
        <f t="shared" ca="1" si="86"/>
        <v>7.8399227842247647</v>
      </c>
      <c r="H1359" s="3">
        <f t="shared" ca="1" si="87"/>
        <v>12.755227666427624</v>
      </c>
    </row>
    <row r="1360" spans="5:8" x14ac:dyDescent="0.25">
      <c r="E1360" s="3">
        <f t="shared" ca="1" si="84"/>
        <v>0.24578469414672544</v>
      </c>
      <c r="F1360" s="3">
        <f t="shared" ca="1" si="85"/>
        <v>0.35485678240874147</v>
      </c>
      <c r="G1360" s="3">
        <f t="shared" ca="1" si="86"/>
        <v>6.5825095709544188</v>
      </c>
      <c r="H1360" s="3">
        <f t="shared" ca="1" si="87"/>
        <v>6.5825095709544188</v>
      </c>
    </row>
    <row r="1361" spans="5:8" x14ac:dyDescent="0.25">
      <c r="E1361" s="3">
        <f t="shared" ca="1" si="84"/>
        <v>0.62438623448951536</v>
      </c>
      <c r="F1361" s="3">
        <f t="shared" ca="1" si="85"/>
        <v>5.2618731468683733E-2</v>
      </c>
      <c r="G1361" s="3">
        <f t="shared" ca="1" si="86"/>
        <v>8.5042050878047917</v>
      </c>
      <c r="H1361" s="3">
        <f t="shared" ca="1" si="87"/>
        <v>11.758888569538627</v>
      </c>
    </row>
    <row r="1362" spans="5:8" x14ac:dyDescent="0.25">
      <c r="E1362" s="3">
        <f t="shared" ca="1" si="84"/>
        <v>0.33015771201686461</v>
      </c>
      <c r="F1362" s="3">
        <f t="shared" ca="1" si="85"/>
        <v>0.67055847901902299</v>
      </c>
      <c r="G1362" s="3">
        <f t="shared" ca="1" si="86"/>
        <v>5.6482764109057015</v>
      </c>
      <c r="H1362" s="3">
        <f t="shared" ca="1" si="87"/>
        <v>5.6482764109057015</v>
      </c>
    </row>
    <row r="1363" spans="5:8" x14ac:dyDescent="0.25">
      <c r="E1363" s="3">
        <f t="shared" ca="1" si="84"/>
        <v>0.93595844981950449</v>
      </c>
      <c r="F1363" s="3">
        <f t="shared" ca="1" si="85"/>
        <v>3.6819814593426807E-2</v>
      </c>
      <c r="G1363" s="3">
        <f t="shared" ca="1" si="86"/>
        <v>8.7320995937142811</v>
      </c>
      <c r="H1363" s="3">
        <f t="shared" ca="1" si="87"/>
        <v>11.451999479252853</v>
      </c>
    </row>
    <row r="1364" spans="5:8" x14ac:dyDescent="0.25">
      <c r="E1364" s="3">
        <f t="shared" ca="1" si="84"/>
        <v>0.81117954056420949</v>
      </c>
      <c r="F1364" s="3">
        <f t="shared" ca="1" si="85"/>
        <v>7.3064009911221445E-2</v>
      </c>
      <c r="G1364" s="3">
        <f t="shared" ca="1" si="86"/>
        <v>8.2626170095794382</v>
      </c>
      <c r="H1364" s="3">
        <f t="shared" ca="1" si="87"/>
        <v>12.102703039976669</v>
      </c>
    </row>
    <row r="1365" spans="5:8" x14ac:dyDescent="0.25">
      <c r="E1365" s="3">
        <f t="shared" ca="1" si="84"/>
        <v>0.17853501267799243</v>
      </c>
      <c r="F1365" s="3">
        <f t="shared" ca="1" si="85"/>
        <v>2.6773307839191868E-2</v>
      </c>
      <c r="G1365" s="3">
        <f t="shared" ca="1" si="86"/>
        <v>8.9079917462506337</v>
      </c>
      <c r="H1365" s="3">
        <f t="shared" ca="1" si="87"/>
        <v>8.9079917462506337</v>
      </c>
    </row>
    <row r="1366" spans="5:8" x14ac:dyDescent="0.25">
      <c r="E1366" s="3">
        <f t="shared" ca="1" si="84"/>
        <v>0.31182813803477083</v>
      </c>
      <c r="F1366" s="3">
        <f t="shared" ca="1" si="85"/>
        <v>0.32166351122248782</v>
      </c>
      <c r="G1366" s="3">
        <f t="shared" ca="1" si="86"/>
        <v>6.7139452259969552</v>
      </c>
      <c r="H1366" s="3">
        <f t="shared" ca="1" si="87"/>
        <v>6.7139452259969552</v>
      </c>
    </row>
    <row r="1367" spans="5:8" x14ac:dyDescent="0.25">
      <c r="E1367" s="3">
        <f t="shared" ca="1" si="84"/>
        <v>2.2173952515058382E-2</v>
      </c>
      <c r="F1367" s="3">
        <f t="shared" ca="1" si="85"/>
        <v>9.2065711936010611E-2</v>
      </c>
      <c r="G1367" s="3">
        <f t="shared" ca="1" si="86"/>
        <v>8.0723271236776792</v>
      </c>
      <c r="H1367" s="3">
        <f t="shared" ca="1" si="87"/>
        <v>8.0723271236776792</v>
      </c>
    </row>
    <row r="1368" spans="5:8" x14ac:dyDescent="0.25">
      <c r="E1368" s="3">
        <f t="shared" ca="1" si="84"/>
        <v>0.44967825089871893</v>
      </c>
      <c r="F1368" s="3">
        <f t="shared" ca="1" si="85"/>
        <v>0.25139368320997851</v>
      </c>
      <c r="G1368" s="3">
        <f t="shared" ca="1" si="86"/>
        <v>7.0278347443537514</v>
      </c>
      <c r="H1368" s="3">
        <f t="shared" ca="1" si="87"/>
        <v>7.0278347443537514</v>
      </c>
    </row>
    <row r="1369" spans="5:8" x14ac:dyDescent="0.25">
      <c r="E1369" s="3">
        <f t="shared" ca="1" si="84"/>
        <v>0.59454967052849361</v>
      </c>
      <c r="F1369" s="3">
        <f t="shared" ca="1" si="85"/>
        <v>0.71567458090031277</v>
      </c>
      <c r="G1369" s="3">
        <f t="shared" ca="1" si="86"/>
        <v>5.5453961606143478</v>
      </c>
      <c r="H1369" s="3">
        <f t="shared" ca="1" si="87"/>
        <v>5.5453961606143478</v>
      </c>
    </row>
    <row r="1370" spans="5:8" x14ac:dyDescent="0.25">
      <c r="E1370" s="3">
        <f t="shared" ca="1" si="84"/>
        <v>0.88512464845845684</v>
      </c>
      <c r="F1370" s="3">
        <f t="shared" ca="1" si="85"/>
        <v>1.2101573844691551</v>
      </c>
      <c r="G1370" s="3">
        <f t="shared" ca="1" si="86"/>
        <v>4.6790844075632982</v>
      </c>
      <c r="H1370" s="3">
        <f t="shared" ca="1" si="87"/>
        <v>21.371702514782474</v>
      </c>
    </row>
    <row r="1371" spans="5:8" x14ac:dyDescent="0.25">
      <c r="E1371" s="3">
        <f t="shared" ca="1" si="84"/>
        <v>0.59933350563517374</v>
      </c>
      <c r="F1371" s="3">
        <f t="shared" ca="1" si="85"/>
        <v>5.1699436513870634</v>
      </c>
      <c r="G1371" s="3">
        <f t="shared" ca="1" si="86"/>
        <v>2.2960160668685212</v>
      </c>
      <c r="H1371" s="3">
        <f t="shared" ca="1" si="87"/>
        <v>2.2960160668685212</v>
      </c>
    </row>
    <row r="1372" spans="5:8" x14ac:dyDescent="0.25">
      <c r="E1372" s="3">
        <f t="shared" ca="1" si="84"/>
        <v>0.18313157344908182</v>
      </c>
      <c r="F1372" s="3">
        <f t="shared" ca="1" si="85"/>
        <v>1.8032957252259708E-2</v>
      </c>
      <c r="G1372" s="3">
        <f t="shared" ca="1" si="86"/>
        <v>9.0944613935817369</v>
      </c>
      <c r="H1372" s="3">
        <f t="shared" ca="1" si="87"/>
        <v>9.0944613935817369</v>
      </c>
    </row>
    <row r="1373" spans="5:8" x14ac:dyDescent="0.25">
      <c r="E1373" s="3">
        <f t="shared" ca="1" si="84"/>
        <v>0.5780012370185742</v>
      </c>
      <c r="F1373" s="3">
        <f t="shared" ca="1" si="85"/>
        <v>4.9857319826712883E-2</v>
      </c>
      <c r="G1373" s="3">
        <f t="shared" ca="1" si="86"/>
        <v>8.5408497702636286</v>
      </c>
      <c r="H1373" s="3">
        <f t="shared" ca="1" si="87"/>
        <v>11.708436828869935</v>
      </c>
    </row>
    <row r="1374" spans="5:8" x14ac:dyDescent="0.25">
      <c r="E1374" s="3">
        <f t="shared" ca="1" si="84"/>
        <v>0.75544338290842716</v>
      </c>
      <c r="F1374" s="3">
        <f t="shared" ca="1" si="85"/>
        <v>0.27728505846927404</v>
      </c>
      <c r="G1374" s="3">
        <f t="shared" ca="1" si="86"/>
        <v>6.9057601123084851</v>
      </c>
      <c r="H1374" s="3">
        <f t="shared" ca="1" si="87"/>
        <v>14.480665180037885</v>
      </c>
    </row>
    <row r="1375" spans="5:8" x14ac:dyDescent="0.25">
      <c r="E1375" s="3">
        <f t="shared" ca="1" si="84"/>
        <v>0.23058658641835184</v>
      </c>
      <c r="F1375" s="3">
        <f t="shared" ca="1" si="85"/>
        <v>5.6124831926389347E-2</v>
      </c>
      <c r="G1375" s="3">
        <f t="shared" ca="1" si="86"/>
        <v>8.4592620876795852</v>
      </c>
      <c r="H1375" s="3">
        <f t="shared" ca="1" si="87"/>
        <v>8.4592620876795852</v>
      </c>
    </row>
    <row r="1376" spans="5:8" x14ac:dyDescent="0.25">
      <c r="E1376" s="3">
        <f t="shared" ca="1" si="84"/>
        <v>0.18639498931343312</v>
      </c>
      <c r="F1376" s="3">
        <f t="shared" ca="1" si="85"/>
        <v>1.3763036570133792E-2</v>
      </c>
      <c r="G1376" s="3">
        <f t="shared" ca="1" si="86"/>
        <v>9.204145156496244</v>
      </c>
      <c r="H1376" s="3">
        <f t="shared" ca="1" si="87"/>
        <v>9.204145156496244</v>
      </c>
    </row>
    <row r="1377" spans="5:8" x14ac:dyDescent="0.25">
      <c r="E1377" s="3">
        <f t="shared" ca="1" si="84"/>
        <v>0.9000484300467656</v>
      </c>
      <c r="F1377" s="3">
        <f t="shared" ca="1" si="85"/>
        <v>0.85539214880359737</v>
      </c>
      <c r="G1377" s="3">
        <f t="shared" ca="1" si="86"/>
        <v>5.2578767835403486</v>
      </c>
      <c r="H1377" s="3">
        <f t="shared" ca="1" si="87"/>
        <v>19.019083960477637</v>
      </c>
    </row>
    <row r="1378" spans="5:8" x14ac:dyDescent="0.25">
      <c r="E1378" s="3">
        <f t="shared" ca="1" si="84"/>
        <v>0.67774396315385677</v>
      </c>
      <c r="F1378" s="3">
        <f t="shared" ca="1" si="85"/>
        <v>1.4132070858431989</v>
      </c>
      <c r="G1378" s="3">
        <f t="shared" ca="1" si="86"/>
        <v>4.4147630316166371</v>
      </c>
      <c r="H1378" s="3">
        <f t="shared" ca="1" si="87"/>
        <v>4.4147630316166371</v>
      </c>
    </row>
    <row r="1379" spans="5:8" x14ac:dyDescent="0.25">
      <c r="E1379" s="3">
        <f t="shared" ca="1" si="84"/>
        <v>4.189465384349278E-3</v>
      </c>
      <c r="F1379" s="3">
        <f t="shared" ca="1" si="85"/>
        <v>3.042447390940751</v>
      </c>
      <c r="G1379" s="3">
        <f t="shared" ca="1" si="86"/>
        <v>3.1155902661874819</v>
      </c>
      <c r="H1379" s="3">
        <f t="shared" ca="1" si="87"/>
        <v>3.1155902661874819</v>
      </c>
    </row>
    <row r="1380" spans="5:8" x14ac:dyDescent="0.25">
      <c r="E1380" s="3">
        <f t="shared" ca="1" si="84"/>
        <v>0.33592129368847545</v>
      </c>
      <c r="F1380" s="3">
        <f t="shared" ca="1" si="85"/>
        <v>0.4685069760225975</v>
      </c>
      <c r="G1380" s="3">
        <f t="shared" ca="1" si="86"/>
        <v>6.1915871072172086</v>
      </c>
      <c r="H1380" s="3">
        <f t="shared" ca="1" si="87"/>
        <v>6.1915871072172086</v>
      </c>
    </row>
    <row r="1381" spans="5:8" x14ac:dyDescent="0.25">
      <c r="E1381" s="3">
        <f t="shared" ca="1" si="84"/>
        <v>0.46620752064578164</v>
      </c>
      <c r="F1381" s="3">
        <f t="shared" ca="1" si="85"/>
        <v>5.1272335852387716E-3</v>
      </c>
      <c r="G1381" s="3">
        <f t="shared" ca="1" si="86"/>
        <v>9.5063341429161738</v>
      </c>
      <c r="H1381" s="3">
        <f t="shared" ca="1" si="87"/>
        <v>9.5063341429161738</v>
      </c>
    </row>
    <row r="1382" spans="5:8" x14ac:dyDescent="0.25">
      <c r="E1382" s="3">
        <f t="shared" ca="1" si="84"/>
        <v>0.96882350567062248</v>
      </c>
      <c r="F1382" s="3">
        <f t="shared" ca="1" si="85"/>
        <v>0.26739686567025894</v>
      </c>
      <c r="G1382" s="3">
        <f t="shared" ca="1" si="86"/>
        <v>6.9514066046173006</v>
      </c>
      <c r="H1382" s="3">
        <f t="shared" ca="1" si="87"/>
        <v>14.385577723733993</v>
      </c>
    </row>
    <row r="1383" spans="5:8" x14ac:dyDescent="0.25">
      <c r="E1383" s="3">
        <f t="shared" ca="1" si="84"/>
        <v>0.69625559930561831</v>
      </c>
      <c r="F1383" s="3">
        <f t="shared" ca="1" si="85"/>
        <v>0.14823876127533681</v>
      </c>
      <c r="G1383" s="3">
        <f t="shared" ca="1" si="86"/>
        <v>7.6230015675503546</v>
      </c>
      <c r="H1383" s="3">
        <f t="shared" ca="1" si="87"/>
        <v>13.118192238826328</v>
      </c>
    </row>
    <row r="1384" spans="5:8" x14ac:dyDescent="0.25">
      <c r="E1384" s="3">
        <f t="shared" ca="1" si="84"/>
        <v>0.76319725709032282</v>
      </c>
      <c r="F1384" s="3">
        <f t="shared" ca="1" si="85"/>
        <v>0.43007704957018916</v>
      </c>
      <c r="G1384" s="3">
        <f t="shared" ca="1" si="86"/>
        <v>6.3149519097332583</v>
      </c>
      <c r="H1384" s="3">
        <f t="shared" ca="1" si="87"/>
        <v>15.835433338117689</v>
      </c>
    </row>
    <row r="1385" spans="5:8" x14ac:dyDescent="0.25">
      <c r="E1385" s="3">
        <f t="shared" ca="1" si="84"/>
        <v>0.16678567938090816</v>
      </c>
      <c r="F1385" s="3">
        <f t="shared" ca="1" si="85"/>
        <v>2.6207157606743248E-2</v>
      </c>
      <c r="G1385" s="3">
        <f t="shared" ca="1" si="86"/>
        <v>8.9189358102681346</v>
      </c>
      <c r="H1385" s="3">
        <f t="shared" ca="1" si="87"/>
        <v>8.9189358102681346</v>
      </c>
    </row>
    <row r="1386" spans="5:8" x14ac:dyDescent="0.25">
      <c r="E1386" s="3">
        <f t="shared" ca="1" si="84"/>
        <v>0.6368251896125886</v>
      </c>
      <c r="F1386" s="3">
        <f t="shared" ca="1" si="85"/>
        <v>6.4025991508241632E-3</v>
      </c>
      <c r="G1386" s="3">
        <f t="shared" ca="1" si="86"/>
        <v>9.4499798505224533</v>
      </c>
      <c r="H1386" s="3">
        <f t="shared" ca="1" si="87"/>
        <v>10.582033145231668</v>
      </c>
    </row>
    <row r="1387" spans="5:8" x14ac:dyDescent="0.25">
      <c r="E1387" s="3">
        <f t="shared" ca="1" si="84"/>
        <v>0.38443378974944376</v>
      </c>
      <c r="F1387" s="3">
        <f t="shared" ca="1" si="85"/>
        <v>3.2503390971324431E-2</v>
      </c>
      <c r="G1387" s="3">
        <f t="shared" ca="1" si="86"/>
        <v>8.8038499723994033</v>
      </c>
      <c r="H1387" s="3">
        <f t="shared" ca="1" si="87"/>
        <v>8.8038499723994033</v>
      </c>
    </row>
    <row r="1388" spans="5:8" x14ac:dyDescent="0.25">
      <c r="E1388" s="3">
        <f t="shared" ca="1" si="84"/>
        <v>1.0310670810269595E-3</v>
      </c>
      <c r="F1388" s="3">
        <f t="shared" ca="1" si="85"/>
        <v>1.6733301457516114E-2</v>
      </c>
      <c r="G1388" s="3">
        <f t="shared" ca="1" si="86"/>
        <v>9.1261831600019931</v>
      </c>
      <c r="H1388" s="3">
        <f t="shared" ca="1" si="87"/>
        <v>9.1261831600019931</v>
      </c>
    </row>
    <row r="1389" spans="5:8" x14ac:dyDescent="0.25">
      <c r="E1389" s="3">
        <f t="shared" ca="1" si="84"/>
        <v>0.53380003437100676</v>
      </c>
      <c r="F1389" s="3">
        <f t="shared" ca="1" si="85"/>
        <v>3.0956611289569231</v>
      </c>
      <c r="G1389" s="3">
        <f t="shared" ca="1" si="86"/>
        <v>3.0872743470503483</v>
      </c>
      <c r="H1389" s="3">
        <f t="shared" ca="1" si="87"/>
        <v>3.0872743470503483</v>
      </c>
    </row>
    <row r="1390" spans="5:8" x14ac:dyDescent="0.25">
      <c r="E1390" s="3">
        <f t="shared" ca="1" si="84"/>
        <v>0.56155964548422277</v>
      </c>
      <c r="F1390" s="3">
        <f t="shared" ca="1" si="85"/>
        <v>0.66453749021882302</v>
      </c>
      <c r="G1390" s="3">
        <f t="shared" ca="1" si="86"/>
        <v>5.6624323671958008</v>
      </c>
      <c r="H1390" s="3">
        <f t="shared" ca="1" si="87"/>
        <v>5.6624323671958008</v>
      </c>
    </row>
    <row r="1391" spans="5:8" x14ac:dyDescent="0.25">
      <c r="E1391" s="3">
        <f t="shared" ca="1" si="84"/>
        <v>0.12581466515388751</v>
      </c>
      <c r="F1391" s="3">
        <f t="shared" ca="1" si="85"/>
        <v>0.45899812687843822</v>
      </c>
      <c r="G1391" s="3">
        <f t="shared" ca="1" si="86"/>
        <v>6.2213759675549527</v>
      </c>
      <c r="H1391" s="3">
        <f t="shared" ca="1" si="87"/>
        <v>6.2213759675549527</v>
      </c>
    </row>
    <row r="1392" spans="5:8" x14ac:dyDescent="0.25">
      <c r="E1392" s="3">
        <f t="shared" ca="1" si="84"/>
        <v>0.18383978901293718</v>
      </c>
      <c r="F1392" s="3">
        <f t="shared" ca="1" si="85"/>
        <v>2.1649095173450905</v>
      </c>
      <c r="G1392" s="3">
        <f t="shared" ca="1" si="86"/>
        <v>3.6846063576969499</v>
      </c>
      <c r="H1392" s="3">
        <f t="shared" ca="1" si="87"/>
        <v>3.6846063576969499</v>
      </c>
    </row>
    <row r="1393" spans="5:8" x14ac:dyDescent="0.25">
      <c r="E1393" s="3">
        <f t="shared" ca="1" si="84"/>
        <v>0.93651498290724122</v>
      </c>
      <c r="F1393" s="3">
        <f t="shared" ca="1" si="85"/>
        <v>0.5866152939616921</v>
      </c>
      <c r="G1393" s="3">
        <f t="shared" ca="1" si="86"/>
        <v>5.8557005886591877</v>
      </c>
      <c r="H1393" s="3">
        <f t="shared" ca="1" si="87"/>
        <v>17.077375881149269</v>
      </c>
    </row>
    <row r="1394" spans="5:8" x14ac:dyDescent="0.25">
      <c r="E1394" s="3">
        <f t="shared" ca="1" si="84"/>
        <v>0.40873886185634889</v>
      </c>
      <c r="F1394" s="3">
        <f t="shared" ca="1" si="85"/>
        <v>4.4901112069790648E-6</v>
      </c>
      <c r="G1394" s="3">
        <f t="shared" ca="1" si="86"/>
        <v>9.9850277114592956</v>
      </c>
      <c r="H1394" s="3">
        <f t="shared" ca="1" si="87"/>
        <v>9.9850277114592956</v>
      </c>
    </row>
    <row r="1395" spans="5:8" x14ac:dyDescent="0.25">
      <c r="E1395" s="3">
        <f t="shared" ca="1" si="84"/>
        <v>0.23347870495835132</v>
      </c>
      <c r="F1395" s="3">
        <f t="shared" ca="1" si="85"/>
        <v>0.31652217070454203</v>
      </c>
      <c r="G1395" s="3">
        <f t="shared" ca="1" si="86"/>
        <v>6.7351652894326319</v>
      </c>
      <c r="H1395" s="3">
        <f t="shared" ca="1" si="87"/>
        <v>6.7351652894326319</v>
      </c>
    </row>
    <row r="1396" spans="5:8" x14ac:dyDescent="0.25">
      <c r="E1396" s="3">
        <f t="shared" ca="1" si="84"/>
        <v>0.83372271072083792</v>
      </c>
      <c r="F1396" s="3">
        <f t="shared" ca="1" si="85"/>
        <v>8.0680127972059631E-2</v>
      </c>
      <c r="G1396" s="3">
        <f t="shared" ca="1" si="86"/>
        <v>8.1831143253133956</v>
      </c>
      <c r="H1396" s="3">
        <f t="shared" ca="1" si="87"/>
        <v>12.220286314546902</v>
      </c>
    </row>
    <row r="1397" spans="5:8" x14ac:dyDescent="0.25">
      <c r="E1397" s="3">
        <f t="shared" ca="1" si="84"/>
        <v>0.58818262117699205</v>
      </c>
      <c r="F1397" s="3">
        <f t="shared" ca="1" si="85"/>
        <v>2.0378810036917345</v>
      </c>
      <c r="G1397" s="3">
        <f t="shared" ca="1" si="86"/>
        <v>3.7876231408807417</v>
      </c>
      <c r="H1397" s="3">
        <f t="shared" ca="1" si="87"/>
        <v>3.7876231408807417</v>
      </c>
    </row>
    <row r="1398" spans="5:8" x14ac:dyDescent="0.25">
      <c r="E1398" s="3">
        <f t="shared" ca="1" si="84"/>
        <v>0.80103941240890664</v>
      </c>
      <c r="F1398" s="3">
        <f t="shared" ca="1" si="85"/>
        <v>0.29992424699925557</v>
      </c>
      <c r="G1398" s="3">
        <f t="shared" ca="1" si="86"/>
        <v>6.8053932572184586</v>
      </c>
      <c r="H1398" s="3">
        <f t="shared" ca="1" si="87"/>
        <v>14.694227977777819</v>
      </c>
    </row>
    <row r="1399" spans="5:8" x14ac:dyDescent="0.25">
      <c r="E1399" s="3">
        <f t="shared" ca="1" si="84"/>
        <v>0.52743249305625117</v>
      </c>
      <c r="F1399" s="3">
        <f t="shared" ca="1" si="85"/>
        <v>2.8352379072592492E-2</v>
      </c>
      <c r="G1399" s="3">
        <f t="shared" ca="1" si="86"/>
        <v>8.8781349301346388</v>
      </c>
      <c r="H1399" s="3">
        <f t="shared" ca="1" si="87"/>
        <v>8.8781349301346388</v>
      </c>
    </row>
    <row r="1400" spans="5:8" x14ac:dyDescent="0.25">
      <c r="E1400" s="3">
        <f t="shared" ca="1" si="84"/>
        <v>0.26986894774303805</v>
      </c>
      <c r="F1400" s="3">
        <f t="shared" ca="1" si="85"/>
        <v>0.11003294339348998</v>
      </c>
      <c r="G1400" s="3">
        <f t="shared" ca="1" si="86"/>
        <v>7.9134478665219685</v>
      </c>
      <c r="H1400" s="3">
        <f t="shared" ca="1" si="87"/>
        <v>7.9134478665219685</v>
      </c>
    </row>
    <row r="1401" spans="5:8" x14ac:dyDescent="0.25">
      <c r="E1401" s="3">
        <f t="shared" ca="1" si="84"/>
        <v>0.36556092700583764</v>
      </c>
      <c r="F1401" s="3">
        <f t="shared" ca="1" si="85"/>
        <v>0.57308703522483584</v>
      </c>
      <c r="G1401" s="3">
        <f t="shared" ca="1" si="86"/>
        <v>5.8913250330824081</v>
      </c>
      <c r="H1401" s="3">
        <f t="shared" ca="1" si="87"/>
        <v>5.8913250330824081</v>
      </c>
    </row>
    <row r="1402" spans="5:8" x14ac:dyDescent="0.25">
      <c r="E1402" s="3">
        <f t="shared" ca="1" si="84"/>
        <v>4.536316717072586E-2</v>
      </c>
      <c r="F1402" s="3">
        <f t="shared" ca="1" si="85"/>
        <v>5.0150767587087861</v>
      </c>
      <c r="G1402" s="3">
        <f t="shared" ca="1" si="86"/>
        <v>2.3399802433736845</v>
      </c>
      <c r="H1402" s="3">
        <f t="shared" ca="1" si="87"/>
        <v>2.3399802433736845</v>
      </c>
    </row>
    <row r="1403" spans="5:8" x14ac:dyDescent="0.25">
      <c r="E1403" s="3">
        <f t="shared" ca="1" si="84"/>
        <v>0.3678803067533355</v>
      </c>
      <c r="F1403" s="3">
        <f t="shared" ca="1" si="85"/>
        <v>1.0746314311227927</v>
      </c>
      <c r="G1403" s="3">
        <f t="shared" ca="1" si="86"/>
        <v>4.8795768478935688</v>
      </c>
      <c r="H1403" s="3">
        <f t="shared" ca="1" si="87"/>
        <v>4.8795768478935688</v>
      </c>
    </row>
    <row r="1404" spans="5:8" x14ac:dyDescent="0.25">
      <c r="E1404" s="3">
        <f t="shared" ca="1" si="84"/>
        <v>0.14704165670382019</v>
      </c>
      <c r="F1404" s="3">
        <f t="shared" ca="1" si="85"/>
        <v>1.3267001512497696</v>
      </c>
      <c r="G1404" s="3">
        <f t="shared" ca="1" si="86"/>
        <v>4.5226705153259861</v>
      </c>
      <c r="H1404" s="3">
        <f t="shared" ca="1" si="87"/>
        <v>4.5226705153259861</v>
      </c>
    </row>
    <row r="1405" spans="5:8" x14ac:dyDescent="0.25">
      <c r="E1405" s="3">
        <f t="shared" ca="1" si="84"/>
        <v>0.26485805758860248</v>
      </c>
      <c r="F1405" s="3">
        <f t="shared" ca="1" si="85"/>
        <v>4.1962435953578721E-3</v>
      </c>
      <c r="G1405" s="3">
        <f t="shared" ca="1" si="86"/>
        <v>9.55231789849066</v>
      </c>
      <c r="H1405" s="3">
        <f t="shared" ca="1" si="87"/>
        <v>9.55231789849066</v>
      </c>
    </row>
    <row r="1406" spans="5:8" x14ac:dyDescent="0.25">
      <c r="E1406" s="3">
        <f t="shared" ca="1" si="84"/>
        <v>0.88202570723516405</v>
      </c>
      <c r="F1406" s="3">
        <f t="shared" ca="1" si="85"/>
        <v>1.488571127548902</v>
      </c>
      <c r="G1406" s="3">
        <f t="shared" ca="1" si="86"/>
        <v>4.3258128103418709</v>
      </c>
      <c r="H1406" s="3">
        <f t="shared" ca="1" si="87"/>
        <v>23.117042827402638</v>
      </c>
    </row>
    <row r="1407" spans="5:8" x14ac:dyDescent="0.25">
      <c r="E1407" s="3">
        <f t="shared" ca="1" si="84"/>
        <v>0.11919684117341567</v>
      </c>
      <c r="F1407" s="3">
        <f t="shared" ca="1" si="85"/>
        <v>1.4818463784421072</v>
      </c>
      <c r="G1407" s="3">
        <f t="shared" ca="1" si="86"/>
        <v>4.33357020775553</v>
      </c>
      <c r="H1407" s="3">
        <f t="shared" ca="1" si="87"/>
        <v>4.33357020775553</v>
      </c>
    </row>
    <row r="1408" spans="5:8" x14ac:dyDescent="0.25">
      <c r="E1408" s="3">
        <f t="shared" ca="1" si="84"/>
        <v>0.99311135565073283</v>
      </c>
      <c r="F1408" s="3">
        <f t="shared" ca="1" si="85"/>
        <v>0.14639325053014157</v>
      </c>
      <c r="G1408" s="3">
        <f t="shared" ca="1" si="86"/>
        <v>7.6358537932603507</v>
      </c>
      <c r="H1408" s="3">
        <f t="shared" ca="1" si="87"/>
        <v>13.096112459390357</v>
      </c>
    </row>
    <row r="1409" spans="5:8" x14ac:dyDescent="0.25">
      <c r="E1409" s="3">
        <f t="shared" ca="1" si="84"/>
        <v>0.48117603000205944</v>
      </c>
      <c r="F1409" s="3">
        <f t="shared" ca="1" si="85"/>
        <v>3.8499913132633434</v>
      </c>
      <c r="G1409" s="3">
        <f t="shared" ca="1" si="86"/>
        <v>2.7388960668940676</v>
      </c>
      <c r="H1409" s="3">
        <f t="shared" ca="1" si="87"/>
        <v>2.7388960668940676</v>
      </c>
    </row>
    <row r="1410" spans="5:8" x14ac:dyDescent="0.25">
      <c r="E1410" s="3">
        <f t="shared" ca="1" si="84"/>
        <v>0.52084398716535274</v>
      </c>
      <c r="F1410" s="3">
        <f t="shared" ca="1" si="85"/>
        <v>1.9334592253571745</v>
      </c>
      <c r="G1410" s="3">
        <f t="shared" ca="1" si="86"/>
        <v>3.8775029900288089</v>
      </c>
      <c r="H1410" s="3">
        <f t="shared" ca="1" si="87"/>
        <v>3.8775029900288089</v>
      </c>
    </row>
    <row r="1411" spans="5:8" x14ac:dyDescent="0.25">
      <c r="E1411" s="3">
        <f t="shared" ca="1" si="84"/>
        <v>0.15094485952776349</v>
      </c>
      <c r="F1411" s="3">
        <f t="shared" ca="1" si="85"/>
        <v>0.1383219471315747</v>
      </c>
      <c r="G1411" s="3">
        <f t="shared" ca="1" si="86"/>
        <v>7.6933195496428173</v>
      </c>
      <c r="H1411" s="3">
        <f t="shared" ca="1" si="87"/>
        <v>7.6933195496428173</v>
      </c>
    </row>
    <row r="1412" spans="5:8" x14ac:dyDescent="0.25">
      <c r="E1412" s="3">
        <f t="shared" ref="E1412:E1475" ca="1" si="88">RAND()</f>
        <v>0.80371986743995494</v>
      </c>
      <c r="F1412" s="3">
        <f t="shared" ref="F1412:F1475" ca="1" si="89">_xlfn.NORM.INV(RAND(),0,1)^2</f>
        <v>2.9857978471053563</v>
      </c>
      <c r="G1412" s="3">
        <f t="shared" ref="G1412:G1475" ca="1" si="90">$C$3+(($C$3^2*F1412)/(2*$C$4))-(($C$3)/(2*$C$4))*SQRT(4*$C$3*$C$4*F1412+$C$3^2*F1412^2)</f>
        <v>3.1463742015255658</v>
      </c>
      <c r="H1412" s="3">
        <f t="shared" ref="H1412:H1475" ca="1" si="91">IF(E1412&lt;$C$3/($C$3+G1412),G1412,$C$3^2/G1412)</f>
        <v>31.782615034001211</v>
      </c>
    </row>
    <row r="1413" spans="5:8" x14ac:dyDescent="0.25">
      <c r="E1413" s="3">
        <f t="shared" ca="1" si="88"/>
        <v>0.46882767527662916</v>
      </c>
      <c r="F1413" s="3">
        <f t="shared" ca="1" si="89"/>
        <v>0.39938639557108818</v>
      </c>
      <c r="G1413" s="3">
        <f t="shared" ca="1" si="90"/>
        <v>6.4195737528514192</v>
      </c>
      <c r="H1413" s="3">
        <f t="shared" ca="1" si="91"/>
        <v>6.4195737528514192</v>
      </c>
    </row>
    <row r="1414" spans="5:8" x14ac:dyDescent="0.25">
      <c r="E1414" s="3">
        <f t="shared" ca="1" si="88"/>
        <v>0.86372152807909075</v>
      </c>
      <c r="F1414" s="3">
        <f t="shared" ca="1" si="89"/>
        <v>1.3048752362106795</v>
      </c>
      <c r="G1414" s="3">
        <f t="shared" ca="1" si="90"/>
        <v>4.550952073260941</v>
      </c>
      <c r="H1414" s="3">
        <f t="shared" ca="1" si="91"/>
        <v>21.97342410779245</v>
      </c>
    </row>
    <row r="1415" spans="5:8" x14ac:dyDescent="0.25">
      <c r="E1415" s="3">
        <f t="shared" ca="1" si="88"/>
        <v>0.40760304572077333</v>
      </c>
      <c r="F1415" s="3">
        <f t="shared" ca="1" si="89"/>
        <v>1.8156505408593648E-2</v>
      </c>
      <c r="G1415" s="3">
        <f t="shared" ca="1" si="90"/>
        <v>9.0915120063648143</v>
      </c>
      <c r="H1415" s="3">
        <f t="shared" ca="1" si="91"/>
        <v>9.0915120063648143</v>
      </c>
    </row>
    <row r="1416" spans="5:8" x14ac:dyDescent="0.25">
      <c r="E1416" s="3">
        <f t="shared" ca="1" si="88"/>
        <v>5.3582868966925323E-2</v>
      </c>
      <c r="F1416" s="3">
        <f t="shared" ca="1" si="89"/>
        <v>1.2901691327696885</v>
      </c>
      <c r="G1416" s="3">
        <f t="shared" ca="1" si="90"/>
        <v>4.5702619967240743</v>
      </c>
      <c r="H1416" s="3">
        <f t="shared" ca="1" si="91"/>
        <v>4.5702619967240743</v>
      </c>
    </row>
    <row r="1417" spans="5:8" x14ac:dyDescent="0.25">
      <c r="E1417" s="3">
        <f t="shared" ca="1" si="88"/>
        <v>0.78837946623781308</v>
      </c>
      <c r="F1417" s="3">
        <f t="shared" ca="1" si="89"/>
        <v>1.9252086970071285</v>
      </c>
      <c r="G1417" s="3">
        <f t="shared" ca="1" si="90"/>
        <v>3.8848190932114992</v>
      </c>
      <c r="H1417" s="3">
        <f t="shared" ca="1" si="91"/>
        <v>25.741224391824144</v>
      </c>
    </row>
    <row r="1418" spans="5:8" x14ac:dyDescent="0.25">
      <c r="E1418" s="3">
        <f t="shared" ca="1" si="88"/>
        <v>0.65746217218446124</v>
      </c>
      <c r="F1418" s="3">
        <f t="shared" ca="1" si="89"/>
        <v>6.1204514738509762E-2</v>
      </c>
      <c r="G1418" s="3">
        <f t="shared" ca="1" si="90"/>
        <v>8.3969821894712222</v>
      </c>
      <c r="H1418" s="3">
        <f t="shared" ca="1" si="91"/>
        <v>11.909040384221326</v>
      </c>
    </row>
    <row r="1419" spans="5:8" x14ac:dyDescent="0.25">
      <c r="E1419" s="3">
        <f t="shared" ca="1" si="88"/>
        <v>6.6887119646905302E-2</v>
      </c>
      <c r="F1419" s="3">
        <f t="shared" ca="1" si="89"/>
        <v>0.91079568941637645</v>
      </c>
      <c r="G1419" s="3">
        <f t="shared" ca="1" si="90"/>
        <v>5.1548782727805973</v>
      </c>
      <c r="H1419" s="3">
        <f t="shared" ca="1" si="91"/>
        <v>5.1548782727805973</v>
      </c>
    </row>
    <row r="1420" spans="5:8" x14ac:dyDescent="0.25">
      <c r="E1420" s="3">
        <f t="shared" ca="1" si="88"/>
        <v>0.36686214942456119</v>
      </c>
      <c r="F1420" s="3">
        <f t="shared" ca="1" si="89"/>
        <v>1.5820558057294343</v>
      </c>
      <c r="G1420" s="3">
        <f t="shared" ca="1" si="90"/>
        <v>4.2213879834781682</v>
      </c>
      <c r="H1420" s="3">
        <f t="shared" ca="1" si="91"/>
        <v>4.2213879834781682</v>
      </c>
    </row>
    <row r="1421" spans="5:8" x14ac:dyDescent="0.25">
      <c r="E1421" s="3">
        <f t="shared" ca="1" si="88"/>
        <v>0.60036425579756647</v>
      </c>
      <c r="F1421" s="3">
        <f t="shared" ca="1" si="89"/>
        <v>0.81397943310008836</v>
      </c>
      <c r="G1421" s="3">
        <f t="shared" ca="1" si="90"/>
        <v>5.3386819072480014</v>
      </c>
      <c r="H1421" s="3">
        <f t="shared" ca="1" si="91"/>
        <v>5.3386819072480014</v>
      </c>
    </row>
    <row r="1422" spans="5:8" x14ac:dyDescent="0.25">
      <c r="E1422" s="3">
        <f t="shared" ca="1" si="88"/>
        <v>4.2473418658020456E-2</v>
      </c>
      <c r="F1422" s="3">
        <f t="shared" ca="1" si="89"/>
        <v>9.066619159156078E-2</v>
      </c>
      <c r="G1422" s="3">
        <f t="shared" ca="1" si="90"/>
        <v>8.0854772997338422</v>
      </c>
      <c r="H1422" s="3">
        <f t="shared" ca="1" si="91"/>
        <v>8.0854772997338422</v>
      </c>
    </row>
    <row r="1423" spans="5:8" x14ac:dyDescent="0.25">
      <c r="E1423" s="3">
        <f t="shared" ca="1" si="88"/>
        <v>0.94377982786734049</v>
      </c>
      <c r="F1423" s="3">
        <f t="shared" ca="1" si="89"/>
        <v>1.2318851904670249</v>
      </c>
      <c r="G1423" s="3">
        <f t="shared" ca="1" si="90"/>
        <v>4.6488831511191346</v>
      </c>
      <c r="H1423" s="3">
        <f t="shared" ca="1" si="91"/>
        <v>21.510542801215987</v>
      </c>
    </row>
    <row r="1424" spans="5:8" x14ac:dyDescent="0.25">
      <c r="E1424" s="3">
        <f t="shared" ca="1" si="88"/>
        <v>0.87068410869029023</v>
      </c>
      <c r="F1424" s="3">
        <f t="shared" ca="1" si="89"/>
        <v>1.0755614256737789E-2</v>
      </c>
      <c r="G1424" s="3">
        <f t="shared" ca="1" si="90"/>
        <v>9.2930608997171991</v>
      </c>
      <c r="H1424" s="3">
        <f t="shared" ca="1" si="91"/>
        <v>10.76071717156649</v>
      </c>
    </row>
    <row r="1425" spans="5:8" x14ac:dyDescent="0.25">
      <c r="E1425" s="3">
        <f t="shared" ca="1" si="88"/>
        <v>0.11971303849407577</v>
      </c>
      <c r="F1425" s="3">
        <f t="shared" ca="1" si="89"/>
        <v>1.8371254652387914</v>
      </c>
      <c r="G1425" s="3">
        <f t="shared" ca="1" si="90"/>
        <v>3.9650100044914129</v>
      </c>
      <c r="H1425" s="3">
        <f t="shared" ca="1" si="91"/>
        <v>3.9650100044914129</v>
      </c>
    </row>
    <row r="1426" spans="5:8" x14ac:dyDescent="0.25">
      <c r="E1426" s="3">
        <f t="shared" ca="1" si="88"/>
        <v>0.79470334617304095</v>
      </c>
      <c r="F1426" s="3">
        <f t="shared" ca="1" si="89"/>
        <v>2.0973032374496503</v>
      </c>
      <c r="G1426" s="3">
        <f t="shared" ca="1" si="90"/>
        <v>3.738610454133493</v>
      </c>
      <c r="H1426" s="3">
        <f t="shared" ca="1" si="91"/>
        <v>26.747905733114752</v>
      </c>
    </row>
    <row r="1427" spans="5:8" x14ac:dyDescent="0.25">
      <c r="E1427" s="3">
        <f t="shared" ca="1" si="88"/>
        <v>7.6031244369993978E-2</v>
      </c>
      <c r="F1427" s="3">
        <f t="shared" ca="1" si="89"/>
        <v>1.1715744778096582</v>
      </c>
      <c r="G1427" s="3">
        <f t="shared" ca="1" si="90"/>
        <v>4.7339748692904191</v>
      </c>
      <c r="H1427" s="3">
        <f t="shared" ca="1" si="91"/>
        <v>4.7339748692904191</v>
      </c>
    </row>
    <row r="1428" spans="5:8" x14ac:dyDescent="0.25">
      <c r="E1428" s="3">
        <f t="shared" ca="1" si="88"/>
        <v>4.729385907687933E-2</v>
      </c>
      <c r="F1428" s="3">
        <f t="shared" ca="1" si="89"/>
        <v>0.7484734630713894</v>
      </c>
      <c r="G1428" s="3">
        <f t="shared" ca="1" si="90"/>
        <v>5.4739185049485624</v>
      </c>
      <c r="H1428" s="3">
        <f t="shared" ca="1" si="91"/>
        <v>5.4739185049485624</v>
      </c>
    </row>
    <row r="1429" spans="5:8" x14ac:dyDescent="0.25">
      <c r="E1429" s="3">
        <f t="shared" ca="1" si="88"/>
        <v>0.86490700967561707</v>
      </c>
      <c r="F1429" s="3">
        <f t="shared" ca="1" si="89"/>
        <v>5.4322162489544622E-3</v>
      </c>
      <c r="G1429" s="3">
        <f t="shared" ca="1" si="90"/>
        <v>9.492240686466463</v>
      </c>
      <c r="H1429" s="3">
        <f t="shared" ca="1" si="91"/>
        <v>10.534920394778309</v>
      </c>
    </row>
    <row r="1430" spans="5:8" x14ac:dyDescent="0.25">
      <c r="E1430" s="3">
        <f t="shared" ca="1" si="88"/>
        <v>0.2371518116894884</v>
      </c>
      <c r="F1430" s="3">
        <f t="shared" ca="1" si="89"/>
        <v>8.7691853944486378E-2</v>
      </c>
      <c r="G1430" s="3">
        <f t="shared" ca="1" si="90"/>
        <v>8.1138426561739969</v>
      </c>
      <c r="H1430" s="3">
        <f t="shared" ca="1" si="91"/>
        <v>8.1138426561739969</v>
      </c>
    </row>
    <row r="1431" spans="5:8" x14ac:dyDescent="0.25">
      <c r="E1431" s="3">
        <f t="shared" ca="1" si="88"/>
        <v>0.88760821548302471</v>
      </c>
      <c r="F1431" s="3">
        <f t="shared" ca="1" si="89"/>
        <v>3.540099030167818E-3</v>
      </c>
      <c r="G1431" s="3">
        <f t="shared" ca="1" si="90"/>
        <v>9.5880376070921081</v>
      </c>
      <c r="H1431" s="3">
        <f t="shared" ca="1" si="91"/>
        <v>10.429662888058731</v>
      </c>
    </row>
    <row r="1432" spans="5:8" x14ac:dyDescent="0.25">
      <c r="E1432" s="3">
        <f t="shared" ca="1" si="88"/>
        <v>0.49935447729620341</v>
      </c>
      <c r="F1432" s="3">
        <f t="shared" ca="1" si="89"/>
        <v>0.11074914982895463</v>
      </c>
      <c r="G1432" s="3">
        <f t="shared" ca="1" si="90"/>
        <v>7.9074602722336333</v>
      </c>
      <c r="H1432" s="3">
        <f t="shared" ca="1" si="91"/>
        <v>7.9074602722336333</v>
      </c>
    </row>
    <row r="1433" spans="5:8" x14ac:dyDescent="0.25">
      <c r="E1433" s="3">
        <f t="shared" ca="1" si="88"/>
        <v>0.24657231263195989</v>
      </c>
      <c r="F1433" s="3">
        <f t="shared" ca="1" si="89"/>
        <v>2.8645591266155641</v>
      </c>
      <c r="G1433" s="3">
        <f t="shared" ca="1" si="90"/>
        <v>3.2145854560922942</v>
      </c>
      <c r="H1433" s="3">
        <f t="shared" ca="1" si="91"/>
        <v>3.2145854560922942</v>
      </c>
    </row>
    <row r="1434" spans="5:8" x14ac:dyDescent="0.25">
      <c r="E1434" s="3">
        <f t="shared" ca="1" si="88"/>
        <v>5.7739284570118565E-2</v>
      </c>
      <c r="F1434" s="3">
        <f t="shared" ca="1" si="89"/>
        <v>5.9179142665774769E-3</v>
      </c>
      <c r="G1434" s="3">
        <f t="shared" ca="1" si="90"/>
        <v>9.4706306569223777</v>
      </c>
      <c r="H1434" s="3">
        <f t="shared" ca="1" si="91"/>
        <v>9.4706306569223777</v>
      </c>
    </row>
    <row r="1435" spans="5:8" x14ac:dyDescent="0.25">
      <c r="E1435" s="3">
        <f t="shared" ca="1" si="88"/>
        <v>0.35852280257449476</v>
      </c>
      <c r="F1435" s="3">
        <f t="shared" ca="1" si="89"/>
        <v>3.3227150190285251</v>
      </c>
      <c r="G1435" s="3">
        <f t="shared" ca="1" si="90"/>
        <v>2.9725620923384302</v>
      </c>
      <c r="H1435" s="3">
        <f t="shared" ca="1" si="91"/>
        <v>2.9725620923384302</v>
      </c>
    </row>
    <row r="1436" spans="5:8" x14ac:dyDescent="0.25">
      <c r="E1436" s="3">
        <f t="shared" ca="1" si="88"/>
        <v>6.8185871065093662E-2</v>
      </c>
      <c r="F1436" s="3">
        <f t="shared" ca="1" si="89"/>
        <v>4.6688085109936311E-3</v>
      </c>
      <c r="G1436" s="3">
        <f t="shared" ca="1" si="90"/>
        <v>9.528374326651921</v>
      </c>
      <c r="H1436" s="3">
        <f t="shared" ca="1" si="91"/>
        <v>9.528374326651921</v>
      </c>
    </row>
    <row r="1437" spans="5:8" x14ac:dyDescent="0.25">
      <c r="E1437" s="3">
        <f t="shared" ca="1" si="88"/>
        <v>0.6939684878722242</v>
      </c>
      <c r="F1437" s="3">
        <f t="shared" ca="1" si="89"/>
        <v>1.3577516523399038</v>
      </c>
      <c r="G1437" s="3">
        <f t="shared" ca="1" si="90"/>
        <v>4.4831843568060705</v>
      </c>
      <c r="H1437" s="3">
        <f t="shared" ca="1" si="91"/>
        <v>22.305573904893446</v>
      </c>
    </row>
    <row r="1438" spans="5:8" x14ac:dyDescent="0.25">
      <c r="E1438" s="3">
        <f t="shared" ca="1" si="88"/>
        <v>0.31382622337103061</v>
      </c>
      <c r="F1438" s="3">
        <f t="shared" ca="1" si="89"/>
        <v>1.3715807734953062E-2</v>
      </c>
      <c r="G1438" s="3">
        <f t="shared" ca="1" si="90"/>
        <v>9.2054553031734745</v>
      </c>
      <c r="H1438" s="3">
        <f t="shared" ca="1" si="91"/>
        <v>9.2054553031734745</v>
      </c>
    </row>
    <row r="1439" spans="5:8" x14ac:dyDescent="0.25">
      <c r="E1439" s="3">
        <f t="shared" ca="1" si="88"/>
        <v>0.9700625376521802</v>
      </c>
      <c r="F1439" s="3">
        <f t="shared" ca="1" si="89"/>
        <v>9.3245092637939453E-2</v>
      </c>
      <c r="G1439" s="3">
        <f t="shared" ca="1" si="90"/>
        <v>8.0613401427797626</v>
      </c>
      <c r="H1439" s="3">
        <f t="shared" ca="1" si="91"/>
        <v>12.404885320409933</v>
      </c>
    </row>
    <row r="1440" spans="5:8" x14ac:dyDescent="0.25">
      <c r="E1440" s="3">
        <f t="shared" ca="1" si="88"/>
        <v>0.64745032249725543</v>
      </c>
      <c r="F1440" s="3">
        <f t="shared" ca="1" si="89"/>
        <v>1.7329919927531929</v>
      </c>
      <c r="G1440" s="3">
        <f t="shared" ca="1" si="90"/>
        <v>4.0650566229736782</v>
      </c>
      <c r="H1440" s="3">
        <f t="shared" ca="1" si="91"/>
        <v>4.0650566229736782</v>
      </c>
    </row>
    <row r="1441" spans="5:8" x14ac:dyDescent="0.25">
      <c r="E1441" s="3">
        <f t="shared" ca="1" si="88"/>
        <v>0.41402610809736828</v>
      </c>
      <c r="F1441" s="3">
        <f t="shared" ca="1" si="89"/>
        <v>7.0207523753628256E-4</v>
      </c>
      <c r="G1441" s="3">
        <f t="shared" ca="1" si="90"/>
        <v>9.8143869875846317</v>
      </c>
      <c r="H1441" s="3">
        <f t="shared" ca="1" si="91"/>
        <v>9.8143869875846317</v>
      </c>
    </row>
    <row r="1442" spans="5:8" x14ac:dyDescent="0.25">
      <c r="E1442" s="3">
        <f t="shared" ca="1" si="88"/>
        <v>0.72513066885504107</v>
      </c>
      <c r="F1442" s="3">
        <f t="shared" ca="1" si="89"/>
        <v>0.65020480915395584</v>
      </c>
      <c r="G1442" s="3">
        <f t="shared" ca="1" si="90"/>
        <v>5.6965551336638924</v>
      </c>
      <c r="H1442" s="3">
        <f t="shared" ca="1" si="91"/>
        <v>17.554468912105889</v>
      </c>
    </row>
    <row r="1443" spans="5:8" x14ac:dyDescent="0.25">
      <c r="E1443" s="3">
        <f t="shared" ca="1" si="88"/>
        <v>0.95648691956282361</v>
      </c>
      <c r="F1443" s="3">
        <f t="shared" ca="1" si="89"/>
        <v>0.50499712420483289</v>
      </c>
      <c r="G1443" s="3">
        <f t="shared" ca="1" si="90"/>
        <v>6.0813979159134179</v>
      </c>
      <c r="H1443" s="3">
        <f t="shared" ca="1" si="91"/>
        <v>16.443587705110748</v>
      </c>
    </row>
    <row r="1444" spans="5:8" x14ac:dyDescent="0.25">
      <c r="E1444" s="3">
        <f t="shared" ca="1" si="88"/>
        <v>0.23175917031688431</v>
      </c>
      <c r="F1444" s="3">
        <f t="shared" ca="1" si="89"/>
        <v>2.0499479423963397E-2</v>
      </c>
      <c r="G1444" s="3">
        <f t="shared" ca="1" si="90"/>
        <v>9.0375424293170603</v>
      </c>
      <c r="H1444" s="3">
        <f t="shared" ca="1" si="91"/>
        <v>9.0375424293170603</v>
      </c>
    </row>
    <row r="1445" spans="5:8" x14ac:dyDescent="0.25">
      <c r="E1445" s="3">
        <f t="shared" ca="1" si="88"/>
        <v>0.15806205581107324</v>
      </c>
      <c r="F1445" s="3">
        <f t="shared" ca="1" si="89"/>
        <v>0.82864041445567171</v>
      </c>
      <c r="G1445" s="3">
        <f t="shared" ca="1" si="90"/>
        <v>5.3096818133358985</v>
      </c>
      <c r="H1445" s="3">
        <f t="shared" ca="1" si="91"/>
        <v>5.3096818133358985</v>
      </c>
    </row>
    <row r="1446" spans="5:8" x14ac:dyDescent="0.25">
      <c r="E1446" s="3">
        <f t="shared" ca="1" si="88"/>
        <v>0.70042099705270044</v>
      </c>
      <c r="F1446" s="3">
        <f t="shared" ca="1" si="89"/>
        <v>6.9950131985676879E-3</v>
      </c>
      <c r="G1446" s="3">
        <f t="shared" ca="1" si="90"/>
        <v>9.4258318275910842</v>
      </c>
      <c r="H1446" s="3">
        <f t="shared" ca="1" si="91"/>
        <v>10.609143238401755</v>
      </c>
    </row>
    <row r="1447" spans="5:8" x14ac:dyDescent="0.25">
      <c r="E1447" s="3">
        <f t="shared" ca="1" si="88"/>
        <v>0.9043397492577242</v>
      </c>
      <c r="F1447" s="3">
        <f t="shared" ca="1" si="89"/>
        <v>1.0233419399810445E-3</v>
      </c>
      <c r="G1447" s="3">
        <f t="shared" ca="1" si="90"/>
        <v>9.7763424354751418</v>
      </c>
      <c r="H1447" s="3">
        <f t="shared" ca="1" si="91"/>
        <v>10.228774274224763</v>
      </c>
    </row>
    <row r="1448" spans="5:8" x14ac:dyDescent="0.25">
      <c r="E1448" s="3">
        <f t="shared" ca="1" si="88"/>
        <v>0.64007983989839612</v>
      </c>
      <c r="F1448" s="3">
        <f t="shared" ca="1" si="89"/>
        <v>1.5400000845298485</v>
      </c>
      <c r="G1448" s="3">
        <f t="shared" ca="1" si="90"/>
        <v>4.2675941536743789</v>
      </c>
      <c r="H1448" s="3">
        <f t="shared" ca="1" si="91"/>
        <v>4.2675941536743789</v>
      </c>
    </row>
    <row r="1449" spans="5:8" x14ac:dyDescent="0.25">
      <c r="E1449" s="3">
        <f t="shared" ca="1" si="88"/>
        <v>0.83123368152816557</v>
      </c>
      <c r="F1449" s="3">
        <f t="shared" ca="1" si="89"/>
        <v>7.2051084054111482E-3</v>
      </c>
      <c r="G1449" s="3">
        <f t="shared" ca="1" si="90"/>
        <v>9.4175297319606806</v>
      </c>
      <c r="H1449" s="3">
        <f t="shared" ca="1" si="91"/>
        <v>10.618495810066376</v>
      </c>
    </row>
    <row r="1450" spans="5:8" x14ac:dyDescent="0.25">
      <c r="E1450" s="3">
        <f t="shared" ca="1" si="88"/>
        <v>0.10264739568703307</v>
      </c>
      <c r="F1450" s="3">
        <f t="shared" ca="1" si="89"/>
        <v>2.5418414599245245</v>
      </c>
      <c r="G1450" s="3">
        <f t="shared" ca="1" si="90"/>
        <v>3.4134653481617416</v>
      </c>
      <c r="H1450" s="3">
        <f t="shared" ca="1" si="91"/>
        <v>3.4134653481617416</v>
      </c>
    </row>
    <row r="1451" spans="5:8" x14ac:dyDescent="0.25">
      <c r="E1451" s="3">
        <f t="shared" ca="1" si="88"/>
        <v>0.63771822920746968</v>
      </c>
      <c r="F1451" s="3">
        <f t="shared" ca="1" si="89"/>
        <v>0.20709134470594051</v>
      </c>
      <c r="G1451" s="3">
        <f t="shared" ca="1" si="90"/>
        <v>7.2584938056347248</v>
      </c>
      <c r="H1451" s="3">
        <f t="shared" ca="1" si="91"/>
        <v>13.776962917894977</v>
      </c>
    </row>
    <row r="1452" spans="5:8" x14ac:dyDescent="0.25">
      <c r="E1452" s="3">
        <f t="shared" ca="1" si="88"/>
        <v>0.83568104482235017</v>
      </c>
      <c r="F1452" s="3">
        <f t="shared" ca="1" si="89"/>
        <v>6.307274380375931E-2</v>
      </c>
      <c r="G1452" s="3">
        <f t="shared" ca="1" si="90"/>
        <v>8.3748468253555632</v>
      </c>
      <c r="H1452" s="3">
        <f t="shared" ca="1" si="91"/>
        <v>11.940516893663233</v>
      </c>
    </row>
    <row r="1453" spans="5:8" x14ac:dyDescent="0.25">
      <c r="E1453" s="3">
        <f t="shared" ca="1" si="88"/>
        <v>0.5978808588241481</v>
      </c>
      <c r="F1453" s="3">
        <f t="shared" ca="1" si="89"/>
        <v>4.1804676969831346E-2</v>
      </c>
      <c r="G1453" s="3">
        <f t="shared" ca="1" si="90"/>
        <v>8.6549750277123625</v>
      </c>
      <c r="H1453" s="3">
        <f t="shared" ca="1" si="91"/>
        <v>11.554048357136795</v>
      </c>
    </row>
    <row r="1454" spans="5:8" x14ac:dyDescent="0.25">
      <c r="E1454" s="3">
        <f t="shared" ca="1" si="88"/>
        <v>0.12961915894298359</v>
      </c>
      <c r="F1454" s="3">
        <f t="shared" ca="1" si="89"/>
        <v>0.12257315465351318</v>
      </c>
      <c r="G1454" s="3">
        <f t="shared" ca="1" si="90"/>
        <v>7.8119271546928086</v>
      </c>
      <c r="H1454" s="3">
        <f t="shared" ca="1" si="91"/>
        <v>7.8119271546928086</v>
      </c>
    </row>
    <row r="1455" spans="5:8" x14ac:dyDescent="0.25">
      <c r="E1455" s="3">
        <f t="shared" ca="1" si="88"/>
        <v>0.92659305673299164</v>
      </c>
      <c r="F1455" s="3">
        <f t="shared" ca="1" si="89"/>
        <v>0.692222999371646</v>
      </c>
      <c r="G1455" s="3">
        <f t="shared" ca="1" si="90"/>
        <v>5.598186079153245</v>
      </c>
      <c r="H1455" s="3">
        <f t="shared" ca="1" si="91"/>
        <v>17.862928917704988</v>
      </c>
    </row>
    <row r="1456" spans="5:8" x14ac:dyDescent="0.25">
      <c r="E1456" s="3">
        <f t="shared" ca="1" si="88"/>
        <v>9.1233366515032221E-2</v>
      </c>
      <c r="F1456" s="3">
        <f t="shared" ca="1" si="89"/>
        <v>0.4529662779465749</v>
      </c>
      <c r="G1456" s="3">
        <f t="shared" ca="1" si="90"/>
        <v>6.2405163496929728</v>
      </c>
      <c r="H1456" s="3">
        <f t="shared" ca="1" si="91"/>
        <v>6.2405163496929728</v>
      </c>
    </row>
    <row r="1457" spans="5:8" x14ac:dyDescent="0.25">
      <c r="E1457" s="3">
        <f t="shared" ca="1" si="88"/>
        <v>0.6856183541685269</v>
      </c>
      <c r="F1457" s="3">
        <f t="shared" ca="1" si="89"/>
        <v>6.947031857277966E-2</v>
      </c>
      <c r="G1457" s="3">
        <f t="shared" ca="1" si="90"/>
        <v>8.3018640508482076</v>
      </c>
      <c r="H1457" s="3">
        <f t="shared" ca="1" si="91"/>
        <v>12.045487542015691</v>
      </c>
    </row>
    <row r="1458" spans="5:8" x14ac:dyDescent="0.25">
      <c r="E1458" s="3">
        <f t="shared" ca="1" si="88"/>
        <v>0.90023893899152785</v>
      </c>
      <c r="F1458" s="3">
        <f t="shared" ca="1" si="89"/>
        <v>0.14942000146766307</v>
      </c>
      <c r="G1458" s="3">
        <f t="shared" ca="1" si="90"/>
        <v>7.6148293439023185</v>
      </c>
      <c r="H1458" s="3">
        <f t="shared" ca="1" si="91"/>
        <v>13.132270663435998</v>
      </c>
    </row>
    <row r="1459" spans="5:8" x14ac:dyDescent="0.25">
      <c r="E1459" s="3">
        <f t="shared" ca="1" si="88"/>
        <v>9.5403294368563762E-2</v>
      </c>
      <c r="F1459" s="3">
        <f t="shared" ca="1" si="89"/>
        <v>2.0511689634974681</v>
      </c>
      <c r="G1459" s="3">
        <f t="shared" ca="1" si="90"/>
        <v>3.7765332248169337</v>
      </c>
      <c r="H1459" s="3">
        <f t="shared" ca="1" si="91"/>
        <v>3.7765332248169337</v>
      </c>
    </row>
    <row r="1460" spans="5:8" x14ac:dyDescent="0.25">
      <c r="E1460" s="3">
        <f t="shared" ca="1" si="88"/>
        <v>0.54789378245125397</v>
      </c>
      <c r="F1460" s="3">
        <f t="shared" ca="1" si="89"/>
        <v>2.4383944501961405</v>
      </c>
      <c r="G1460" s="3">
        <f t="shared" ca="1" si="90"/>
        <v>3.4832636060666449</v>
      </c>
      <c r="H1460" s="3">
        <f t="shared" ca="1" si="91"/>
        <v>3.4832636060666449</v>
      </c>
    </row>
    <row r="1461" spans="5:8" x14ac:dyDescent="0.25">
      <c r="E1461" s="3">
        <f t="shared" ca="1" si="88"/>
        <v>0.14645837776982928</v>
      </c>
      <c r="F1461" s="3">
        <f t="shared" ca="1" si="89"/>
        <v>1.0426644090611072</v>
      </c>
      <c r="G1461" s="3">
        <f t="shared" ca="1" si="90"/>
        <v>4.9302098803557941</v>
      </c>
      <c r="H1461" s="3">
        <f t="shared" ca="1" si="91"/>
        <v>4.9302098803557941</v>
      </c>
    </row>
    <row r="1462" spans="5:8" x14ac:dyDescent="0.25">
      <c r="E1462" s="3">
        <f t="shared" ca="1" si="88"/>
        <v>0.25460211374397257</v>
      </c>
      <c r="F1462" s="3">
        <f t="shared" ca="1" si="89"/>
        <v>1.4083680236280078</v>
      </c>
      <c r="G1462" s="3">
        <f t="shared" ca="1" si="90"/>
        <v>4.4206299953543571</v>
      </c>
      <c r="H1462" s="3">
        <f t="shared" ca="1" si="91"/>
        <v>4.4206299953543571</v>
      </c>
    </row>
    <row r="1463" spans="5:8" x14ac:dyDescent="0.25">
      <c r="E1463" s="3">
        <f t="shared" ca="1" si="88"/>
        <v>0.17561838466434787</v>
      </c>
      <c r="F1463" s="3">
        <f t="shared" ca="1" si="89"/>
        <v>2.0311393747746811</v>
      </c>
      <c r="G1463" s="3">
        <f t="shared" ca="1" si="90"/>
        <v>3.7932787292679802</v>
      </c>
      <c r="H1463" s="3">
        <f t="shared" ca="1" si="91"/>
        <v>3.7932787292679802</v>
      </c>
    </row>
    <row r="1464" spans="5:8" x14ac:dyDescent="0.25">
      <c r="E1464" s="3">
        <f t="shared" ca="1" si="88"/>
        <v>0.97939868821979836</v>
      </c>
      <c r="F1464" s="3">
        <f t="shared" ca="1" si="89"/>
        <v>7.1878746575451805E-2</v>
      </c>
      <c r="G1464" s="3">
        <f t="shared" ca="1" si="90"/>
        <v>8.2754310518579928</v>
      </c>
      <c r="H1464" s="3">
        <f t="shared" ca="1" si="91"/>
        <v>12.083962681019267</v>
      </c>
    </row>
    <row r="1465" spans="5:8" x14ac:dyDescent="0.25">
      <c r="E1465" s="3">
        <f t="shared" ca="1" si="88"/>
        <v>0.1492764098576892</v>
      </c>
      <c r="F1465" s="3">
        <f t="shared" ca="1" si="89"/>
        <v>0.39278808361224654</v>
      </c>
      <c r="G1465" s="3">
        <f t="shared" ca="1" si="90"/>
        <v>6.4428436771925854</v>
      </c>
      <c r="H1465" s="3">
        <f t="shared" ca="1" si="91"/>
        <v>6.4428436771925854</v>
      </c>
    </row>
    <row r="1466" spans="5:8" x14ac:dyDescent="0.25">
      <c r="E1466" s="3">
        <f t="shared" ca="1" si="88"/>
        <v>0.14874683783903986</v>
      </c>
      <c r="F1466" s="3">
        <f t="shared" ca="1" si="89"/>
        <v>1.3970206813664738</v>
      </c>
      <c r="G1466" s="3">
        <f t="shared" ca="1" si="90"/>
        <v>4.4344640758118352</v>
      </c>
      <c r="H1466" s="3">
        <f t="shared" ca="1" si="91"/>
        <v>4.4344640758118352</v>
      </c>
    </row>
    <row r="1467" spans="5:8" x14ac:dyDescent="0.25">
      <c r="E1467" s="3">
        <f t="shared" ca="1" si="88"/>
        <v>0.15168351241865874</v>
      </c>
      <c r="F1467" s="3">
        <f t="shared" ca="1" si="89"/>
        <v>1.2609090155440254E-2</v>
      </c>
      <c r="G1467" s="3">
        <f t="shared" ca="1" si="90"/>
        <v>9.2368855817891227</v>
      </c>
      <c r="H1467" s="3">
        <f t="shared" ca="1" si="91"/>
        <v>9.2368855817891227</v>
      </c>
    </row>
    <row r="1468" spans="5:8" x14ac:dyDescent="0.25">
      <c r="E1468" s="3">
        <f t="shared" ca="1" si="88"/>
        <v>0.98746396158742</v>
      </c>
      <c r="F1468" s="3">
        <f t="shared" ca="1" si="89"/>
        <v>7.7146374742527862E-2</v>
      </c>
      <c r="G1468" s="3">
        <f t="shared" ca="1" si="90"/>
        <v>8.2194131234539167</v>
      </c>
      <c r="H1468" s="3">
        <f t="shared" ca="1" si="91"/>
        <v>12.166318750258723</v>
      </c>
    </row>
    <row r="1469" spans="5:8" x14ac:dyDescent="0.25">
      <c r="E1469" s="3">
        <f t="shared" ca="1" si="88"/>
        <v>0.17189439264145412</v>
      </c>
      <c r="F1469" s="3">
        <f t="shared" ca="1" si="89"/>
        <v>7.231054673069881</v>
      </c>
      <c r="G1469" s="3">
        <f t="shared" ca="1" si="90"/>
        <v>1.8411414578113003</v>
      </c>
      <c r="H1469" s="3">
        <f t="shared" ca="1" si="91"/>
        <v>1.8411414578113003</v>
      </c>
    </row>
    <row r="1470" spans="5:8" x14ac:dyDescent="0.25">
      <c r="E1470" s="3">
        <f t="shared" ca="1" si="88"/>
        <v>0.91587943352561485</v>
      </c>
      <c r="F1470" s="3">
        <f t="shared" ca="1" si="89"/>
        <v>0.42938203549010856</v>
      </c>
      <c r="G1470" s="3">
        <f t="shared" ca="1" si="90"/>
        <v>6.3172583305985004</v>
      </c>
      <c r="H1470" s="3">
        <f t="shared" ca="1" si="91"/>
        <v>15.829651846852043</v>
      </c>
    </row>
    <row r="1471" spans="5:8" x14ac:dyDescent="0.25">
      <c r="E1471" s="3">
        <f t="shared" ca="1" si="88"/>
        <v>0.54267792733343945</v>
      </c>
      <c r="F1471" s="3">
        <f t="shared" ca="1" si="89"/>
        <v>1.8324023645916707E-2</v>
      </c>
      <c r="G1471" s="3">
        <f t="shared" ca="1" si="90"/>
        <v>9.0875304841410092</v>
      </c>
      <c r="H1471" s="3">
        <f t="shared" ca="1" si="91"/>
        <v>11.004089634088574</v>
      </c>
    </row>
    <row r="1472" spans="5:8" x14ac:dyDescent="0.25">
      <c r="E1472" s="3">
        <f t="shared" ca="1" si="88"/>
        <v>0.45170819337955304</v>
      </c>
      <c r="F1472" s="3">
        <f t="shared" ca="1" si="89"/>
        <v>2.3940955287375174</v>
      </c>
      <c r="G1472" s="3">
        <f t="shared" ca="1" si="90"/>
        <v>3.5141578666345801</v>
      </c>
      <c r="H1472" s="3">
        <f t="shared" ca="1" si="91"/>
        <v>3.5141578666345801</v>
      </c>
    </row>
    <row r="1473" spans="5:8" x14ac:dyDescent="0.25">
      <c r="E1473" s="3">
        <f t="shared" ca="1" si="88"/>
        <v>0.36142936627601385</v>
      </c>
      <c r="F1473" s="3">
        <f t="shared" ca="1" si="89"/>
        <v>0.1950262033146283</v>
      </c>
      <c r="G1473" s="3">
        <f t="shared" ca="1" si="90"/>
        <v>7.3270227873916038</v>
      </c>
      <c r="H1473" s="3">
        <f t="shared" ca="1" si="91"/>
        <v>7.3270227873916038</v>
      </c>
    </row>
    <row r="1474" spans="5:8" x14ac:dyDescent="0.25">
      <c r="E1474" s="3">
        <f t="shared" ca="1" si="88"/>
        <v>0.81762924175127405</v>
      </c>
      <c r="F1474" s="3">
        <f t="shared" ca="1" si="89"/>
        <v>0.44670141791745654</v>
      </c>
      <c r="G1474" s="3">
        <f t="shared" ca="1" si="90"/>
        <v>6.2606018404415229</v>
      </c>
      <c r="H1474" s="3">
        <f t="shared" ca="1" si="91"/>
        <v>15.972905249145759</v>
      </c>
    </row>
    <row r="1475" spans="5:8" x14ac:dyDescent="0.25">
      <c r="E1475" s="3">
        <f t="shared" ca="1" si="88"/>
        <v>0.49142083127983638</v>
      </c>
      <c r="F1475" s="3">
        <f t="shared" ca="1" si="89"/>
        <v>0.62707219187449403</v>
      </c>
      <c r="G1475" s="3">
        <f t="shared" ca="1" si="90"/>
        <v>5.7529378645643963</v>
      </c>
      <c r="H1475" s="3">
        <f t="shared" ca="1" si="91"/>
        <v>5.7529378645643963</v>
      </c>
    </row>
    <row r="1476" spans="5:8" x14ac:dyDescent="0.25">
      <c r="E1476" s="3">
        <f t="shared" ref="E1476:E1539" ca="1" si="92">RAND()</f>
        <v>0.15248576910237865</v>
      </c>
      <c r="F1476" s="3">
        <f t="shared" ref="F1476:F1539" ca="1" si="93">_xlfn.NORM.INV(RAND(),0,1)^2</f>
        <v>1.0252854255413448</v>
      </c>
      <c r="G1476" s="3">
        <f t="shared" ref="G1476:G1539" ca="1" si="94">$C$3+(($C$3^2*F1476)/(2*$C$4))-(($C$3)/(2*$C$4))*SQRT(4*$C$3*$C$4*F1476+$C$3^2*F1476^2)</f>
        <v>4.9583246724237791</v>
      </c>
      <c r="H1476" s="3">
        <f t="shared" ref="H1476:H1539" ca="1" si="95">IF(E1476&lt;$C$3/($C$3+G1476),G1476,$C$3^2/G1476)</f>
        <v>4.9583246724237791</v>
      </c>
    </row>
    <row r="1477" spans="5:8" x14ac:dyDescent="0.25">
      <c r="E1477" s="3">
        <f t="shared" ca="1" si="92"/>
        <v>0.20154427922449647</v>
      </c>
      <c r="F1477" s="3">
        <f t="shared" ca="1" si="93"/>
        <v>0.71623172553591563</v>
      </c>
      <c r="G1477" s="3">
        <f t="shared" ca="1" si="94"/>
        <v>5.5441594947796942</v>
      </c>
      <c r="H1477" s="3">
        <f t="shared" ca="1" si="95"/>
        <v>5.5441594947796942</v>
      </c>
    </row>
    <row r="1478" spans="5:8" x14ac:dyDescent="0.25">
      <c r="E1478" s="3">
        <f t="shared" ca="1" si="92"/>
        <v>3.4579121199277085E-2</v>
      </c>
      <c r="F1478" s="3">
        <f t="shared" ca="1" si="93"/>
        <v>4.7908905347238864E-2</v>
      </c>
      <c r="G1478" s="3">
        <f t="shared" ca="1" si="94"/>
        <v>8.5674222182963469</v>
      </c>
      <c r="H1478" s="3">
        <f t="shared" ca="1" si="95"/>
        <v>8.5674222182963469</v>
      </c>
    </row>
    <row r="1479" spans="5:8" x14ac:dyDescent="0.25">
      <c r="E1479" s="3">
        <f t="shared" ca="1" si="92"/>
        <v>0.20210315048677507</v>
      </c>
      <c r="F1479" s="3">
        <f t="shared" ca="1" si="93"/>
        <v>0.54991949740622825</v>
      </c>
      <c r="G1479" s="3">
        <f t="shared" ca="1" si="94"/>
        <v>5.9539089221409096</v>
      </c>
      <c r="H1479" s="3">
        <f t="shared" ca="1" si="95"/>
        <v>5.9539089221409096</v>
      </c>
    </row>
    <row r="1480" spans="5:8" x14ac:dyDescent="0.25">
      <c r="E1480" s="3">
        <f t="shared" ca="1" si="92"/>
        <v>6.5848761825667457E-2</v>
      </c>
      <c r="F1480" s="3">
        <f t="shared" ca="1" si="93"/>
        <v>0.5074484500597084</v>
      </c>
      <c r="G1480" s="3">
        <f t="shared" ca="1" si="94"/>
        <v>6.074218169836656</v>
      </c>
      <c r="H1480" s="3">
        <f t="shared" ca="1" si="95"/>
        <v>6.074218169836656</v>
      </c>
    </row>
    <row r="1481" spans="5:8" x14ac:dyDescent="0.25">
      <c r="E1481" s="3">
        <f t="shared" ca="1" si="92"/>
        <v>0.45707267664947215</v>
      </c>
      <c r="F1481" s="3">
        <f t="shared" ca="1" si="93"/>
        <v>1.1145198698507726</v>
      </c>
      <c r="G1481" s="3">
        <f t="shared" ca="1" si="94"/>
        <v>4.8182723548090101</v>
      </c>
      <c r="H1481" s="3">
        <f t="shared" ca="1" si="95"/>
        <v>4.8182723548090101</v>
      </c>
    </row>
    <row r="1482" spans="5:8" x14ac:dyDescent="0.25">
      <c r="E1482" s="3">
        <f t="shared" ca="1" si="92"/>
        <v>0.59387962877783462</v>
      </c>
      <c r="F1482" s="3">
        <f t="shared" ca="1" si="93"/>
        <v>2.3920219879989753</v>
      </c>
      <c r="G1482" s="3">
        <f t="shared" ca="1" si="94"/>
        <v>3.5156192890634692</v>
      </c>
      <c r="H1482" s="3">
        <f t="shared" ca="1" si="95"/>
        <v>3.5156192890634692</v>
      </c>
    </row>
    <row r="1483" spans="5:8" x14ac:dyDescent="0.25">
      <c r="E1483" s="3">
        <f t="shared" ca="1" si="92"/>
        <v>8.9597373859752083E-2</v>
      </c>
      <c r="F1483" s="3">
        <f t="shared" ca="1" si="93"/>
        <v>0.30336800293570654</v>
      </c>
      <c r="G1483" s="3">
        <f t="shared" ca="1" si="94"/>
        <v>6.7905993140218603</v>
      </c>
      <c r="H1483" s="3">
        <f t="shared" ca="1" si="95"/>
        <v>6.7905993140218603</v>
      </c>
    </row>
    <row r="1484" spans="5:8" x14ac:dyDescent="0.25">
      <c r="E1484" s="3">
        <f t="shared" ca="1" si="92"/>
        <v>0.55608238494761386</v>
      </c>
      <c r="F1484" s="3">
        <f t="shared" ca="1" si="93"/>
        <v>0.23593452124044659</v>
      </c>
      <c r="G1484" s="3">
        <f t="shared" ca="1" si="94"/>
        <v>7.1049212501223025</v>
      </c>
      <c r="H1484" s="3">
        <f t="shared" ca="1" si="95"/>
        <v>7.1049212501223025</v>
      </c>
    </row>
    <row r="1485" spans="5:8" x14ac:dyDescent="0.25">
      <c r="E1485" s="3">
        <f t="shared" ca="1" si="92"/>
        <v>3.076877155793567E-2</v>
      </c>
      <c r="F1485" s="3">
        <f t="shared" ca="1" si="93"/>
        <v>0.23823997574351224</v>
      </c>
      <c r="G1485" s="3">
        <f t="shared" ca="1" si="94"/>
        <v>7.093209602040595</v>
      </c>
      <c r="H1485" s="3">
        <f t="shared" ca="1" si="95"/>
        <v>7.093209602040595</v>
      </c>
    </row>
    <row r="1486" spans="5:8" x14ac:dyDescent="0.25">
      <c r="E1486" s="3">
        <f t="shared" ca="1" si="92"/>
        <v>0.16855116755359523</v>
      </c>
      <c r="F1486" s="3">
        <f t="shared" ca="1" si="93"/>
        <v>0.62165477814680381</v>
      </c>
      <c r="G1486" s="3">
        <f t="shared" ca="1" si="94"/>
        <v>5.7663843113738382</v>
      </c>
      <c r="H1486" s="3">
        <f t="shared" ca="1" si="95"/>
        <v>5.7663843113738382</v>
      </c>
    </row>
    <row r="1487" spans="5:8" x14ac:dyDescent="0.25">
      <c r="E1487" s="3">
        <f t="shared" ca="1" si="92"/>
        <v>0.14705474031879351</v>
      </c>
      <c r="F1487" s="3">
        <f t="shared" ca="1" si="93"/>
        <v>1.3681022060217788E-2</v>
      </c>
      <c r="G1487" s="3">
        <f t="shared" ca="1" si="94"/>
        <v>9.2064218367294668</v>
      </c>
      <c r="H1487" s="3">
        <f t="shared" ca="1" si="95"/>
        <v>9.2064218367294668</v>
      </c>
    </row>
    <row r="1488" spans="5:8" x14ac:dyDescent="0.25">
      <c r="E1488" s="3">
        <f t="shared" ca="1" si="92"/>
        <v>0.97106316688362926</v>
      </c>
      <c r="F1488" s="3">
        <f t="shared" ca="1" si="93"/>
        <v>0.13517970131026935</v>
      </c>
      <c r="G1488" s="3">
        <f t="shared" ca="1" si="94"/>
        <v>7.7162714005822792</v>
      </c>
      <c r="H1488" s="3">
        <f t="shared" ca="1" si="95"/>
        <v>12.959627105969068</v>
      </c>
    </row>
    <row r="1489" spans="5:8" x14ac:dyDescent="0.25">
      <c r="E1489" s="3">
        <f t="shared" ca="1" si="92"/>
        <v>3.2001991426582665E-2</v>
      </c>
      <c r="F1489" s="3">
        <f t="shared" ca="1" si="93"/>
        <v>1.7127680732915345</v>
      </c>
      <c r="G1489" s="3">
        <f t="shared" ca="1" si="94"/>
        <v>4.0851930553647584</v>
      </c>
      <c r="H1489" s="3">
        <f t="shared" ca="1" si="95"/>
        <v>4.0851930553647584</v>
      </c>
    </row>
    <row r="1490" spans="5:8" x14ac:dyDescent="0.25">
      <c r="E1490" s="3">
        <f t="shared" ca="1" si="92"/>
        <v>0.8153114178754518</v>
      </c>
      <c r="F1490" s="3">
        <f t="shared" ca="1" si="93"/>
        <v>2.4762788852641136E-2</v>
      </c>
      <c r="G1490" s="3">
        <f t="shared" ca="1" si="94"/>
        <v>8.9474690349495631</v>
      </c>
      <c r="H1490" s="3">
        <f t="shared" ca="1" si="95"/>
        <v>11.176344909313643</v>
      </c>
    </row>
    <row r="1491" spans="5:8" x14ac:dyDescent="0.25">
      <c r="E1491" s="3">
        <f t="shared" ca="1" si="92"/>
        <v>0.13834705349647558</v>
      </c>
      <c r="F1491" s="3">
        <f t="shared" ca="1" si="93"/>
        <v>3.3057047011879779</v>
      </c>
      <c r="G1491" s="3">
        <f t="shared" ca="1" si="94"/>
        <v>2.980830941107028</v>
      </c>
      <c r="H1491" s="3">
        <f t="shared" ca="1" si="95"/>
        <v>2.980830941107028</v>
      </c>
    </row>
    <row r="1492" spans="5:8" x14ac:dyDescent="0.25">
      <c r="E1492" s="3">
        <f t="shared" ca="1" si="92"/>
        <v>0.59173741647082012</v>
      </c>
      <c r="F1492" s="3">
        <f t="shared" ca="1" si="93"/>
        <v>1.1096950864983846</v>
      </c>
      <c r="G1492" s="3">
        <f t="shared" ca="1" si="94"/>
        <v>4.8255806453212866</v>
      </c>
      <c r="H1492" s="3">
        <f t="shared" ca="1" si="95"/>
        <v>4.8255806453212866</v>
      </c>
    </row>
    <row r="1493" spans="5:8" x14ac:dyDescent="0.25">
      <c r="E1493" s="3">
        <f t="shared" ca="1" si="92"/>
        <v>0.59135180444078372</v>
      </c>
      <c r="F1493" s="3">
        <f t="shared" ca="1" si="93"/>
        <v>6.2293862401947508E-2</v>
      </c>
      <c r="G1493" s="3">
        <f t="shared" ca="1" si="94"/>
        <v>8.3840274558224195</v>
      </c>
      <c r="H1493" s="3">
        <f t="shared" ca="1" si="95"/>
        <v>11.927441856187318</v>
      </c>
    </row>
    <row r="1494" spans="5:8" x14ac:dyDescent="0.25">
      <c r="E1494" s="3">
        <f t="shared" ca="1" si="92"/>
        <v>0.77266050469103031</v>
      </c>
      <c r="F1494" s="3">
        <f t="shared" ca="1" si="93"/>
        <v>0.14152260178477399</v>
      </c>
      <c r="G1494" s="3">
        <f t="shared" ca="1" si="94"/>
        <v>7.6702810002346569</v>
      </c>
      <c r="H1494" s="3">
        <f t="shared" ca="1" si="95"/>
        <v>13.037332008689212</v>
      </c>
    </row>
    <row r="1495" spans="5:8" x14ac:dyDescent="0.25">
      <c r="E1495" s="3">
        <f t="shared" ca="1" si="92"/>
        <v>0.24225389861852509</v>
      </c>
      <c r="F1495" s="3">
        <f t="shared" ca="1" si="93"/>
        <v>6.2066356801257556E-2</v>
      </c>
      <c r="G1495" s="3">
        <f t="shared" ca="1" si="94"/>
        <v>8.386721860063199</v>
      </c>
      <c r="H1495" s="3">
        <f t="shared" ca="1" si="95"/>
        <v>8.386721860063199</v>
      </c>
    </row>
    <row r="1496" spans="5:8" x14ac:dyDescent="0.25">
      <c r="E1496" s="3">
        <f t="shared" ca="1" si="92"/>
        <v>0.52253134665467516</v>
      </c>
      <c r="F1496" s="3">
        <f t="shared" ca="1" si="93"/>
        <v>9.4983043670022554E-2</v>
      </c>
      <c r="G1496" s="3">
        <f t="shared" ca="1" si="94"/>
        <v>8.0453038053427921</v>
      </c>
      <c r="H1496" s="3">
        <f t="shared" ca="1" si="95"/>
        <v>8.0453038053427921</v>
      </c>
    </row>
    <row r="1497" spans="5:8" x14ac:dyDescent="0.25">
      <c r="E1497" s="3">
        <f t="shared" ca="1" si="92"/>
        <v>0.71026101967223276</v>
      </c>
      <c r="F1497" s="3">
        <f t="shared" ca="1" si="93"/>
        <v>5.5072927927593614E-2</v>
      </c>
      <c r="G1497" s="3">
        <f t="shared" ca="1" si="94"/>
        <v>8.4725688649545958</v>
      </c>
      <c r="H1497" s="3">
        <f t="shared" ca="1" si="95"/>
        <v>11.802795774683373</v>
      </c>
    </row>
    <row r="1498" spans="5:8" x14ac:dyDescent="0.25">
      <c r="E1498" s="3">
        <f t="shared" ca="1" si="92"/>
        <v>0.25356569381568639</v>
      </c>
      <c r="F1498" s="3">
        <f t="shared" ca="1" si="93"/>
        <v>1.2149292052437023E-2</v>
      </c>
      <c r="G1498" s="3">
        <f t="shared" ca="1" si="94"/>
        <v>9.2503814765013193</v>
      </c>
      <c r="H1498" s="3">
        <f t="shared" ca="1" si="95"/>
        <v>9.2503814765013193</v>
      </c>
    </row>
    <row r="1499" spans="5:8" x14ac:dyDescent="0.25">
      <c r="E1499" s="3">
        <f t="shared" ca="1" si="92"/>
        <v>0.54124879718686358</v>
      </c>
      <c r="F1499" s="3">
        <f t="shared" ca="1" si="93"/>
        <v>0.21560709727813074</v>
      </c>
      <c r="G1499" s="3">
        <f t="shared" ca="1" si="94"/>
        <v>7.2117222962315441</v>
      </c>
      <c r="H1499" s="3">
        <f t="shared" ca="1" si="95"/>
        <v>7.2117222962315441</v>
      </c>
    </row>
    <row r="1500" spans="5:8" x14ac:dyDescent="0.25">
      <c r="E1500" s="3">
        <f t="shared" ca="1" si="92"/>
        <v>0.89443309336837229</v>
      </c>
      <c r="F1500" s="3">
        <f t="shared" ca="1" si="93"/>
        <v>5.992187418536199E-2</v>
      </c>
      <c r="G1500" s="3">
        <f t="shared" ca="1" si="94"/>
        <v>8.4124114792331941</v>
      </c>
      <c r="H1500" s="3">
        <f t="shared" ca="1" si="95"/>
        <v>11.887197891693615</v>
      </c>
    </row>
    <row r="1501" spans="5:8" x14ac:dyDescent="0.25">
      <c r="E1501" s="3">
        <f t="shared" ca="1" si="92"/>
        <v>0.51178444381443233</v>
      </c>
      <c r="F1501" s="3">
        <f t="shared" ca="1" si="93"/>
        <v>0.98331121103106967</v>
      </c>
      <c r="G1501" s="3">
        <f t="shared" ca="1" si="94"/>
        <v>5.0280228898031529</v>
      </c>
      <c r="H1501" s="3">
        <f t="shared" ca="1" si="95"/>
        <v>5.0280228898031529</v>
      </c>
    </row>
    <row r="1502" spans="5:8" x14ac:dyDescent="0.25">
      <c r="E1502" s="3">
        <f t="shared" ca="1" si="92"/>
        <v>0.93994558052773969</v>
      </c>
      <c r="F1502" s="3">
        <f t="shared" ca="1" si="93"/>
        <v>1.3143394892123086</v>
      </c>
      <c r="G1502" s="3">
        <f t="shared" ca="1" si="94"/>
        <v>4.5386333780619292</v>
      </c>
      <c r="H1502" s="3">
        <f t="shared" ca="1" si="95"/>
        <v>22.033064067999614</v>
      </c>
    </row>
    <row r="1503" spans="5:8" x14ac:dyDescent="0.25">
      <c r="E1503" s="3">
        <f t="shared" ca="1" si="92"/>
        <v>0.66412727479220068</v>
      </c>
      <c r="F1503" s="3">
        <f t="shared" ca="1" si="93"/>
        <v>1.1520607894838397</v>
      </c>
      <c r="G1503" s="3">
        <f t="shared" ca="1" si="94"/>
        <v>4.7623742688290776</v>
      </c>
      <c r="H1503" s="3">
        <f t="shared" ca="1" si="95"/>
        <v>4.7623742688290776</v>
      </c>
    </row>
    <row r="1504" spans="5:8" x14ac:dyDescent="0.25">
      <c r="E1504" s="3">
        <f t="shared" ca="1" si="92"/>
        <v>0.56251304962252624</v>
      </c>
      <c r="F1504" s="3">
        <f t="shared" ca="1" si="93"/>
        <v>2.6404463728839689</v>
      </c>
      <c r="G1504" s="3">
        <f t="shared" ca="1" si="94"/>
        <v>3.3498122154175967</v>
      </c>
      <c r="H1504" s="3">
        <f t="shared" ca="1" si="95"/>
        <v>3.3498122154175967</v>
      </c>
    </row>
    <row r="1505" spans="5:8" x14ac:dyDescent="0.25">
      <c r="E1505" s="3">
        <f t="shared" ca="1" si="92"/>
        <v>0.27462682037199349</v>
      </c>
      <c r="F1505" s="3">
        <f t="shared" ca="1" si="93"/>
        <v>0.11693078594115634</v>
      </c>
      <c r="G1505" s="3">
        <f t="shared" ca="1" si="94"/>
        <v>7.8567583759115074</v>
      </c>
      <c r="H1505" s="3">
        <f t="shared" ca="1" si="95"/>
        <v>7.8567583759115074</v>
      </c>
    </row>
    <row r="1506" spans="5:8" x14ac:dyDescent="0.25">
      <c r="E1506" s="3">
        <f t="shared" ca="1" si="92"/>
        <v>0.76722715867386204</v>
      </c>
      <c r="F1506" s="3">
        <f t="shared" ca="1" si="93"/>
        <v>0.23773459138466341</v>
      </c>
      <c r="G1506" s="3">
        <f t="shared" ca="1" si="94"/>
        <v>7.0957702837379717</v>
      </c>
      <c r="H1506" s="3">
        <f t="shared" ca="1" si="95"/>
        <v>14.092902673185346</v>
      </c>
    </row>
    <row r="1507" spans="5:8" x14ac:dyDescent="0.25">
      <c r="E1507" s="3">
        <f t="shared" ca="1" si="92"/>
        <v>0.68928886087421737</v>
      </c>
      <c r="F1507" s="3">
        <f t="shared" ca="1" si="93"/>
        <v>1.2473222196199751</v>
      </c>
      <c r="G1507" s="3">
        <f t="shared" ca="1" si="94"/>
        <v>4.6277260353633487</v>
      </c>
      <c r="H1507" s="3">
        <f t="shared" ca="1" si="95"/>
        <v>21.60888506273653</v>
      </c>
    </row>
    <row r="1508" spans="5:8" x14ac:dyDescent="0.25">
      <c r="E1508" s="3">
        <f t="shared" ca="1" si="92"/>
        <v>0.57914319253425961</v>
      </c>
      <c r="F1508" s="3">
        <f t="shared" ca="1" si="93"/>
        <v>0.58944196101529567</v>
      </c>
      <c r="G1508" s="3">
        <f t="shared" ca="1" si="94"/>
        <v>5.8483396235003235</v>
      </c>
      <c r="H1508" s="3">
        <f t="shared" ca="1" si="95"/>
        <v>5.8483396235003235</v>
      </c>
    </row>
    <row r="1509" spans="5:8" x14ac:dyDescent="0.25">
      <c r="E1509" s="3">
        <f t="shared" ca="1" si="92"/>
        <v>0.91242949946377805</v>
      </c>
      <c r="F1509" s="3">
        <f t="shared" ca="1" si="93"/>
        <v>0.63180323613824008</v>
      </c>
      <c r="G1509" s="3">
        <f t="shared" ca="1" si="94"/>
        <v>5.741271403264542</v>
      </c>
      <c r="H1509" s="3">
        <f t="shared" ca="1" si="95"/>
        <v>17.417744777426659</v>
      </c>
    </row>
    <row r="1510" spans="5:8" x14ac:dyDescent="0.25">
      <c r="E1510" s="3">
        <f t="shared" ca="1" si="92"/>
        <v>0.99837269545447016</v>
      </c>
      <c r="F1510" s="3">
        <f t="shared" ca="1" si="93"/>
        <v>7.2922511165522878E-5</v>
      </c>
      <c r="G1510" s="3">
        <f t="shared" ca="1" si="94"/>
        <v>9.9397988748264385</v>
      </c>
      <c r="H1510" s="3">
        <f t="shared" ca="1" si="95"/>
        <v>10.060565737729389</v>
      </c>
    </row>
    <row r="1511" spans="5:8" x14ac:dyDescent="0.25">
      <c r="E1511" s="3">
        <f t="shared" ca="1" si="92"/>
        <v>0.26252797524054072</v>
      </c>
      <c r="F1511" s="3">
        <f t="shared" ca="1" si="93"/>
        <v>0.10159500389223923</v>
      </c>
      <c r="G1511" s="3">
        <f t="shared" ca="1" si="94"/>
        <v>7.9858914249689503</v>
      </c>
      <c r="H1511" s="3">
        <f t="shared" ca="1" si="95"/>
        <v>7.9858914249689503</v>
      </c>
    </row>
    <row r="1512" spans="5:8" x14ac:dyDescent="0.25">
      <c r="E1512" s="3">
        <f t="shared" ca="1" si="92"/>
        <v>0.63809105827156198</v>
      </c>
      <c r="F1512" s="3">
        <f t="shared" ca="1" si="93"/>
        <v>0.13831398308609583</v>
      </c>
      <c r="G1512" s="3">
        <f t="shared" ca="1" si="94"/>
        <v>7.6933772983825106</v>
      </c>
      <c r="H1512" s="3">
        <f t="shared" ca="1" si="95"/>
        <v>12.99819261704797</v>
      </c>
    </row>
    <row r="1513" spans="5:8" x14ac:dyDescent="0.25">
      <c r="E1513" s="3">
        <f t="shared" ca="1" si="92"/>
        <v>0.94173935530280406</v>
      </c>
      <c r="F1513" s="3">
        <f t="shared" ca="1" si="93"/>
        <v>1.4491468464323751</v>
      </c>
      <c r="G1513" s="3">
        <f t="shared" ca="1" si="94"/>
        <v>4.3717856407938811</v>
      </c>
      <c r="H1513" s="3">
        <f t="shared" ca="1" si="95"/>
        <v>22.873948591367988</v>
      </c>
    </row>
    <row r="1514" spans="5:8" x14ac:dyDescent="0.25">
      <c r="E1514" s="3">
        <f t="shared" ca="1" si="92"/>
        <v>0.67544382701188443</v>
      </c>
      <c r="F1514" s="3">
        <f t="shared" ca="1" si="93"/>
        <v>4.1322072840867356E-3</v>
      </c>
      <c r="G1514" s="3">
        <f t="shared" ca="1" si="94"/>
        <v>9.5556690135599691</v>
      </c>
      <c r="H1514" s="3">
        <f t="shared" ca="1" si="95"/>
        <v>10.464992022860464</v>
      </c>
    </row>
    <row r="1515" spans="5:8" x14ac:dyDescent="0.25">
      <c r="E1515" s="3">
        <f t="shared" ca="1" si="92"/>
        <v>0.38140620140967141</v>
      </c>
      <c r="F1515" s="3">
        <f t="shared" ca="1" si="93"/>
        <v>1.6858367345714543E-2</v>
      </c>
      <c r="G1515" s="3">
        <f t="shared" ca="1" si="94"/>
        <v>9.1230732086614594</v>
      </c>
      <c r="H1515" s="3">
        <f t="shared" ca="1" si="95"/>
        <v>9.1230732086614594</v>
      </c>
    </row>
    <row r="1516" spans="5:8" x14ac:dyDescent="0.25">
      <c r="E1516" s="3">
        <f t="shared" ca="1" si="92"/>
        <v>0.17477598531688754</v>
      </c>
      <c r="F1516" s="3">
        <f t="shared" ca="1" si="93"/>
        <v>1.2474115221599498E-2</v>
      </c>
      <c r="G1516" s="3">
        <f t="shared" ca="1" si="94"/>
        <v>9.2408193707277348</v>
      </c>
      <c r="H1516" s="3">
        <f t="shared" ca="1" si="95"/>
        <v>9.2408193707277348</v>
      </c>
    </row>
    <row r="1517" spans="5:8" x14ac:dyDescent="0.25">
      <c r="E1517" s="3">
        <f t="shared" ca="1" si="92"/>
        <v>0.4581820713000595</v>
      </c>
      <c r="F1517" s="3">
        <f t="shared" ca="1" si="93"/>
        <v>0.38833080205687603</v>
      </c>
      <c r="G1517" s="3">
        <f t="shared" ca="1" si="94"/>
        <v>6.4587271418017131</v>
      </c>
      <c r="H1517" s="3">
        <f t="shared" ca="1" si="95"/>
        <v>6.4587271418017131</v>
      </c>
    </row>
    <row r="1518" spans="5:8" x14ac:dyDescent="0.25">
      <c r="E1518" s="3">
        <f t="shared" ca="1" si="92"/>
        <v>0.60418436270652598</v>
      </c>
      <c r="F1518" s="3">
        <f t="shared" ca="1" si="93"/>
        <v>1.6389117264786719</v>
      </c>
      <c r="G1518" s="3">
        <f t="shared" ca="1" si="94"/>
        <v>4.1608169618742554</v>
      </c>
      <c r="H1518" s="3">
        <f t="shared" ca="1" si="95"/>
        <v>4.1608169618742554</v>
      </c>
    </row>
    <row r="1519" spans="5:8" x14ac:dyDescent="0.25">
      <c r="E1519" s="3">
        <f t="shared" ca="1" si="92"/>
        <v>0.76908535122730703</v>
      </c>
      <c r="F1519" s="3">
        <f t="shared" ca="1" si="93"/>
        <v>0.9647613070580553</v>
      </c>
      <c r="G1519" s="3">
        <f t="shared" ca="1" si="94"/>
        <v>5.0596694081042131</v>
      </c>
      <c r="H1519" s="3">
        <f t="shared" ca="1" si="95"/>
        <v>19.764137127186061</v>
      </c>
    </row>
    <row r="1520" spans="5:8" x14ac:dyDescent="0.25">
      <c r="E1520" s="3">
        <f t="shared" ca="1" si="92"/>
        <v>0.45571530418154171</v>
      </c>
      <c r="F1520" s="3">
        <f t="shared" ca="1" si="93"/>
        <v>1.8713237466816872E-3</v>
      </c>
      <c r="G1520" s="3">
        <f t="shared" ca="1" si="94"/>
        <v>9.6987566299900791</v>
      </c>
      <c r="H1520" s="3">
        <f t="shared" ca="1" si="95"/>
        <v>9.6987566299900791</v>
      </c>
    </row>
    <row r="1521" spans="5:8" x14ac:dyDescent="0.25">
      <c r="E1521" s="3">
        <f t="shared" ca="1" si="92"/>
        <v>0.27760196439302465</v>
      </c>
      <c r="F1521" s="3">
        <f t="shared" ca="1" si="93"/>
        <v>2.5415809918745134</v>
      </c>
      <c r="G1521" s="3">
        <f t="shared" ca="1" si="94"/>
        <v>3.4136371161475303</v>
      </c>
      <c r="H1521" s="3">
        <f t="shared" ca="1" si="95"/>
        <v>3.4136371161475303</v>
      </c>
    </row>
    <row r="1522" spans="5:8" x14ac:dyDescent="0.25">
      <c r="E1522" s="3">
        <f t="shared" ca="1" si="92"/>
        <v>0.97306029523607795</v>
      </c>
      <c r="F1522" s="3">
        <f t="shared" ca="1" si="93"/>
        <v>0.76625396854625638</v>
      </c>
      <c r="G1522" s="3">
        <f t="shared" ca="1" si="94"/>
        <v>5.4362556625733012</v>
      </c>
      <c r="H1522" s="3">
        <f t="shared" ca="1" si="95"/>
        <v>18.395014180157983</v>
      </c>
    </row>
    <row r="1523" spans="5:8" x14ac:dyDescent="0.25">
      <c r="E1523" s="3">
        <f t="shared" ca="1" si="92"/>
        <v>0.55283842344729373</v>
      </c>
      <c r="F1523" s="3">
        <f t="shared" ca="1" si="93"/>
        <v>4.8191242387827432E-2</v>
      </c>
      <c r="G1523" s="3">
        <f t="shared" ca="1" si="94"/>
        <v>8.5635333113768439</v>
      </c>
      <c r="H1523" s="3">
        <f t="shared" ca="1" si="95"/>
        <v>11.677422900562293</v>
      </c>
    </row>
    <row r="1524" spans="5:8" x14ac:dyDescent="0.25">
      <c r="E1524" s="3">
        <f t="shared" ca="1" si="92"/>
        <v>0.46666361302781389</v>
      </c>
      <c r="F1524" s="3">
        <f t="shared" ca="1" si="93"/>
        <v>0.11974936211174794</v>
      </c>
      <c r="G1524" s="3">
        <f t="shared" ca="1" si="94"/>
        <v>7.8341974396785439</v>
      </c>
      <c r="H1524" s="3">
        <f t="shared" ca="1" si="95"/>
        <v>7.8341974396785439</v>
      </c>
    </row>
    <row r="1525" spans="5:8" x14ac:dyDescent="0.25">
      <c r="E1525" s="3">
        <f t="shared" ca="1" si="92"/>
        <v>0.68973209665965241</v>
      </c>
      <c r="F1525" s="3">
        <f t="shared" ca="1" si="93"/>
        <v>5.5535058430615314E-3</v>
      </c>
      <c r="G1525" s="3">
        <f t="shared" ca="1" si="94"/>
        <v>9.4867518541025522</v>
      </c>
      <c r="H1525" s="3">
        <f t="shared" ca="1" si="95"/>
        <v>10.541015675112755</v>
      </c>
    </row>
    <row r="1526" spans="5:8" x14ac:dyDescent="0.25">
      <c r="E1526" s="3">
        <f t="shared" ca="1" si="92"/>
        <v>0.28488677762617298</v>
      </c>
      <c r="F1526" s="3">
        <f t="shared" ca="1" si="93"/>
        <v>0.32423579083181864</v>
      </c>
      <c r="G1526" s="3">
        <f t="shared" ca="1" si="94"/>
        <v>6.7034195460999397</v>
      </c>
      <c r="H1526" s="3">
        <f t="shared" ca="1" si="95"/>
        <v>6.7034195460999397</v>
      </c>
    </row>
    <row r="1527" spans="5:8" x14ac:dyDescent="0.25">
      <c r="E1527" s="3">
        <f t="shared" ca="1" si="92"/>
        <v>0.99855985697636307</v>
      </c>
      <c r="F1527" s="3">
        <f t="shared" ca="1" si="93"/>
        <v>0.64949656177859061</v>
      </c>
      <c r="G1527" s="3">
        <f t="shared" ca="1" si="94"/>
        <v>5.698257100404879</v>
      </c>
      <c r="H1527" s="3">
        <f t="shared" ca="1" si="95"/>
        <v>17.549225708488073</v>
      </c>
    </row>
    <row r="1528" spans="5:8" x14ac:dyDescent="0.25">
      <c r="E1528" s="3">
        <f t="shared" ca="1" si="92"/>
        <v>7.8107422100809121E-2</v>
      </c>
      <c r="F1528" s="3">
        <f t="shared" ca="1" si="93"/>
        <v>1.3524403412279646E-3</v>
      </c>
      <c r="G1528" s="3">
        <f t="shared" ca="1" si="94"/>
        <v>9.7433167839920731</v>
      </c>
      <c r="H1528" s="3">
        <f t="shared" ca="1" si="95"/>
        <v>9.7433167839920731</v>
      </c>
    </row>
    <row r="1529" spans="5:8" x14ac:dyDescent="0.25">
      <c r="E1529" s="3">
        <f t="shared" ca="1" si="92"/>
        <v>0.86171685101774298</v>
      </c>
      <c r="F1529" s="3">
        <f t="shared" ca="1" si="93"/>
        <v>9.9805678982680113E-2</v>
      </c>
      <c r="G1529" s="3">
        <f t="shared" ca="1" si="94"/>
        <v>8.0017283349096324</v>
      </c>
      <c r="H1529" s="3">
        <f t="shared" ca="1" si="95"/>
        <v>12.497300060003768</v>
      </c>
    </row>
    <row r="1530" spans="5:8" x14ac:dyDescent="0.25">
      <c r="E1530" s="3">
        <f t="shared" ca="1" si="92"/>
        <v>0.6801785728160582</v>
      </c>
      <c r="F1530" s="3">
        <f t="shared" ca="1" si="93"/>
        <v>0.68515521355249853</v>
      </c>
      <c r="G1530" s="3">
        <f t="shared" ca="1" si="94"/>
        <v>5.6143844392083286</v>
      </c>
      <c r="H1530" s="3">
        <f t="shared" ca="1" si="95"/>
        <v>17.811391628554166</v>
      </c>
    </row>
    <row r="1531" spans="5:8" x14ac:dyDescent="0.25">
      <c r="E1531" s="3">
        <f t="shared" ca="1" si="92"/>
        <v>7.6395429554086958E-2</v>
      </c>
      <c r="F1531" s="3">
        <f t="shared" ca="1" si="93"/>
        <v>5.8122870947320084</v>
      </c>
      <c r="G1531" s="3">
        <f t="shared" ca="1" si="94"/>
        <v>2.1308045074439086</v>
      </c>
      <c r="H1531" s="3">
        <f t="shared" ca="1" si="95"/>
        <v>2.1308045074439086</v>
      </c>
    </row>
    <row r="1532" spans="5:8" x14ac:dyDescent="0.25">
      <c r="E1532" s="3">
        <f t="shared" ca="1" si="92"/>
        <v>0.83868743288515757</v>
      </c>
      <c r="F1532" s="3">
        <f t="shared" ca="1" si="93"/>
        <v>0.48906248201476721</v>
      </c>
      <c r="G1532" s="3">
        <f t="shared" ca="1" si="94"/>
        <v>6.1287370560462664</v>
      </c>
      <c r="H1532" s="3">
        <f t="shared" ca="1" si="95"/>
        <v>16.31657535402757</v>
      </c>
    </row>
    <row r="1533" spans="5:8" x14ac:dyDescent="0.25">
      <c r="E1533" s="3">
        <f t="shared" ca="1" si="92"/>
        <v>0.37968282801311992</v>
      </c>
      <c r="F1533" s="3">
        <f t="shared" ca="1" si="93"/>
        <v>2.7976370356050135</v>
      </c>
      <c r="G1533" s="3">
        <f t="shared" ca="1" si="94"/>
        <v>3.2536710916955496</v>
      </c>
      <c r="H1533" s="3">
        <f t="shared" ca="1" si="95"/>
        <v>3.2536710916955496</v>
      </c>
    </row>
    <row r="1534" spans="5:8" x14ac:dyDescent="0.25">
      <c r="E1534" s="3">
        <f t="shared" ca="1" si="92"/>
        <v>4.5117139516397065E-2</v>
      </c>
      <c r="F1534" s="3">
        <f t="shared" ca="1" si="93"/>
        <v>0.2616121412820232</v>
      </c>
      <c r="G1534" s="3">
        <f t="shared" ca="1" si="94"/>
        <v>6.978657886771936</v>
      </c>
      <c r="H1534" s="3">
        <f t="shared" ca="1" si="95"/>
        <v>6.978657886771936</v>
      </c>
    </row>
    <row r="1535" spans="5:8" x14ac:dyDescent="0.25">
      <c r="E1535" s="3">
        <f t="shared" ca="1" si="92"/>
        <v>0.61225772380392018</v>
      </c>
      <c r="F1535" s="3">
        <f t="shared" ca="1" si="93"/>
        <v>0.35970201380566796</v>
      </c>
      <c r="G1535" s="3">
        <f t="shared" ca="1" si="94"/>
        <v>6.5640779553878179</v>
      </c>
      <c r="H1535" s="3">
        <f t="shared" ca="1" si="95"/>
        <v>15.234432113640523</v>
      </c>
    </row>
    <row r="1536" spans="5:8" x14ac:dyDescent="0.25">
      <c r="E1536" s="3">
        <f t="shared" ca="1" si="92"/>
        <v>0.12596665962323073</v>
      </c>
      <c r="F1536" s="3">
        <f t="shared" ca="1" si="93"/>
        <v>5.0420029134555511E-3</v>
      </c>
      <c r="G1536" s="3">
        <f t="shared" ca="1" si="94"/>
        <v>9.5103510556999833</v>
      </c>
      <c r="H1536" s="3">
        <f t="shared" ca="1" si="95"/>
        <v>9.5103510556999833</v>
      </c>
    </row>
    <row r="1537" spans="5:8" x14ac:dyDescent="0.25">
      <c r="E1537" s="3">
        <f t="shared" ca="1" si="92"/>
        <v>0.28019866692602402</v>
      </c>
      <c r="F1537" s="3">
        <f t="shared" ca="1" si="93"/>
        <v>0.78268161414151471</v>
      </c>
      <c r="G1537" s="3">
        <f t="shared" ca="1" si="94"/>
        <v>5.4021047807047644</v>
      </c>
      <c r="H1537" s="3">
        <f t="shared" ca="1" si="95"/>
        <v>5.4021047807047644</v>
      </c>
    </row>
    <row r="1538" spans="5:8" x14ac:dyDescent="0.25">
      <c r="E1538" s="3">
        <f t="shared" ca="1" si="92"/>
        <v>0.55464788413097899</v>
      </c>
      <c r="F1538" s="3">
        <f t="shared" ca="1" si="93"/>
        <v>0.65698499364832652</v>
      </c>
      <c r="G1538" s="3">
        <f t="shared" ca="1" si="94"/>
        <v>5.6803376368737668</v>
      </c>
      <c r="H1538" s="3">
        <f t="shared" ca="1" si="95"/>
        <v>5.6803376368737668</v>
      </c>
    </row>
    <row r="1539" spans="5:8" x14ac:dyDescent="0.25">
      <c r="E1539" s="3">
        <f t="shared" ca="1" si="92"/>
        <v>0.82611614888554985</v>
      </c>
      <c r="F1539" s="3">
        <f t="shared" ca="1" si="93"/>
        <v>0.86511045757658767</v>
      </c>
      <c r="G1539" s="3">
        <f t="shared" ca="1" si="94"/>
        <v>5.2394009896087423</v>
      </c>
      <c r="H1539" s="3">
        <f t="shared" ca="1" si="95"/>
        <v>19.086151298274196</v>
      </c>
    </row>
    <row r="1540" spans="5:8" x14ac:dyDescent="0.25">
      <c r="E1540" s="3">
        <f t="shared" ref="E1540:E1603" ca="1" si="96">RAND()</f>
        <v>0.13132768213612755</v>
      </c>
      <c r="F1540" s="3">
        <f t="shared" ref="F1540:F1603" ca="1" si="97">_xlfn.NORM.INV(RAND(),0,1)^2</f>
        <v>2.2497163213719058</v>
      </c>
      <c r="G1540" s="3">
        <f t="shared" ref="G1540:G1603" ca="1" si="98">$C$3+(($C$3^2*F1540)/(2*$C$4))-(($C$3)/(2*$C$4))*SQRT(4*$C$3*$C$4*F1540+$C$3^2*F1540^2)</f>
        <v>3.6193558552453329</v>
      </c>
      <c r="H1540" s="3">
        <f t="shared" ref="H1540:H1603" ca="1" si="99">IF(E1540&lt;$C$3/($C$3+G1540),G1540,$C$3^2/G1540)</f>
        <v>3.6193558552453329</v>
      </c>
    </row>
    <row r="1541" spans="5:8" x14ac:dyDescent="0.25">
      <c r="E1541" s="3">
        <f t="shared" ca="1" si="96"/>
        <v>1.8590331809355098E-2</v>
      </c>
      <c r="F1541" s="3">
        <f t="shared" ca="1" si="97"/>
        <v>0.95075064127889752</v>
      </c>
      <c r="G1541" s="3">
        <f t="shared" ca="1" si="98"/>
        <v>5.0839297056275541</v>
      </c>
      <c r="H1541" s="3">
        <f t="shared" ca="1" si="99"/>
        <v>5.0839297056275541</v>
      </c>
    </row>
    <row r="1542" spans="5:8" x14ac:dyDescent="0.25">
      <c r="E1542" s="3">
        <f t="shared" ca="1" si="96"/>
        <v>0.96928244462182189</v>
      </c>
      <c r="F1542" s="3">
        <f t="shared" ca="1" si="97"/>
        <v>8.655428670981026</v>
      </c>
      <c r="G1542" s="3">
        <f t="shared" ca="1" si="98"/>
        <v>1.6219226674564027</v>
      </c>
      <c r="H1542" s="3">
        <f t="shared" ca="1" si="99"/>
        <v>61.655220687448711</v>
      </c>
    </row>
    <row r="1543" spans="5:8" x14ac:dyDescent="0.25">
      <c r="E1543" s="3">
        <f t="shared" ca="1" si="96"/>
        <v>0.84297040298722337</v>
      </c>
      <c r="F1543" s="3">
        <f t="shared" ca="1" si="97"/>
        <v>0.91472267412355734</v>
      </c>
      <c r="G1543" s="3">
        <f t="shared" ca="1" si="98"/>
        <v>5.1477858475362979</v>
      </c>
      <c r="H1543" s="3">
        <f t="shared" ca="1" si="99"/>
        <v>19.425827523081491</v>
      </c>
    </row>
    <row r="1544" spans="5:8" x14ac:dyDescent="0.25">
      <c r="E1544" s="3">
        <f t="shared" ca="1" si="96"/>
        <v>0.31555091998745333</v>
      </c>
      <c r="F1544" s="3">
        <f t="shared" ca="1" si="97"/>
        <v>1.0914161639468083</v>
      </c>
      <c r="G1544" s="3">
        <f t="shared" ca="1" si="98"/>
        <v>4.8535330469741007</v>
      </c>
      <c r="H1544" s="3">
        <f t="shared" ca="1" si="99"/>
        <v>4.8535330469741007</v>
      </c>
    </row>
    <row r="1545" spans="5:8" x14ac:dyDescent="0.25">
      <c r="E1545" s="3">
        <f t="shared" ca="1" si="96"/>
        <v>0.78289455154298704</v>
      </c>
      <c r="F1545" s="3">
        <f t="shared" ca="1" si="97"/>
        <v>0.28064763717473362</v>
      </c>
      <c r="G1545" s="3">
        <f t="shared" ca="1" si="98"/>
        <v>6.8904970520792883</v>
      </c>
      <c r="H1545" s="3">
        <f t="shared" ca="1" si="99"/>
        <v>14.51274113379438</v>
      </c>
    </row>
    <row r="1546" spans="5:8" x14ac:dyDescent="0.25">
      <c r="E1546" s="3">
        <f t="shared" ca="1" si="96"/>
        <v>0.90123020838597934</v>
      </c>
      <c r="F1546" s="3">
        <f t="shared" ca="1" si="97"/>
        <v>3.4485086370046698</v>
      </c>
      <c r="G1546" s="3">
        <f t="shared" ca="1" si="98"/>
        <v>2.9129376349564602</v>
      </c>
      <c r="H1546" s="3">
        <f t="shared" ca="1" si="99"/>
        <v>34.329605550066887</v>
      </c>
    </row>
    <row r="1547" spans="5:8" x14ac:dyDescent="0.25">
      <c r="E1547" s="3">
        <f t="shared" ca="1" si="96"/>
        <v>0.6962959950659231</v>
      </c>
      <c r="F1547" s="3">
        <f t="shared" ca="1" si="97"/>
        <v>0.84592554781282636</v>
      </c>
      <c r="G1547" s="3">
        <f t="shared" ca="1" si="98"/>
        <v>5.2760482577124517</v>
      </c>
      <c r="H1547" s="3">
        <f t="shared" ca="1" si="99"/>
        <v>18.953579481351678</v>
      </c>
    </row>
    <row r="1548" spans="5:8" x14ac:dyDescent="0.25">
      <c r="E1548" s="3">
        <f t="shared" ca="1" si="96"/>
        <v>0.92485088844949548</v>
      </c>
      <c r="F1548" s="3">
        <f t="shared" ca="1" si="97"/>
        <v>3.5391539281837072E-4</v>
      </c>
      <c r="G1548" s="3">
        <f t="shared" ca="1" si="98"/>
        <v>9.8678563986865715</v>
      </c>
      <c r="H1548" s="3">
        <f t="shared" ca="1" si="99"/>
        <v>10.13391317827752</v>
      </c>
    </row>
    <row r="1549" spans="5:8" x14ac:dyDescent="0.25">
      <c r="E1549" s="3">
        <f t="shared" ca="1" si="96"/>
        <v>0.55425620548478249</v>
      </c>
      <c r="F1549" s="3">
        <f t="shared" ca="1" si="97"/>
        <v>5.5567553237611346E-2</v>
      </c>
      <c r="G1549" s="3">
        <f t="shared" ca="1" si="98"/>
        <v>8.4662933667393787</v>
      </c>
      <c r="H1549" s="3">
        <f t="shared" ca="1" si="99"/>
        <v>11.811544399448678</v>
      </c>
    </row>
    <row r="1550" spans="5:8" x14ac:dyDescent="0.25">
      <c r="E1550" s="3">
        <f t="shared" ca="1" si="96"/>
        <v>0.4921473739302924</v>
      </c>
      <c r="F1550" s="3">
        <f t="shared" ca="1" si="97"/>
        <v>2.6215086897855087</v>
      </c>
      <c r="G1550" s="3">
        <f t="shared" ca="1" si="98"/>
        <v>3.3618287930508153</v>
      </c>
      <c r="H1550" s="3">
        <f t="shared" ca="1" si="99"/>
        <v>3.3618287930508153</v>
      </c>
    </row>
    <row r="1551" spans="5:8" x14ac:dyDescent="0.25">
      <c r="E1551" s="3">
        <f t="shared" ca="1" si="96"/>
        <v>0.47908200761415398</v>
      </c>
      <c r="F1551" s="3">
        <f t="shared" ca="1" si="97"/>
        <v>0.4543623054733999</v>
      </c>
      <c r="G1551" s="3">
        <f t="shared" ca="1" si="98"/>
        <v>6.2360693197152539</v>
      </c>
      <c r="H1551" s="3">
        <f t="shared" ca="1" si="99"/>
        <v>6.2360693197152539</v>
      </c>
    </row>
    <row r="1552" spans="5:8" x14ac:dyDescent="0.25">
      <c r="E1552" s="3">
        <f t="shared" ca="1" si="96"/>
        <v>6.0682852411261035E-2</v>
      </c>
      <c r="F1552" s="3">
        <f t="shared" ca="1" si="97"/>
        <v>1.6708204331389922</v>
      </c>
      <c r="G1552" s="3">
        <f t="shared" ca="1" si="98"/>
        <v>4.1277338221741502</v>
      </c>
      <c r="H1552" s="3">
        <f t="shared" ca="1" si="99"/>
        <v>4.1277338221741502</v>
      </c>
    </row>
    <row r="1553" spans="5:8" x14ac:dyDescent="0.25">
      <c r="E1553" s="3">
        <f t="shared" ca="1" si="96"/>
        <v>0.11581015665300209</v>
      </c>
      <c r="F1553" s="3">
        <f t="shared" ca="1" si="97"/>
        <v>0.90154184010355898</v>
      </c>
      <c r="G1553" s="3">
        <f t="shared" ca="1" si="98"/>
        <v>5.1716972619695154</v>
      </c>
      <c r="H1553" s="3">
        <f t="shared" ca="1" si="99"/>
        <v>5.1716972619695154</v>
      </c>
    </row>
    <row r="1554" spans="5:8" x14ac:dyDescent="0.25">
      <c r="E1554" s="3">
        <f t="shared" ca="1" si="96"/>
        <v>0.36759923130279137</v>
      </c>
      <c r="F1554" s="3">
        <f t="shared" ca="1" si="97"/>
        <v>3.0605397680329847</v>
      </c>
      <c r="G1554" s="3">
        <f t="shared" ca="1" si="98"/>
        <v>3.1058987103297575</v>
      </c>
      <c r="H1554" s="3">
        <f t="shared" ca="1" si="99"/>
        <v>3.1058987103297575</v>
      </c>
    </row>
    <row r="1555" spans="5:8" x14ac:dyDescent="0.25">
      <c r="E1555" s="3">
        <f t="shared" ca="1" si="96"/>
        <v>0.27832822377645494</v>
      </c>
      <c r="F1555" s="3">
        <f t="shared" ca="1" si="97"/>
        <v>2.1889289466292042E-2</v>
      </c>
      <c r="G1555" s="3">
        <f t="shared" ca="1" si="98"/>
        <v>9.0071264002059745</v>
      </c>
      <c r="H1555" s="3">
        <f t="shared" ca="1" si="99"/>
        <v>9.0071264002059745</v>
      </c>
    </row>
    <row r="1556" spans="5:8" x14ac:dyDescent="0.25">
      <c r="E1556" s="3">
        <f t="shared" ca="1" si="96"/>
        <v>0.34829115850961767</v>
      </c>
      <c r="F1556" s="3">
        <f t="shared" ca="1" si="97"/>
        <v>1.2142336689485012</v>
      </c>
      <c r="G1556" s="3">
        <f t="shared" ca="1" si="98"/>
        <v>4.6733802335178183</v>
      </c>
      <c r="H1556" s="3">
        <f t="shared" ca="1" si="99"/>
        <v>4.6733802335178183</v>
      </c>
    </row>
    <row r="1557" spans="5:8" x14ac:dyDescent="0.25">
      <c r="E1557" s="3">
        <f t="shared" ca="1" si="96"/>
        <v>0.12636442856137731</v>
      </c>
      <c r="F1557" s="3">
        <f t="shared" ca="1" si="97"/>
        <v>0.55708537867704111</v>
      </c>
      <c r="G1557" s="3">
        <f t="shared" ca="1" si="98"/>
        <v>5.9343327638847025</v>
      </c>
      <c r="H1557" s="3">
        <f t="shared" ca="1" si="99"/>
        <v>5.9343327638847025</v>
      </c>
    </row>
    <row r="1558" spans="5:8" x14ac:dyDescent="0.25">
      <c r="E1558" s="3">
        <f t="shared" ca="1" si="96"/>
        <v>0.96976098701032043</v>
      </c>
      <c r="F1558" s="3">
        <f t="shared" ca="1" si="97"/>
        <v>0.16345188199927621</v>
      </c>
      <c r="G1558" s="3">
        <f t="shared" ca="1" si="98"/>
        <v>7.5207979343143929</v>
      </c>
      <c r="H1558" s="3">
        <f t="shared" ca="1" si="99"/>
        <v>13.296461475681989</v>
      </c>
    </row>
    <row r="1559" spans="5:8" x14ac:dyDescent="0.25">
      <c r="E1559" s="3">
        <f t="shared" ca="1" si="96"/>
        <v>0.83174524335818667</v>
      </c>
      <c r="F1559" s="3">
        <f t="shared" ca="1" si="97"/>
        <v>0.93002624549330315</v>
      </c>
      <c r="G1559" s="3">
        <f t="shared" ca="1" si="98"/>
        <v>5.1203975170871701</v>
      </c>
      <c r="H1559" s="3">
        <f t="shared" ca="1" si="99"/>
        <v>19.529733710379343</v>
      </c>
    </row>
    <row r="1560" spans="5:8" x14ac:dyDescent="0.25">
      <c r="E1560" s="3">
        <f t="shared" ca="1" si="96"/>
        <v>0.69274492325190684</v>
      </c>
      <c r="F1560" s="3">
        <f t="shared" ca="1" si="97"/>
        <v>0.67390749526998295</v>
      </c>
      <c r="G1560" s="3">
        <f t="shared" ca="1" si="98"/>
        <v>5.6404473978894512</v>
      </c>
      <c r="H1560" s="3">
        <f t="shared" ca="1" si="99"/>
        <v>17.729090078460462</v>
      </c>
    </row>
    <row r="1561" spans="5:8" x14ac:dyDescent="0.25">
      <c r="E1561" s="3">
        <f t="shared" ca="1" si="96"/>
        <v>0.4852791203706176</v>
      </c>
      <c r="F1561" s="3">
        <f t="shared" ca="1" si="97"/>
        <v>2.0765768979846611</v>
      </c>
      <c r="G1561" s="3">
        <f t="shared" ca="1" si="98"/>
        <v>3.7555374936092036</v>
      </c>
      <c r="H1561" s="3">
        <f t="shared" ca="1" si="99"/>
        <v>3.7555374936092036</v>
      </c>
    </row>
    <row r="1562" spans="5:8" x14ac:dyDescent="0.25">
      <c r="E1562" s="3">
        <f t="shared" ca="1" si="96"/>
        <v>0.70013550979187833</v>
      </c>
      <c r="F1562" s="3">
        <f t="shared" ca="1" si="97"/>
        <v>0.53579809816882462</v>
      </c>
      <c r="G1562" s="3">
        <f t="shared" ca="1" si="98"/>
        <v>5.993080332515512</v>
      </c>
      <c r="H1562" s="3">
        <f t="shared" ca="1" si="99"/>
        <v>16.685910158328614</v>
      </c>
    </row>
    <row r="1563" spans="5:8" x14ac:dyDescent="0.25">
      <c r="E1563" s="3">
        <f t="shared" ca="1" si="96"/>
        <v>0.60184311962316495</v>
      </c>
      <c r="F1563" s="3">
        <f t="shared" ca="1" si="97"/>
        <v>0.40551843544477761</v>
      </c>
      <c r="G1563" s="3">
        <f t="shared" ca="1" si="98"/>
        <v>6.3982024884859801</v>
      </c>
      <c r="H1563" s="3">
        <f t="shared" ca="1" si="99"/>
        <v>6.3982024884859801</v>
      </c>
    </row>
    <row r="1564" spans="5:8" x14ac:dyDescent="0.25">
      <c r="E1564" s="3">
        <f t="shared" ca="1" si="96"/>
        <v>0.62774151894385388</v>
      </c>
      <c r="F1564" s="3">
        <f t="shared" ca="1" si="97"/>
        <v>0.1067112043240096</v>
      </c>
      <c r="G1564" s="3">
        <f t="shared" ca="1" si="98"/>
        <v>7.9415402330220761</v>
      </c>
      <c r="H1564" s="3">
        <f t="shared" ca="1" si="99"/>
        <v>12.592015788597973</v>
      </c>
    </row>
    <row r="1565" spans="5:8" x14ac:dyDescent="0.25">
      <c r="E1565" s="3">
        <f t="shared" ca="1" si="96"/>
        <v>0.87823654917576788</v>
      </c>
      <c r="F1565" s="3">
        <f t="shared" ca="1" si="97"/>
        <v>4.1141788775177691E-2</v>
      </c>
      <c r="G1565" s="3">
        <f t="shared" ca="1" si="98"/>
        <v>8.6649155020381361</v>
      </c>
      <c r="H1565" s="3">
        <f t="shared" ca="1" si="99"/>
        <v>11.540793441837753</v>
      </c>
    </row>
    <row r="1566" spans="5:8" x14ac:dyDescent="0.25">
      <c r="E1566" s="3">
        <f t="shared" ca="1" si="96"/>
        <v>0.27565280307129181</v>
      </c>
      <c r="F1566" s="3">
        <f t="shared" ca="1" si="97"/>
        <v>3.7717252328984832</v>
      </c>
      <c r="G1566" s="3">
        <f t="shared" ca="1" si="98"/>
        <v>2.7710356548546322</v>
      </c>
      <c r="H1566" s="3">
        <f t="shared" ca="1" si="99"/>
        <v>2.7710356548546322</v>
      </c>
    </row>
    <row r="1567" spans="5:8" x14ac:dyDescent="0.25">
      <c r="E1567" s="3">
        <f t="shared" ca="1" si="96"/>
        <v>0.50647886964641431</v>
      </c>
      <c r="F1567" s="3">
        <f t="shared" ca="1" si="97"/>
        <v>5.4124224255527764E-2</v>
      </c>
      <c r="G1567" s="3">
        <f t="shared" ca="1" si="98"/>
        <v>8.4846985042800931</v>
      </c>
      <c r="H1567" s="3">
        <f t="shared" ca="1" si="99"/>
        <v>8.4846985042800931</v>
      </c>
    </row>
    <row r="1568" spans="5:8" x14ac:dyDescent="0.25">
      <c r="E1568" s="3">
        <f t="shared" ca="1" si="96"/>
        <v>0.20708472433414704</v>
      </c>
      <c r="F1568" s="3">
        <f t="shared" ca="1" si="97"/>
        <v>2.1728931450547639</v>
      </c>
      <c r="G1568" s="3">
        <f t="shared" ca="1" si="98"/>
        <v>3.6783479250237043</v>
      </c>
      <c r="H1568" s="3">
        <f t="shared" ca="1" si="99"/>
        <v>3.6783479250237043</v>
      </c>
    </row>
    <row r="1569" spans="5:8" x14ac:dyDescent="0.25">
      <c r="E1569" s="3">
        <f t="shared" ca="1" si="96"/>
        <v>0.35642695937971569</v>
      </c>
      <c r="F1569" s="3">
        <f t="shared" ca="1" si="97"/>
        <v>7.1400465822176254E-2</v>
      </c>
      <c r="G1569" s="3">
        <f t="shared" ca="1" si="98"/>
        <v>8.2806376402585897</v>
      </c>
      <c r="H1569" s="3">
        <f t="shared" ca="1" si="99"/>
        <v>8.2806376402585897</v>
      </c>
    </row>
    <row r="1570" spans="5:8" x14ac:dyDescent="0.25">
      <c r="E1570" s="3">
        <f t="shared" ca="1" si="96"/>
        <v>0.63603439914887727</v>
      </c>
      <c r="F1570" s="3">
        <f t="shared" ca="1" si="97"/>
        <v>1.1420443886902278</v>
      </c>
      <c r="G1570" s="3">
        <f t="shared" ca="1" si="98"/>
        <v>4.7771237165128504</v>
      </c>
      <c r="H1570" s="3">
        <f t="shared" ca="1" si="99"/>
        <v>4.7771237165128504</v>
      </c>
    </row>
    <row r="1571" spans="5:8" x14ac:dyDescent="0.25">
      <c r="E1571" s="3">
        <f t="shared" ca="1" si="96"/>
        <v>0.65234214552527647</v>
      </c>
      <c r="F1571" s="3">
        <f t="shared" ca="1" si="97"/>
        <v>0.95280438630189579</v>
      </c>
      <c r="G1571" s="3">
        <f t="shared" ca="1" si="98"/>
        <v>5.0803539239545277</v>
      </c>
      <c r="H1571" s="3">
        <f t="shared" ca="1" si="99"/>
        <v>5.0803539239545277</v>
      </c>
    </row>
    <row r="1572" spans="5:8" x14ac:dyDescent="0.25">
      <c r="E1572" s="3">
        <f t="shared" ca="1" si="96"/>
        <v>4.8244891282944735E-3</v>
      </c>
      <c r="F1572" s="3">
        <f t="shared" ca="1" si="97"/>
        <v>0.32008101435511477</v>
      </c>
      <c r="G1572" s="3">
        <f t="shared" ca="1" si="98"/>
        <v>6.7204507277262922</v>
      </c>
      <c r="H1572" s="3">
        <f t="shared" ca="1" si="99"/>
        <v>6.7204507277262922</v>
      </c>
    </row>
    <row r="1573" spans="5:8" x14ac:dyDescent="0.25">
      <c r="E1573" s="3">
        <f t="shared" ca="1" si="96"/>
        <v>0.89981174907224526</v>
      </c>
      <c r="F1573" s="3">
        <f t="shared" ca="1" si="97"/>
        <v>3.2804159616981239</v>
      </c>
      <c r="G1573" s="3">
        <f t="shared" ca="1" si="98"/>
        <v>2.993217785482539</v>
      </c>
      <c r="H1573" s="3">
        <f t="shared" ca="1" si="99"/>
        <v>33.408862023008098</v>
      </c>
    </row>
    <row r="1574" spans="5:8" x14ac:dyDescent="0.25">
      <c r="E1574" s="3">
        <f t="shared" ca="1" si="96"/>
        <v>0.87341543978779179</v>
      </c>
      <c r="F1574" s="3">
        <f t="shared" ca="1" si="97"/>
        <v>0.86234223332532323</v>
      </c>
      <c r="G1574" s="3">
        <f t="shared" ca="1" si="98"/>
        <v>5.2446454893884153</v>
      </c>
      <c r="H1574" s="3">
        <f t="shared" ca="1" si="99"/>
        <v>19.067065677238201</v>
      </c>
    </row>
    <row r="1575" spans="5:8" x14ac:dyDescent="0.25">
      <c r="E1575" s="3">
        <f t="shared" ca="1" si="96"/>
        <v>0.73926410327446912</v>
      </c>
      <c r="F1575" s="3">
        <f t="shared" ca="1" si="97"/>
        <v>0.24658540738243465</v>
      </c>
      <c r="G1575" s="3">
        <f t="shared" ca="1" si="98"/>
        <v>7.0514533307134215</v>
      </c>
      <c r="H1575" s="3">
        <f t="shared" ca="1" si="99"/>
        <v>14.181473706198751</v>
      </c>
    </row>
    <row r="1576" spans="5:8" x14ac:dyDescent="0.25">
      <c r="E1576" s="3">
        <f t="shared" ca="1" si="96"/>
        <v>0.63723342424827545</v>
      </c>
      <c r="F1576" s="3">
        <f t="shared" ca="1" si="97"/>
        <v>1.8008527638031725E-2</v>
      </c>
      <c r="G1576" s="3">
        <f t="shared" ca="1" si="98"/>
        <v>9.0950458977947974</v>
      </c>
      <c r="H1576" s="3">
        <f t="shared" ca="1" si="99"/>
        <v>10.994996740395361</v>
      </c>
    </row>
    <row r="1577" spans="5:8" x14ac:dyDescent="0.25">
      <c r="E1577" s="3">
        <f t="shared" ca="1" si="96"/>
        <v>0.25943478347478255</v>
      </c>
      <c r="F1577" s="3">
        <f t="shared" ca="1" si="97"/>
        <v>0.5425056857220143</v>
      </c>
      <c r="G1577" s="3">
        <f t="shared" ca="1" si="98"/>
        <v>5.9743744992416383</v>
      </c>
      <c r="H1577" s="3">
        <f t="shared" ca="1" si="99"/>
        <v>5.9743744992416383</v>
      </c>
    </row>
    <row r="1578" spans="5:8" x14ac:dyDescent="0.25">
      <c r="E1578" s="3">
        <f t="shared" ca="1" si="96"/>
        <v>0.41826820443815094</v>
      </c>
      <c r="F1578" s="3">
        <f t="shared" ca="1" si="97"/>
        <v>0.20920094956617674</v>
      </c>
      <c r="G1578" s="3">
        <f t="shared" ca="1" si="98"/>
        <v>7.2467882537105339</v>
      </c>
      <c r="H1578" s="3">
        <f t="shared" ca="1" si="99"/>
        <v>7.2467882537105339</v>
      </c>
    </row>
    <row r="1579" spans="5:8" x14ac:dyDescent="0.25">
      <c r="E1579" s="3">
        <f t="shared" ca="1" si="96"/>
        <v>0.17415807195820587</v>
      </c>
      <c r="F1579" s="3">
        <f t="shared" ca="1" si="97"/>
        <v>2.3555801707258746</v>
      </c>
      <c r="G1579" s="3">
        <f t="shared" ca="1" si="98"/>
        <v>3.5415318437352816</v>
      </c>
      <c r="H1579" s="3">
        <f t="shared" ca="1" si="99"/>
        <v>3.5415318437352816</v>
      </c>
    </row>
    <row r="1580" spans="5:8" x14ac:dyDescent="0.25">
      <c r="E1580" s="3">
        <f t="shared" ca="1" si="96"/>
        <v>0.41522192178572159</v>
      </c>
      <c r="F1580" s="3">
        <f t="shared" ca="1" si="97"/>
        <v>0.63593583890995353</v>
      </c>
      <c r="G1580" s="3">
        <f t="shared" ca="1" si="98"/>
        <v>5.7311382146679115</v>
      </c>
      <c r="H1580" s="3">
        <f t="shared" ca="1" si="99"/>
        <v>5.7311382146679115</v>
      </c>
    </row>
    <row r="1581" spans="5:8" x14ac:dyDescent="0.25">
      <c r="E1581" s="3">
        <f t="shared" ca="1" si="96"/>
        <v>8.7199819579007687E-2</v>
      </c>
      <c r="F1581" s="3">
        <f t="shared" ca="1" si="97"/>
        <v>2.3124331740709141</v>
      </c>
      <c r="G1581" s="3">
        <f t="shared" ca="1" si="98"/>
        <v>3.5727833563275038</v>
      </c>
      <c r="H1581" s="3">
        <f t="shared" ca="1" si="99"/>
        <v>3.5727833563275038</v>
      </c>
    </row>
    <row r="1582" spans="5:8" x14ac:dyDescent="0.25">
      <c r="E1582" s="3">
        <f t="shared" ca="1" si="96"/>
        <v>0.14362135734849646</v>
      </c>
      <c r="F1582" s="3">
        <f t="shared" ca="1" si="97"/>
        <v>0.17918363561233866</v>
      </c>
      <c r="G1582" s="3">
        <f t="shared" ca="1" si="98"/>
        <v>7.4214348241252628</v>
      </c>
      <c r="H1582" s="3">
        <f t="shared" ca="1" si="99"/>
        <v>7.4214348241252628</v>
      </c>
    </row>
    <row r="1583" spans="5:8" x14ac:dyDescent="0.25">
      <c r="E1583" s="3">
        <f t="shared" ca="1" si="96"/>
        <v>0.70270864604954431</v>
      </c>
      <c r="F1583" s="3">
        <f t="shared" ca="1" si="97"/>
        <v>0.20380766938669434</v>
      </c>
      <c r="G1583" s="3">
        <f t="shared" ca="1" si="98"/>
        <v>7.2768742412997423</v>
      </c>
      <c r="H1583" s="3">
        <f t="shared" ca="1" si="99"/>
        <v>13.74216410563373</v>
      </c>
    </row>
    <row r="1584" spans="5:8" x14ac:dyDescent="0.25">
      <c r="E1584" s="3">
        <f t="shared" ca="1" si="96"/>
        <v>0.68841557477050774</v>
      </c>
      <c r="F1584" s="3">
        <f t="shared" ca="1" si="97"/>
        <v>1.4061241485216681E-4</v>
      </c>
      <c r="G1584" s="3">
        <f t="shared" ca="1" si="98"/>
        <v>9.9165019972478579</v>
      </c>
      <c r="H1584" s="3">
        <f t="shared" ca="1" si="99"/>
        <v>10.084201064826402</v>
      </c>
    </row>
    <row r="1585" spans="5:8" x14ac:dyDescent="0.25">
      <c r="E1585" s="3">
        <f t="shared" ca="1" si="96"/>
        <v>0.62790984518725645</v>
      </c>
      <c r="F1585" s="3">
        <f t="shared" ca="1" si="97"/>
        <v>0.70426273395516359</v>
      </c>
      <c r="G1585" s="3">
        <f t="shared" ca="1" si="98"/>
        <v>5.5709032704884596</v>
      </c>
      <c r="H1585" s="3">
        <f t="shared" ca="1" si="99"/>
        <v>5.5709032704884596</v>
      </c>
    </row>
    <row r="1586" spans="5:8" x14ac:dyDescent="0.25">
      <c r="E1586" s="3">
        <f t="shared" ca="1" si="96"/>
        <v>0.33442685757909563</v>
      </c>
      <c r="F1586" s="3">
        <f t="shared" ca="1" si="97"/>
        <v>0.19478037800068099</v>
      </c>
      <c r="G1586" s="3">
        <f t="shared" ca="1" si="98"/>
        <v>7.3284481156738419</v>
      </c>
      <c r="H1586" s="3">
        <f t="shared" ca="1" si="99"/>
        <v>7.3284481156738419</v>
      </c>
    </row>
    <row r="1587" spans="5:8" x14ac:dyDescent="0.25">
      <c r="E1587" s="3">
        <f t="shared" ca="1" si="96"/>
        <v>0.86588584386908407</v>
      </c>
      <c r="F1587" s="3">
        <f t="shared" ca="1" si="97"/>
        <v>7.2140801974098404E-2</v>
      </c>
      <c r="G1587" s="3">
        <f t="shared" ca="1" si="98"/>
        <v>8.2725870968847062</v>
      </c>
      <c r="H1587" s="3">
        <f t="shared" ca="1" si="99"/>
        <v>12.088116912985786</v>
      </c>
    </row>
    <row r="1588" spans="5:8" x14ac:dyDescent="0.25">
      <c r="E1588" s="3">
        <f t="shared" ca="1" si="96"/>
        <v>0.13517447234659308</v>
      </c>
      <c r="F1588" s="3">
        <f t="shared" ca="1" si="97"/>
        <v>0.5662239055085353</v>
      </c>
      <c r="G1588" s="3">
        <f t="shared" ca="1" si="98"/>
        <v>5.9096534151094637</v>
      </c>
      <c r="H1588" s="3">
        <f t="shared" ca="1" si="99"/>
        <v>5.9096534151094637</v>
      </c>
    </row>
    <row r="1589" spans="5:8" x14ac:dyDescent="0.25">
      <c r="E1589" s="3">
        <f t="shared" ca="1" si="96"/>
        <v>0.99320979603241177</v>
      </c>
      <c r="F1589" s="3">
        <f t="shared" ca="1" si="97"/>
        <v>6.3971642270112816E-2</v>
      </c>
      <c r="G1589" s="3">
        <f t="shared" ca="1" si="98"/>
        <v>8.3643346547070969</v>
      </c>
      <c r="H1589" s="3">
        <f t="shared" ca="1" si="99"/>
        <v>11.955523556643467</v>
      </c>
    </row>
    <row r="1590" spans="5:8" x14ac:dyDescent="0.25">
      <c r="E1590" s="3">
        <f t="shared" ca="1" si="96"/>
        <v>0.79828727460993099</v>
      </c>
      <c r="F1590" s="3">
        <f t="shared" ca="1" si="97"/>
        <v>0.20560221890087185</v>
      </c>
      <c r="G1590" s="3">
        <f t="shared" ca="1" si="98"/>
        <v>7.2668048069760864</v>
      </c>
      <c r="H1590" s="3">
        <f t="shared" ca="1" si="99"/>
        <v>13.761206287528273</v>
      </c>
    </row>
    <row r="1591" spans="5:8" x14ac:dyDescent="0.25">
      <c r="E1591" s="3">
        <f t="shared" ca="1" si="96"/>
        <v>6.9038676834696888E-2</v>
      </c>
      <c r="F1591" s="3">
        <f t="shared" ca="1" si="97"/>
        <v>2.6159424660089841E-2</v>
      </c>
      <c r="G1591" s="3">
        <f t="shared" ca="1" si="98"/>
        <v>8.9198645355862194</v>
      </c>
      <c r="H1591" s="3">
        <f t="shared" ca="1" si="99"/>
        <v>8.9198645355862194</v>
      </c>
    </row>
    <row r="1592" spans="5:8" x14ac:dyDescent="0.25">
      <c r="E1592" s="3">
        <f t="shared" ca="1" si="96"/>
        <v>0.43504415834289145</v>
      </c>
      <c r="F1592" s="3">
        <f t="shared" ca="1" si="97"/>
        <v>1.4893823098589198</v>
      </c>
      <c r="G1592" s="3">
        <f t="shared" ca="1" si="98"/>
        <v>4.324879371877552</v>
      </c>
      <c r="H1592" s="3">
        <f t="shared" ca="1" si="99"/>
        <v>4.324879371877552</v>
      </c>
    </row>
    <row r="1593" spans="5:8" x14ac:dyDescent="0.25">
      <c r="E1593" s="3">
        <f t="shared" ca="1" si="96"/>
        <v>0.9784747968543025</v>
      </c>
      <c r="F1593" s="3">
        <f t="shared" ca="1" si="97"/>
        <v>2.4901729653496623</v>
      </c>
      <c r="G1593" s="3">
        <f t="shared" ca="1" si="98"/>
        <v>3.4479265142961744</v>
      </c>
      <c r="H1593" s="3">
        <f t="shared" ca="1" si="99"/>
        <v>29.002938312452116</v>
      </c>
    </row>
    <row r="1594" spans="5:8" x14ac:dyDescent="0.25">
      <c r="E1594" s="3">
        <f t="shared" ca="1" si="96"/>
        <v>0.40250239626366147</v>
      </c>
      <c r="F1594" s="3">
        <f t="shared" ca="1" si="97"/>
        <v>0.1729348564268014</v>
      </c>
      <c r="G1594" s="3">
        <f t="shared" ca="1" si="98"/>
        <v>7.4601900678409727</v>
      </c>
      <c r="H1594" s="3">
        <f t="shared" ca="1" si="99"/>
        <v>7.4601900678409727</v>
      </c>
    </row>
    <row r="1595" spans="5:8" x14ac:dyDescent="0.25">
      <c r="E1595" s="3">
        <f t="shared" ca="1" si="96"/>
        <v>0.39735518979250295</v>
      </c>
      <c r="F1595" s="3">
        <f t="shared" ca="1" si="97"/>
        <v>1.5230443103639388</v>
      </c>
      <c r="G1595" s="3">
        <f t="shared" ca="1" si="98"/>
        <v>4.2865753627301579</v>
      </c>
      <c r="H1595" s="3">
        <f t="shared" ca="1" si="99"/>
        <v>4.2865753627301579</v>
      </c>
    </row>
    <row r="1596" spans="5:8" x14ac:dyDescent="0.25">
      <c r="E1596" s="3">
        <f t="shared" ca="1" si="96"/>
        <v>6.6931650667212295E-2</v>
      </c>
      <c r="F1596" s="3">
        <f t="shared" ca="1" si="97"/>
        <v>3.4516262157301245</v>
      </c>
      <c r="G1596" s="3">
        <f t="shared" ca="1" si="98"/>
        <v>2.9114931164453104</v>
      </c>
      <c r="H1596" s="3">
        <f t="shared" ca="1" si="99"/>
        <v>2.9114931164453104</v>
      </c>
    </row>
    <row r="1597" spans="5:8" x14ac:dyDescent="0.25">
      <c r="E1597" s="3">
        <f t="shared" ca="1" si="96"/>
        <v>0.31409048381957783</v>
      </c>
      <c r="F1597" s="3">
        <f t="shared" ca="1" si="97"/>
        <v>1.2094651157350131E-2</v>
      </c>
      <c r="G1597" s="3">
        <f t="shared" ca="1" si="98"/>
        <v>9.2520034934575115</v>
      </c>
      <c r="H1597" s="3">
        <f t="shared" ca="1" si="99"/>
        <v>9.2520034934575115</v>
      </c>
    </row>
    <row r="1598" spans="5:8" x14ac:dyDescent="0.25">
      <c r="E1598" s="3">
        <f t="shared" ca="1" si="96"/>
        <v>0.51826827095852646</v>
      </c>
      <c r="F1598" s="3">
        <f t="shared" ca="1" si="97"/>
        <v>1.9185746374054862</v>
      </c>
      <c r="G1598" s="3">
        <f t="shared" ca="1" si="98"/>
        <v>3.8907254353236276</v>
      </c>
      <c r="H1598" s="3">
        <f t="shared" ca="1" si="99"/>
        <v>3.8907254353236276</v>
      </c>
    </row>
    <row r="1599" spans="5:8" x14ac:dyDescent="0.25">
      <c r="E1599" s="3">
        <f t="shared" ca="1" si="96"/>
        <v>0.75701060222628569</v>
      </c>
      <c r="F1599" s="3">
        <f t="shared" ca="1" si="97"/>
        <v>1.4902797420822804</v>
      </c>
      <c r="G1599" s="3">
        <f t="shared" ca="1" si="98"/>
        <v>4.3238472616289148</v>
      </c>
      <c r="H1599" s="3">
        <f t="shared" ca="1" si="99"/>
        <v>23.127551448782487</v>
      </c>
    </row>
    <row r="1600" spans="5:8" x14ac:dyDescent="0.25">
      <c r="E1600" s="3">
        <f t="shared" ca="1" si="96"/>
        <v>0.16744293992047043</v>
      </c>
      <c r="F1600" s="3">
        <f t="shared" ca="1" si="97"/>
        <v>0.28300188027874068</v>
      </c>
      <c r="G1600" s="3">
        <f t="shared" ca="1" si="98"/>
        <v>6.8798870453601566</v>
      </c>
      <c r="H1600" s="3">
        <f t="shared" ca="1" si="99"/>
        <v>6.8798870453601566</v>
      </c>
    </row>
    <row r="1601" spans="5:8" x14ac:dyDescent="0.25">
      <c r="E1601" s="3">
        <f t="shared" ca="1" si="96"/>
        <v>0.19537024314072926</v>
      </c>
      <c r="F1601" s="3">
        <f t="shared" ca="1" si="97"/>
        <v>1.0238247079349498</v>
      </c>
      <c r="G1601" s="3">
        <f t="shared" ca="1" si="98"/>
        <v>4.9607071291457574</v>
      </c>
      <c r="H1601" s="3">
        <f t="shared" ca="1" si="99"/>
        <v>4.9607071291457574</v>
      </c>
    </row>
    <row r="1602" spans="5:8" x14ac:dyDescent="0.25">
      <c r="E1602" s="3">
        <f t="shared" ca="1" si="96"/>
        <v>0.37861909894569157</v>
      </c>
      <c r="F1602" s="3">
        <f t="shared" ca="1" si="97"/>
        <v>4.4672003550228793E-3</v>
      </c>
      <c r="G1602" s="3">
        <f t="shared" ca="1" si="98"/>
        <v>9.5384262722502715</v>
      </c>
      <c r="H1602" s="3">
        <f t="shared" ca="1" si="99"/>
        <v>9.5384262722502715</v>
      </c>
    </row>
    <row r="1603" spans="5:8" x14ac:dyDescent="0.25">
      <c r="E1603" s="3">
        <f t="shared" ca="1" si="96"/>
        <v>0.86730453299157617</v>
      </c>
      <c r="F1603" s="3">
        <f t="shared" ca="1" si="97"/>
        <v>1.124793520609612</v>
      </c>
      <c r="G1603" s="3">
        <f t="shared" ca="1" si="98"/>
        <v>4.8028060078604291</v>
      </c>
      <c r="H1603" s="3">
        <f t="shared" ca="1" si="99"/>
        <v>20.821161595187633</v>
      </c>
    </row>
    <row r="1604" spans="5:8" x14ac:dyDescent="0.25">
      <c r="E1604" s="3">
        <f t="shared" ref="E1604:E1667" ca="1" si="100">RAND()</f>
        <v>0.88369180964441463</v>
      </c>
      <c r="F1604" s="3">
        <f t="shared" ref="F1604:F1667" ca="1" si="101">_xlfn.NORM.INV(RAND(),0,1)^2</f>
        <v>3.1982372437654156</v>
      </c>
      <c r="G1604" s="3">
        <f t="shared" ref="G1604:G1667" ca="1" si="102">$C$3+(($C$3^2*F1604)/(2*$C$4))-(($C$3)/(2*$C$4))*SQRT(4*$C$3*$C$4*F1604+$C$3^2*F1604^2)</f>
        <v>3.0342639117930279</v>
      </c>
      <c r="H1604" s="3">
        <f t="shared" ref="H1604:H1667" ca="1" si="103">IF(E1604&lt;$C$3/($C$3+G1604),G1604,$C$3^2/G1604)</f>
        <v>32.956922307034034</v>
      </c>
    </row>
    <row r="1605" spans="5:8" x14ac:dyDescent="0.25">
      <c r="E1605" s="3">
        <f t="shared" ca="1" si="100"/>
        <v>0.88120452003664396</v>
      </c>
      <c r="F1605" s="3">
        <f t="shared" ca="1" si="101"/>
        <v>0.97401182940918762</v>
      </c>
      <c r="G1605" s="3">
        <f t="shared" ca="1" si="102"/>
        <v>5.0438212491425203</v>
      </c>
      <c r="H1605" s="3">
        <f t="shared" ca="1" si="103"/>
        <v>19.826237897903418</v>
      </c>
    </row>
    <row r="1606" spans="5:8" x14ac:dyDescent="0.25">
      <c r="E1606" s="3">
        <f t="shared" ca="1" si="100"/>
        <v>0.71540243499292977</v>
      </c>
      <c r="F1606" s="3">
        <f t="shared" ca="1" si="101"/>
        <v>1.2779939936823883</v>
      </c>
      <c r="G1606" s="3">
        <f t="shared" ca="1" si="102"/>
        <v>4.5864061971226437</v>
      </c>
      <c r="H1606" s="3">
        <f t="shared" ca="1" si="103"/>
        <v>21.803563771289298</v>
      </c>
    </row>
    <row r="1607" spans="5:8" x14ac:dyDescent="0.25">
      <c r="E1607" s="3">
        <f t="shared" ca="1" si="100"/>
        <v>0.35630129301543367</v>
      </c>
      <c r="F1607" s="3">
        <f t="shared" ca="1" si="101"/>
        <v>1.588357881161494</v>
      </c>
      <c r="G1607" s="3">
        <f t="shared" ca="1" si="102"/>
        <v>4.2145686116118064</v>
      </c>
      <c r="H1607" s="3">
        <f t="shared" ca="1" si="103"/>
        <v>4.2145686116118064</v>
      </c>
    </row>
    <row r="1608" spans="5:8" x14ac:dyDescent="0.25">
      <c r="E1608" s="3">
        <f t="shared" ca="1" si="100"/>
        <v>0.39375143300465976</v>
      </c>
      <c r="F1608" s="3">
        <f t="shared" ca="1" si="101"/>
        <v>1.7819792156606886</v>
      </c>
      <c r="G1608" s="3">
        <f t="shared" ca="1" si="102"/>
        <v>4.0172508403163292</v>
      </c>
      <c r="H1608" s="3">
        <f t="shared" ca="1" si="103"/>
        <v>4.0172508403163292</v>
      </c>
    </row>
    <row r="1609" spans="5:8" x14ac:dyDescent="0.25">
      <c r="E1609" s="3">
        <f t="shared" ca="1" si="100"/>
        <v>0.10016486846639194</v>
      </c>
      <c r="F1609" s="3">
        <f t="shared" ca="1" si="101"/>
        <v>1.6201773595040772</v>
      </c>
      <c r="G1609" s="3">
        <f t="shared" ca="1" si="102"/>
        <v>4.1805416919667611</v>
      </c>
      <c r="H1609" s="3">
        <f t="shared" ca="1" si="103"/>
        <v>4.1805416919667611</v>
      </c>
    </row>
    <row r="1610" spans="5:8" x14ac:dyDescent="0.25">
      <c r="E1610" s="3">
        <f t="shared" ca="1" si="100"/>
        <v>0.97626784383353316</v>
      </c>
      <c r="F1610" s="3">
        <f t="shared" ca="1" si="101"/>
        <v>2.527447794643217</v>
      </c>
      <c r="G1610" s="3">
        <f t="shared" ca="1" si="102"/>
        <v>3.4229868170294111</v>
      </c>
      <c r="H1610" s="3">
        <f t="shared" ca="1" si="103"/>
        <v>29.214252156186664</v>
      </c>
    </row>
    <row r="1611" spans="5:8" x14ac:dyDescent="0.25">
      <c r="E1611" s="3">
        <f t="shared" ca="1" si="100"/>
        <v>0.17687729974503297</v>
      </c>
      <c r="F1611" s="3">
        <f t="shared" ca="1" si="101"/>
        <v>0.14382704339632271</v>
      </c>
      <c r="G1611" s="3">
        <f t="shared" ca="1" si="102"/>
        <v>7.6538992927336933</v>
      </c>
      <c r="H1611" s="3">
        <f t="shared" ca="1" si="103"/>
        <v>7.6538992927336933</v>
      </c>
    </row>
    <row r="1612" spans="5:8" x14ac:dyDescent="0.25">
      <c r="E1612" s="3">
        <f t="shared" ca="1" si="100"/>
        <v>0.68801471963616645</v>
      </c>
      <c r="F1612" s="3">
        <f t="shared" ca="1" si="101"/>
        <v>0.33133807551074285</v>
      </c>
      <c r="G1612" s="3">
        <f t="shared" ca="1" si="102"/>
        <v>6.6746649498433275</v>
      </c>
      <c r="H1612" s="3">
        <f t="shared" ca="1" si="103"/>
        <v>14.982025427710386</v>
      </c>
    </row>
    <row r="1613" spans="5:8" x14ac:dyDescent="0.25">
      <c r="E1613" s="3">
        <f t="shared" ca="1" si="100"/>
        <v>0.93201737504659432</v>
      </c>
      <c r="F1613" s="3">
        <f t="shared" ca="1" si="101"/>
        <v>4.2947838276946149</v>
      </c>
      <c r="G1613" s="3">
        <f t="shared" ca="1" si="102"/>
        <v>2.5704659016035123</v>
      </c>
      <c r="H1613" s="3">
        <f t="shared" ca="1" si="103"/>
        <v>38.903453236869566</v>
      </c>
    </row>
    <row r="1614" spans="5:8" x14ac:dyDescent="0.25">
      <c r="E1614" s="3">
        <f t="shared" ca="1" si="100"/>
        <v>0.91829224205639848</v>
      </c>
      <c r="F1614" s="3">
        <f t="shared" ca="1" si="101"/>
        <v>2.4937548824366291</v>
      </c>
      <c r="G1614" s="3">
        <f t="shared" ca="1" si="102"/>
        <v>3.4455120422114529</v>
      </c>
      <c r="H1614" s="3">
        <f t="shared" ca="1" si="103"/>
        <v>29.0232623699717</v>
      </c>
    </row>
    <row r="1615" spans="5:8" x14ac:dyDescent="0.25">
      <c r="E1615" s="3">
        <f t="shared" ca="1" si="100"/>
        <v>0.9486650211212454</v>
      </c>
      <c r="F1615" s="3">
        <f t="shared" ca="1" si="101"/>
        <v>0.11271324448610907</v>
      </c>
      <c r="G1615" s="3">
        <f t="shared" ca="1" si="102"/>
        <v>7.8911631192316847</v>
      </c>
      <c r="H1615" s="3">
        <f t="shared" ca="1" si="103"/>
        <v>12.67240310319886</v>
      </c>
    </row>
    <row r="1616" spans="5:8" x14ac:dyDescent="0.25">
      <c r="E1616" s="3">
        <f t="shared" ca="1" si="100"/>
        <v>0.1394334532611976</v>
      </c>
      <c r="F1616" s="3">
        <f t="shared" ca="1" si="101"/>
        <v>4.0699611842349706</v>
      </c>
      <c r="G1616" s="3">
        <f t="shared" ca="1" si="102"/>
        <v>2.6527253142696239</v>
      </c>
      <c r="H1616" s="3">
        <f t="shared" ca="1" si="103"/>
        <v>2.6527253142696239</v>
      </c>
    </row>
    <row r="1617" spans="5:8" x14ac:dyDescent="0.25">
      <c r="E1617" s="3">
        <f t="shared" ca="1" si="100"/>
        <v>0.84874280043180617</v>
      </c>
      <c r="F1617" s="3">
        <f t="shared" ca="1" si="101"/>
        <v>8.0313803914387222E-2</v>
      </c>
      <c r="G1617" s="3">
        <f t="shared" ca="1" si="102"/>
        <v>8.1868320239786811</v>
      </c>
      <c r="H1617" s="3">
        <f t="shared" ca="1" si="103"/>
        <v>12.214736995593254</v>
      </c>
    </row>
    <row r="1618" spans="5:8" x14ac:dyDescent="0.25">
      <c r="E1618" s="3">
        <f t="shared" ca="1" si="100"/>
        <v>0.19056086221146173</v>
      </c>
      <c r="F1618" s="3">
        <f t="shared" ca="1" si="101"/>
        <v>1.4431241132168975</v>
      </c>
      <c r="G1618" s="3">
        <f t="shared" ca="1" si="102"/>
        <v>4.3789154034117352</v>
      </c>
      <c r="H1618" s="3">
        <f t="shared" ca="1" si="103"/>
        <v>4.3789154034117352</v>
      </c>
    </row>
    <row r="1619" spans="5:8" x14ac:dyDescent="0.25">
      <c r="E1619" s="3">
        <f t="shared" ca="1" si="100"/>
        <v>0.74338426445124683</v>
      </c>
      <c r="F1619" s="3">
        <f t="shared" ca="1" si="101"/>
        <v>5.3267603534427116E-3</v>
      </c>
      <c r="G1619" s="3">
        <f t="shared" ca="1" si="102"/>
        <v>9.4970656466272327</v>
      </c>
      <c r="H1619" s="3">
        <f t="shared" ca="1" si="103"/>
        <v>10.52956815513998</v>
      </c>
    </row>
    <row r="1620" spans="5:8" x14ac:dyDescent="0.25">
      <c r="E1620" s="3">
        <f t="shared" ca="1" si="100"/>
        <v>0.19519464720031132</v>
      </c>
      <c r="F1620" s="3">
        <f t="shared" ca="1" si="101"/>
        <v>0.66612914891355612</v>
      </c>
      <c r="G1620" s="3">
        <f t="shared" ca="1" si="102"/>
        <v>5.6586800732962841</v>
      </c>
      <c r="H1620" s="3">
        <f t="shared" ca="1" si="103"/>
        <v>5.6586800732962841</v>
      </c>
    </row>
    <row r="1621" spans="5:8" x14ac:dyDescent="0.25">
      <c r="E1621" s="3">
        <f t="shared" ca="1" si="100"/>
        <v>0.39700593072270796</v>
      </c>
      <c r="F1621" s="3">
        <f t="shared" ca="1" si="101"/>
        <v>2.1292994041336932</v>
      </c>
      <c r="G1621" s="3">
        <f t="shared" ca="1" si="102"/>
        <v>3.7128245340334427</v>
      </c>
      <c r="H1621" s="3">
        <f t="shared" ca="1" si="103"/>
        <v>3.7128245340334427</v>
      </c>
    </row>
    <row r="1622" spans="5:8" x14ac:dyDescent="0.25">
      <c r="E1622" s="3">
        <f t="shared" ca="1" si="100"/>
        <v>0.59708202113081821</v>
      </c>
      <c r="F1622" s="3">
        <f t="shared" ca="1" si="101"/>
        <v>0.46318220973338969</v>
      </c>
      <c r="G1622" s="3">
        <f t="shared" ca="1" si="102"/>
        <v>6.2082109366800973</v>
      </c>
      <c r="H1622" s="3">
        <f t="shared" ca="1" si="103"/>
        <v>6.2082109366800973</v>
      </c>
    </row>
    <row r="1623" spans="5:8" x14ac:dyDescent="0.25">
      <c r="E1623" s="3">
        <f t="shared" ca="1" si="100"/>
        <v>0.44897021970082562</v>
      </c>
      <c r="F1623" s="3">
        <f t="shared" ca="1" si="101"/>
        <v>0.64832145831601229</v>
      </c>
      <c r="G1623" s="3">
        <f t="shared" ca="1" si="102"/>
        <v>5.7010842796370307</v>
      </c>
      <c r="H1623" s="3">
        <f t="shared" ca="1" si="103"/>
        <v>5.7010842796370307</v>
      </c>
    </row>
    <row r="1624" spans="5:8" x14ac:dyDescent="0.25">
      <c r="E1624" s="3">
        <f t="shared" ca="1" si="100"/>
        <v>0.9318119372829593</v>
      </c>
      <c r="F1624" s="3">
        <f t="shared" ca="1" si="101"/>
        <v>0.32040036548621548</v>
      </c>
      <c r="G1624" s="3">
        <f t="shared" ca="1" si="102"/>
        <v>6.7191360533748758</v>
      </c>
      <c r="H1624" s="3">
        <f t="shared" ca="1" si="103"/>
        <v>14.882865774056201</v>
      </c>
    </row>
    <row r="1625" spans="5:8" x14ac:dyDescent="0.25">
      <c r="E1625" s="3">
        <f t="shared" ca="1" si="100"/>
        <v>0.32781556720615213</v>
      </c>
      <c r="F1625" s="3">
        <f t="shared" ca="1" si="101"/>
        <v>0.53745589923896231</v>
      </c>
      <c r="G1625" s="3">
        <f t="shared" ca="1" si="102"/>
        <v>5.9884401500791045</v>
      </c>
      <c r="H1625" s="3">
        <f t="shared" ca="1" si="103"/>
        <v>5.9884401500791045</v>
      </c>
    </row>
    <row r="1626" spans="5:8" x14ac:dyDescent="0.25">
      <c r="E1626" s="3">
        <f t="shared" ca="1" si="100"/>
        <v>7.1988352426488933E-2</v>
      </c>
      <c r="F1626" s="3">
        <f t="shared" ca="1" si="101"/>
        <v>2.08268186147115</v>
      </c>
      <c r="G1626" s="3">
        <f t="shared" ca="1" si="102"/>
        <v>3.75053311061043</v>
      </c>
      <c r="H1626" s="3">
        <f t="shared" ca="1" si="103"/>
        <v>3.75053311061043</v>
      </c>
    </row>
    <row r="1627" spans="5:8" x14ac:dyDescent="0.25">
      <c r="E1627" s="3">
        <f t="shared" ca="1" si="100"/>
        <v>0.66287234275426665</v>
      </c>
      <c r="F1627" s="3">
        <f t="shared" ca="1" si="101"/>
        <v>1.0621774429910575</v>
      </c>
      <c r="G1627" s="3">
        <f t="shared" ca="1" si="102"/>
        <v>4.899139532594635</v>
      </c>
      <c r="H1627" s="3">
        <f t="shared" ca="1" si="103"/>
        <v>4.899139532594635</v>
      </c>
    </row>
    <row r="1628" spans="5:8" x14ac:dyDescent="0.25">
      <c r="E1628" s="3">
        <f t="shared" ca="1" si="100"/>
        <v>0.43227423220512473</v>
      </c>
      <c r="F1628" s="3">
        <f t="shared" ca="1" si="101"/>
        <v>1.7002326088117277</v>
      </c>
      <c r="G1628" s="3">
        <f t="shared" ca="1" si="102"/>
        <v>4.0977950219593282</v>
      </c>
      <c r="H1628" s="3">
        <f t="shared" ca="1" si="103"/>
        <v>4.0977950219593282</v>
      </c>
    </row>
    <row r="1629" spans="5:8" x14ac:dyDescent="0.25">
      <c r="E1629" s="3">
        <f t="shared" ca="1" si="100"/>
        <v>4.8459845761213205E-2</v>
      </c>
      <c r="F1629" s="3">
        <f t="shared" ca="1" si="101"/>
        <v>3.9964128206431776E-2</v>
      </c>
      <c r="G1629" s="3">
        <f t="shared" ca="1" si="102"/>
        <v>8.6828046496265667</v>
      </c>
      <c r="H1629" s="3">
        <f t="shared" ca="1" si="103"/>
        <v>8.6828046496265667</v>
      </c>
    </row>
    <row r="1630" spans="5:8" x14ac:dyDescent="0.25">
      <c r="E1630" s="3">
        <f t="shared" ca="1" si="100"/>
        <v>0.76968460550133244</v>
      </c>
      <c r="F1630" s="3">
        <f t="shared" ca="1" si="101"/>
        <v>0.81078937990220767</v>
      </c>
      <c r="G1630" s="3">
        <f t="shared" ca="1" si="102"/>
        <v>5.3450507952253004</v>
      </c>
      <c r="H1630" s="3">
        <f t="shared" ca="1" si="103"/>
        <v>18.708896104285735</v>
      </c>
    </row>
    <row r="1631" spans="5:8" x14ac:dyDescent="0.25">
      <c r="E1631" s="3">
        <f t="shared" ca="1" si="100"/>
        <v>0.57219940910794853</v>
      </c>
      <c r="F1631" s="3">
        <f t="shared" ca="1" si="101"/>
        <v>9.9669968845094756E-2</v>
      </c>
      <c r="G1631" s="3">
        <f t="shared" ca="1" si="102"/>
        <v>8.0029366034865426</v>
      </c>
      <c r="H1631" s="3">
        <f t="shared" ca="1" si="103"/>
        <v>12.495413240738932</v>
      </c>
    </row>
    <row r="1632" spans="5:8" x14ac:dyDescent="0.25">
      <c r="E1632" s="3">
        <f t="shared" ca="1" si="100"/>
        <v>0.55931161487698444</v>
      </c>
      <c r="F1632" s="3">
        <f t="shared" ca="1" si="101"/>
        <v>0.27487683678944169</v>
      </c>
      <c r="G1632" s="3">
        <f t="shared" ca="1" si="102"/>
        <v>6.9167710530519368</v>
      </c>
      <c r="H1632" s="3">
        <f t="shared" ca="1" si="103"/>
        <v>6.9167710530519368</v>
      </c>
    </row>
    <row r="1633" spans="5:8" x14ac:dyDescent="0.25">
      <c r="E1633" s="3">
        <f t="shared" ca="1" si="100"/>
        <v>0.85378282753629819</v>
      </c>
      <c r="F1633" s="3">
        <f t="shared" ca="1" si="101"/>
        <v>1.0359567481663128</v>
      </c>
      <c r="G1633" s="3">
        <f t="shared" ca="1" si="102"/>
        <v>4.9410110824336995</v>
      </c>
      <c r="H1633" s="3">
        <f t="shared" ca="1" si="103"/>
        <v>20.238772658397867</v>
      </c>
    </row>
    <row r="1634" spans="5:8" x14ac:dyDescent="0.25">
      <c r="E1634" s="3">
        <f t="shared" ca="1" si="100"/>
        <v>0.5590897630819045</v>
      </c>
      <c r="F1634" s="3">
        <f t="shared" ca="1" si="101"/>
        <v>0.30560131325939</v>
      </c>
      <c r="G1634" s="3">
        <f t="shared" ca="1" si="102"/>
        <v>6.7810688524013205</v>
      </c>
      <c r="H1634" s="3">
        <f t="shared" ca="1" si="103"/>
        <v>6.7810688524013205</v>
      </c>
    </row>
    <row r="1635" spans="5:8" x14ac:dyDescent="0.25">
      <c r="E1635" s="3">
        <f t="shared" ca="1" si="100"/>
        <v>0.14133735956259819</v>
      </c>
      <c r="F1635" s="3">
        <f t="shared" ca="1" si="101"/>
        <v>3.6191769822306916E-2</v>
      </c>
      <c r="G1635" s="3">
        <f t="shared" ca="1" si="102"/>
        <v>8.7422305538411322</v>
      </c>
      <c r="H1635" s="3">
        <f t="shared" ca="1" si="103"/>
        <v>8.7422305538411322</v>
      </c>
    </row>
    <row r="1636" spans="5:8" x14ac:dyDescent="0.25">
      <c r="E1636" s="3">
        <f t="shared" ca="1" si="100"/>
        <v>0.67350706535013405</v>
      </c>
      <c r="F1636" s="3">
        <f t="shared" ca="1" si="101"/>
        <v>0.40893270360046013</v>
      </c>
      <c r="G1636" s="3">
        <f t="shared" ca="1" si="102"/>
        <v>6.3864071041469126</v>
      </c>
      <c r="H1636" s="3">
        <f t="shared" ca="1" si="103"/>
        <v>15.658256413855387</v>
      </c>
    </row>
    <row r="1637" spans="5:8" x14ac:dyDescent="0.25">
      <c r="E1637" s="3">
        <f t="shared" ca="1" si="100"/>
        <v>0.3549920728984618</v>
      </c>
      <c r="F1637" s="3">
        <f t="shared" ca="1" si="101"/>
        <v>1.8630650124349177</v>
      </c>
      <c r="G1637" s="3">
        <f t="shared" ca="1" si="102"/>
        <v>3.9409899656292833</v>
      </c>
      <c r="H1637" s="3">
        <f t="shared" ca="1" si="103"/>
        <v>3.9409899656292833</v>
      </c>
    </row>
    <row r="1638" spans="5:8" x14ac:dyDescent="0.25">
      <c r="E1638" s="3">
        <f t="shared" ca="1" si="100"/>
        <v>0.30633857362132555</v>
      </c>
      <c r="F1638" s="3">
        <f t="shared" ca="1" si="101"/>
        <v>0.53327902093285173</v>
      </c>
      <c r="G1638" s="3">
        <f t="shared" ca="1" si="102"/>
        <v>6.000152759703159</v>
      </c>
      <c r="H1638" s="3">
        <f t="shared" ca="1" si="103"/>
        <v>6.000152759703159</v>
      </c>
    </row>
    <row r="1639" spans="5:8" x14ac:dyDescent="0.25">
      <c r="E1639" s="3">
        <f t="shared" ca="1" si="100"/>
        <v>0.14618365202041017</v>
      </c>
      <c r="F1639" s="3">
        <f t="shared" ca="1" si="101"/>
        <v>0.21008168892959486</v>
      </c>
      <c r="G1639" s="3">
        <f t="shared" ca="1" si="102"/>
        <v>7.2419247761563774</v>
      </c>
      <c r="H1639" s="3">
        <f t="shared" ca="1" si="103"/>
        <v>7.2419247761563774</v>
      </c>
    </row>
    <row r="1640" spans="5:8" x14ac:dyDescent="0.25">
      <c r="E1640" s="3">
        <f t="shared" ca="1" si="100"/>
        <v>0.95011957270766445</v>
      </c>
      <c r="F1640" s="3">
        <f t="shared" ca="1" si="101"/>
        <v>6.1002337944430434E-7</v>
      </c>
      <c r="G1640" s="3">
        <f t="shared" ca="1" si="102"/>
        <v>9.9944787385065332</v>
      </c>
      <c r="H1640" s="3">
        <f t="shared" ca="1" si="103"/>
        <v>10.005524311610364</v>
      </c>
    </row>
    <row r="1641" spans="5:8" x14ac:dyDescent="0.25">
      <c r="E1641" s="3">
        <f t="shared" ca="1" si="100"/>
        <v>0.25818281161630363</v>
      </c>
      <c r="F1641" s="3">
        <f t="shared" ca="1" si="101"/>
        <v>7.8453045654773685</v>
      </c>
      <c r="G1641" s="3">
        <f t="shared" ca="1" si="102"/>
        <v>1.7395237462089348</v>
      </c>
      <c r="H1641" s="3">
        <f t="shared" ca="1" si="103"/>
        <v>1.7395237462089348</v>
      </c>
    </row>
    <row r="1642" spans="5:8" x14ac:dyDescent="0.25">
      <c r="E1642" s="3">
        <f t="shared" ca="1" si="100"/>
        <v>0.87268663721947792</v>
      </c>
      <c r="F1642" s="3">
        <f t="shared" ca="1" si="101"/>
        <v>0.35923030789748733</v>
      </c>
      <c r="G1642" s="3">
        <f t="shared" ca="1" si="102"/>
        <v>6.56586438488781</v>
      </c>
      <c r="H1642" s="3">
        <f t="shared" ca="1" si="103"/>
        <v>15.230287154599628</v>
      </c>
    </row>
    <row r="1643" spans="5:8" x14ac:dyDescent="0.25">
      <c r="E1643" s="3">
        <f t="shared" ca="1" si="100"/>
        <v>0.76486202957033134</v>
      </c>
      <c r="F1643" s="3">
        <f t="shared" ca="1" si="101"/>
        <v>0.37663591976201494</v>
      </c>
      <c r="G1643" s="3">
        <f t="shared" ca="1" si="102"/>
        <v>6.5010507174416361</v>
      </c>
      <c r="H1643" s="3">
        <f t="shared" ca="1" si="103"/>
        <v>15.382128881368439</v>
      </c>
    </row>
    <row r="1644" spans="5:8" x14ac:dyDescent="0.25">
      <c r="E1644" s="3">
        <f t="shared" ca="1" si="100"/>
        <v>4.8297039424154753E-2</v>
      </c>
      <c r="F1644" s="3">
        <f t="shared" ca="1" si="101"/>
        <v>6.0311193341333322E-2</v>
      </c>
      <c r="G1644" s="3">
        <f t="shared" ca="1" si="102"/>
        <v>8.4077077990719413</v>
      </c>
      <c r="H1644" s="3">
        <f t="shared" ca="1" si="103"/>
        <v>8.4077077990719413</v>
      </c>
    </row>
    <row r="1645" spans="5:8" x14ac:dyDescent="0.25">
      <c r="E1645" s="3">
        <f t="shared" ca="1" si="100"/>
        <v>0.63379545040781005</v>
      </c>
      <c r="F1645" s="3">
        <f t="shared" ca="1" si="101"/>
        <v>0.85971668641347021</v>
      </c>
      <c r="G1645" s="3">
        <f t="shared" ca="1" si="102"/>
        <v>5.249633086703926</v>
      </c>
      <c r="H1645" s="3">
        <f t="shared" ca="1" si="103"/>
        <v>5.249633086703926</v>
      </c>
    </row>
    <row r="1646" spans="5:8" x14ac:dyDescent="0.25">
      <c r="E1646" s="3">
        <f t="shared" ca="1" si="100"/>
        <v>0.21108662910463349</v>
      </c>
      <c r="F1646" s="3">
        <f t="shared" ca="1" si="101"/>
        <v>1.4288939751031171</v>
      </c>
      <c r="G1646" s="3">
        <f t="shared" ca="1" si="102"/>
        <v>4.3958761170875125</v>
      </c>
      <c r="H1646" s="3">
        <f t="shared" ca="1" si="103"/>
        <v>4.3958761170875125</v>
      </c>
    </row>
    <row r="1647" spans="5:8" x14ac:dyDescent="0.25">
      <c r="E1647" s="3">
        <f t="shared" ca="1" si="100"/>
        <v>0.84365893187901098</v>
      </c>
      <c r="F1647" s="3">
        <f t="shared" ca="1" si="101"/>
        <v>0.45795767755113476</v>
      </c>
      <c r="G1647" s="3">
        <f t="shared" ca="1" si="102"/>
        <v>6.2246638544799024</v>
      </c>
      <c r="H1647" s="3">
        <f t="shared" ca="1" si="103"/>
        <v>16.065124533275771</v>
      </c>
    </row>
    <row r="1648" spans="5:8" x14ac:dyDescent="0.25">
      <c r="E1648" s="3">
        <f t="shared" ca="1" si="100"/>
        <v>0.29380421998286699</v>
      </c>
      <c r="F1648" s="3">
        <f t="shared" ca="1" si="101"/>
        <v>0.85463623042849224</v>
      </c>
      <c r="G1648" s="3">
        <f t="shared" ca="1" si="102"/>
        <v>5.2593214370029484</v>
      </c>
      <c r="H1648" s="3">
        <f t="shared" ca="1" si="103"/>
        <v>5.2593214370029484</v>
      </c>
    </row>
    <row r="1649" spans="5:8" x14ac:dyDescent="0.25">
      <c r="E1649" s="3">
        <f t="shared" ca="1" si="100"/>
        <v>0.95529251630800716</v>
      </c>
      <c r="F1649" s="3">
        <f t="shared" ca="1" si="101"/>
        <v>0.63466408052157564</v>
      </c>
      <c r="G1649" s="3">
        <f t="shared" ca="1" si="102"/>
        <v>5.7342509008123344</v>
      </c>
      <c r="H1649" s="3">
        <f t="shared" ca="1" si="103"/>
        <v>17.439069501795544</v>
      </c>
    </row>
    <row r="1650" spans="5:8" x14ac:dyDescent="0.25">
      <c r="E1650" s="3">
        <f t="shared" ca="1" si="100"/>
        <v>0.36382703737909294</v>
      </c>
      <c r="F1650" s="3">
        <f t="shared" ca="1" si="101"/>
        <v>0.88755005535828224</v>
      </c>
      <c r="G1650" s="3">
        <f t="shared" ca="1" si="102"/>
        <v>5.1974144892355421</v>
      </c>
      <c r="H1650" s="3">
        <f t="shared" ca="1" si="103"/>
        <v>5.1974144892355421</v>
      </c>
    </row>
    <row r="1651" spans="5:8" x14ac:dyDescent="0.25">
      <c r="E1651" s="3">
        <f t="shared" ca="1" si="100"/>
        <v>0.1753993815546061</v>
      </c>
      <c r="F1651" s="3">
        <f t="shared" ca="1" si="101"/>
        <v>0.16301277669092418</v>
      </c>
      <c r="G1651" s="3">
        <f t="shared" ca="1" si="102"/>
        <v>7.5236593512555601</v>
      </c>
      <c r="H1651" s="3">
        <f t="shared" ca="1" si="103"/>
        <v>7.5236593512555601</v>
      </c>
    </row>
    <row r="1652" spans="5:8" x14ac:dyDescent="0.25">
      <c r="E1652" s="3">
        <f t="shared" ca="1" si="100"/>
        <v>0.30838772400767911</v>
      </c>
      <c r="F1652" s="3">
        <f t="shared" ca="1" si="101"/>
        <v>1.2710540524036818E-2</v>
      </c>
      <c r="G1652" s="3">
        <f t="shared" ca="1" si="102"/>
        <v>9.2339438107952159</v>
      </c>
      <c r="H1652" s="3">
        <f t="shared" ca="1" si="103"/>
        <v>9.2339438107952159</v>
      </c>
    </row>
    <row r="1653" spans="5:8" x14ac:dyDescent="0.25">
      <c r="E1653" s="3">
        <f t="shared" ca="1" si="100"/>
        <v>0.44835802603237207</v>
      </c>
      <c r="F1653" s="3">
        <f t="shared" ca="1" si="101"/>
        <v>0.10191446787245742</v>
      </c>
      <c r="G1653" s="3">
        <f t="shared" ca="1" si="102"/>
        <v>7.983082098750323</v>
      </c>
      <c r="H1653" s="3">
        <f t="shared" ca="1" si="103"/>
        <v>7.983082098750323</v>
      </c>
    </row>
    <row r="1654" spans="5:8" x14ac:dyDescent="0.25">
      <c r="E1654" s="3">
        <f t="shared" ca="1" si="100"/>
        <v>9.3697096866203755E-2</v>
      </c>
      <c r="F1654" s="3">
        <f t="shared" ca="1" si="101"/>
        <v>6.4632354308117188E-2</v>
      </c>
      <c r="G1654" s="3">
        <f t="shared" ca="1" si="102"/>
        <v>8.3566636859929257</v>
      </c>
      <c r="H1654" s="3">
        <f t="shared" ca="1" si="103"/>
        <v>8.3566636859929257</v>
      </c>
    </row>
    <row r="1655" spans="5:8" x14ac:dyDescent="0.25">
      <c r="E1655" s="3">
        <f t="shared" ca="1" si="100"/>
        <v>0.36012827452760343</v>
      </c>
      <c r="F1655" s="3">
        <f t="shared" ca="1" si="101"/>
        <v>0.71218460973045683</v>
      </c>
      <c r="G1655" s="3">
        <f t="shared" ca="1" si="102"/>
        <v>5.5531608469757536</v>
      </c>
      <c r="H1655" s="3">
        <f t="shared" ca="1" si="103"/>
        <v>5.5531608469757536</v>
      </c>
    </row>
    <row r="1656" spans="5:8" x14ac:dyDescent="0.25">
      <c r="E1656" s="3">
        <f t="shared" ca="1" si="100"/>
        <v>0.25054283592449478</v>
      </c>
      <c r="F1656" s="3">
        <f t="shared" ca="1" si="101"/>
        <v>4.1740352230056586E-3</v>
      </c>
      <c r="G1656" s="3">
        <f t="shared" ca="1" si="102"/>
        <v>9.5534770459868543</v>
      </c>
      <c r="H1656" s="3">
        <f t="shared" ca="1" si="103"/>
        <v>9.5534770459868543</v>
      </c>
    </row>
    <row r="1657" spans="5:8" x14ac:dyDescent="0.25">
      <c r="E1657" s="3">
        <f t="shared" ca="1" si="100"/>
        <v>0.88144145308586053</v>
      </c>
      <c r="F1657" s="3">
        <f t="shared" ca="1" si="101"/>
        <v>0.8800014330553273</v>
      </c>
      <c r="G1657" s="3">
        <f t="shared" ca="1" si="102"/>
        <v>5.211435244531593</v>
      </c>
      <c r="H1657" s="3">
        <f t="shared" ca="1" si="103"/>
        <v>19.188571920745044</v>
      </c>
    </row>
    <row r="1658" spans="5:8" x14ac:dyDescent="0.25">
      <c r="E1658" s="3">
        <f t="shared" ca="1" si="100"/>
        <v>0.20819344182488164</v>
      </c>
      <c r="F1658" s="3">
        <f t="shared" ca="1" si="101"/>
        <v>0.49325962320973038</v>
      </c>
      <c r="G1658" s="3">
        <f t="shared" ca="1" si="102"/>
        <v>6.1161540648869668</v>
      </c>
      <c r="H1658" s="3">
        <f t="shared" ca="1" si="103"/>
        <v>6.1161540648869668</v>
      </c>
    </row>
    <row r="1659" spans="5:8" x14ac:dyDescent="0.25">
      <c r="E1659" s="3">
        <f t="shared" ca="1" si="100"/>
        <v>0.69744646910381036</v>
      </c>
      <c r="F1659" s="3">
        <f t="shared" ca="1" si="101"/>
        <v>0.5528986515739106</v>
      </c>
      <c r="G1659" s="3">
        <f t="shared" ca="1" si="102"/>
        <v>5.9457460704967398</v>
      </c>
      <c r="H1659" s="3">
        <f t="shared" ca="1" si="103"/>
        <v>16.818747187372814</v>
      </c>
    </row>
    <row r="1660" spans="5:8" x14ac:dyDescent="0.25">
      <c r="E1660" s="3">
        <f t="shared" ca="1" si="100"/>
        <v>0.94687343156699744</v>
      </c>
      <c r="F1660" s="3">
        <f t="shared" ca="1" si="101"/>
        <v>0.55718726291085352</v>
      </c>
      <c r="G1660" s="3">
        <f t="shared" ca="1" si="102"/>
        <v>5.9340558633553186</v>
      </c>
      <c r="H1660" s="3">
        <f t="shared" ca="1" si="103"/>
        <v>16.851880451198948</v>
      </c>
    </row>
    <row r="1661" spans="5:8" x14ac:dyDescent="0.25">
      <c r="E1661" s="3">
        <f t="shared" ca="1" si="100"/>
        <v>0.73003691665830317</v>
      </c>
      <c r="F1661" s="3">
        <f t="shared" ca="1" si="101"/>
        <v>8.6325115879889568E-3</v>
      </c>
      <c r="G1661" s="3">
        <f t="shared" ca="1" si="102"/>
        <v>9.364244735788759</v>
      </c>
      <c r="H1661" s="3">
        <f t="shared" ca="1" si="103"/>
        <v>10.678917822151186</v>
      </c>
    </row>
    <row r="1662" spans="5:8" x14ac:dyDescent="0.25">
      <c r="E1662" s="3">
        <f t="shared" ca="1" si="100"/>
        <v>6.7136436018151224E-2</v>
      </c>
      <c r="F1662" s="3">
        <f t="shared" ca="1" si="101"/>
        <v>1.4752092629898816</v>
      </c>
      <c r="G1662" s="3">
        <f t="shared" ca="1" si="102"/>
        <v>4.3412601905666541</v>
      </c>
      <c r="H1662" s="3">
        <f t="shared" ca="1" si="103"/>
        <v>4.3412601905666541</v>
      </c>
    </row>
    <row r="1663" spans="5:8" x14ac:dyDescent="0.25">
      <c r="E1663" s="3">
        <f t="shared" ca="1" si="100"/>
        <v>0.23838508021886273</v>
      </c>
      <c r="F1663" s="3">
        <f t="shared" ca="1" si="101"/>
        <v>1.0503851618425111E-2</v>
      </c>
      <c r="G1663" s="3">
        <f t="shared" ca="1" si="102"/>
        <v>9.3010823065663182</v>
      </c>
      <c r="H1663" s="3">
        <f t="shared" ca="1" si="103"/>
        <v>9.3010823065663182</v>
      </c>
    </row>
    <row r="1664" spans="5:8" x14ac:dyDescent="0.25">
      <c r="E1664" s="3">
        <f t="shared" ca="1" si="100"/>
        <v>8.1017372527486864E-2</v>
      </c>
      <c r="F1664" s="3">
        <f t="shared" ca="1" si="101"/>
        <v>3.9881537599649785E-3</v>
      </c>
      <c r="G1664" s="3">
        <f t="shared" ca="1" si="102"/>
        <v>9.56330821165262</v>
      </c>
      <c r="H1664" s="3">
        <f t="shared" ca="1" si="103"/>
        <v>9.56330821165262</v>
      </c>
    </row>
    <row r="1665" spans="5:8" x14ac:dyDescent="0.25">
      <c r="E1665" s="3">
        <f t="shared" ca="1" si="100"/>
        <v>0.74608295935490909</v>
      </c>
      <c r="F1665" s="3">
        <f t="shared" ca="1" si="101"/>
        <v>3.345822868989981E-2</v>
      </c>
      <c r="G1665" s="3">
        <f t="shared" ca="1" si="102"/>
        <v>8.7875329160639275</v>
      </c>
      <c r="H1665" s="3">
        <f t="shared" ca="1" si="103"/>
        <v>11.379758227385571</v>
      </c>
    </row>
    <row r="1666" spans="5:8" x14ac:dyDescent="0.25">
      <c r="E1666" s="3">
        <f t="shared" ca="1" si="100"/>
        <v>5.9743065151064978E-2</v>
      </c>
      <c r="F1666" s="3">
        <f t="shared" ca="1" si="101"/>
        <v>0.88714745980290988</v>
      </c>
      <c r="G1666" s="3">
        <f t="shared" ca="1" si="102"/>
        <v>5.1981596572047648</v>
      </c>
      <c r="H1666" s="3">
        <f t="shared" ca="1" si="103"/>
        <v>5.1981596572047648</v>
      </c>
    </row>
    <row r="1667" spans="5:8" x14ac:dyDescent="0.25">
      <c r="E1667" s="3">
        <f t="shared" ca="1" si="100"/>
        <v>0.39421818905633155</v>
      </c>
      <c r="F1667" s="3">
        <f t="shared" ca="1" si="101"/>
        <v>0.4781183266996154</v>
      </c>
      <c r="G1667" s="3">
        <f t="shared" ca="1" si="102"/>
        <v>6.1619422205352254</v>
      </c>
      <c r="H1667" s="3">
        <f t="shared" ca="1" si="103"/>
        <v>6.1619422205352254</v>
      </c>
    </row>
    <row r="1668" spans="5:8" x14ac:dyDescent="0.25">
      <c r="E1668" s="3">
        <f t="shared" ref="E1668:E1731" ca="1" si="104">RAND()</f>
        <v>8.1943414181249175E-3</v>
      </c>
      <c r="F1668" s="3">
        <f t="shared" ref="F1668:F1731" ca="1" si="105">_xlfn.NORM.INV(RAND(),0,1)^2</f>
        <v>0.57767159335113216</v>
      </c>
      <c r="G1668" s="3">
        <f t="shared" ref="G1668:G1731" ca="1" si="106">$C$3+(($C$3^2*F1668)/(2*$C$4))-(($C$3)/(2*$C$4))*SQRT(4*$C$3*$C$4*F1668+$C$3^2*F1668^2)</f>
        <v>5.8791783002164317</v>
      </c>
      <c r="H1668" s="3">
        <f t="shared" ref="H1668:H1731" ca="1" si="107">IF(E1668&lt;$C$3/($C$3+G1668),G1668,$C$3^2/G1668)</f>
        <v>5.8791783002164317</v>
      </c>
    </row>
    <row r="1669" spans="5:8" x14ac:dyDescent="0.25">
      <c r="E1669" s="3">
        <f t="shared" ca="1" si="104"/>
        <v>5.5689158826705887E-2</v>
      </c>
      <c r="F1669" s="3">
        <f t="shared" ca="1" si="105"/>
        <v>0.47666889772253629</v>
      </c>
      <c r="G1669" s="3">
        <f t="shared" ca="1" si="106"/>
        <v>6.166383434299803</v>
      </c>
      <c r="H1669" s="3">
        <f t="shared" ca="1" si="107"/>
        <v>6.166383434299803</v>
      </c>
    </row>
    <row r="1670" spans="5:8" x14ac:dyDescent="0.25">
      <c r="E1670" s="3">
        <f t="shared" ca="1" si="104"/>
        <v>0.43164149853738609</v>
      </c>
      <c r="F1670" s="3">
        <f t="shared" ca="1" si="105"/>
        <v>0.35810627986780341</v>
      </c>
      <c r="G1670" s="3">
        <f t="shared" ca="1" si="106"/>
        <v>6.5701281681689316</v>
      </c>
      <c r="H1670" s="3">
        <f t="shared" ca="1" si="107"/>
        <v>6.5701281681689316</v>
      </c>
    </row>
    <row r="1671" spans="5:8" x14ac:dyDescent="0.25">
      <c r="E1671" s="3">
        <f t="shared" ca="1" si="104"/>
        <v>0.95004210492832153</v>
      </c>
      <c r="F1671" s="3">
        <f t="shared" ca="1" si="105"/>
        <v>2.1872316413873083</v>
      </c>
      <c r="G1671" s="3">
        <f t="shared" ca="1" si="106"/>
        <v>3.6671693439983759</v>
      </c>
      <c r="H1671" s="3">
        <f t="shared" ca="1" si="107"/>
        <v>27.268988862938173</v>
      </c>
    </row>
    <row r="1672" spans="5:8" x14ac:dyDescent="0.25">
      <c r="E1672" s="3">
        <f t="shared" ca="1" si="104"/>
        <v>0.9577729559144943</v>
      </c>
      <c r="F1672" s="3">
        <f t="shared" ca="1" si="105"/>
        <v>0.50487048381093125</v>
      </c>
      <c r="G1672" s="3">
        <f t="shared" ca="1" si="106"/>
        <v>6.0817695677236818</v>
      </c>
      <c r="H1672" s="3">
        <f t="shared" ca="1" si="107"/>
        <v>16.442582851330975</v>
      </c>
    </row>
    <row r="1673" spans="5:8" x14ac:dyDescent="0.25">
      <c r="E1673" s="3">
        <f t="shared" ca="1" si="104"/>
        <v>0.57062934875588689</v>
      </c>
      <c r="F1673" s="3">
        <f t="shared" ca="1" si="105"/>
        <v>2.9790674195918731E-3</v>
      </c>
      <c r="G1673" s="3">
        <f t="shared" ca="1" si="106"/>
        <v>9.6214310384066888</v>
      </c>
      <c r="H1673" s="3">
        <f t="shared" ca="1" si="107"/>
        <v>10.393464298691271</v>
      </c>
    </row>
    <row r="1674" spans="5:8" x14ac:dyDescent="0.25">
      <c r="E1674" s="3">
        <f t="shared" ca="1" si="104"/>
        <v>0.46738252603812114</v>
      </c>
      <c r="F1674" s="3">
        <f t="shared" ca="1" si="105"/>
        <v>8.2239474104524486E-3</v>
      </c>
      <c r="G1674" s="3">
        <f t="shared" ca="1" si="106"/>
        <v>9.3789836230833679</v>
      </c>
      <c r="H1674" s="3">
        <f t="shared" ca="1" si="107"/>
        <v>9.3789836230833679</v>
      </c>
    </row>
    <row r="1675" spans="5:8" x14ac:dyDescent="0.25">
      <c r="E1675" s="3">
        <f t="shared" ca="1" si="104"/>
        <v>0.61899438255151973</v>
      </c>
      <c r="F1675" s="3">
        <f t="shared" ca="1" si="105"/>
        <v>3.9562449099675656E-2</v>
      </c>
      <c r="G1675" s="3">
        <f t="shared" ca="1" si="106"/>
        <v>8.6889753173189863</v>
      </c>
      <c r="H1675" s="3">
        <f t="shared" ca="1" si="107"/>
        <v>11.508836928179392</v>
      </c>
    </row>
    <row r="1676" spans="5:8" x14ac:dyDescent="0.25">
      <c r="E1676" s="3">
        <f t="shared" ca="1" si="104"/>
        <v>0.81533949765536884</v>
      </c>
      <c r="F1676" s="3">
        <f t="shared" ca="1" si="105"/>
        <v>0.36525039735952236</v>
      </c>
      <c r="G1676" s="3">
        <f t="shared" ca="1" si="106"/>
        <v>6.5431924758499784</v>
      </c>
      <c r="H1676" s="3">
        <f t="shared" ca="1" si="107"/>
        <v>15.283059510947632</v>
      </c>
    </row>
    <row r="1677" spans="5:8" x14ac:dyDescent="0.25">
      <c r="E1677" s="3">
        <f t="shared" ca="1" si="104"/>
        <v>0.59938444125837897</v>
      </c>
      <c r="F1677" s="3">
        <f t="shared" ca="1" si="105"/>
        <v>0.95653720295842992</v>
      </c>
      <c r="G1677" s="3">
        <f t="shared" ca="1" si="106"/>
        <v>5.0738720285029153</v>
      </c>
      <c r="H1677" s="3">
        <f t="shared" ca="1" si="107"/>
        <v>5.0738720285029153</v>
      </c>
    </row>
    <row r="1678" spans="5:8" x14ac:dyDescent="0.25">
      <c r="E1678" s="3">
        <f t="shared" ca="1" si="104"/>
        <v>0.89572864701680055</v>
      </c>
      <c r="F1678" s="3">
        <f t="shared" ca="1" si="105"/>
        <v>3.0515253213492528</v>
      </c>
      <c r="G1678" s="3">
        <f t="shared" ca="1" si="106"/>
        <v>3.1107191279937236</v>
      </c>
      <c r="H1678" s="3">
        <f t="shared" ca="1" si="107"/>
        <v>32.146907478752539</v>
      </c>
    </row>
    <row r="1679" spans="5:8" x14ac:dyDescent="0.25">
      <c r="E1679" s="3">
        <f t="shared" ca="1" si="104"/>
        <v>0.31062067205888988</v>
      </c>
      <c r="F1679" s="3">
        <f t="shared" ca="1" si="105"/>
        <v>3.7980872317139602</v>
      </c>
      <c r="G1679" s="3">
        <f t="shared" ca="1" si="106"/>
        <v>2.7601193954146162</v>
      </c>
      <c r="H1679" s="3">
        <f t="shared" ca="1" si="107"/>
        <v>2.7601193954146162</v>
      </c>
    </row>
    <row r="1680" spans="5:8" x14ac:dyDescent="0.25">
      <c r="E1680" s="3">
        <f t="shared" ca="1" si="104"/>
        <v>0.61783672906462095</v>
      </c>
      <c r="F1680" s="3">
        <f t="shared" ca="1" si="105"/>
        <v>2.4233785338414897</v>
      </c>
      <c r="G1680" s="3">
        <f t="shared" ca="1" si="106"/>
        <v>3.4936662457463061</v>
      </c>
      <c r="H1680" s="3">
        <f t="shared" ca="1" si="107"/>
        <v>3.4936662457463061</v>
      </c>
    </row>
    <row r="1681" spans="5:8" x14ac:dyDescent="0.25">
      <c r="E1681" s="3">
        <f t="shared" ca="1" si="104"/>
        <v>0.12852006254617876</v>
      </c>
      <c r="F1681" s="3">
        <f t="shared" ca="1" si="105"/>
        <v>3.4062772132886616E-2</v>
      </c>
      <c r="G1681" s="3">
        <f t="shared" ca="1" si="106"/>
        <v>8.7773380172452633</v>
      </c>
      <c r="H1681" s="3">
        <f t="shared" ca="1" si="107"/>
        <v>8.7773380172452633</v>
      </c>
    </row>
    <row r="1682" spans="5:8" x14ac:dyDescent="0.25">
      <c r="E1682" s="3">
        <f t="shared" ca="1" si="104"/>
        <v>0.87056540196858123</v>
      </c>
      <c r="F1682" s="3">
        <f t="shared" ca="1" si="105"/>
        <v>2.7271302696731097E-2</v>
      </c>
      <c r="G1682" s="3">
        <f t="shared" ca="1" si="106"/>
        <v>8.8984717082738332</v>
      </c>
      <c r="H1682" s="3">
        <f t="shared" ca="1" si="107"/>
        <v>11.237884805209822</v>
      </c>
    </row>
    <row r="1683" spans="5:8" x14ac:dyDescent="0.25">
      <c r="E1683" s="3">
        <f t="shared" ca="1" si="104"/>
        <v>0.87354214953722975</v>
      </c>
      <c r="F1683" s="3">
        <f t="shared" ca="1" si="105"/>
        <v>8.7050060205572335E-2</v>
      </c>
      <c r="G1683" s="3">
        <f t="shared" ca="1" si="106"/>
        <v>8.1200399397501748</v>
      </c>
      <c r="H1683" s="3">
        <f t="shared" ca="1" si="107"/>
        <v>12.315210361277687</v>
      </c>
    </row>
    <row r="1684" spans="5:8" x14ac:dyDescent="0.25">
      <c r="E1684" s="3">
        <f t="shared" ca="1" si="104"/>
        <v>0.29436160053507077</v>
      </c>
      <c r="F1684" s="3">
        <f t="shared" ca="1" si="105"/>
        <v>0.18482961336027756</v>
      </c>
      <c r="G1684" s="3">
        <f t="shared" ca="1" si="106"/>
        <v>7.3871767862789195</v>
      </c>
      <c r="H1684" s="3">
        <f t="shared" ca="1" si="107"/>
        <v>7.3871767862789195</v>
      </c>
    </row>
    <row r="1685" spans="5:8" x14ac:dyDescent="0.25">
      <c r="E1685" s="3">
        <f t="shared" ca="1" si="104"/>
        <v>0.7821779053350939</v>
      </c>
      <c r="F1685" s="3">
        <f t="shared" ca="1" si="105"/>
        <v>1.1704781898792251</v>
      </c>
      <c r="G1685" s="3">
        <f t="shared" ca="1" si="106"/>
        <v>4.7355587808808668</v>
      </c>
      <c r="H1685" s="3">
        <f t="shared" ca="1" si="107"/>
        <v>21.116832168515263</v>
      </c>
    </row>
    <row r="1686" spans="5:8" x14ac:dyDescent="0.25">
      <c r="E1686" s="3">
        <f t="shared" ca="1" si="104"/>
        <v>0.66163003655010033</v>
      </c>
      <c r="F1686" s="3">
        <f t="shared" ca="1" si="105"/>
        <v>0.24461853880382498</v>
      </c>
      <c r="G1686" s="3">
        <f t="shared" ca="1" si="106"/>
        <v>7.0612060992682295</v>
      </c>
      <c r="H1686" s="3">
        <f t="shared" ca="1" si="107"/>
        <v>14.161886594750895</v>
      </c>
    </row>
    <row r="1687" spans="5:8" x14ac:dyDescent="0.25">
      <c r="E1687" s="3">
        <f t="shared" ca="1" si="104"/>
        <v>0.30079022212442963</v>
      </c>
      <c r="F1687" s="3">
        <f t="shared" ca="1" si="105"/>
        <v>0.70138232648443255</v>
      </c>
      <c r="G1687" s="3">
        <f t="shared" ca="1" si="106"/>
        <v>5.5773952899835342</v>
      </c>
      <c r="H1687" s="3">
        <f t="shared" ca="1" si="107"/>
        <v>5.5773952899835342</v>
      </c>
    </row>
    <row r="1688" spans="5:8" x14ac:dyDescent="0.25">
      <c r="E1688" s="3">
        <f t="shared" ca="1" si="104"/>
        <v>0.99884747429640808</v>
      </c>
      <c r="F1688" s="3">
        <f t="shared" ca="1" si="105"/>
        <v>1.1384810101633032E-2</v>
      </c>
      <c r="G1688" s="3">
        <f t="shared" ca="1" si="106"/>
        <v>9.2734450771242969</v>
      </c>
      <c r="H1688" s="3">
        <f t="shared" ca="1" si="107"/>
        <v>10.783478973383868</v>
      </c>
    </row>
    <row r="1689" spans="5:8" x14ac:dyDescent="0.25">
      <c r="E1689" s="3">
        <f t="shared" ca="1" si="104"/>
        <v>0.40709565831739203</v>
      </c>
      <c r="F1689" s="3">
        <f t="shared" ca="1" si="105"/>
        <v>1.1215719592023072</v>
      </c>
      <c r="G1689" s="3">
        <f t="shared" ca="1" si="106"/>
        <v>4.8076419571518372</v>
      </c>
      <c r="H1689" s="3">
        <f t="shared" ca="1" si="107"/>
        <v>4.8076419571518372</v>
      </c>
    </row>
    <row r="1690" spans="5:8" x14ac:dyDescent="0.25">
      <c r="E1690" s="3">
        <f t="shared" ca="1" si="104"/>
        <v>0.83080301056771388</v>
      </c>
      <c r="F1690" s="3">
        <f t="shared" ca="1" si="105"/>
        <v>5.3343671148549744E-2</v>
      </c>
      <c r="G1690" s="3">
        <f t="shared" ca="1" si="106"/>
        <v>8.4947719120383898</v>
      </c>
      <c r="H1690" s="3">
        <f t="shared" ca="1" si="107"/>
        <v>11.771946443704358</v>
      </c>
    </row>
    <row r="1691" spans="5:8" x14ac:dyDescent="0.25">
      <c r="E1691" s="3">
        <f t="shared" ca="1" si="104"/>
        <v>0.37969627632239655</v>
      </c>
      <c r="F1691" s="3">
        <f t="shared" ca="1" si="105"/>
        <v>1.0651975134170617</v>
      </c>
      <c r="G1691" s="3">
        <f t="shared" ca="1" si="106"/>
        <v>4.8943766889729954</v>
      </c>
      <c r="H1691" s="3">
        <f t="shared" ca="1" si="107"/>
        <v>4.8943766889729954</v>
      </c>
    </row>
    <row r="1692" spans="5:8" x14ac:dyDescent="0.25">
      <c r="E1692" s="3">
        <f t="shared" ca="1" si="104"/>
        <v>0.14633001736814133</v>
      </c>
      <c r="F1692" s="3">
        <f t="shared" ca="1" si="105"/>
        <v>0.31988919548793915</v>
      </c>
      <c r="G1692" s="3">
        <f t="shared" ca="1" si="106"/>
        <v>6.721240840532368</v>
      </c>
      <c r="H1692" s="3">
        <f t="shared" ca="1" si="107"/>
        <v>6.721240840532368</v>
      </c>
    </row>
    <row r="1693" spans="5:8" x14ac:dyDescent="0.25">
      <c r="E1693" s="3">
        <f t="shared" ca="1" si="104"/>
        <v>0.29319125023394321</v>
      </c>
      <c r="F1693" s="3">
        <f t="shared" ca="1" si="105"/>
        <v>0.55396518838522824</v>
      </c>
      <c r="G1693" s="3">
        <f t="shared" ca="1" si="106"/>
        <v>5.9428321780674729</v>
      </c>
      <c r="H1693" s="3">
        <f t="shared" ca="1" si="107"/>
        <v>5.9428321780674729</v>
      </c>
    </row>
    <row r="1694" spans="5:8" x14ac:dyDescent="0.25">
      <c r="E1694" s="3">
        <f t="shared" ca="1" si="104"/>
        <v>8.5265282935080844E-3</v>
      </c>
      <c r="F1694" s="3">
        <f t="shared" ca="1" si="105"/>
        <v>4.5906014657363281</v>
      </c>
      <c r="G1694" s="3">
        <f t="shared" ca="1" si="106"/>
        <v>2.4701834091087562</v>
      </c>
      <c r="H1694" s="3">
        <f t="shared" ca="1" si="107"/>
        <v>2.4701834091087562</v>
      </c>
    </row>
    <row r="1695" spans="5:8" x14ac:dyDescent="0.25">
      <c r="E1695" s="3">
        <f t="shared" ca="1" si="104"/>
        <v>7.5067229942721414E-2</v>
      </c>
      <c r="F1695" s="3">
        <f t="shared" ca="1" si="105"/>
        <v>1.8482735326561859</v>
      </c>
      <c r="G1695" s="3">
        <f t="shared" ca="1" si="106"/>
        <v>3.9546444680907076</v>
      </c>
      <c r="H1695" s="3">
        <f t="shared" ca="1" si="107"/>
        <v>3.9546444680907076</v>
      </c>
    </row>
    <row r="1696" spans="5:8" x14ac:dyDescent="0.25">
      <c r="E1696" s="3">
        <f t="shared" ca="1" si="104"/>
        <v>5.2842854920974736E-3</v>
      </c>
      <c r="F1696" s="3">
        <f t="shared" ca="1" si="105"/>
        <v>2.2917930547692658</v>
      </c>
      <c r="G1696" s="3">
        <f t="shared" ca="1" si="106"/>
        <v>3.5879578551971338</v>
      </c>
      <c r="H1696" s="3">
        <f t="shared" ca="1" si="107"/>
        <v>3.5879578551971338</v>
      </c>
    </row>
    <row r="1697" spans="5:8" x14ac:dyDescent="0.25">
      <c r="E1697" s="3">
        <f t="shared" ca="1" si="104"/>
        <v>0.2851172725692942</v>
      </c>
      <c r="F1697" s="3">
        <f t="shared" ca="1" si="105"/>
        <v>0.1454090460081571</v>
      </c>
      <c r="G1697" s="3">
        <f t="shared" ca="1" si="106"/>
        <v>7.6427504834299658</v>
      </c>
      <c r="H1697" s="3">
        <f t="shared" ca="1" si="107"/>
        <v>7.6427504834299658</v>
      </c>
    </row>
    <row r="1698" spans="5:8" x14ac:dyDescent="0.25">
      <c r="E1698" s="3">
        <f t="shared" ca="1" si="104"/>
        <v>0.72891152497885503</v>
      </c>
      <c r="F1698" s="3">
        <f t="shared" ca="1" si="105"/>
        <v>0.43962396377556917</v>
      </c>
      <c r="G1698" s="3">
        <f t="shared" ca="1" si="106"/>
        <v>6.2835504999045222</v>
      </c>
      <c r="H1698" s="3">
        <f t="shared" ca="1" si="107"/>
        <v>15.914569318973324</v>
      </c>
    </row>
    <row r="1699" spans="5:8" x14ac:dyDescent="0.25">
      <c r="E1699" s="3">
        <f t="shared" ca="1" si="104"/>
        <v>0.29136014422360357</v>
      </c>
      <c r="F1699" s="3">
        <f t="shared" ca="1" si="105"/>
        <v>4.8418857266652009E-4</v>
      </c>
      <c r="G1699" s="3">
        <f t="shared" ca="1" si="106"/>
        <v>9.8456119692717383</v>
      </c>
      <c r="H1699" s="3">
        <f t="shared" ca="1" si="107"/>
        <v>9.8456119692717383</v>
      </c>
    </row>
    <row r="1700" spans="5:8" x14ac:dyDescent="0.25">
      <c r="E1700" s="3">
        <f t="shared" ca="1" si="104"/>
        <v>0.81885987023080931</v>
      </c>
      <c r="F1700" s="3">
        <f t="shared" ca="1" si="105"/>
        <v>3.833556299475438</v>
      </c>
      <c r="G1700" s="3">
        <f t="shared" ca="1" si="106"/>
        <v>2.7455779811762078</v>
      </c>
      <c r="H1700" s="3">
        <f t="shared" ca="1" si="107"/>
        <v>36.422203516200959</v>
      </c>
    </row>
    <row r="1701" spans="5:8" x14ac:dyDescent="0.25">
      <c r="E1701" s="3">
        <f t="shared" ca="1" si="104"/>
        <v>0.62927361421465478</v>
      </c>
      <c r="F1701" s="3">
        <f t="shared" ca="1" si="105"/>
        <v>0.33702236455601597</v>
      </c>
      <c r="G1701" s="3">
        <f t="shared" ca="1" si="106"/>
        <v>6.6519689964556772</v>
      </c>
      <c r="H1701" s="3">
        <f t="shared" ca="1" si="107"/>
        <v>15.033142826324402</v>
      </c>
    </row>
    <row r="1702" spans="5:8" x14ac:dyDescent="0.25">
      <c r="E1702" s="3">
        <f t="shared" ca="1" si="104"/>
        <v>0.24453441338573056</v>
      </c>
      <c r="F1702" s="3">
        <f t="shared" ca="1" si="105"/>
        <v>0.23924533518338048</v>
      </c>
      <c r="G1702" s="3">
        <f t="shared" ca="1" si="106"/>
        <v>7.0881266821130442</v>
      </c>
      <c r="H1702" s="3">
        <f t="shared" ca="1" si="107"/>
        <v>7.0881266821130442</v>
      </c>
    </row>
    <row r="1703" spans="5:8" x14ac:dyDescent="0.25">
      <c r="E1703" s="3">
        <f t="shared" ca="1" si="104"/>
        <v>9.7835539908177283E-2</v>
      </c>
      <c r="F1703" s="3">
        <f t="shared" ca="1" si="105"/>
        <v>0.39901564832603154</v>
      </c>
      <c r="G1703" s="3">
        <f t="shared" ca="1" si="106"/>
        <v>6.4208736628797816</v>
      </c>
      <c r="H1703" s="3">
        <f t="shared" ca="1" si="107"/>
        <v>6.4208736628797816</v>
      </c>
    </row>
    <row r="1704" spans="5:8" x14ac:dyDescent="0.25">
      <c r="E1704" s="3">
        <f t="shared" ca="1" si="104"/>
        <v>0.19947255263449437</v>
      </c>
      <c r="F1704" s="3">
        <f t="shared" ca="1" si="105"/>
        <v>3.5880205161430067E-3</v>
      </c>
      <c r="G1704" s="3">
        <f t="shared" ca="1" si="106"/>
        <v>9.5853174959725571</v>
      </c>
      <c r="H1704" s="3">
        <f t="shared" ca="1" si="107"/>
        <v>9.5853174959725571</v>
      </c>
    </row>
    <row r="1705" spans="5:8" x14ac:dyDescent="0.25">
      <c r="E1705" s="3">
        <f t="shared" ca="1" si="104"/>
        <v>0.93662661640975453</v>
      </c>
      <c r="F1705" s="3">
        <f t="shared" ca="1" si="105"/>
        <v>2.3068898672456439E-2</v>
      </c>
      <c r="G1705" s="3">
        <f t="shared" ca="1" si="106"/>
        <v>8.9821393454363339</v>
      </c>
      <c r="H1705" s="3">
        <f t="shared" ca="1" si="107"/>
        <v>11.133205147925949</v>
      </c>
    </row>
    <row r="1706" spans="5:8" x14ac:dyDescent="0.25">
      <c r="E1706" s="3">
        <f t="shared" ca="1" si="104"/>
        <v>0.29381435110365639</v>
      </c>
      <c r="F1706" s="3">
        <f t="shared" ca="1" si="105"/>
        <v>5.0473212432944727</v>
      </c>
      <c r="G1706" s="3">
        <f t="shared" ca="1" si="106"/>
        <v>2.330680391514381</v>
      </c>
      <c r="H1706" s="3">
        <f t="shared" ca="1" si="107"/>
        <v>2.330680391514381</v>
      </c>
    </row>
    <row r="1707" spans="5:8" x14ac:dyDescent="0.25">
      <c r="E1707" s="3">
        <f t="shared" ca="1" si="104"/>
        <v>0.70295565677635941</v>
      </c>
      <c r="F1707" s="3">
        <f t="shared" ca="1" si="105"/>
        <v>1.4651125674339562</v>
      </c>
      <c r="G1707" s="3">
        <f t="shared" ca="1" si="106"/>
        <v>4.3530233072251452</v>
      </c>
      <c r="H1707" s="3">
        <f t="shared" ca="1" si="107"/>
        <v>22.97253952994464</v>
      </c>
    </row>
    <row r="1708" spans="5:8" x14ac:dyDescent="0.25">
      <c r="E1708" s="3">
        <f t="shared" ca="1" si="104"/>
        <v>0.7297962805764856</v>
      </c>
      <c r="F1708" s="3">
        <f t="shared" ca="1" si="105"/>
        <v>9.667701060480588E-2</v>
      </c>
      <c r="G1708" s="3">
        <f t="shared" ca="1" si="106"/>
        <v>8.0298458302846178</v>
      </c>
      <c r="H1708" s="3">
        <f t="shared" ca="1" si="107"/>
        <v>12.45353922273941</v>
      </c>
    </row>
    <row r="1709" spans="5:8" x14ac:dyDescent="0.25">
      <c r="E1709" s="3">
        <f t="shared" ca="1" si="104"/>
        <v>0.37907628968038098</v>
      </c>
      <c r="F1709" s="3">
        <f t="shared" ca="1" si="105"/>
        <v>4.0726459752998103E-3</v>
      </c>
      <c r="G1709" s="3">
        <f t="shared" ca="1" si="106"/>
        <v>9.5588104106642717</v>
      </c>
      <c r="H1709" s="3">
        <f t="shared" ca="1" si="107"/>
        <v>9.5588104106642717</v>
      </c>
    </row>
    <row r="1710" spans="5:8" x14ac:dyDescent="0.25">
      <c r="E1710" s="3">
        <f t="shared" ca="1" si="104"/>
        <v>0.26035220722462593</v>
      </c>
      <c r="F1710" s="3">
        <f t="shared" ca="1" si="105"/>
        <v>2.59066969845906</v>
      </c>
      <c r="G1710" s="3">
        <f t="shared" ca="1" si="106"/>
        <v>3.3816066932991635</v>
      </c>
      <c r="H1710" s="3">
        <f t="shared" ca="1" si="107"/>
        <v>3.3816066932991635</v>
      </c>
    </row>
    <row r="1711" spans="5:8" x14ac:dyDescent="0.25">
      <c r="E1711" s="3">
        <f t="shared" ca="1" si="104"/>
        <v>0.27604858852456016</v>
      </c>
      <c r="F1711" s="3">
        <f t="shared" ca="1" si="105"/>
        <v>5.5713370563723351E-2</v>
      </c>
      <c r="G1711" s="3">
        <f t="shared" ca="1" si="106"/>
        <v>8.4644495835883298</v>
      </c>
      <c r="H1711" s="3">
        <f t="shared" ca="1" si="107"/>
        <v>8.4644495835883298</v>
      </c>
    </row>
    <row r="1712" spans="5:8" x14ac:dyDescent="0.25">
      <c r="E1712" s="3">
        <f t="shared" ca="1" si="104"/>
        <v>0.78527946049856023</v>
      </c>
      <c r="F1712" s="3">
        <f t="shared" ca="1" si="105"/>
        <v>0.12302768928126696</v>
      </c>
      <c r="G1712" s="3">
        <f t="shared" ca="1" si="106"/>
        <v>7.808372694091231</v>
      </c>
      <c r="H1712" s="3">
        <f t="shared" ca="1" si="107"/>
        <v>12.806765752315105</v>
      </c>
    </row>
    <row r="1713" spans="5:8" x14ac:dyDescent="0.25">
      <c r="E1713" s="3">
        <f t="shared" ca="1" si="104"/>
        <v>0.94189672253548029</v>
      </c>
      <c r="F1713" s="3">
        <f t="shared" ca="1" si="105"/>
        <v>3.0994399432267849E-2</v>
      </c>
      <c r="G1713" s="3">
        <f t="shared" ca="1" si="106"/>
        <v>8.830199322796215</v>
      </c>
      <c r="H1713" s="3">
        <f t="shared" ca="1" si="107"/>
        <v>11.324772674365125</v>
      </c>
    </row>
    <row r="1714" spans="5:8" x14ac:dyDescent="0.25">
      <c r="E1714" s="3">
        <f t="shared" ca="1" si="104"/>
        <v>0.31473239510026241</v>
      </c>
      <c r="F1714" s="3">
        <f t="shared" ca="1" si="105"/>
        <v>0.14790675435866643</v>
      </c>
      <c r="G1714" s="3">
        <f t="shared" ca="1" si="106"/>
        <v>7.6253060521737588</v>
      </c>
      <c r="H1714" s="3">
        <f t="shared" ca="1" si="107"/>
        <v>7.6253060521737588</v>
      </c>
    </row>
    <row r="1715" spans="5:8" x14ac:dyDescent="0.25">
      <c r="E1715" s="3">
        <f t="shared" ca="1" si="104"/>
        <v>0.13195858628038615</v>
      </c>
      <c r="F1715" s="3">
        <f t="shared" ca="1" si="105"/>
        <v>0.42749707460112801</v>
      </c>
      <c r="G1715" s="3">
        <f t="shared" ca="1" si="106"/>
        <v>6.3235277640773173</v>
      </c>
      <c r="H1715" s="3">
        <f t="shared" ca="1" si="107"/>
        <v>6.3235277640773173</v>
      </c>
    </row>
    <row r="1716" spans="5:8" x14ac:dyDescent="0.25">
      <c r="E1716" s="3">
        <f t="shared" ca="1" si="104"/>
        <v>0.18062384281853439</v>
      </c>
      <c r="F1716" s="3">
        <f t="shared" ca="1" si="105"/>
        <v>3.0861995748952216E-2</v>
      </c>
      <c r="G1716" s="3">
        <f t="shared" ca="1" si="106"/>
        <v>8.8325455406565734</v>
      </c>
      <c r="H1716" s="3">
        <f t="shared" ca="1" si="107"/>
        <v>8.8325455406565734</v>
      </c>
    </row>
    <row r="1717" spans="5:8" x14ac:dyDescent="0.25">
      <c r="E1717" s="3">
        <f t="shared" ca="1" si="104"/>
        <v>0.80876016495519021</v>
      </c>
      <c r="F1717" s="3">
        <f t="shared" ca="1" si="105"/>
        <v>4.6439801972385959E-2</v>
      </c>
      <c r="G1717" s="3">
        <f t="shared" ca="1" si="106"/>
        <v>8.5878753087920234</v>
      </c>
      <c r="H1717" s="3">
        <f t="shared" ca="1" si="107"/>
        <v>11.644323701069906</v>
      </c>
    </row>
    <row r="1718" spans="5:8" x14ac:dyDescent="0.25">
      <c r="E1718" s="3">
        <f t="shared" ca="1" si="104"/>
        <v>0.22679996826447801</v>
      </c>
      <c r="F1718" s="3">
        <f t="shared" ca="1" si="105"/>
        <v>2.1554456896823422</v>
      </c>
      <c r="G1718" s="3">
        <f t="shared" ca="1" si="106"/>
        <v>3.6920571349837985</v>
      </c>
      <c r="H1718" s="3">
        <f t="shared" ca="1" si="107"/>
        <v>3.6920571349837985</v>
      </c>
    </row>
    <row r="1719" spans="5:8" x14ac:dyDescent="0.25">
      <c r="E1719" s="3">
        <f t="shared" ca="1" si="104"/>
        <v>0.22556277815204462</v>
      </c>
      <c r="F1719" s="3">
        <f t="shared" ca="1" si="105"/>
        <v>0.70934860675207922</v>
      </c>
      <c r="G1719" s="3">
        <f t="shared" ca="1" si="106"/>
        <v>5.5594937521920365</v>
      </c>
      <c r="H1719" s="3">
        <f t="shared" ca="1" si="107"/>
        <v>5.5594937521920365</v>
      </c>
    </row>
    <row r="1720" spans="5:8" x14ac:dyDescent="0.25">
      <c r="E1720" s="3">
        <f t="shared" ca="1" si="104"/>
        <v>0.1849807455395156</v>
      </c>
      <c r="F1720" s="3">
        <f t="shared" ca="1" si="105"/>
        <v>0.91490310141444031</v>
      </c>
      <c r="G1720" s="3">
        <f t="shared" ca="1" si="106"/>
        <v>5.1474606204353961</v>
      </c>
      <c r="H1720" s="3">
        <f t="shared" ca="1" si="107"/>
        <v>5.1474606204353961</v>
      </c>
    </row>
    <row r="1721" spans="5:8" x14ac:dyDescent="0.25">
      <c r="E1721" s="3">
        <f t="shared" ca="1" si="104"/>
        <v>0.4969115826821181</v>
      </c>
      <c r="F1721" s="3">
        <f t="shared" ca="1" si="105"/>
        <v>2.2064742564717816</v>
      </c>
      <c r="G1721" s="3">
        <f t="shared" ca="1" si="106"/>
        <v>3.6522901236210057</v>
      </c>
      <c r="H1721" s="3">
        <f t="shared" ca="1" si="107"/>
        <v>3.6522901236210057</v>
      </c>
    </row>
    <row r="1722" spans="5:8" x14ac:dyDescent="0.25">
      <c r="E1722" s="3">
        <f t="shared" ca="1" si="104"/>
        <v>0.15264670570212902</v>
      </c>
      <c r="F1722" s="3">
        <f t="shared" ca="1" si="105"/>
        <v>3.6334856528682882</v>
      </c>
      <c r="G1722" s="3">
        <f t="shared" ca="1" si="106"/>
        <v>2.8298485895247936</v>
      </c>
      <c r="H1722" s="3">
        <f t="shared" ca="1" si="107"/>
        <v>2.8298485895247936</v>
      </c>
    </row>
    <row r="1723" spans="5:8" x14ac:dyDescent="0.25">
      <c r="E1723" s="3">
        <f t="shared" ca="1" si="104"/>
        <v>0.46815373903076396</v>
      </c>
      <c r="F1723" s="3">
        <f t="shared" ca="1" si="105"/>
        <v>5.6050246659339731</v>
      </c>
      <c r="G1723" s="3">
        <f t="shared" ca="1" si="106"/>
        <v>2.1813198836741492</v>
      </c>
      <c r="H1723" s="3">
        <f t="shared" ca="1" si="107"/>
        <v>2.1813198836741492</v>
      </c>
    </row>
    <row r="1724" spans="5:8" x14ac:dyDescent="0.25">
      <c r="E1724" s="3">
        <f t="shared" ca="1" si="104"/>
        <v>0.88171376663067857</v>
      </c>
      <c r="F1724" s="3">
        <f t="shared" ca="1" si="105"/>
        <v>0.27386039976145382</v>
      </c>
      <c r="G1724" s="3">
        <f t="shared" ca="1" si="106"/>
        <v>6.9214386775890535</v>
      </c>
      <c r="H1724" s="3">
        <f t="shared" ca="1" si="107"/>
        <v>14.447863321218216</v>
      </c>
    </row>
    <row r="1725" spans="5:8" x14ac:dyDescent="0.25">
      <c r="E1725" s="3">
        <f t="shared" ca="1" si="104"/>
        <v>0.5164585157720637</v>
      </c>
      <c r="F1725" s="3">
        <f t="shared" ca="1" si="105"/>
        <v>0.23238161906363297</v>
      </c>
      <c r="G1725" s="3">
        <f t="shared" ca="1" si="106"/>
        <v>7.1231240115420498</v>
      </c>
      <c r="H1725" s="3">
        <f t="shared" ca="1" si="107"/>
        <v>7.1231240115420498</v>
      </c>
    </row>
    <row r="1726" spans="5:8" x14ac:dyDescent="0.25">
      <c r="E1726" s="3">
        <f t="shared" ca="1" si="104"/>
        <v>0.23425689337221201</v>
      </c>
      <c r="F1726" s="3">
        <f t="shared" ca="1" si="105"/>
        <v>0.9668914419746647</v>
      </c>
      <c r="G1726" s="3">
        <f t="shared" ca="1" si="106"/>
        <v>5.0560081743791532</v>
      </c>
      <c r="H1726" s="3">
        <f t="shared" ca="1" si="107"/>
        <v>5.0560081743791532</v>
      </c>
    </row>
    <row r="1727" spans="5:8" x14ac:dyDescent="0.25">
      <c r="E1727" s="3">
        <f t="shared" ca="1" si="104"/>
        <v>0.38787080400183971</v>
      </c>
      <c r="F1727" s="3">
        <f t="shared" ca="1" si="105"/>
        <v>7.3896744649598503E-4</v>
      </c>
      <c r="G1727" s="3">
        <f t="shared" ca="1" si="106"/>
        <v>9.8096189470509092</v>
      </c>
      <c r="H1727" s="3">
        <f t="shared" ca="1" si="107"/>
        <v>9.8096189470509092</v>
      </c>
    </row>
    <row r="1728" spans="5:8" x14ac:dyDescent="0.25">
      <c r="E1728" s="3">
        <f t="shared" ca="1" si="104"/>
        <v>0.12212662125513984</v>
      </c>
      <c r="F1728" s="3">
        <f t="shared" ca="1" si="105"/>
        <v>0.42422286000287451</v>
      </c>
      <c r="G1728" s="3">
        <f t="shared" ca="1" si="106"/>
        <v>6.3344673848233839</v>
      </c>
      <c r="H1728" s="3">
        <f t="shared" ca="1" si="107"/>
        <v>6.3344673848233839</v>
      </c>
    </row>
    <row r="1729" spans="5:8" x14ac:dyDescent="0.25">
      <c r="E1729" s="3">
        <f t="shared" ca="1" si="104"/>
        <v>0.80969028332977566</v>
      </c>
      <c r="F1729" s="3">
        <f t="shared" ca="1" si="105"/>
        <v>6.2406237205106239</v>
      </c>
      <c r="G1729" s="3">
        <f t="shared" ca="1" si="106"/>
        <v>2.0337881156769271</v>
      </c>
      <c r="H1729" s="3">
        <f t="shared" ca="1" si="107"/>
        <v>2.0337881156769271</v>
      </c>
    </row>
    <row r="1730" spans="5:8" x14ac:dyDescent="0.25">
      <c r="E1730" s="3">
        <f t="shared" ca="1" si="104"/>
        <v>0.24932030041088948</v>
      </c>
      <c r="F1730" s="3">
        <f t="shared" ca="1" si="105"/>
        <v>0.65199961728183364</v>
      </c>
      <c r="G1730" s="3">
        <f t="shared" ca="1" si="106"/>
        <v>5.6922488173244536</v>
      </c>
      <c r="H1730" s="3">
        <f t="shared" ca="1" si="107"/>
        <v>5.6922488173244536</v>
      </c>
    </row>
    <row r="1731" spans="5:8" x14ac:dyDescent="0.25">
      <c r="E1731" s="3">
        <f t="shared" ca="1" si="104"/>
        <v>0.76710459876690407</v>
      </c>
      <c r="F1731" s="3">
        <f t="shared" ca="1" si="105"/>
        <v>0.33649812232789816</v>
      </c>
      <c r="G1731" s="3">
        <f t="shared" ca="1" si="106"/>
        <v>6.6540505669810246</v>
      </c>
      <c r="H1731" s="3">
        <f t="shared" ca="1" si="107"/>
        <v>15.028440044658465</v>
      </c>
    </row>
    <row r="1732" spans="5:8" x14ac:dyDescent="0.25">
      <c r="E1732" s="3">
        <f t="shared" ref="E1732:E1795" ca="1" si="108">RAND()</f>
        <v>0.28394012040796823</v>
      </c>
      <c r="F1732" s="3">
        <f t="shared" ref="F1732:F1795" ca="1" si="109">_xlfn.NORM.INV(RAND(),0,1)^2</f>
        <v>0.13523632405394495</v>
      </c>
      <c r="G1732" s="3">
        <f t="shared" ref="G1732:G1795" ca="1" si="110">$C$3+(($C$3^2*F1732)/(2*$C$4))-(($C$3)/(2*$C$4))*SQRT(4*$C$3*$C$4*F1732+$C$3^2*F1732^2)</f>
        <v>7.7158548179718949</v>
      </c>
      <c r="H1732" s="3">
        <f t="shared" ref="H1732:H1795" ca="1" si="111">IF(E1732&lt;$C$3/($C$3+G1732),G1732,$C$3^2/G1732)</f>
        <v>7.7158548179718949</v>
      </c>
    </row>
    <row r="1733" spans="5:8" x14ac:dyDescent="0.25">
      <c r="E1733" s="3">
        <f t="shared" ca="1" si="108"/>
        <v>0.39847875683783907</v>
      </c>
      <c r="F1733" s="3">
        <f t="shared" ca="1" si="109"/>
        <v>1.2639426174871378</v>
      </c>
      <c r="G1733" s="3">
        <f t="shared" ca="1" si="110"/>
        <v>4.6052189563484429</v>
      </c>
      <c r="H1733" s="3">
        <f t="shared" ca="1" si="111"/>
        <v>4.6052189563484429</v>
      </c>
    </row>
    <row r="1734" spans="5:8" x14ac:dyDescent="0.25">
      <c r="E1734" s="3">
        <f t="shared" ca="1" si="108"/>
        <v>0.98838947530495846</v>
      </c>
      <c r="F1734" s="3">
        <f t="shared" ca="1" si="109"/>
        <v>1.2163043578193002</v>
      </c>
      <c r="G1734" s="3">
        <f t="shared" ca="1" si="110"/>
        <v>4.6704894109714541</v>
      </c>
      <c r="H1734" s="3">
        <f t="shared" ca="1" si="111"/>
        <v>21.41103237812505</v>
      </c>
    </row>
    <row r="1735" spans="5:8" x14ac:dyDescent="0.25">
      <c r="E1735" s="3">
        <f t="shared" ca="1" si="108"/>
        <v>0.7784563950914084</v>
      </c>
      <c r="F1735" s="3">
        <f t="shared" ca="1" si="109"/>
        <v>0.74697870650862253</v>
      </c>
      <c r="G1735" s="3">
        <f t="shared" ca="1" si="110"/>
        <v>5.4771187034652948</v>
      </c>
      <c r="H1735" s="3">
        <f t="shared" ca="1" si="111"/>
        <v>18.257774829077817</v>
      </c>
    </row>
    <row r="1736" spans="5:8" x14ac:dyDescent="0.25">
      <c r="E1736" s="3">
        <f t="shared" ca="1" si="108"/>
        <v>0.72080501040878941</v>
      </c>
      <c r="F1736" s="3">
        <f t="shared" ca="1" si="109"/>
        <v>0.13349477404136034</v>
      </c>
      <c r="G1736" s="3">
        <f t="shared" ca="1" si="110"/>
        <v>7.7287188845094654</v>
      </c>
      <c r="H1736" s="3">
        <f t="shared" ca="1" si="111"/>
        <v>12.938754985697337</v>
      </c>
    </row>
    <row r="1737" spans="5:8" x14ac:dyDescent="0.25">
      <c r="E1737" s="3">
        <f t="shared" ca="1" si="108"/>
        <v>0.25195724840173317</v>
      </c>
      <c r="F1737" s="3">
        <f t="shared" ca="1" si="109"/>
        <v>0.48347232770125081</v>
      </c>
      <c r="G1737" s="3">
        <f t="shared" ca="1" si="110"/>
        <v>6.1456258414859537</v>
      </c>
      <c r="H1737" s="3">
        <f t="shared" ca="1" si="111"/>
        <v>6.1456258414859537</v>
      </c>
    </row>
    <row r="1738" spans="5:8" x14ac:dyDescent="0.25">
      <c r="E1738" s="3">
        <f t="shared" ca="1" si="108"/>
        <v>2.9680556598761232E-2</v>
      </c>
      <c r="F1738" s="3">
        <f t="shared" ca="1" si="109"/>
        <v>1.3442238693176064E-2</v>
      </c>
      <c r="G1738" s="3">
        <f t="shared" ca="1" si="110"/>
        <v>9.2130927870885202</v>
      </c>
      <c r="H1738" s="3">
        <f t="shared" ca="1" si="111"/>
        <v>9.2130927870885202</v>
      </c>
    </row>
    <row r="1739" spans="5:8" x14ac:dyDescent="0.25">
      <c r="E1739" s="3">
        <f t="shared" ca="1" si="108"/>
        <v>0.95411541834316482</v>
      </c>
      <c r="F1739" s="3">
        <f t="shared" ca="1" si="109"/>
        <v>1.9963362406226967E-2</v>
      </c>
      <c r="G1739" s="3">
        <f t="shared" ca="1" si="110"/>
        <v>9.0495789756265772</v>
      </c>
      <c r="H1739" s="3">
        <f t="shared" ca="1" si="111"/>
        <v>11.050237836404557</v>
      </c>
    </row>
    <row r="1740" spans="5:8" x14ac:dyDescent="0.25">
      <c r="E1740" s="3">
        <f t="shared" ca="1" si="108"/>
        <v>0.66601735548778007</v>
      </c>
      <c r="F1740" s="3">
        <f t="shared" ca="1" si="109"/>
        <v>1.8242939888647338</v>
      </c>
      <c r="G1740" s="3">
        <f t="shared" ca="1" si="110"/>
        <v>3.9770209298448993</v>
      </c>
      <c r="H1740" s="3">
        <f t="shared" ca="1" si="111"/>
        <v>3.9770209298448993</v>
      </c>
    </row>
    <row r="1741" spans="5:8" x14ac:dyDescent="0.25">
      <c r="E1741" s="3">
        <f t="shared" ca="1" si="108"/>
        <v>6.2955978653784106E-2</v>
      </c>
      <c r="F1741" s="3">
        <f t="shared" ca="1" si="109"/>
        <v>1.3163107748020988</v>
      </c>
      <c r="G1741" s="3">
        <f t="shared" ca="1" si="110"/>
        <v>4.5360781078489545</v>
      </c>
      <c r="H1741" s="3">
        <f t="shared" ca="1" si="111"/>
        <v>4.5360781078489545</v>
      </c>
    </row>
    <row r="1742" spans="5:8" x14ac:dyDescent="0.25">
      <c r="E1742" s="3">
        <f t="shared" ca="1" si="108"/>
        <v>0.30639934321073536</v>
      </c>
      <c r="F1742" s="3">
        <f t="shared" ca="1" si="109"/>
        <v>5.1277882245193869E-3</v>
      </c>
      <c r="G1742" s="3">
        <f t="shared" ca="1" si="110"/>
        <v>9.5063081182191809</v>
      </c>
      <c r="H1742" s="3">
        <f t="shared" ca="1" si="111"/>
        <v>9.5063081182191809</v>
      </c>
    </row>
    <row r="1743" spans="5:8" x14ac:dyDescent="0.25">
      <c r="E1743" s="3">
        <f t="shared" ca="1" si="108"/>
        <v>0.44629187992522079</v>
      </c>
      <c r="F1743" s="3">
        <f t="shared" ca="1" si="109"/>
        <v>0.33152260139803069</v>
      </c>
      <c r="G1743" s="3">
        <f t="shared" ca="1" si="110"/>
        <v>6.6739237987563174</v>
      </c>
      <c r="H1743" s="3">
        <f t="shared" ca="1" si="111"/>
        <v>6.6739237987563174</v>
      </c>
    </row>
    <row r="1744" spans="5:8" x14ac:dyDescent="0.25">
      <c r="E1744" s="3">
        <f t="shared" ca="1" si="108"/>
        <v>0.69430659188243549</v>
      </c>
      <c r="F1744" s="3">
        <f t="shared" ca="1" si="109"/>
        <v>0.61508032499041665</v>
      </c>
      <c r="G1744" s="3">
        <f t="shared" ca="1" si="110"/>
        <v>5.7828298288474498</v>
      </c>
      <c r="H1744" s="3">
        <f t="shared" ca="1" si="111"/>
        <v>17.292571796104635</v>
      </c>
    </row>
    <row r="1745" spans="5:8" x14ac:dyDescent="0.25">
      <c r="E1745" s="3">
        <f t="shared" ca="1" si="108"/>
        <v>0.54875445575456694</v>
      </c>
      <c r="F1745" s="3">
        <f t="shared" ca="1" si="109"/>
        <v>0.20811723377588698</v>
      </c>
      <c r="G1745" s="3">
        <f t="shared" ca="1" si="110"/>
        <v>7.2527915033367885</v>
      </c>
      <c r="H1745" s="3">
        <f t="shared" ca="1" si="111"/>
        <v>7.2527915033367885</v>
      </c>
    </row>
    <row r="1746" spans="5:8" x14ac:dyDescent="0.25">
      <c r="E1746" s="3">
        <f t="shared" ca="1" si="108"/>
        <v>0.55684316940849976</v>
      </c>
      <c r="F1746" s="3">
        <f t="shared" ca="1" si="109"/>
        <v>1.6598712445378221</v>
      </c>
      <c r="G1746" s="3">
        <f t="shared" ca="1" si="110"/>
        <v>4.1390142644928769</v>
      </c>
      <c r="H1746" s="3">
        <f t="shared" ca="1" si="111"/>
        <v>4.1390142644928769</v>
      </c>
    </row>
    <row r="1747" spans="5:8" x14ac:dyDescent="0.25">
      <c r="E1747" s="3">
        <f t="shared" ca="1" si="108"/>
        <v>0.58936317482270406</v>
      </c>
      <c r="F1747" s="3">
        <f t="shared" ca="1" si="109"/>
        <v>1.3397307051520793</v>
      </c>
      <c r="G1747" s="3">
        <f t="shared" ca="1" si="110"/>
        <v>4.5059945276789488</v>
      </c>
      <c r="H1747" s="3">
        <f t="shared" ca="1" si="111"/>
        <v>4.5059945276789488</v>
      </c>
    </row>
    <row r="1748" spans="5:8" x14ac:dyDescent="0.25">
      <c r="E1748" s="3">
        <f t="shared" ca="1" si="108"/>
        <v>0.87596561417883889</v>
      </c>
      <c r="F1748" s="3">
        <f t="shared" ca="1" si="109"/>
        <v>1.4342627487478818</v>
      </c>
      <c r="G1748" s="3">
        <f t="shared" ca="1" si="110"/>
        <v>4.3894580571321438</v>
      </c>
      <c r="H1748" s="3">
        <f t="shared" ca="1" si="111"/>
        <v>22.781855686607262</v>
      </c>
    </row>
    <row r="1749" spans="5:8" x14ac:dyDescent="0.25">
      <c r="E1749" s="3">
        <f t="shared" ca="1" si="108"/>
        <v>0.90675608712582079</v>
      </c>
      <c r="F1749" s="3">
        <f t="shared" ca="1" si="109"/>
        <v>1.0186571832498474</v>
      </c>
      <c r="G1749" s="3">
        <f t="shared" ca="1" si="110"/>
        <v>4.9691598985158354</v>
      </c>
      <c r="H1749" s="3">
        <f t="shared" ca="1" si="111"/>
        <v>20.124126017733403</v>
      </c>
    </row>
    <row r="1750" spans="5:8" x14ac:dyDescent="0.25">
      <c r="E1750" s="3">
        <f t="shared" ca="1" si="108"/>
        <v>0.23618936745882502</v>
      </c>
      <c r="F1750" s="3">
        <f t="shared" ca="1" si="109"/>
        <v>4.4533387987229646E-2</v>
      </c>
      <c r="G1750" s="3">
        <f t="shared" ca="1" si="110"/>
        <v>8.6149830628452584</v>
      </c>
      <c r="H1750" s="3">
        <f t="shared" ca="1" si="111"/>
        <v>8.6149830628452584</v>
      </c>
    </row>
    <row r="1751" spans="5:8" x14ac:dyDescent="0.25">
      <c r="E1751" s="3">
        <f t="shared" ca="1" si="108"/>
        <v>0.43109699941440693</v>
      </c>
      <c r="F1751" s="3">
        <f t="shared" ca="1" si="109"/>
        <v>7.1674996154789408E-2</v>
      </c>
      <c r="G1751" s="3">
        <f t="shared" ca="1" si="110"/>
        <v>8.2776465456659167</v>
      </c>
      <c r="H1751" s="3">
        <f t="shared" ca="1" si="111"/>
        <v>8.2776465456659167</v>
      </c>
    </row>
    <row r="1752" spans="5:8" x14ac:dyDescent="0.25">
      <c r="E1752" s="3">
        <f t="shared" ca="1" si="108"/>
        <v>0.13011414711446956</v>
      </c>
      <c r="F1752" s="3">
        <f t="shared" ca="1" si="109"/>
        <v>0.80603241120671743</v>
      </c>
      <c r="G1752" s="3">
        <f t="shared" ca="1" si="110"/>
        <v>5.3545876446547869</v>
      </c>
      <c r="H1752" s="3">
        <f t="shared" ca="1" si="111"/>
        <v>5.3545876446547869</v>
      </c>
    </row>
    <row r="1753" spans="5:8" x14ac:dyDescent="0.25">
      <c r="E1753" s="3">
        <f t="shared" ca="1" si="108"/>
        <v>0.96299735122172292</v>
      </c>
      <c r="F1753" s="3">
        <f t="shared" ca="1" si="109"/>
        <v>0.28728208245856607</v>
      </c>
      <c r="G1753" s="3">
        <f t="shared" ca="1" si="110"/>
        <v>6.8607549030233637</v>
      </c>
      <c r="H1753" s="3">
        <f t="shared" ca="1" si="111"/>
        <v>14.575655509269467</v>
      </c>
    </row>
    <row r="1754" spans="5:8" x14ac:dyDescent="0.25">
      <c r="E1754" s="3">
        <f t="shared" ca="1" si="108"/>
        <v>0.30757726589731382</v>
      </c>
      <c r="F1754" s="3">
        <f t="shared" ca="1" si="109"/>
        <v>1.0819203865355296E-2</v>
      </c>
      <c r="G1754" s="3">
        <f t="shared" ca="1" si="110"/>
        <v>9.2910508710177862</v>
      </c>
      <c r="H1754" s="3">
        <f t="shared" ca="1" si="111"/>
        <v>9.2910508710177862</v>
      </c>
    </row>
    <row r="1755" spans="5:8" x14ac:dyDescent="0.25">
      <c r="E1755" s="3">
        <f t="shared" ca="1" si="108"/>
        <v>0.339965868079106</v>
      </c>
      <c r="F1755" s="3">
        <f t="shared" ca="1" si="109"/>
        <v>1.019052048783549</v>
      </c>
      <c r="G1755" s="3">
        <f t="shared" ca="1" si="110"/>
        <v>4.9685126484340278</v>
      </c>
      <c r="H1755" s="3">
        <f t="shared" ca="1" si="111"/>
        <v>4.9685126484340278</v>
      </c>
    </row>
    <row r="1756" spans="5:8" x14ac:dyDescent="0.25">
      <c r="E1756" s="3">
        <f t="shared" ca="1" si="108"/>
        <v>0.7401824125510571</v>
      </c>
      <c r="F1756" s="3">
        <f t="shared" ca="1" si="109"/>
        <v>0.89390106333692587</v>
      </c>
      <c r="G1756" s="3">
        <f t="shared" ca="1" si="110"/>
        <v>5.185697926620171</v>
      </c>
      <c r="H1756" s="3">
        <f t="shared" ca="1" si="111"/>
        <v>19.28380739006446</v>
      </c>
    </row>
    <row r="1757" spans="5:8" x14ac:dyDescent="0.25">
      <c r="E1757" s="3">
        <f t="shared" ca="1" si="108"/>
        <v>0.17870218757674305</v>
      </c>
      <c r="F1757" s="3">
        <f t="shared" ca="1" si="109"/>
        <v>2.2109217172776069E-3</v>
      </c>
      <c r="G1757" s="3">
        <f t="shared" ca="1" si="110"/>
        <v>9.6729966486287431</v>
      </c>
      <c r="H1757" s="3">
        <f t="shared" ca="1" si="111"/>
        <v>9.6729966486287431</v>
      </c>
    </row>
    <row r="1758" spans="5:8" x14ac:dyDescent="0.25">
      <c r="E1758" s="3">
        <f t="shared" ca="1" si="108"/>
        <v>0.55634740642396607</v>
      </c>
      <c r="F1758" s="3">
        <f t="shared" ca="1" si="109"/>
        <v>1.5442244458078593E-2</v>
      </c>
      <c r="G1758" s="3">
        <f t="shared" ca="1" si="110"/>
        <v>9.1590587868567894</v>
      </c>
      <c r="H1758" s="3">
        <f t="shared" ca="1" si="111"/>
        <v>10.918152435433603</v>
      </c>
    </row>
    <row r="1759" spans="5:8" x14ac:dyDescent="0.25">
      <c r="E1759" s="3">
        <f t="shared" ca="1" si="108"/>
        <v>0.41942084377473587</v>
      </c>
      <c r="F1759" s="3">
        <f t="shared" ca="1" si="109"/>
        <v>0.70271077921012925</v>
      </c>
      <c r="G1759" s="3">
        <f t="shared" ca="1" si="110"/>
        <v>5.5743984247044125</v>
      </c>
      <c r="H1759" s="3">
        <f t="shared" ca="1" si="111"/>
        <v>5.5743984247044125</v>
      </c>
    </row>
    <row r="1760" spans="5:8" x14ac:dyDescent="0.25">
      <c r="E1760" s="3">
        <f t="shared" ca="1" si="108"/>
        <v>0.46058996660944374</v>
      </c>
      <c r="F1760" s="3">
        <f t="shared" ca="1" si="109"/>
        <v>4.9590207734402668E-2</v>
      </c>
      <c r="G1760" s="3">
        <f t="shared" ca="1" si="110"/>
        <v>8.5444565051691104</v>
      </c>
      <c r="H1760" s="3">
        <f t="shared" ca="1" si="111"/>
        <v>8.5444565051691104</v>
      </c>
    </row>
    <row r="1761" spans="5:8" x14ac:dyDescent="0.25">
      <c r="E1761" s="3">
        <f t="shared" ca="1" si="108"/>
        <v>0.4618219178685371</v>
      </c>
      <c r="F1761" s="3">
        <f t="shared" ca="1" si="109"/>
        <v>0.84959240663510172</v>
      </c>
      <c r="G1761" s="3">
        <f t="shared" ca="1" si="110"/>
        <v>5.2689889895624678</v>
      </c>
      <c r="H1761" s="3">
        <f t="shared" ca="1" si="111"/>
        <v>5.2689889895624678</v>
      </c>
    </row>
    <row r="1762" spans="5:8" x14ac:dyDescent="0.25">
      <c r="E1762" s="3">
        <f t="shared" ca="1" si="108"/>
        <v>0.96091591359988582</v>
      </c>
      <c r="F1762" s="3">
        <f t="shared" ca="1" si="109"/>
        <v>2.5678857305247535E-4</v>
      </c>
      <c r="G1762" s="3">
        <f t="shared" ca="1" si="110"/>
        <v>9.887328950204072</v>
      </c>
      <c r="H1762" s="3">
        <f t="shared" ca="1" si="111"/>
        <v>10.11395499266119</v>
      </c>
    </row>
    <row r="1763" spans="5:8" x14ac:dyDescent="0.25">
      <c r="E1763" s="3">
        <f t="shared" ca="1" si="108"/>
        <v>0.96743567011429454</v>
      </c>
      <c r="F1763" s="3">
        <f t="shared" ca="1" si="109"/>
        <v>0.12617973107933386</v>
      </c>
      <c r="G1763" s="3">
        <f t="shared" ca="1" si="110"/>
        <v>7.7839488176624343</v>
      </c>
      <c r="H1763" s="3">
        <f t="shared" ca="1" si="111"/>
        <v>12.846949837734234</v>
      </c>
    </row>
    <row r="1764" spans="5:8" x14ac:dyDescent="0.25">
      <c r="E1764" s="3">
        <f t="shared" ca="1" si="108"/>
        <v>5.9336418645639322E-2</v>
      </c>
      <c r="F1764" s="3">
        <f t="shared" ca="1" si="109"/>
        <v>3.8265524528615549E-2</v>
      </c>
      <c r="G1764" s="3">
        <f t="shared" ca="1" si="110"/>
        <v>8.7091473883292458</v>
      </c>
      <c r="H1764" s="3">
        <f t="shared" ca="1" si="111"/>
        <v>8.7091473883292458</v>
      </c>
    </row>
    <row r="1765" spans="5:8" x14ac:dyDescent="0.25">
      <c r="E1765" s="3">
        <f t="shared" ca="1" si="108"/>
        <v>0.69752716006254978</v>
      </c>
      <c r="F1765" s="3">
        <f t="shared" ca="1" si="109"/>
        <v>0.31911038711462553</v>
      </c>
      <c r="G1765" s="3">
        <f t="shared" ca="1" si="110"/>
        <v>6.7244522818380643</v>
      </c>
      <c r="H1765" s="3">
        <f t="shared" ca="1" si="111"/>
        <v>14.871099653735063</v>
      </c>
    </row>
    <row r="1766" spans="5:8" x14ac:dyDescent="0.25">
      <c r="E1766" s="3">
        <f t="shared" ca="1" si="108"/>
        <v>0.13789827199717586</v>
      </c>
      <c r="F1766" s="3">
        <f t="shared" ca="1" si="109"/>
        <v>2.7506348976073656</v>
      </c>
      <c r="G1766" s="3">
        <f t="shared" ca="1" si="110"/>
        <v>3.2817648102767709</v>
      </c>
      <c r="H1766" s="3">
        <f t="shared" ca="1" si="111"/>
        <v>3.2817648102767709</v>
      </c>
    </row>
    <row r="1767" spans="5:8" x14ac:dyDescent="0.25">
      <c r="E1767" s="3">
        <f t="shared" ca="1" si="108"/>
        <v>0.47295865481431321</v>
      </c>
      <c r="F1767" s="3">
        <f t="shared" ca="1" si="109"/>
        <v>8.820829086415681E-2</v>
      </c>
      <c r="G1767" s="3">
        <f t="shared" ca="1" si="110"/>
        <v>8.1088758862093417</v>
      </c>
      <c r="H1767" s="3">
        <f t="shared" ca="1" si="111"/>
        <v>8.1088758862093417</v>
      </c>
    </row>
    <row r="1768" spans="5:8" x14ac:dyDescent="0.25">
      <c r="E1768" s="3">
        <f t="shared" ca="1" si="108"/>
        <v>0.98122108880562187</v>
      </c>
      <c r="F1768" s="3">
        <f t="shared" ca="1" si="109"/>
        <v>0.14601907213480159</v>
      </c>
      <c r="G1768" s="3">
        <f t="shared" ca="1" si="110"/>
        <v>7.638472279644863</v>
      </c>
      <c r="H1768" s="3">
        <f t="shared" ca="1" si="111"/>
        <v>13.091623081029145</v>
      </c>
    </row>
    <row r="1769" spans="5:8" x14ac:dyDescent="0.25">
      <c r="E1769" s="3">
        <f t="shared" ca="1" si="108"/>
        <v>0.84818241983630416</v>
      </c>
      <c r="F1769" s="3">
        <f t="shared" ca="1" si="109"/>
        <v>0.2986946037746378</v>
      </c>
      <c r="G1769" s="3">
        <f t="shared" ca="1" si="110"/>
        <v>6.8107048018334355</v>
      </c>
      <c r="H1769" s="3">
        <f t="shared" ca="1" si="111"/>
        <v>14.682768217039753</v>
      </c>
    </row>
    <row r="1770" spans="5:8" x14ac:dyDescent="0.25">
      <c r="E1770" s="3">
        <f t="shared" ca="1" si="108"/>
        <v>0.33989217599223143</v>
      </c>
      <c r="F1770" s="3">
        <f t="shared" ca="1" si="109"/>
        <v>3.440786656638406</v>
      </c>
      <c r="G1770" s="3">
        <f t="shared" ca="1" si="110"/>
        <v>2.916522340109017</v>
      </c>
      <c r="H1770" s="3">
        <f t="shared" ca="1" si="111"/>
        <v>2.916522340109017</v>
      </c>
    </row>
    <row r="1771" spans="5:8" x14ac:dyDescent="0.25">
      <c r="E1771" s="3">
        <f t="shared" ca="1" si="108"/>
        <v>0.90740075299079248</v>
      </c>
      <c r="F1771" s="3">
        <f t="shared" ca="1" si="109"/>
        <v>2.6892184919332314</v>
      </c>
      <c r="G1771" s="3">
        <f t="shared" ca="1" si="110"/>
        <v>3.3193051399308136</v>
      </c>
      <c r="H1771" s="3">
        <f t="shared" ca="1" si="111"/>
        <v>30.12678731973535</v>
      </c>
    </row>
    <row r="1772" spans="5:8" x14ac:dyDescent="0.25">
      <c r="E1772" s="3">
        <f t="shared" ca="1" si="108"/>
        <v>0.74317448440719125</v>
      </c>
      <c r="F1772" s="3">
        <f t="shared" ca="1" si="109"/>
        <v>4.3287900061315119</v>
      </c>
      <c r="G1772" s="3">
        <f t="shared" ca="1" si="110"/>
        <v>2.5584966078901807</v>
      </c>
      <c r="H1772" s="3">
        <f t="shared" ca="1" si="111"/>
        <v>2.5584966078901807</v>
      </c>
    </row>
    <row r="1773" spans="5:8" x14ac:dyDescent="0.25">
      <c r="E1773" s="3">
        <f t="shared" ca="1" si="108"/>
        <v>0.54919413546357299</v>
      </c>
      <c r="F1773" s="3">
        <f t="shared" ca="1" si="109"/>
        <v>1.2933740604479773</v>
      </c>
      <c r="G1773" s="3">
        <f t="shared" ca="1" si="110"/>
        <v>4.5660361237936424</v>
      </c>
      <c r="H1773" s="3">
        <f t="shared" ca="1" si="111"/>
        <v>4.5660361237936424</v>
      </c>
    </row>
    <row r="1774" spans="5:8" x14ac:dyDescent="0.25">
      <c r="E1774" s="3">
        <f t="shared" ca="1" si="108"/>
        <v>0.14778758959008242</v>
      </c>
      <c r="F1774" s="3">
        <f t="shared" ca="1" si="109"/>
        <v>0.23858140559817834</v>
      </c>
      <c r="G1774" s="3">
        <f t="shared" ca="1" si="110"/>
        <v>7.0914817488785804</v>
      </c>
      <c r="H1774" s="3">
        <f t="shared" ca="1" si="111"/>
        <v>7.0914817488785804</v>
      </c>
    </row>
    <row r="1775" spans="5:8" x14ac:dyDescent="0.25">
      <c r="E1775" s="3">
        <f t="shared" ca="1" si="108"/>
        <v>0.51130986519699761</v>
      </c>
      <c r="F1775" s="3">
        <f t="shared" ca="1" si="109"/>
        <v>1.1021160467339483E-3</v>
      </c>
      <c r="G1775" s="3">
        <f t="shared" ca="1" si="110"/>
        <v>9.7679928698696283</v>
      </c>
      <c r="H1775" s="3">
        <f t="shared" ca="1" si="111"/>
        <v>10.237517710364042</v>
      </c>
    </row>
    <row r="1776" spans="5:8" x14ac:dyDescent="0.25">
      <c r="E1776" s="3">
        <f t="shared" ca="1" si="108"/>
        <v>0.56889935263055613</v>
      </c>
      <c r="F1776" s="3">
        <f t="shared" ca="1" si="109"/>
        <v>0.40882590527236928</v>
      </c>
      <c r="G1776" s="3">
        <f t="shared" ca="1" si="110"/>
        <v>6.3867749509087135</v>
      </c>
      <c r="H1776" s="3">
        <f t="shared" ca="1" si="111"/>
        <v>6.3867749509087135</v>
      </c>
    </row>
    <row r="1777" spans="5:8" x14ac:dyDescent="0.25">
      <c r="E1777" s="3">
        <f t="shared" ca="1" si="108"/>
        <v>0.58654533180444823</v>
      </c>
      <c r="F1777" s="3">
        <f t="shared" ca="1" si="109"/>
        <v>3.1487353326314521E-3</v>
      </c>
      <c r="G1777" s="3">
        <f t="shared" ca="1" si="110"/>
        <v>9.6110107386124302</v>
      </c>
      <c r="H1777" s="3">
        <f t="shared" ca="1" si="111"/>
        <v>10.404732938050728</v>
      </c>
    </row>
    <row r="1778" spans="5:8" x14ac:dyDescent="0.25">
      <c r="E1778" s="3">
        <f t="shared" ca="1" si="108"/>
        <v>1.2629434236087422E-2</v>
      </c>
      <c r="F1778" s="3">
        <f t="shared" ca="1" si="109"/>
        <v>0.75873451713663354</v>
      </c>
      <c r="G1778" s="3">
        <f t="shared" ca="1" si="110"/>
        <v>5.4520931809190705</v>
      </c>
      <c r="H1778" s="3">
        <f t="shared" ca="1" si="111"/>
        <v>5.4520931809190705</v>
      </c>
    </row>
    <row r="1779" spans="5:8" x14ac:dyDescent="0.25">
      <c r="E1779" s="3">
        <f t="shared" ca="1" si="108"/>
        <v>0.37735190087939841</v>
      </c>
      <c r="F1779" s="3">
        <f t="shared" ca="1" si="109"/>
        <v>0.47122283711604346</v>
      </c>
      <c r="G1779" s="3">
        <f t="shared" ca="1" si="110"/>
        <v>6.1831636635290543</v>
      </c>
      <c r="H1779" s="3">
        <f t="shared" ca="1" si="111"/>
        <v>6.1831636635290543</v>
      </c>
    </row>
    <row r="1780" spans="5:8" x14ac:dyDescent="0.25">
      <c r="E1780" s="3">
        <f t="shared" ca="1" si="108"/>
        <v>0.28639764982002824</v>
      </c>
      <c r="F1780" s="3">
        <f t="shared" ca="1" si="109"/>
        <v>3.8494924846667069</v>
      </c>
      <c r="G1780" s="3">
        <f t="shared" ca="1" si="110"/>
        <v>2.7390983560863873</v>
      </c>
      <c r="H1780" s="3">
        <f t="shared" ca="1" si="111"/>
        <v>2.7390983560863873</v>
      </c>
    </row>
    <row r="1781" spans="5:8" x14ac:dyDescent="0.25">
      <c r="E1781" s="3">
        <f t="shared" ca="1" si="108"/>
        <v>0.63040712969400214</v>
      </c>
      <c r="F1781" s="3">
        <f t="shared" ca="1" si="109"/>
        <v>0.59719018776425925</v>
      </c>
      <c r="G1781" s="3">
        <f t="shared" ca="1" si="110"/>
        <v>5.8283055637166807</v>
      </c>
      <c r="H1781" s="3">
        <f t="shared" ca="1" si="111"/>
        <v>5.8283055637166807</v>
      </c>
    </row>
    <row r="1782" spans="5:8" x14ac:dyDescent="0.25">
      <c r="E1782" s="3">
        <f t="shared" ca="1" si="108"/>
        <v>0.61611253155448842</v>
      </c>
      <c r="F1782" s="3">
        <f t="shared" ca="1" si="109"/>
        <v>3.7244769424095345</v>
      </c>
      <c r="G1782" s="3">
        <f t="shared" ca="1" si="110"/>
        <v>2.7908367239149001</v>
      </c>
      <c r="H1782" s="3">
        <f t="shared" ca="1" si="111"/>
        <v>2.7908367239149001</v>
      </c>
    </row>
    <row r="1783" spans="5:8" x14ac:dyDescent="0.25">
      <c r="E1783" s="3">
        <f t="shared" ca="1" si="108"/>
        <v>0.89777929632936204</v>
      </c>
      <c r="F1783" s="3">
        <f t="shared" ca="1" si="109"/>
        <v>1.1021876561447241</v>
      </c>
      <c r="G1783" s="3">
        <f t="shared" ca="1" si="110"/>
        <v>4.8370101368231513</v>
      </c>
      <c r="H1783" s="3">
        <f t="shared" ca="1" si="111"/>
        <v>20.673928143900469</v>
      </c>
    </row>
    <row r="1784" spans="5:8" x14ac:dyDescent="0.25">
      <c r="E1784" s="3">
        <f t="shared" ca="1" si="108"/>
        <v>0.36599508035778505</v>
      </c>
      <c r="F1784" s="3">
        <f t="shared" ca="1" si="109"/>
        <v>3.1443925495651202E-3</v>
      </c>
      <c r="G1784" s="3">
        <f t="shared" ca="1" si="110"/>
        <v>9.6112737620810851</v>
      </c>
      <c r="H1784" s="3">
        <f t="shared" ca="1" si="111"/>
        <v>9.6112737620810851</v>
      </c>
    </row>
    <row r="1785" spans="5:8" x14ac:dyDescent="0.25">
      <c r="E1785" s="3">
        <f t="shared" ca="1" si="108"/>
        <v>0.9291623436580605</v>
      </c>
      <c r="F1785" s="3">
        <f t="shared" ca="1" si="109"/>
        <v>0.17467993333279924</v>
      </c>
      <c r="G1785" s="3">
        <f t="shared" ca="1" si="110"/>
        <v>7.4492756232352537</v>
      </c>
      <c r="H1785" s="3">
        <f t="shared" ca="1" si="111"/>
        <v>13.424124043428742</v>
      </c>
    </row>
    <row r="1786" spans="5:8" x14ac:dyDescent="0.25">
      <c r="E1786" s="3">
        <f t="shared" ca="1" si="108"/>
        <v>0.30401756158133786</v>
      </c>
      <c r="F1786" s="3">
        <f t="shared" ca="1" si="109"/>
        <v>0.38721851796846696</v>
      </c>
      <c r="G1786" s="3">
        <f t="shared" ca="1" si="110"/>
        <v>6.4627117315913871</v>
      </c>
      <c r="H1786" s="3">
        <f t="shared" ca="1" si="111"/>
        <v>6.4627117315913871</v>
      </c>
    </row>
    <row r="1787" spans="5:8" x14ac:dyDescent="0.25">
      <c r="E1787" s="3">
        <f t="shared" ca="1" si="108"/>
        <v>0.69998510780913026</v>
      </c>
      <c r="F1787" s="3">
        <f t="shared" ca="1" si="109"/>
        <v>0.70815080395278063</v>
      </c>
      <c r="G1787" s="3">
        <f t="shared" ca="1" si="110"/>
        <v>5.5621747777734001</v>
      </c>
      <c r="H1787" s="3">
        <f t="shared" ca="1" si="111"/>
        <v>17.978579241990506</v>
      </c>
    </row>
    <row r="1788" spans="5:8" x14ac:dyDescent="0.25">
      <c r="E1788" s="3">
        <f t="shared" ca="1" si="108"/>
        <v>0.8132408374023119</v>
      </c>
      <c r="F1788" s="3">
        <f t="shared" ca="1" si="109"/>
        <v>1.2025344892918168</v>
      </c>
      <c r="G1788" s="3">
        <f t="shared" ca="1" si="110"/>
        <v>4.6897995671633339</v>
      </c>
      <c r="H1788" s="3">
        <f t="shared" ca="1" si="111"/>
        <v>21.322872879295751</v>
      </c>
    </row>
    <row r="1789" spans="5:8" x14ac:dyDescent="0.25">
      <c r="E1789" s="3">
        <f t="shared" ca="1" si="108"/>
        <v>0.37410728845583552</v>
      </c>
      <c r="F1789" s="3">
        <f t="shared" ca="1" si="109"/>
        <v>0.69011399769950743</v>
      </c>
      <c r="G1789" s="3">
        <f t="shared" ca="1" si="110"/>
        <v>5.6030053374252304</v>
      </c>
      <c r="H1789" s="3">
        <f t="shared" ca="1" si="111"/>
        <v>5.6030053374252304</v>
      </c>
    </row>
    <row r="1790" spans="5:8" x14ac:dyDescent="0.25">
      <c r="E1790" s="3">
        <f t="shared" ca="1" si="108"/>
        <v>0.63893451448223826</v>
      </c>
      <c r="F1790" s="3">
        <f t="shared" ca="1" si="109"/>
        <v>1.1709246752705003</v>
      </c>
      <c r="G1790" s="3">
        <f t="shared" ca="1" si="110"/>
        <v>4.7349135360318915</v>
      </c>
      <c r="H1790" s="3">
        <f t="shared" ca="1" si="111"/>
        <v>4.7349135360318915</v>
      </c>
    </row>
    <row r="1791" spans="5:8" x14ac:dyDescent="0.25">
      <c r="E1791" s="3">
        <f t="shared" ca="1" si="108"/>
        <v>3.4587125100641436E-2</v>
      </c>
      <c r="F1791" s="3">
        <f t="shared" ca="1" si="109"/>
        <v>0.80115280341704431</v>
      </c>
      <c r="G1791" s="3">
        <f t="shared" ca="1" si="110"/>
        <v>5.3644201000132021</v>
      </c>
      <c r="H1791" s="3">
        <f t="shared" ca="1" si="111"/>
        <v>5.3644201000132021</v>
      </c>
    </row>
    <row r="1792" spans="5:8" x14ac:dyDescent="0.25">
      <c r="E1792" s="3">
        <f t="shared" ca="1" si="108"/>
        <v>0.89975775572375571</v>
      </c>
      <c r="F1792" s="3">
        <f t="shared" ca="1" si="109"/>
        <v>0.39940659930412831</v>
      </c>
      <c r="G1792" s="3">
        <f t="shared" ca="1" si="110"/>
        <v>6.4195029404616033</v>
      </c>
      <c r="H1792" s="3">
        <f t="shared" ca="1" si="111"/>
        <v>15.577530056059038</v>
      </c>
    </row>
    <row r="1793" spans="5:8" x14ac:dyDescent="0.25">
      <c r="E1793" s="3">
        <f t="shared" ca="1" si="108"/>
        <v>0.35081706704302473</v>
      </c>
      <c r="F1793" s="3">
        <f t="shared" ca="1" si="109"/>
        <v>0.3571530317443567</v>
      </c>
      <c r="G1793" s="3">
        <f t="shared" ca="1" si="110"/>
        <v>6.5737517770183658</v>
      </c>
      <c r="H1793" s="3">
        <f t="shared" ca="1" si="111"/>
        <v>6.5737517770183658</v>
      </c>
    </row>
    <row r="1794" spans="5:8" x14ac:dyDescent="0.25">
      <c r="E1794" s="3">
        <f t="shared" ca="1" si="108"/>
        <v>0.65692834156596536</v>
      </c>
      <c r="F1794" s="3">
        <f t="shared" ca="1" si="109"/>
        <v>3.7261600208339192</v>
      </c>
      <c r="G1794" s="3">
        <f t="shared" ca="1" si="110"/>
        <v>2.790126100586221</v>
      </c>
      <c r="H1794" s="3">
        <f t="shared" ca="1" si="111"/>
        <v>2.790126100586221</v>
      </c>
    </row>
    <row r="1795" spans="5:8" x14ac:dyDescent="0.25">
      <c r="E1795" s="3">
        <f t="shared" ca="1" si="108"/>
        <v>0.79700384930608059</v>
      </c>
      <c r="F1795" s="3">
        <f t="shared" ca="1" si="109"/>
        <v>0.53978517278066296</v>
      </c>
      <c r="G1795" s="3">
        <f t="shared" ca="1" si="110"/>
        <v>5.9819394020782477</v>
      </c>
      <c r="H1795" s="3">
        <f t="shared" ca="1" si="111"/>
        <v>16.716986461825066</v>
      </c>
    </row>
    <row r="1796" spans="5:8" x14ac:dyDescent="0.25">
      <c r="E1796" s="3">
        <f t="shared" ref="E1796:E1859" ca="1" si="112">RAND()</f>
        <v>0.80507921803668725</v>
      </c>
      <c r="F1796" s="3">
        <f t="shared" ref="F1796:F1859" ca="1" si="113">_xlfn.NORM.INV(RAND(),0,1)^2</f>
        <v>3.5476554398866424</v>
      </c>
      <c r="G1796" s="3">
        <f t="shared" ref="G1796:G1859" ca="1" si="114">$C$3+(($C$3^2*F1796)/(2*$C$4))-(($C$3)/(2*$C$4))*SQRT(4*$C$3*$C$4*F1796+$C$3^2*F1796^2)</f>
        <v>2.8677514256208809</v>
      </c>
      <c r="H1796" s="3">
        <f t="shared" ref="H1796:H1859" ca="1" si="115">IF(E1796&lt;$C$3/($C$3+G1796),G1796,$C$3^2/G1796)</f>
        <v>34.870525773812339</v>
      </c>
    </row>
    <row r="1797" spans="5:8" x14ac:dyDescent="0.25">
      <c r="E1797" s="3">
        <f t="shared" ca="1" si="112"/>
        <v>0.76397473127082327</v>
      </c>
      <c r="F1797" s="3">
        <f t="shared" ca="1" si="113"/>
        <v>2.7665639563329725</v>
      </c>
      <c r="G1797" s="3">
        <f t="shared" ca="1" si="114"/>
        <v>3.2721831412268187</v>
      </c>
      <c r="H1797" s="3">
        <f t="shared" ca="1" si="115"/>
        <v>30.560636640438052</v>
      </c>
    </row>
    <row r="1798" spans="5:8" x14ac:dyDescent="0.25">
      <c r="E1798" s="3">
        <f t="shared" ca="1" si="112"/>
        <v>0.90992042635237191</v>
      </c>
      <c r="F1798" s="3">
        <f t="shared" ca="1" si="113"/>
        <v>9.5262441959063053E-5</v>
      </c>
      <c r="G1798" s="3">
        <f t="shared" ca="1" si="114"/>
        <v>9.9312223693870489</v>
      </c>
      <c r="H1798" s="3">
        <f t="shared" ca="1" si="115"/>
        <v>10.069253942822746</v>
      </c>
    </row>
    <row r="1799" spans="5:8" x14ac:dyDescent="0.25">
      <c r="E1799" s="3">
        <f t="shared" ca="1" si="112"/>
        <v>0.81468800188536838</v>
      </c>
      <c r="F1799" s="3">
        <f t="shared" ca="1" si="113"/>
        <v>5.6394451749769807E-3</v>
      </c>
      <c r="G1799" s="3">
        <f t="shared" ca="1" si="114"/>
        <v>9.4829008817340714</v>
      </c>
      <c r="H1799" s="3">
        <f t="shared" ca="1" si="115"/>
        <v>10.545296344140814</v>
      </c>
    </row>
    <row r="1800" spans="5:8" x14ac:dyDescent="0.25">
      <c r="E1800" s="3">
        <f t="shared" ca="1" si="112"/>
        <v>0.46663832296529539</v>
      </c>
      <c r="F1800" s="3">
        <f t="shared" ca="1" si="113"/>
        <v>0.12394264555468086</v>
      </c>
      <c r="G1800" s="3">
        <f t="shared" ca="1" si="114"/>
        <v>7.8012427737543906</v>
      </c>
      <c r="H1800" s="3">
        <f t="shared" ca="1" si="115"/>
        <v>7.8012427737543906</v>
      </c>
    </row>
    <row r="1801" spans="5:8" x14ac:dyDescent="0.25">
      <c r="E1801" s="3">
        <f t="shared" ca="1" si="112"/>
        <v>0.99471698026694433</v>
      </c>
      <c r="F1801" s="3">
        <f t="shared" ca="1" si="113"/>
        <v>1.605115138803629E-2</v>
      </c>
      <c r="G1801" s="3">
        <f t="shared" ca="1" si="114"/>
        <v>9.1433738341344526</v>
      </c>
      <c r="H1801" s="3">
        <f t="shared" ca="1" si="115"/>
        <v>10.936881922805728</v>
      </c>
    </row>
    <row r="1802" spans="5:8" x14ac:dyDescent="0.25">
      <c r="E1802" s="3">
        <f t="shared" ca="1" si="112"/>
        <v>0.41201590630373497</v>
      </c>
      <c r="F1802" s="3">
        <f t="shared" ca="1" si="113"/>
        <v>0.45826286301887015</v>
      </c>
      <c r="G1802" s="3">
        <f t="shared" ca="1" si="114"/>
        <v>6.2236988609356949</v>
      </c>
      <c r="H1802" s="3">
        <f t="shared" ca="1" si="115"/>
        <v>6.2236988609356949</v>
      </c>
    </row>
    <row r="1803" spans="5:8" x14ac:dyDescent="0.25">
      <c r="E1803" s="3">
        <f t="shared" ca="1" si="112"/>
        <v>0.6446971424687985</v>
      </c>
      <c r="F1803" s="3">
        <f t="shared" ca="1" si="113"/>
        <v>0.57280439183733456</v>
      </c>
      <c r="G1803" s="3">
        <f t="shared" ca="1" si="114"/>
        <v>5.8920764098043934</v>
      </c>
      <c r="H1803" s="3">
        <f t="shared" ca="1" si="115"/>
        <v>16.97194554938228</v>
      </c>
    </row>
    <row r="1804" spans="5:8" x14ac:dyDescent="0.25">
      <c r="E1804" s="3">
        <f t="shared" ca="1" si="112"/>
        <v>0.11730490093888857</v>
      </c>
      <c r="F1804" s="3">
        <f t="shared" ca="1" si="113"/>
        <v>8.0120295266868716E-2</v>
      </c>
      <c r="G1804" s="3">
        <f t="shared" ca="1" si="114"/>
        <v>8.1888000175474289</v>
      </c>
      <c r="H1804" s="3">
        <f t="shared" ca="1" si="115"/>
        <v>8.1888000175474289</v>
      </c>
    </row>
    <row r="1805" spans="5:8" x14ac:dyDescent="0.25">
      <c r="E1805" s="3">
        <f t="shared" ca="1" si="112"/>
        <v>0.86051553736239805</v>
      </c>
      <c r="F1805" s="3">
        <f t="shared" ca="1" si="113"/>
        <v>1.0393836130081555</v>
      </c>
      <c r="G1805" s="3">
        <f t="shared" ca="1" si="114"/>
        <v>4.9354850671402</v>
      </c>
      <c r="H1805" s="3">
        <f t="shared" ca="1" si="115"/>
        <v>20.261432997900577</v>
      </c>
    </row>
    <row r="1806" spans="5:8" x14ac:dyDescent="0.25">
      <c r="E1806" s="3">
        <f t="shared" ca="1" si="112"/>
        <v>0.18208205499090013</v>
      </c>
      <c r="F1806" s="3">
        <f t="shared" ca="1" si="113"/>
        <v>0.23365296731233443</v>
      </c>
      <c r="G1806" s="3">
        <f t="shared" ca="1" si="114"/>
        <v>7.1165887563057861</v>
      </c>
      <c r="H1806" s="3">
        <f t="shared" ca="1" si="115"/>
        <v>7.1165887563057861</v>
      </c>
    </row>
    <row r="1807" spans="5:8" x14ac:dyDescent="0.25">
      <c r="E1807" s="3">
        <f t="shared" ca="1" si="112"/>
        <v>0.54077430158746487</v>
      </c>
      <c r="F1807" s="3">
        <f t="shared" ca="1" si="113"/>
        <v>4.038357728135586</v>
      </c>
      <c r="G1807" s="3">
        <f t="shared" ca="1" si="114"/>
        <v>2.6647449453197751</v>
      </c>
      <c r="H1807" s="3">
        <f t="shared" ca="1" si="115"/>
        <v>2.6647449453197751</v>
      </c>
    </row>
    <row r="1808" spans="5:8" x14ac:dyDescent="0.25">
      <c r="E1808" s="3">
        <f t="shared" ca="1" si="112"/>
        <v>0.26354884861432382</v>
      </c>
      <c r="F1808" s="3">
        <f t="shared" ca="1" si="113"/>
        <v>2.3452935019447576</v>
      </c>
      <c r="G1808" s="3">
        <f t="shared" ca="1" si="114"/>
        <v>3.5489256069637847</v>
      </c>
      <c r="H1808" s="3">
        <f t="shared" ca="1" si="115"/>
        <v>3.5489256069637847</v>
      </c>
    </row>
    <row r="1809" spans="5:8" x14ac:dyDescent="0.25">
      <c r="E1809" s="3">
        <f t="shared" ca="1" si="112"/>
        <v>0.56510618976113181</v>
      </c>
      <c r="F1809" s="3">
        <f t="shared" ca="1" si="113"/>
        <v>0.67588214592623275</v>
      </c>
      <c r="G1809" s="3">
        <f t="shared" ca="1" si="114"/>
        <v>5.6358461398089261</v>
      </c>
      <c r="H1809" s="3">
        <f t="shared" ca="1" si="115"/>
        <v>5.6358461398089261</v>
      </c>
    </row>
    <row r="1810" spans="5:8" x14ac:dyDescent="0.25">
      <c r="E1810" s="3">
        <f t="shared" ca="1" si="112"/>
        <v>0.52432372680315709</v>
      </c>
      <c r="F1810" s="3">
        <f t="shared" ca="1" si="113"/>
        <v>1.639716507240726</v>
      </c>
      <c r="G1810" s="3">
        <f t="shared" ca="1" si="114"/>
        <v>4.1599746787797862</v>
      </c>
      <c r="H1810" s="3">
        <f t="shared" ca="1" si="115"/>
        <v>4.1599746787797862</v>
      </c>
    </row>
    <row r="1811" spans="5:8" x14ac:dyDescent="0.25">
      <c r="E1811" s="3">
        <f t="shared" ca="1" si="112"/>
        <v>0.16513782790132192</v>
      </c>
      <c r="F1811" s="3">
        <f t="shared" ca="1" si="113"/>
        <v>6.2352759776828283E-2</v>
      </c>
      <c r="G1811" s="3">
        <f t="shared" ca="1" si="114"/>
        <v>8.3833308690299457</v>
      </c>
      <c r="H1811" s="3">
        <f t="shared" ca="1" si="115"/>
        <v>8.3833308690299457</v>
      </c>
    </row>
    <row r="1812" spans="5:8" x14ac:dyDescent="0.25">
      <c r="E1812" s="3">
        <f t="shared" ca="1" si="112"/>
        <v>0.48534490490699855</v>
      </c>
      <c r="F1812" s="3">
        <f t="shared" ca="1" si="113"/>
        <v>0.14774571451578661</v>
      </c>
      <c r="G1812" s="3">
        <f t="shared" ca="1" si="114"/>
        <v>7.6264250412868613</v>
      </c>
      <c r="H1812" s="3">
        <f t="shared" ca="1" si="115"/>
        <v>7.6264250412868613</v>
      </c>
    </row>
    <row r="1813" spans="5:8" x14ac:dyDescent="0.25">
      <c r="E1813" s="3">
        <f t="shared" ca="1" si="112"/>
        <v>0.75030991189369456</v>
      </c>
      <c r="F1813" s="3">
        <f t="shared" ca="1" si="113"/>
        <v>2.0102188406370423</v>
      </c>
      <c r="G1813" s="3">
        <f t="shared" ca="1" si="114"/>
        <v>3.810955459353556</v>
      </c>
      <c r="H1813" s="3">
        <f t="shared" ca="1" si="115"/>
        <v>26.240138743831654</v>
      </c>
    </row>
    <row r="1814" spans="5:8" x14ac:dyDescent="0.25">
      <c r="E1814" s="3">
        <f t="shared" ca="1" si="112"/>
        <v>0.93545187974247213</v>
      </c>
      <c r="F1814" s="3">
        <f t="shared" ca="1" si="113"/>
        <v>6.1767480705662327E-2</v>
      </c>
      <c r="G1814" s="3">
        <f t="shared" ca="1" si="114"/>
        <v>8.3902704169712798</v>
      </c>
      <c r="H1814" s="3">
        <f t="shared" ca="1" si="115"/>
        <v>11.918566986557032</v>
      </c>
    </row>
    <row r="1815" spans="5:8" x14ac:dyDescent="0.25">
      <c r="E1815" s="3">
        <f t="shared" ca="1" si="112"/>
        <v>0.56763413679659402</v>
      </c>
      <c r="F1815" s="3">
        <f t="shared" ca="1" si="113"/>
        <v>0.26879517907482847</v>
      </c>
      <c r="G1815" s="3">
        <f t="shared" ca="1" si="114"/>
        <v>6.9448809254004686</v>
      </c>
      <c r="H1815" s="3">
        <f t="shared" ca="1" si="115"/>
        <v>6.9448809254004686</v>
      </c>
    </row>
    <row r="1816" spans="5:8" x14ac:dyDescent="0.25">
      <c r="E1816" s="3">
        <f t="shared" ca="1" si="112"/>
        <v>0.32354508401913995</v>
      </c>
      <c r="F1816" s="3">
        <f t="shared" ca="1" si="113"/>
        <v>1.2974783521644406</v>
      </c>
      <c r="G1816" s="3">
        <f t="shared" ca="1" si="114"/>
        <v>4.5606387820834637</v>
      </c>
      <c r="H1816" s="3">
        <f t="shared" ca="1" si="115"/>
        <v>4.5606387820834637</v>
      </c>
    </row>
    <row r="1817" spans="5:8" x14ac:dyDescent="0.25">
      <c r="E1817" s="3">
        <f t="shared" ca="1" si="112"/>
        <v>0.49369476770826792</v>
      </c>
      <c r="F1817" s="3">
        <f t="shared" ca="1" si="113"/>
        <v>0.29772628742421897</v>
      </c>
      <c r="G1817" s="3">
        <f t="shared" ca="1" si="114"/>
        <v>6.8148984258685061</v>
      </c>
      <c r="H1817" s="3">
        <f t="shared" ca="1" si="115"/>
        <v>6.8148984258685061</v>
      </c>
    </row>
    <row r="1818" spans="5:8" x14ac:dyDescent="0.25">
      <c r="E1818" s="3">
        <f t="shared" ca="1" si="112"/>
        <v>7.0096747231702117E-2</v>
      </c>
      <c r="F1818" s="3">
        <f t="shared" ca="1" si="113"/>
        <v>0.6711844709518715</v>
      </c>
      <c r="G1818" s="3">
        <f t="shared" ca="1" si="114"/>
        <v>5.6468106022085554</v>
      </c>
      <c r="H1818" s="3">
        <f t="shared" ca="1" si="115"/>
        <v>5.6468106022085554</v>
      </c>
    </row>
    <row r="1819" spans="5:8" x14ac:dyDescent="0.25">
      <c r="E1819" s="3">
        <f t="shared" ca="1" si="112"/>
        <v>6.0765852742631909E-2</v>
      </c>
      <c r="F1819" s="3">
        <f t="shared" ca="1" si="113"/>
        <v>6.9807079692580126E-2</v>
      </c>
      <c r="G1819" s="3">
        <f t="shared" ca="1" si="114"/>
        <v>8.2981354322149325</v>
      </c>
      <c r="H1819" s="3">
        <f t="shared" ca="1" si="115"/>
        <v>8.2981354322149325</v>
      </c>
    </row>
    <row r="1820" spans="5:8" x14ac:dyDescent="0.25">
      <c r="E1820" s="3">
        <f t="shared" ca="1" si="112"/>
        <v>0.81332648329850843</v>
      </c>
      <c r="F1820" s="3">
        <f t="shared" ca="1" si="113"/>
        <v>0.15318155610652948</v>
      </c>
      <c r="G1820" s="3">
        <f t="shared" ca="1" si="114"/>
        <v>7.589079969095831</v>
      </c>
      <c r="H1820" s="3">
        <f t="shared" ca="1" si="115"/>
        <v>13.176827811436816</v>
      </c>
    </row>
    <row r="1821" spans="5:8" x14ac:dyDescent="0.25">
      <c r="E1821" s="3">
        <f t="shared" ca="1" si="112"/>
        <v>3.0927214865811625E-2</v>
      </c>
      <c r="F1821" s="3">
        <f t="shared" ca="1" si="113"/>
        <v>8.2843064357851581</v>
      </c>
      <c r="G1821" s="3">
        <f t="shared" ca="1" si="114"/>
        <v>1.673700917484787</v>
      </c>
      <c r="H1821" s="3">
        <f t="shared" ca="1" si="115"/>
        <v>1.673700917484787</v>
      </c>
    </row>
    <row r="1822" spans="5:8" x14ac:dyDescent="0.25">
      <c r="E1822" s="3">
        <f t="shared" ca="1" si="112"/>
        <v>0.22887868463033223</v>
      </c>
      <c r="F1822" s="3">
        <f t="shared" ca="1" si="113"/>
        <v>11.849254871942259</v>
      </c>
      <c r="G1822" s="3">
        <f t="shared" ca="1" si="114"/>
        <v>1.2826494420391228</v>
      </c>
      <c r="H1822" s="3">
        <f t="shared" ca="1" si="115"/>
        <v>1.2826494420391228</v>
      </c>
    </row>
    <row r="1823" spans="5:8" x14ac:dyDescent="0.25">
      <c r="E1823" s="3">
        <f t="shared" ca="1" si="112"/>
        <v>8.204513860540863E-2</v>
      </c>
      <c r="F1823" s="3">
        <f t="shared" ca="1" si="113"/>
        <v>6.7501955272621539E-2</v>
      </c>
      <c r="G1823" s="3">
        <f t="shared" ca="1" si="114"/>
        <v>8.3238765789383002</v>
      </c>
      <c r="H1823" s="3">
        <f t="shared" ca="1" si="115"/>
        <v>8.3238765789383002</v>
      </c>
    </row>
    <row r="1824" spans="5:8" x14ac:dyDescent="0.25">
      <c r="E1824" s="3">
        <f t="shared" ca="1" si="112"/>
        <v>0.52702584642504346</v>
      </c>
      <c r="F1824" s="3">
        <f t="shared" ca="1" si="113"/>
        <v>1.8497166460308194</v>
      </c>
      <c r="G1824" s="3">
        <f t="shared" ca="1" si="114"/>
        <v>3.953307347315576</v>
      </c>
      <c r="H1824" s="3">
        <f t="shared" ca="1" si="115"/>
        <v>3.953307347315576</v>
      </c>
    </row>
    <row r="1825" spans="5:8" x14ac:dyDescent="0.25">
      <c r="E1825" s="3">
        <f t="shared" ca="1" si="112"/>
        <v>0.34123534927333521</v>
      </c>
      <c r="F1825" s="3">
        <f t="shared" ca="1" si="113"/>
        <v>1.9482370660486197</v>
      </c>
      <c r="G1825" s="3">
        <f t="shared" ca="1" si="114"/>
        <v>3.8644795359570665</v>
      </c>
      <c r="H1825" s="3">
        <f t="shared" ca="1" si="115"/>
        <v>3.8644795359570665</v>
      </c>
    </row>
    <row r="1826" spans="5:8" x14ac:dyDescent="0.25">
      <c r="E1826" s="3">
        <f t="shared" ca="1" si="112"/>
        <v>0.34683111730514593</v>
      </c>
      <c r="F1826" s="3">
        <f t="shared" ca="1" si="113"/>
        <v>0.71828698831523219</v>
      </c>
      <c r="G1826" s="3">
        <f t="shared" ca="1" si="114"/>
        <v>5.5396044082983087</v>
      </c>
      <c r="H1826" s="3">
        <f t="shared" ca="1" si="115"/>
        <v>5.5396044082983087</v>
      </c>
    </row>
    <row r="1827" spans="5:8" x14ac:dyDescent="0.25">
      <c r="E1827" s="3">
        <f t="shared" ca="1" si="112"/>
        <v>0.50865110927725488</v>
      </c>
      <c r="F1827" s="3">
        <f t="shared" ca="1" si="113"/>
        <v>2.7230361126259699</v>
      </c>
      <c r="G1827" s="3">
        <f t="shared" ca="1" si="114"/>
        <v>3.2985158842216435</v>
      </c>
      <c r="H1827" s="3">
        <f t="shared" ca="1" si="115"/>
        <v>3.2985158842216435</v>
      </c>
    </row>
    <row r="1828" spans="5:8" x14ac:dyDescent="0.25">
      <c r="E1828" s="3">
        <f t="shared" ca="1" si="112"/>
        <v>3.3677536065394365E-2</v>
      </c>
      <c r="F1828" s="3">
        <f t="shared" ca="1" si="113"/>
        <v>0.26679002569724836</v>
      </c>
      <c r="G1828" s="3">
        <f t="shared" ca="1" si="114"/>
        <v>6.9542460112169611</v>
      </c>
      <c r="H1828" s="3">
        <f t="shared" ca="1" si="115"/>
        <v>6.9542460112169611</v>
      </c>
    </row>
    <row r="1829" spans="5:8" x14ac:dyDescent="0.25">
      <c r="E1829" s="3">
        <f t="shared" ca="1" si="112"/>
        <v>0.43297663855663759</v>
      </c>
      <c r="F1829" s="3">
        <f t="shared" ca="1" si="113"/>
        <v>8.1039895904005635E-2</v>
      </c>
      <c r="G1829" s="3">
        <f t="shared" ca="1" si="114"/>
        <v>8.1794730878296154</v>
      </c>
      <c r="H1829" s="3">
        <f t="shared" ca="1" si="115"/>
        <v>8.1794730878296154</v>
      </c>
    </row>
    <row r="1830" spans="5:8" x14ac:dyDescent="0.25">
      <c r="E1830" s="3">
        <f t="shared" ca="1" si="112"/>
        <v>0.82171122979744227</v>
      </c>
      <c r="F1830" s="3">
        <f t="shared" ca="1" si="113"/>
        <v>1.7469025866027686E-2</v>
      </c>
      <c r="G1830" s="3">
        <f t="shared" ca="1" si="114"/>
        <v>9.1080665652156174</v>
      </c>
      <c r="H1830" s="3">
        <f t="shared" ca="1" si="115"/>
        <v>10.979278564114521</v>
      </c>
    </row>
    <row r="1831" spans="5:8" x14ac:dyDescent="0.25">
      <c r="E1831" s="3">
        <f t="shared" ca="1" si="112"/>
        <v>0.82643850760369719</v>
      </c>
      <c r="F1831" s="3">
        <f t="shared" ca="1" si="113"/>
        <v>0.55525255441260823</v>
      </c>
      <c r="G1831" s="3">
        <f t="shared" ca="1" si="114"/>
        <v>5.939320830918029</v>
      </c>
      <c r="H1831" s="3">
        <f t="shared" ca="1" si="115"/>
        <v>16.83694194114501</v>
      </c>
    </row>
    <row r="1832" spans="5:8" x14ac:dyDescent="0.25">
      <c r="E1832" s="3">
        <f t="shared" ca="1" si="112"/>
        <v>0.40067053927803287</v>
      </c>
      <c r="F1832" s="3">
        <f t="shared" ca="1" si="113"/>
        <v>1.2686191719173203</v>
      </c>
      <c r="G1832" s="3">
        <f t="shared" ca="1" si="114"/>
        <v>4.5989360251960676</v>
      </c>
      <c r="H1832" s="3">
        <f t="shared" ca="1" si="115"/>
        <v>4.5989360251960676</v>
      </c>
    </row>
    <row r="1833" spans="5:8" x14ac:dyDescent="0.25">
      <c r="E1833" s="3">
        <f t="shared" ca="1" si="112"/>
        <v>0.16307118555613742</v>
      </c>
      <c r="F1833" s="3">
        <f t="shared" ca="1" si="113"/>
        <v>7.4437654442783899E-3</v>
      </c>
      <c r="G1833" s="3">
        <f t="shared" ca="1" si="114"/>
        <v>9.4082533024027768</v>
      </c>
      <c r="H1833" s="3">
        <f t="shared" ca="1" si="115"/>
        <v>9.4082533024027768</v>
      </c>
    </row>
    <row r="1834" spans="5:8" x14ac:dyDescent="0.25">
      <c r="E1834" s="3">
        <f t="shared" ca="1" si="112"/>
        <v>0.31103644933350982</v>
      </c>
      <c r="F1834" s="3">
        <f t="shared" ca="1" si="113"/>
        <v>5.3188321081457145E-3</v>
      </c>
      <c r="G1834" s="3">
        <f t="shared" ca="1" si="114"/>
        <v>9.4974304136296492</v>
      </c>
      <c r="H1834" s="3">
        <f t="shared" ca="1" si="115"/>
        <v>9.4974304136296492</v>
      </c>
    </row>
    <row r="1835" spans="5:8" x14ac:dyDescent="0.25">
      <c r="E1835" s="3">
        <f t="shared" ca="1" si="112"/>
        <v>3.2180560618546239E-2</v>
      </c>
      <c r="F1835" s="3">
        <f t="shared" ca="1" si="113"/>
        <v>0.41745611670322846</v>
      </c>
      <c r="G1835" s="3">
        <f t="shared" ca="1" si="114"/>
        <v>6.3572780678425653</v>
      </c>
      <c r="H1835" s="3">
        <f t="shared" ca="1" si="115"/>
        <v>6.3572780678425653</v>
      </c>
    </row>
    <row r="1836" spans="5:8" x14ac:dyDescent="0.25">
      <c r="E1836" s="3">
        <f t="shared" ca="1" si="112"/>
        <v>0.83747536700825209</v>
      </c>
      <c r="F1836" s="3">
        <f t="shared" ca="1" si="113"/>
        <v>0.53433316980793399</v>
      </c>
      <c r="G1836" s="3">
        <f t="shared" ca="1" si="114"/>
        <v>5.9971900171296131</v>
      </c>
      <c r="H1836" s="3">
        <f t="shared" ca="1" si="115"/>
        <v>16.674475831910058</v>
      </c>
    </row>
    <row r="1837" spans="5:8" x14ac:dyDescent="0.25">
      <c r="E1837" s="3">
        <f t="shared" ca="1" si="112"/>
        <v>0.4102031546093664</v>
      </c>
      <c r="F1837" s="3">
        <f t="shared" ca="1" si="113"/>
        <v>0.37758730005557839</v>
      </c>
      <c r="G1837" s="3">
        <f t="shared" ca="1" si="114"/>
        <v>6.4975718373064932</v>
      </c>
      <c r="H1837" s="3">
        <f t="shared" ca="1" si="115"/>
        <v>6.4975718373064932</v>
      </c>
    </row>
    <row r="1838" spans="5:8" x14ac:dyDescent="0.25">
      <c r="E1838" s="3">
        <f t="shared" ca="1" si="112"/>
        <v>0.12966323588566542</v>
      </c>
      <c r="F1838" s="3">
        <f t="shared" ca="1" si="113"/>
        <v>1.6516427721515368</v>
      </c>
      <c r="G1838" s="3">
        <f t="shared" ca="1" si="114"/>
        <v>4.1475407882306374</v>
      </c>
      <c r="H1838" s="3">
        <f t="shared" ca="1" si="115"/>
        <v>4.1475407882306374</v>
      </c>
    </row>
    <row r="1839" spans="5:8" x14ac:dyDescent="0.25">
      <c r="E1839" s="3">
        <f t="shared" ca="1" si="112"/>
        <v>0.95081216620476516</v>
      </c>
      <c r="F1839" s="3">
        <f t="shared" ca="1" si="113"/>
        <v>2.9834613813155948</v>
      </c>
      <c r="G1839" s="3">
        <f t="shared" ca="1" si="114"/>
        <v>3.147658365523796</v>
      </c>
      <c r="H1839" s="3">
        <f t="shared" ca="1" si="115"/>
        <v>31.769648541054163</v>
      </c>
    </row>
    <row r="1840" spans="5:8" x14ac:dyDescent="0.25">
      <c r="E1840" s="3">
        <f t="shared" ca="1" si="112"/>
        <v>0.99994343339551617</v>
      </c>
      <c r="F1840" s="3">
        <f t="shared" ca="1" si="113"/>
        <v>3.3588586562355758</v>
      </c>
      <c r="G1840" s="3">
        <f t="shared" ca="1" si="114"/>
        <v>2.9551582804284209</v>
      </c>
      <c r="H1840" s="3">
        <f t="shared" ca="1" si="115"/>
        <v>33.839135000749472</v>
      </c>
    </row>
    <row r="1841" spans="5:8" x14ac:dyDescent="0.25">
      <c r="E1841" s="3">
        <f t="shared" ca="1" si="112"/>
        <v>0.33426051297829751</v>
      </c>
      <c r="F1841" s="3">
        <f t="shared" ca="1" si="113"/>
        <v>5.4562555272672064E-2</v>
      </c>
      <c r="G1841" s="3">
        <f t="shared" ca="1" si="114"/>
        <v>8.4790788809066768</v>
      </c>
      <c r="H1841" s="3">
        <f t="shared" ca="1" si="115"/>
        <v>8.4790788809066768</v>
      </c>
    </row>
    <row r="1842" spans="5:8" x14ac:dyDescent="0.25">
      <c r="E1842" s="3">
        <f t="shared" ca="1" si="112"/>
        <v>4.060785718248372E-2</v>
      </c>
      <c r="F1842" s="3">
        <f t="shared" ca="1" si="113"/>
        <v>0.22300602405897949</v>
      </c>
      <c r="G1842" s="3">
        <f t="shared" ca="1" si="114"/>
        <v>7.1720868383060541</v>
      </c>
      <c r="H1842" s="3">
        <f t="shared" ca="1" si="115"/>
        <v>7.1720868383060541</v>
      </c>
    </row>
    <row r="1843" spans="5:8" x14ac:dyDescent="0.25">
      <c r="E1843" s="3">
        <f t="shared" ca="1" si="112"/>
        <v>0.28573057532564639</v>
      </c>
      <c r="F1843" s="3">
        <f t="shared" ca="1" si="113"/>
        <v>0.46278683308235702</v>
      </c>
      <c r="G1843" s="3">
        <f t="shared" ca="1" si="114"/>
        <v>6.2094510913640919</v>
      </c>
      <c r="H1843" s="3">
        <f t="shared" ca="1" si="115"/>
        <v>6.2094510913640919</v>
      </c>
    </row>
    <row r="1844" spans="5:8" x14ac:dyDescent="0.25">
      <c r="E1844" s="3">
        <f t="shared" ca="1" si="112"/>
        <v>0.4481703593158779</v>
      </c>
      <c r="F1844" s="3">
        <f t="shared" ca="1" si="113"/>
        <v>9.1666890719792581E-3</v>
      </c>
      <c r="G1844" s="3">
        <f t="shared" ca="1" si="114"/>
        <v>9.3455249381288272</v>
      </c>
      <c r="H1844" s="3">
        <f t="shared" ca="1" si="115"/>
        <v>9.3455249381288272</v>
      </c>
    </row>
    <row r="1845" spans="5:8" x14ac:dyDescent="0.25">
      <c r="E1845" s="3">
        <f t="shared" ca="1" si="112"/>
        <v>0.43887074612498722</v>
      </c>
      <c r="F1845" s="3">
        <f t="shared" ca="1" si="113"/>
        <v>8.2055073916814505E-2</v>
      </c>
      <c r="G1845" s="3">
        <f t="shared" ca="1" si="114"/>
        <v>8.1692508594595079</v>
      </c>
      <c r="H1845" s="3">
        <f t="shared" ca="1" si="115"/>
        <v>8.1692508594595079</v>
      </c>
    </row>
    <row r="1846" spans="5:8" x14ac:dyDescent="0.25">
      <c r="E1846" s="3">
        <f t="shared" ca="1" si="112"/>
        <v>5.2398583134983245E-2</v>
      </c>
      <c r="F1846" s="3">
        <f t="shared" ca="1" si="113"/>
        <v>1.1284617374146624</v>
      </c>
      <c r="G1846" s="3">
        <f t="shared" ca="1" si="114"/>
        <v>4.7973149445463648</v>
      </c>
      <c r="H1846" s="3">
        <f t="shared" ca="1" si="115"/>
        <v>4.7973149445463648</v>
      </c>
    </row>
    <row r="1847" spans="5:8" x14ac:dyDescent="0.25">
      <c r="E1847" s="3">
        <f t="shared" ca="1" si="112"/>
        <v>0.63068589059173741</v>
      </c>
      <c r="F1847" s="3">
        <f t="shared" ca="1" si="113"/>
        <v>3.230218752674292</v>
      </c>
      <c r="G1847" s="3">
        <f t="shared" ca="1" si="114"/>
        <v>3.0181435506987206</v>
      </c>
      <c r="H1847" s="3">
        <f t="shared" ca="1" si="115"/>
        <v>3.0181435506987206</v>
      </c>
    </row>
    <row r="1848" spans="5:8" x14ac:dyDescent="0.25">
      <c r="E1848" s="3">
        <f t="shared" ca="1" si="112"/>
        <v>3.1508825097501525E-2</v>
      </c>
      <c r="F1848" s="3">
        <f t="shared" ca="1" si="113"/>
        <v>2.086033829215473E-2</v>
      </c>
      <c r="G1848" s="3">
        <f t="shared" ca="1" si="114"/>
        <v>9.0295381989681189</v>
      </c>
      <c r="H1848" s="3">
        <f t="shared" ca="1" si="115"/>
        <v>9.0295381989681189</v>
      </c>
    </row>
    <row r="1849" spans="5:8" x14ac:dyDescent="0.25">
      <c r="E1849" s="3">
        <f t="shared" ca="1" si="112"/>
        <v>0.49033262368644082</v>
      </c>
      <c r="F1849" s="3">
        <f t="shared" ca="1" si="113"/>
        <v>0.31220624335801578</v>
      </c>
      <c r="G1849" s="3">
        <f t="shared" ca="1" si="114"/>
        <v>6.7531694868344561</v>
      </c>
      <c r="H1849" s="3">
        <f t="shared" ca="1" si="115"/>
        <v>6.7531694868344561</v>
      </c>
    </row>
    <row r="1850" spans="5:8" x14ac:dyDescent="0.25">
      <c r="E1850" s="3">
        <f t="shared" ca="1" si="112"/>
        <v>0.36179297988241998</v>
      </c>
      <c r="F1850" s="3">
        <f t="shared" ca="1" si="113"/>
        <v>0.20372386322015637</v>
      </c>
      <c r="G1850" s="3">
        <f t="shared" ca="1" si="114"/>
        <v>7.2773459378345802</v>
      </c>
      <c r="H1850" s="3">
        <f t="shared" ca="1" si="115"/>
        <v>7.2773459378345802</v>
      </c>
    </row>
    <row r="1851" spans="5:8" x14ac:dyDescent="0.25">
      <c r="E1851" s="3">
        <f t="shared" ca="1" si="112"/>
        <v>0.74302633767784165</v>
      </c>
      <c r="F1851" s="3">
        <f t="shared" ca="1" si="113"/>
        <v>0.4554639069632338</v>
      </c>
      <c r="G1851" s="3">
        <f t="shared" ca="1" si="114"/>
        <v>6.2325674920757583</v>
      </c>
      <c r="H1851" s="3">
        <f t="shared" ca="1" si="115"/>
        <v>16.044752042740409</v>
      </c>
    </row>
    <row r="1852" spans="5:8" x14ac:dyDescent="0.25">
      <c r="E1852" s="3">
        <f t="shared" ca="1" si="112"/>
        <v>0.33662815999867002</v>
      </c>
      <c r="F1852" s="3">
        <f t="shared" ca="1" si="113"/>
        <v>2.9678526507663963E-2</v>
      </c>
      <c r="G1852" s="3">
        <f t="shared" ca="1" si="114"/>
        <v>8.8537736768810227</v>
      </c>
      <c r="H1852" s="3">
        <f t="shared" ca="1" si="115"/>
        <v>8.8537736768810227</v>
      </c>
    </row>
    <row r="1853" spans="5:8" x14ac:dyDescent="0.25">
      <c r="E1853" s="3">
        <f t="shared" ca="1" si="112"/>
        <v>0.26957397175063069</v>
      </c>
      <c r="F1853" s="3">
        <f t="shared" ca="1" si="113"/>
        <v>0.19032258846886271</v>
      </c>
      <c r="G1853" s="3">
        <f t="shared" ca="1" si="114"/>
        <v>7.3545052647115501</v>
      </c>
      <c r="H1853" s="3">
        <f t="shared" ca="1" si="115"/>
        <v>7.3545052647115501</v>
      </c>
    </row>
    <row r="1854" spans="5:8" x14ac:dyDescent="0.25">
      <c r="E1854" s="3">
        <f t="shared" ca="1" si="112"/>
        <v>0.89330037000417017</v>
      </c>
      <c r="F1854" s="3">
        <f t="shared" ca="1" si="113"/>
        <v>1.1195952769005502</v>
      </c>
      <c r="G1854" s="3">
        <f t="shared" ca="1" si="114"/>
        <v>4.8106154702641168</v>
      </c>
      <c r="H1854" s="3">
        <f t="shared" ca="1" si="115"/>
        <v>20.787360914238633</v>
      </c>
    </row>
    <row r="1855" spans="5:8" x14ac:dyDescent="0.25">
      <c r="E1855" s="3">
        <f t="shared" ca="1" si="112"/>
        <v>0.26194685988920396</v>
      </c>
      <c r="F1855" s="3">
        <f t="shared" ca="1" si="113"/>
        <v>1.0884017700087283</v>
      </c>
      <c r="G1855" s="3">
        <f t="shared" ca="1" si="114"/>
        <v>4.8581834566018518</v>
      </c>
      <c r="H1855" s="3">
        <f t="shared" ca="1" si="115"/>
        <v>4.8581834566018518</v>
      </c>
    </row>
    <row r="1856" spans="5:8" x14ac:dyDescent="0.25">
      <c r="E1856" s="3">
        <f t="shared" ca="1" si="112"/>
        <v>0.31216038278952085</v>
      </c>
      <c r="F1856" s="3">
        <f t="shared" ca="1" si="113"/>
        <v>0.36140900781186508</v>
      </c>
      <c r="G1856" s="3">
        <f t="shared" ca="1" si="114"/>
        <v>6.5576275215010078</v>
      </c>
      <c r="H1856" s="3">
        <f t="shared" ca="1" si="115"/>
        <v>6.5576275215010078</v>
      </c>
    </row>
    <row r="1857" spans="5:8" x14ac:dyDescent="0.25">
      <c r="E1857" s="3">
        <f t="shared" ca="1" si="112"/>
        <v>0.14226212928080928</v>
      </c>
      <c r="F1857" s="3">
        <f t="shared" ca="1" si="113"/>
        <v>1.3759302250685381</v>
      </c>
      <c r="G1857" s="3">
        <f t="shared" ca="1" si="114"/>
        <v>4.4604652761568246</v>
      </c>
      <c r="H1857" s="3">
        <f t="shared" ca="1" si="115"/>
        <v>4.4604652761568246</v>
      </c>
    </row>
    <row r="1858" spans="5:8" x14ac:dyDescent="0.25">
      <c r="E1858" s="3">
        <f t="shared" ca="1" si="112"/>
        <v>0.6474996115112982</v>
      </c>
      <c r="F1858" s="3">
        <f t="shared" ca="1" si="113"/>
        <v>3.7443564072003683</v>
      </c>
      <c r="G1858" s="3">
        <f t="shared" ca="1" si="114"/>
        <v>2.7824682639839153</v>
      </c>
      <c r="H1858" s="3">
        <f t="shared" ca="1" si="115"/>
        <v>2.7824682639839153</v>
      </c>
    </row>
    <row r="1859" spans="5:8" x14ac:dyDescent="0.25">
      <c r="E1859" s="3">
        <f t="shared" ca="1" si="112"/>
        <v>0.17894279886125686</v>
      </c>
      <c r="F1859" s="3">
        <f t="shared" ca="1" si="113"/>
        <v>7.1796065116625039E-4</v>
      </c>
      <c r="G1859" s="3">
        <f t="shared" ca="1" si="114"/>
        <v>9.8123186386550394</v>
      </c>
      <c r="H1859" s="3">
        <f t="shared" ca="1" si="115"/>
        <v>9.8123186386550394</v>
      </c>
    </row>
    <row r="1860" spans="5:8" x14ac:dyDescent="0.25">
      <c r="E1860" s="3">
        <f t="shared" ref="E1860:E1923" ca="1" si="116">RAND()</f>
        <v>0.46575655876355349</v>
      </c>
      <c r="F1860" s="3">
        <f t="shared" ref="F1860:F1923" ca="1" si="117">_xlfn.NORM.INV(RAND(),0,1)^2</f>
        <v>0.25126831062039395</v>
      </c>
      <c r="G1860" s="3">
        <f t="shared" ref="G1860:G1923" ca="1" si="118">$C$3+(($C$3^2*F1860)/(2*$C$4))-(($C$3)/(2*$C$4))*SQRT(4*$C$3*$C$4*F1860+$C$3^2*F1860^2)</f>
        <v>7.028446612738934</v>
      </c>
      <c r="H1860" s="3">
        <f t="shared" ref="H1860:H1923" ca="1" si="119">IF(E1860&lt;$C$3/($C$3+G1860),G1860,$C$3^2/G1860)</f>
        <v>7.028446612738934</v>
      </c>
    </row>
    <row r="1861" spans="5:8" x14ac:dyDescent="0.25">
      <c r="E1861" s="3">
        <f t="shared" ca="1" si="116"/>
        <v>0.96219713839861876</v>
      </c>
      <c r="F1861" s="3">
        <f t="shared" ca="1" si="117"/>
        <v>0.78440053760768125</v>
      </c>
      <c r="G1861" s="3">
        <f t="shared" ca="1" si="118"/>
        <v>5.3985663423122014</v>
      </c>
      <c r="H1861" s="3">
        <f t="shared" ca="1" si="119"/>
        <v>18.523436345726203</v>
      </c>
    </row>
    <row r="1862" spans="5:8" x14ac:dyDescent="0.25">
      <c r="E1862" s="3">
        <f t="shared" ca="1" si="116"/>
        <v>0.19715449193715828</v>
      </c>
      <c r="F1862" s="3">
        <f t="shared" ca="1" si="117"/>
        <v>0.17776056044063562</v>
      </c>
      <c r="G1862" s="3">
        <f t="shared" ca="1" si="118"/>
        <v>7.4301816633696429</v>
      </c>
      <c r="H1862" s="3">
        <f t="shared" ca="1" si="119"/>
        <v>7.4301816633696429</v>
      </c>
    </row>
    <row r="1863" spans="5:8" x14ac:dyDescent="0.25">
      <c r="E1863" s="3">
        <f t="shared" ca="1" si="116"/>
        <v>0.19854175119197315</v>
      </c>
      <c r="F1863" s="3">
        <f t="shared" ca="1" si="117"/>
        <v>1.2684809334036957</v>
      </c>
      <c r="G1863" s="3">
        <f t="shared" ca="1" si="118"/>
        <v>4.5991214361868611</v>
      </c>
      <c r="H1863" s="3">
        <f t="shared" ca="1" si="119"/>
        <v>4.5991214361868611</v>
      </c>
    </row>
    <row r="1864" spans="5:8" x14ac:dyDescent="0.25">
      <c r="E1864" s="3">
        <f t="shared" ca="1" si="116"/>
        <v>0.96407818574099913</v>
      </c>
      <c r="F1864" s="3">
        <f t="shared" ca="1" si="117"/>
        <v>0.52848654280388419</v>
      </c>
      <c r="G1864" s="3">
        <f t="shared" ca="1" si="118"/>
        <v>6.01368022409227</v>
      </c>
      <c r="H1864" s="3">
        <f t="shared" ca="1" si="119"/>
        <v>16.628752489927152</v>
      </c>
    </row>
    <row r="1865" spans="5:8" x14ac:dyDescent="0.25">
      <c r="E1865" s="3">
        <f t="shared" ca="1" si="116"/>
        <v>0.38417634515781685</v>
      </c>
      <c r="F1865" s="3">
        <f t="shared" ca="1" si="117"/>
        <v>4.537196302642192E-3</v>
      </c>
      <c r="G1865" s="3">
        <f t="shared" ca="1" si="118"/>
        <v>9.5349099119602077</v>
      </c>
      <c r="H1865" s="3">
        <f t="shared" ca="1" si="119"/>
        <v>9.5349099119602077</v>
      </c>
    </row>
    <row r="1866" spans="5:8" x14ac:dyDescent="0.25">
      <c r="E1866" s="3">
        <f t="shared" ca="1" si="116"/>
        <v>0.17513911355411493</v>
      </c>
      <c r="F1866" s="3">
        <f t="shared" ca="1" si="117"/>
        <v>7.0862805162511941E-3</v>
      </c>
      <c r="G1866" s="3">
        <f t="shared" ca="1" si="118"/>
        <v>9.4222093017576096</v>
      </c>
      <c r="H1866" s="3">
        <f t="shared" ca="1" si="119"/>
        <v>9.4222093017576096</v>
      </c>
    </row>
    <row r="1867" spans="5:8" x14ac:dyDescent="0.25">
      <c r="E1867" s="3">
        <f t="shared" ca="1" si="116"/>
        <v>0.16411587201860212</v>
      </c>
      <c r="F1867" s="3">
        <f t="shared" ca="1" si="117"/>
        <v>0.10443031787336844</v>
      </c>
      <c r="G1867" s="3">
        <f t="shared" ca="1" si="118"/>
        <v>7.9611461296201611</v>
      </c>
      <c r="H1867" s="3">
        <f t="shared" ca="1" si="119"/>
        <v>7.9611461296201611</v>
      </c>
    </row>
    <row r="1868" spans="5:8" x14ac:dyDescent="0.25">
      <c r="E1868" s="3">
        <f t="shared" ca="1" si="116"/>
        <v>0.63690924276820415</v>
      </c>
      <c r="F1868" s="3">
        <f t="shared" ca="1" si="117"/>
        <v>0.24283830014061261</v>
      </c>
      <c r="G1868" s="3">
        <f t="shared" ca="1" si="118"/>
        <v>7.0700800227747482</v>
      </c>
      <c r="H1868" s="3">
        <f t="shared" ca="1" si="119"/>
        <v>14.144111477928314</v>
      </c>
    </row>
    <row r="1869" spans="5:8" x14ac:dyDescent="0.25">
      <c r="E1869" s="3">
        <f t="shared" ca="1" si="116"/>
        <v>0.37900022344379636</v>
      </c>
      <c r="F1869" s="3">
        <f t="shared" ca="1" si="117"/>
        <v>4.8791455271192499</v>
      </c>
      <c r="G1869" s="3">
        <f t="shared" ca="1" si="118"/>
        <v>2.3800647958706129</v>
      </c>
      <c r="H1869" s="3">
        <f t="shared" ca="1" si="119"/>
        <v>2.3800647958706129</v>
      </c>
    </row>
    <row r="1870" spans="5:8" x14ac:dyDescent="0.25">
      <c r="E1870" s="3">
        <f t="shared" ca="1" si="116"/>
        <v>0.97872108625094345</v>
      </c>
      <c r="F1870" s="3">
        <f t="shared" ca="1" si="117"/>
        <v>1.1900307030337631</v>
      </c>
      <c r="G1870" s="3">
        <f t="shared" ca="1" si="118"/>
        <v>4.7075126141859958</v>
      </c>
      <c r="H1870" s="3">
        <f t="shared" ca="1" si="119"/>
        <v>21.242640900982821</v>
      </c>
    </row>
    <row r="1871" spans="5:8" x14ac:dyDescent="0.25">
      <c r="E1871" s="3">
        <f t="shared" ca="1" si="116"/>
        <v>0.12061143527733098</v>
      </c>
      <c r="F1871" s="3">
        <f t="shared" ca="1" si="117"/>
        <v>2.5145541873426898</v>
      </c>
      <c r="G1871" s="3">
        <f t="shared" ca="1" si="118"/>
        <v>3.4315672423411954</v>
      </c>
      <c r="H1871" s="3">
        <f t="shared" ca="1" si="119"/>
        <v>3.4315672423411954</v>
      </c>
    </row>
    <row r="1872" spans="5:8" x14ac:dyDescent="0.25">
      <c r="E1872" s="3">
        <f t="shared" ca="1" si="116"/>
        <v>0.81524016252915255</v>
      </c>
      <c r="F1872" s="3">
        <f t="shared" ca="1" si="117"/>
        <v>0.20114912090481438</v>
      </c>
      <c r="G1872" s="3">
        <f t="shared" ca="1" si="118"/>
        <v>7.2919014382515144</v>
      </c>
      <c r="H1872" s="3">
        <f t="shared" ca="1" si="119"/>
        <v>13.713844166272557</v>
      </c>
    </row>
    <row r="1873" spans="5:8" x14ac:dyDescent="0.25">
      <c r="E1873" s="3">
        <f t="shared" ca="1" si="116"/>
        <v>0.60684234906679957</v>
      </c>
      <c r="F1873" s="3">
        <f t="shared" ca="1" si="117"/>
        <v>1.1207031189553851</v>
      </c>
      <c r="G1873" s="3">
        <f t="shared" ca="1" si="118"/>
        <v>4.808948359963078</v>
      </c>
      <c r="H1873" s="3">
        <f t="shared" ca="1" si="119"/>
        <v>4.808948359963078</v>
      </c>
    </row>
    <row r="1874" spans="5:8" x14ac:dyDescent="0.25">
      <c r="E1874" s="3">
        <f t="shared" ca="1" si="116"/>
        <v>0.26030691293801811</v>
      </c>
      <c r="F1874" s="3">
        <f t="shared" ca="1" si="117"/>
        <v>2.1379028437559024</v>
      </c>
      <c r="G1874" s="3">
        <f t="shared" ca="1" si="118"/>
        <v>3.7059611774143413</v>
      </c>
      <c r="H1874" s="3">
        <f t="shared" ca="1" si="119"/>
        <v>3.7059611774143413</v>
      </c>
    </row>
    <row r="1875" spans="5:8" x14ac:dyDescent="0.25">
      <c r="E1875" s="3">
        <f t="shared" ca="1" si="116"/>
        <v>0.54336911933828969</v>
      </c>
      <c r="F1875" s="3">
        <f t="shared" ca="1" si="117"/>
        <v>0.12702363022803961</v>
      </c>
      <c r="G1875" s="3">
        <f t="shared" ca="1" si="118"/>
        <v>7.7774753608317599</v>
      </c>
      <c r="H1875" s="3">
        <f t="shared" ca="1" si="119"/>
        <v>7.7774753608317599</v>
      </c>
    </row>
    <row r="1876" spans="5:8" x14ac:dyDescent="0.25">
      <c r="E1876" s="3">
        <f t="shared" ca="1" si="116"/>
        <v>0.57694507682584972</v>
      </c>
      <c r="F1876" s="3">
        <f t="shared" ca="1" si="117"/>
        <v>6.4785060425556046E-4</v>
      </c>
      <c r="G1876" s="3">
        <f t="shared" ca="1" si="118"/>
        <v>9.821633089784104</v>
      </c>
      <c r="H1876" s="3">
        <f t="shared" ca="1" si="119"/>
        <v>10.181606163237173</v>
      </c>
    </row>
    <row r="1877" spans="5:8" x14ac:dyDescent="0.25">
      <c r="E1877" s="3">
        <f t="shared" ca="1" si="116"/>
        <v>0.99567155722426226</v>
      </c>
      <c r="F1877" s="3">
        <f t="shared" ca="1" si="117"/>
        <v>0.91711611873947763</v>
      </c>
      <c r="G1877" s="3">
        <f t="shared" ca="1" si="118"/>
        <v>5.1434761141947094</v>
      </c>
      <c r="H1877" s="3">
        <f t="shared" ca="1" si="119"/>
        <v>19.442104479502682</v>
      </c>
    </row>
    <row r="1878" spans="5:8" x14ac:dyDescent="0.25">
      <c r="E1878" s="3">
        <f t="shared" ca="1" si="116"/>
        <v>0.17544484877128175</v>
      </c>
      <c r="F1878" s="3">
        <f t="shared" ca="1" si="117"/>
        <v>3.6200192236721211E-2</v>
      </c>
      <c r="G1878" s="3">
        <f t="shared" ca="1" si="118"/>
        <v>8.7420940326602423</v>
      </c>
      <c r="H1878" s="3">
        <f t="shared" ca="1" si="119"/>
        <v>8.7420940326602423</v>
      </c>
    </row>
    <row r="1879" spans="5:8" x14ac:dyDescent="0.25">
      <c r="E1879" s="3">
        <f t="shared" ca="1" si="116"/>
        <v>0.19819235715104877</v>
      </c>
      <c r="F1879" s="3">
        <f t="shared" ca="1" si="117"/>
        <v>2.3556339990510482</v>
      </c>
      <c r="G1879" s="3">
        <f t="shared" ca="1" si="118"/>
        <v>3.5414932461225881</v>
      </c>
      <c r="H1879" s="3">
        <f t="shared" ca="1" si="119"/>
        <v>3.5414932461225881</v>
      </c>
    </row>
    <row r="1880" spans="5:8" x14ac:dyDescent="0.25">
      <c r="E1880" s="3">
        <f t="shared" ca="1" si="116"/>
        <v>0.89081364888859338</v>
      </c>
      <c r="F1880" s="3">
        <f t="shared" ca="1" si="117"/>
        <v>7.136756788041018E-3</v>
      </c>
      <c r="G1880" s="3">
        <f t="shared" ca="1" si="118"/>
        <v>9.4202164469703735</v>
      </c>
      <c r="H1880" s="3">
        <f t="shared" ca="1" si="119"/>
        <v>10.615467336969832</v>
      </c>
    </row>
    <row r="1881" spans="5:8" x14ac:dyDescent="0.25">
      <c r="E1881" s="3">
        <f t="shared" ca="1" si="116"/>
        <v>0.63702411551372462</v>
      </c>
      <c r="F1881" s="3">
        <f t="shared" ca="1" si="117"/>
        <v>3.9925057098795089</v>
      </c>
      <c r="G1881" s="3">
        <f t="shared" ca="1" si="118"/>
        <v>2.6823937330896044</v>
      </c>
      <c r="H1881" s="3">
        <f t="shared" ca="1" si="119"/>
        <v>2.6823937330896044</v>
      </c>
    </row>
    <row r="1882" spans="5:8" x14ac:dyDescent="0.25">
      <c r="E1882" s="3">
        <f t="shared" ca="1" si="116"/>
        <v>8.7067381902224739E-2</v>
      </c>
      <c r="F1882" s="3">
        <f t="shared" ca="1" si="117"/>
        <v>0.27835926679661382</v>
      </c>
      <c r="G1882" s="3">
        <f t="shared" ca="1" si="118"/>
        <v>6.9008701567322071</v>
      </c>
      <c r="H1882" s="3">
        <f t="shared" ca="1" si="119"/>
        <v>6.9008701567322071</v>
      </c>
    </row>
    <row r="1883" spans="5:8" x14ac:dyDescent="0.25">
      <c r="E1883" s="3">
        <f t="shared" ca="1" si="116"/>
        <v>0.47462429765021741</v>
      </c>
      <c r="F1883" s="3">
        <f t="shared" ca="1" si="117"/>
        <v>0.33000600033973959</v>
      </c>
      <c r="G1883" s="3">
        <f t="shared" ca="1" si="118"/>
        <v>6.6800240758154441</v>
      </c>
      <c r="H1883" s="3">
        <f t="shared" ca="1" si="119"/>
        <v>6.6800240758154441</v>
      </c>
    </row>
    <row r="1884" spans="5:8" x14ac:dyDescent="0.25">
      <c r="E1884" s="3">
        <f t="shared" ca="1" si="116"/>
        <v>0.58124476277783321</v>
      </c>
      <c r="F1884" s="3">
        <f t="shared" ca="1" si="117"/>
        <v>2.2115264068143055</v>
      </c>
      <c r="G1884" s="3">
        <f t="shared" ca="1" si="118"/>
        <v>3.6484066431569975</v>
      </c>
      <c r="H1884" s="3">
        <f t="shared" ca="1" si="119"/>
        <v>3.6484066431569975</v>
      </c>
    </row>
    <row r="1885" spans="5:8" x14ac:dyDescent="0.25">
      <c r="E1885" s="3">
        <f t="shared" ca="1" si="116"/>
        <v>0.40617360433846861</v>
      </c>
      <c r="F1885" s="3">
        <f t="shared" ca="1" si="117"/>
        <v>0.56173306158687386</v>
      </c>
      <c r="G1885" s="3">
        <f t="shared" ca="1" si="118"/>
        <v>5.9217417260990279</v>
      </c>
      <c r="H1885" s="3">
        <f t="shared" ca="1" si="119"/>
        <v>5.9217417260990279</v>
      </c>
    </row>
    <row r="1886" spans="5:8" x14ac:dyDescent="0.25">
      <c r="E1886" s="3">
        <f t="shared" ca="1" si="116"/>
        <v>0.39485331883655372</v>
      </c>
      <c r="F1886" s="3">
        <f t="shared" ca="1" si="117"/>
        <v>2.0073148836378523</v>
      </c>
      <c r="G1886" s="3">
        <f t="shared" ca="1" si="118"/>
        <v>3.813424394456721</v>
      </c>
      <c r="H1886" s="3">
        <f t="shared" ca="1" si="119"/>
        <v>3.813424394456721</v>
      </c>
    </row>
    <row r="1887" spans="5:8" x14ac:dyDescent="0.25">
      <c r="E1887" s="3">
        <f t="shared" ca="1" si="116"/>
        <v>0.32459627166023386</v>
      </c>
      <c r="F1887" s="3">
        <f t="shared" ca="1" si="117"/>
        <v>3.1779555393458168E-3</v>
      </c>
      <c r="G1887" s="3">
        <f t="shared" ca="1" si="118"/>
        <v>9.60924588179404</v>
      </c>
      <c r="H1887" s="3">
        <f t="shared" ca="1" si="119"/>
        <v>9.60924588179404</v>
      </c>
    </row>
    <row r="1888" spans="5:8" x14ac:dyDescent="0.25">
      <c r="E1888" s="3">
        <f t="shared" ca="1" si="116"/>
        <v>0.15928839478877377</v>
      </c>
      <c r="F1888" s="3">
        <f t="shared" ca="1" si="117"/>
        <v>0.85621376291208517</v>
      </c>
      <c r="G1888" s="3">
        <f t="shared" ca="1" si="118"/>
        <v>5.2563078207743112</v>
      </c>
      <c r="H1888" s="3">
        <f t="shared" ca="1" si="119"/>
        <v>5.2563078207743112</v>
      </c>
    </row>
    <row r="1889" spans="5:8" x14ac:dyDescent="0.25">
      <c r="E1889" s="3">
        <f t="shared" ca="1" si="116"/>
        <v>3.3166138830365677E-2</v>
      </c>
      <c r="F1889" s="3">
        <f t="shared" ca="1" si="117"/>
        <v>4.2331812592459071E-2</v>
      </c>
      <c r="G1889" s="3">
        <f t="shared" ca="1" si="118"/>
        <v>8.6471347315464691</v>
      </c>
      <c r="H1889" s="3">
        <f t="shared" ca="1" si="119"/>
        <v>8.6471347315464691</v>
      </c>
    </row>
    <row r="1890" spans="5:8" x14ac:dyDescent="0.25">
      <c r="E1890" s="3">
        <f t="shared" ca="1" si="116"/>
        <v>0.80143308198309626</v>
      </c>
      <c r="F1890" s="3">
        <f t="shared" ca="1" si="117"/>
        <v>1.4742876263198512</v>
      </c>
      <c r="G1890" s="3">
        <f t="shared" ca="1" si="118"/>
        <v>4.3423306896273388</v>
      </c>
      <c r="H1890" s="3">
        <f t="shared" ca="1" si="119"/>
        <v>23.029107441971917</v>
      </c>
    </row>
    <row r="1891" spans="5:8" x14ac:dyDescent="0.25">
      <c r="E1891" s="3">
        <f t="shared" ca="1" si="116"/>
        <v>3.2244122418590204E-2</v>
      </c>
      <c r="F1891" s="3">
        <f t="shared" ca="1" si="117"/>
        <v>0.37127412407206528</v>
      </c>
      <c r="G1891" s="3">
        <f t="shared" ca="1" si="118"/>
        <v>6.5207785699714149</v>
      </c>
      <c r="H1891" s="3">
        <f t="shared" ca="1" si="119"/>
        <v>6.5207785699714149</v>
      </c>
    </row>
    <row r="1892" spans="5:8" x14ac:dyDescent="0.25">
      <c r="E1892" s="3">
        <f t="shared" ca="1" si="116"/>
        <v>0.98982943887987673</v>
      </c>
      <c r="F1892" s="3">
        <f t="shared" ca="1" si="117"/>
        <v>2.7130454096985179E-2</v>
      </c>
      <c r="G1892" s="3">
        <f t="shared" ca="1" si="118"/>
        <v>8.9011543350042004</v>
      </c>
      <c r="H1892" s="3">
        <f t="shared" ca="1" si="119"/>
        <v>11.234497935480725</v>
      </c>
    </row>
    <row r="1893" spans="5:8" x14ac:dyDescent="0.25">
      <c r="E1893" s="3">
        <f t="shared" ca="1" si="116"/>
        <v>0.58275327103303198</v>
      </c>
      <c r="F1893" s="3">
        <f t="shared" ca="1" si="117"/>
        <v>2.074882860890007</v>
      </c>
      <c r="G1893" s="3">
        <f t="shared" ca="1" si="118"/>
        <v>3.7569288929438933</v>
      </c>
      <c r="H1893" s="3">
        <f t="shared" ca="1" si="119"/>
        <v>3.7569288929438933</v>
      </c>
    </row>
    <row r="1894" spans="5:8" x14ac:dyDescent="0.25">
      <c r="E1894" s="3">
        <f t="shared" ca="1" si="116"/>
        <v>0.50912126862216012</v>
      </c>
      <c r="F1894" s="3">
        <f t="shared" ca="1" si="117"/>
        <v>1.6072401893323762</v>
      </c>
      <c r="G1894" s="3">
        <f t="shared" ca="1" si="118"/>
        <v>4.1942956666177516</v>
      </c>
      <c r="H1894" s="3">
        <f t="shared" ca="1" si="119"/>
        <v>4.1942956666177516</v>
      </c>
    </row>
    <row r="1895" spans="5:8" x14ac:dyDescent="0.25">
      <c r="E1895" s="3">
        <f t="shared" ca="1" si="116"/>
        <v>0.88809840961208841</v>
      </c>
      <c r="F1895" s="3">
        <f t="shared" ca="1" si="117"/>
        <v>1.6394186230061403</v>
      </c>
      <c r="G1895" s="3">
        <f t="shared" ca="1" si="118"/>
        <v>4.160286396177856</v>
      </c>
      <c r="H1895" s="3">
        <f t="shared" ca="1" si="119"/>
        <v>24.036806718852851</v>
      </c>
    </row>
    <row r="1896" spans="5:8" x14ac:dyDescent="0.25">
      <c r="E1896" s="3">
        <f t="shared" ca="1" si="116"/>
        <v>0.70342187324606475</v>
      </c>
      <c r="F1896" s="3">
        <f t="shared" ca="1" si="117"/>
        <v>0.29459992042456912</v>
      </c>
      <c r="G1896" s="3">
        <f t="shared" ca="1" si="118"/>
        <v>6.8285044097908596</v>
      </c>
      <c r="H1896" s="3">
        <f t="shared" ca="1" si="119"/>
        <v>14.644495192331984</v>
      </c>
    </row>
    <row r="1897" spans="5:8" x14ac:dyDescent="0.25">
      <c r="E1897" s="3">
        <f t="shared" ca="1" si="116"/>
        <v>0.48125219127536645</v>
      </c>
      <c r="F1897" s="3">
        <f t="shared" ca="1" si="117"/>
        <v>0.70792560057973519</v>
      </c>
      <c r="G1897" s="3">
        <f t="shared" ca="1" si="118"/>
        <v>5.5626792656221173</v>
      </c>
      <c r="H1897" s="3">
        <f t="shared" ca="1" si="119"/>
        <v>5.5626792656221173</v>
      </c>
    </row>
    <row r="1898" spans="5:8" x14ac:dyDescent="0.25">
      <c r="E1898" s="3">
        <f t="shared" ca="1" si="116"/>
        <v>0.88316316584822074</v>
      </c>
      <c r="F1898" s="3">
        <f t="shared" ca="1" si="117"/>
        <v>1.3819679327685805</v>
      </c>
      <c r="G1898" s="3">
        <f t="shared" ca="1" si="118"/>
        <v>4.4529829468153803</v>
      </c>
      <c r="H1898" s="3">
        <f t="shared" ca="1" si="119"/>
        <v>22.456856717027527</v>
      </c>
    </row>
    <row r="1899" spans="5:8" x14ac:dyDescent="0.25">
      <c r="E1899" s="3">
        <f t="shared" ca="1" si="116"/>
        <v>0.25978695806970387</v>
      </c>
      <c r="F1899" s="3">
        <f t="shared" ca="1" si="117"/>
        <v>1.0123858911125232</v>
      </c>
      <c r="G1899" s="3">
        <f t="shared" ca="1" si="118"/>
        <v>4.97946970964753</v>
      </c>
      <c r="H1899" s="3">
        <f t="shared" ca="1" si="119"/>
        <v>4.97946970964753</v>
      </c>
    </row>
    <row r="1900" spans="5:8" x14ac:dyDescent="0.25">
      <c r="E1900" s="3">
        <f t="shared" ca="1" si="116"/>
        <v>0.44995909281535551</v>
      </c>
      <c r="F1900" s="3">
        <f t="shared" ca="1" si="117"/>
        <v>0.63316238907117828</v>
      </c>
      <c r="G1900" s="3">
        <f t="shared" ca="1" si="118"/>
        <v>5.7379328528168774</v>
      </c>
      <c r="H1900" s="3">
        <f t="shared" ca="1" si="119"/>
        <v>5.7379328528168774</v>
      </c>
    </row>
    <row r="1901" spans="5:8" x14ac:dyDescent="0.25">
      <c r="E1901" s="3">
        <f t="shared" ca="1" si="116"/>
        <v>3.5982759510417628E-2</v>
      </c>
      <c r="F1901" s="3">
        <f t="shared" ca="1" si="117"/>
        <v>0.46728607663281768</v>
      </c>
      <c r="G1901" s="3">
        <f t="shared" ca="1" si="118"/>
        <v>6.1953859600998333</v>
      </c>
      <c r="H1901" s="3">
        <f t="shared" ca="1" si="119"/>
        <v>6.1953859600998333</v>
      </c>
    </row>
    <row r="1902" spans="5:8" x14ac:dyDescent="0.25">
      <c r="E1902" s="3">
        <f t="shared" ca="1" si="116"/>
        <v>0.92754617821288332</v>
      </c>
      <c r="F1902" s="3">
        <f t="shared" ca="1" si="117"/>
        <v>2.4811883561861117</v>
      </c>
      <c r="G1902" s="3">
        <f t="shared" ca="1" si="118"/>
        <v>3.4539997289454156</v>
      </c>
      <c r="H1902" s="3">
        <f t="shared" ca="1" si="119"/>
        <v>28.951942051985124</v>
      </c>
    </row>
    <row r="1903" spans="5:8" x14ac:dyDescent="0.25">
      <c r="E1903" s="3">
        <f t="shared" ca="1" si="116"/>
        <v>0.15026817699371842</v>
      </c>
      <c r="F1903" s="3">
        <f t="shared" ca="1" si="117"/>
        <v>4.7386509432560953E-2</v>
      </c>
      <c r="G1903" s="3">
        <f t="shared" ca="1" si="118"/>
        <v>8.5746529009212509</v>
      </c>
      <c r="H1903" s="3">
        <f t="shared" ca="1" si="119"/>
        <v>8.5746529009212509</v>
      </c>
    </row>
    <row r="1904" spans="5:8" x14ac:dyDescent="0.25">
      <c r="E1904" s="3">
        <f t="shared" ca="1" si="116"/>
        <v>7.6703433288520806E-3</v>
      </c>
      <c r="F1904" s="3">
        <f t="shared" ca="1" si="117"/>
        <v>2.7551461200977538</v>
      </c>
      <c r="G1904" s="3">
        <f t="shared" ca="1" si="118"/>
        <v>3.2790448370595495</v>
      </c>
      <c r="H1904" s="3">
        <f t="shared" ca="1" si="119"/>
        <v>3.2790448370595495</v>
      </c>
    </row>
    <row r="1905" spans="5:8" x14ac:dyDescent="0.25">
      <c r="E1905" s="3">
        <f t="shared" ca="1" si="116"/>
        <v>0.89107710796575867</v>
      </c>
      <c r="F1905" s="3">
        <f t="shared" ca="1" si="117"/>
        <v>0.44598819968140191</v>
      </c>
      <c r="G1905" s="3">
        <f t="shared" ca="1" si="118"/>
        <v>6.2629019508249675</v>
      </c>
      <c r="H1905" s="3">
        <f t="shared" ca="1" si="119"/>
        <v>15.967039047582041</v>
      </c>
    </row>
    <row r="1906" spans="5:8" x14ac:dyDescent="0.25">
      <c r="E1906" s="3">
        <f t="shared" ca="1" si="116"/>
        <v>0.3927779737333873</v>
      </c>
      <c r="F1906" s="3">
        <f t="shared" ca="1" si="117"/>
        <v>0.22347117507340908</v>
      </c>
      <c r="G1906" s="3">
        <f t="shared" ca="1" si="118"/>
        <v>7.1696250033485089</v>
      </c>
      <c r="H1906" s="3">
        <f t="shared" ca="1" si="119"/>
        <v>7.1696250033485089</v>
      </c>
    </row>
    <row r="1907" spans="5:8" x14ac:dyDescent="0.25">
      <c r="E1907" s="3">
        <f t="shared" ca="1" si="116"/>
        <v>0.56212037956449057</v>
      </c>
      <c r="F1907" s="3">
        <f t="shared" ca="1" si="117"/>
        <v>0.26699053870365236</v>
      </c>
      <c r="G1907" s="3">
        <f t="shared" ca="1" si="118"/>
        <v>6.9533073133593941</v>
      </c>
      <c r="H1907" s="3">
        <f t="shared" ca="1" si="119"/>
        <v>6.9533073133593941</v>
      </c>
    </row>
    <row r="1908" spans="5:8" x14ac:dyDescent="0.25">
      <c r="E1908" s="3">
        <f t="shared" ca="1" si="116"/>
        <v>0.54580160993074645</v>
      </c>
      <c r="F1908" s="3">
        <f t="shared" ca="1" si="117"/>
        <v>3.0860097240780671</v>
      </c>
      <c r="G1908" s="3">
        <f t="shared" ca="1" si="118"/>
        <v>3.0923677009874648</v>
      </c>
      <c r="H1908" s="3">
        <f t="shared" ca="1" si="119"/>
        <v>3.0923677009874648</v>
      </c>
    </row>
    <row r="1909" spans="5:8" x14ac:dyDescent="0.25">
      <c r="E1909" s="3">
        <f t="shared" ca="1" si="116"/>
        <v>0.42614696307826228</v>
      </c>
      <c r="F1909" s="3">
        <f t="shared" ca="1" si="117"/>
        <v>1.539146352838241</v>
      </c>
      <c r="G1909" s="3">
        <f t="shared" ca="1" si="118"/>
        <v>4.268544951648213</v>
      </c>
      <c r="H1909" s="3">
        <f t="shared" ca="1" si="119"/>
        <v>4.268544951648213</v>
      </c>
    </row>
    <row r="1910" spans="5:8" x14ac:dyDescent="0.25">
      <c r="E1910" s="3">
        <f t="shared" ca="1" si="116"/>
        <v>0.1376061606869966</v>
      </c>
      <c r="F1910" s="3">
        <f t="shared" ca="1" si="117"/>
        <v>9.9653036444040652E-2</v>
      </c>
      <c r="G1910" s="3">
        <f t="shared" ca="1" si="118"/>
        <v>8.0030874290184606</v>
      </c>
      <c r="H1910" s="3">
        <f t="shared" ca="1" si="119"/>
        <v>8.0030874290184606</v>
      </c>
    </row>
    <row r="1911" spans="5:8" x14ac:dyDescent="0.25">
      <c r="E1911" s="3">
        <f t="shared" ca="1" si="116"/>
        <v>0.16307505702476122</v>
      </c>
      <c r="F1911" s="3">
        <f t="shared" ca="1" si="117"/>
        <v>1.5671787025209478</v>
      </c>
      <c r="G1911" s="3">
        <f t="shared" ca="1" si="118"/>
        <v>4.2375933582456824</v>
      </c>
      <c r="H1911" s="3">
        <f t="shared" ca="1" si="119"/>
        <v>4.2375933582456824</v>
      </c>
    </row>
    <row r="1912" spans="5:8" x14ac:dyDescent="0.25">
      <c r="E1912" s="3">
        <f t="shared" ca="1" si="116"/>
        <v>0.6402315913516331</v>
      </c>
      <c r="F1912" s="3">
        <f t="shared" ca="1" si="117"/>
        <v>3.8745510948771669E-2</v>
      </c>
      <c r="G1912" s="3">
        <f t="shared" ca="1" si="118"/>
        <v>8.7016368643555051</v>
      </c>
      <c r="H1912" s="3">
        <f t="shared" ca="1" si="119"/>
        <v>11.492090690388354</v>
      </c>
    </row>
    <row r="1913" spans="5:8" x14ac:dyDescent="0.25">
      <c r="E1913" s="3">
        <f t="shared" ca="1" si="116"/>
        <v>3.3830075566639639E-2</v>
      </c>
      <c r="F1913" s="3">
        <f t="shared" ca="1" si="117"/>
        <v>1.4082970472418563</v>
      </c>
      <c r="G1913" s="3">
        <f t="shared" ca="1" si="118"/>
        <v>4.4207161925918488</v>
      </c>
      <c r="H1913" s="3">
        <f t="shared" ca="1" si="119"/>
        <v>4.4207161925918488</v>
      </c>
    </row>
    <row r="1914" spans="5:8" x14ac:dyDescent="0.25">
      <c r="E1914" s="3">
        <f t="shared" ca="1" si="116"/>
        <v>0.81119719526166223</v>
      </c>
      <c r="F1914" s="3">
        <f t="shared" ca="1" si="117"/>
        <v>2.5224402561337075E-3</v>
      </c>
      <c r="G1914" s="3">
        <f t="shared" ca="1" si="118"/>
        <v>9.6511135054022414</v>
      </c>
      <c r="H1914" s="3">
        <f t="shared" ca="1" si="119"/>
        <v>10.361498695878428</v>
      </c>
    </row>
    <row r="1915" spans="5:8" x14ac:dyDescent="0.25">
      <c r="E1915" s="3">
        <f t="shared" ca="1" si="116"/>
        <v>9.8519469038450103E-2</v>
      </c>
      <c r="F1915" s="3">
        <f t="shared" ca="1" si="117"/>
        <v>8.4965535115417629E-2</v>
      </c>
      <c r="G1915" s="3">
        <f t="shared" ca="1" si="118"/>
        <v>8.1403625849825385</v>
      </c>
      <c r="H1915" s="3">
        <f t="shared" ca="1" si="119"/>
        <v>8.1403625849825385</v>
      </c>
    </row>
    <row r="1916" spans="5:8" x14ac:dyDescent="0.25">
      <c r="E1916" s="3">
        <f t="shared" ca="1" si="116"/>
        <v>0.81775019993382758</v>
      </c>
      <c r="F1916" s="3">
        <f t="shared" ca="1" si="117"/>
        <v>1.6827690444196115</v>
      </c>
      <c r="G1916" s="3">
        <f t="shared" ca="1" si="118"/>
        <v>4.1155079393423826</v>
      </c>
      <c r="H1916" s="3">
        <f t="shared" ca="1" si="119"/>
        <v>24.298337282755675</v>
      </c>
    </row>
    <row r="1917" spans="5:8" x14ac:dyDescent="0.25">
      <c r="E1917" s="3">
        <f t="shared" ca="1" si="116"/>
        <v>0.23597281933780756</v>
      </c>
      <c r="F1917" s="3">
        <f t="shared" ca="1" si="117"/>
        <v>0.23927918958419592</v>
      </c>
      <c r="G1917" s="3">
        <f t="shared" ca="1" si="118"/>
        <v>7.0879557750146347</v>
      </c>
      <c r="H1917" s="3">
        <f t="shared" ca="1" si="119"/>
        <v>7.0879557750146347</v>
      </c>
    </row>
    <row r="1918" spans="5:8" x14ac:dyDescent="0.25">
      <c r="E1918" s="3">
        <f t="shared" ca="1" si="116"/>
        <v>0.14728257906946263</v>
      </c>
      <c r="F1918" s="3">
        <f t="shared" ca="1" si="117"/>
        <v>4.4608833523372277E-2</v>
      </c>
      <c r="G1918" s="3">
        <f t="shared" ca="1" si="118"/>
        <v>8.6138976811808607</v>
      </c>
      <c r="H1918" s="3">
        <f t="shared" ca="1" si="119"/>
        <v>8.6138976811808607</v>
      </c>
    </row>
    <row r="1919" spans="5:8" x14ac:dyDescent="0.25">
      <c r="E1919" s="3">
        <f t="shared" ca="1" si="116"/>
        <v>0.30299471306094106</v>
      </c>
      <c r="F1919" s="3">
        <f t="shared" ca="1" si="117"/>
        <v>0.18549116509120644</v>
      </c>
      <c r="G1919" s="3">
        <f t="shared" ca="1" si="118"/>
        <v>7.383208178721528</v>
      </c>
      <c r="H1919" s="3">
        <f t="shared" ca="1" si="119"/>
        <v>7.383208178721528</v>
      </c>
    </row>
    <row r="1920" spans="5:8" x14ac:dyDescent="0.25">
      <c r="E1920" s="3">
        <f t="shared" ca="1" si="116"/>
        <v>0.99490738552361446</v>
      </c>
      <c r="F1920" s="3">
        <f t="shared" ca="1" si="117"/>
        <v>1.9379776624093878</v>
      </c>
      <c r="G1920" s="3">
        <f t="shared" ca="1" si="118"/>
        <v>3.8735100202572905</v>
      </c>
      <c r="H1920" s="3">
        <f t="shared" ca="1" si="119"/>
        <v>25.81637829178965</v>
      </c>
    </row>
    <row r="1921" spans="5:8" x14ac:dyDescent="0.25">
      <c r="E1921" s="3">
        <f t="shared" ca="1" si="116"/>
        <v>0.15189595639171583</v>
      </c>
      <c r="F1921" s="3">
        <f t="shared" ca="1" si="117"/>
        <v>0.13391701808597098</v>
      </c>
      <c r="G1921" s="3">
        <f t="shared" ca="1" si="118"/>
        <v>7.7255901857514004</v>
      </c>
      <c r="H1921" s="3">
        <f t="shared" ca="1" si="119"/>
        <v>7.7255901857514004</v>
      </c>
    </row>
    <row r="1922" spans="5:8" x14ac:dyDescent="0.25">
      <c r="E1922" s="3">
        <f t="shared" ca="1" si="116"/>
        <v>0.90896679065441699</v>
      </c>
      <c r="F1922" s="3">
        <f t="shared" ca="1" si="117"/>
        <v>0.36206764226743499</v>
      </c>
      <c r="G1922" s="3">
        <f t="shared" ca="1" si="118"/>
        <v>6.5551445973205453</v>
      </c>
      <c r="H1922" s="3">
        <f t="shared" ca="1" si="119"/>
        <v>15.25519361401663</v>
      </c>
    </row>
    <row r="1923" spans="5:8" x14ac:dyDescent="0.25">
      <c r="E1923" s="3">
        <f t="shared" ca="1" si="116"/>
        <v>0.75052101582863284</v>
      </c>
      <c r="F1923" s="3">
        <f t="shared" ca="1" si="117"/>
        <v>3.3828597697654131E-2</v>
      </c>
      <c r="G1923" s="3">
        <f t="shared" ca="1" si="118"/>
        <v>8.7812748194530919</v>
      </c>
      <c r="H1923" s="3">
        <f t="shared" ca="1" si="119"/>
        <v>11.387868169035178</v>
      </c>
    </row>
    <row r="1924" spans="5:8" x14ac:dyDescent="0.25">
      <c r="E1924" s="3">
        <f t="shared" ref="E1924:E1987" ca="1" si="120">RAND()</f>
        <v>0.38167601502089377</v>
      </c>
      <c r="F1924" s="3">
        <f t="shared" ref="F1924:F1987" ca="1" si="121">_xlfn.NORM.INV(RAND(),0,1)^2</f>
        <v>0.91209411400176776</v>
      </c>
      <c r="G1924" s="3">
        <f t="shared" ref="G1924:G1987" ca="1" si="122">$C$3+(($C$3^2*F1924)/(2*$C$4))-(($C$3)/(2*$C$4))*SQRT(4*$C$3*$C$4*F1924+$C$3^2*F1924^2)</f>
        <v>5.1525302788283378</v>
      </c>
      <c r="H1924" s="3">
        <f t="shared" ref="H1924:H1987" ca="1" si="123">IF(E1924&lt;$C$3/($C$3+G1924),G1924,$C$3^2/G1924)</f>
        <v>5.1525302788283378</v>
      </c>
    </row>
    <row r="1925" spans="5:8" x14ac:dyDescent="0.25">
      <c r="E1925" s="3">
        <f t="shared" ca="1" si="120"/>
        <v>0.22109319003735328</v>
      </c>
      <c r="F1925" s="3">
        <f t="shared" ca="1" si="121"/>
        <v>1.277697224219617</v>
      </c>
      <c r="G1925" s="3">
        <f t="shared" ca="1" si="122"/>
        <v>4.5868015161151465</v>
      </c>
      <c r="H1925" s="3">
        <f t="shared" ca="1" si="123"/>
        <v>4.5868015161151465</v>
      </c>
    </row>
    <row r="1926" spans="5:8" x14ac:dyDescent="0.25">
      <c r="E1926" s="3">
        <f t="shared" ca="1" si="120"/>
        <v>0.10047196493707</v>
      </c>
      <c r="F1926" s="3">
        <f t="shared" ca="1" si="121"/>
        <v>0.23897807578113345</v>
      </c>
      <c r="G1926" s="3">
        <f t="shared" ca="1" si="122"/>
        <v>7.0894764690311423</v>
      </c>
      <c r="H1926" s="3">
        <f t="shared" ca="1" si="123"/>
        <v>7.0894764690311423</v>
      </c>
    </row>
    <row r="1927" spans="5:8" x14ac:dyDescent="0.25">
      <c r="E1927" s="3">
        <f t="shared" ca="1" si="120"/>
        <v>0.33082210105830623</v>
      </c>
      <c r="F1927" s="3">
        <f t="shared" ca="1" si="121"/>
        <v>0.30563152283065137</v>
      </c>
      <c r="G1927" s="3">
        <f t="shared" ca="1" si="122"/>
        <v>6.7809402750950696</v>
      </c>
      <c r="H1927" s="3">
        <f t="shared" ca="1" si="123"/>
        <v>6.7809402750950696</v>
      </c>
    </row>
    <row r="1928" spans="5:8" x14ac:dyDescent="0.25">
      <c r="E1928" s="3">
        <f t="shared" ca="1" si="120"/>
        <v>0.21913664066544236</v>
      </c>
      <c r="F1928" s="3">
        <f t="shared" ca="1" si="121"/>
        <v>8.7047405480327036E-2</v>
      </c>
      <c r="G1928" s="3">
        <f t="shared" ca="1" si="122"/>
        <v>8.1200656320023121</v>
      </c>
      <c r="H1928" s="3">
        <f t="shared" ca="1" si="123"/>
        <v>8.1200656320023121</v>
      </c>
    </row>
    <row r="1929" spans="5:8" x14ac:dyDescent="0.25">
      <c r="E1929" s="3">
        <f t="shared" ca="1" si="120"/>
        <v>0.51785502922074422</v>
      </c>
      <c r="F1929" s="3">
        <f t="shared" ca="1" si="121"/>
        <v>0.41546369417768142</v>
      </c>
      <c r="G1929" s="3">
        <f t="shared" ca="1" si="122"/>
        <v>6.3640471963272027</v>
      </c>
      <c r="H1929" s="3">
        <f t="shared" ca="1" si="123"/>
        <v>6.3640471963272027</v>
      </c>
    </row>
    <row r="1930" spans="5:8" x14ac:dyDescent="0.25">
      <c r="E1930" s="3">
        <f t="shared" ca="1" si="120"/>
        <v>0.22586701555051802</v>
      </c>
      <c r="F1930" s="3">
        <f t="shared" ca="1" si="121"/>
        <v>0.92681846924567635</v>
      </c>
      <c r="G1930" s="3">
        <f t="shared" ca="1" si="122"/>
        <v>5.1261055927292487</v>
      </c>
      <c r="H1930" s="3">
        <f t="shared" ca="1" si="123"/>
        <v>5.1261055927292487</v>
      </c>
    </row>
    <row r="1931" spans="5:8" x14ac:dyDescent="0.25">
      <c r="E1931" s="3">
        <f t="shared" ca="1" si="120"/>
        <v>2.8959843025250898E-2</v>
      </c>
      <c r="F1931" s="3">
        <f t="shared" ca="1" si="121"/>
        <v>1.0204160103544913E-2</v>
      </c>
      <c r="G1931" s="3">
        <f t="shared" ca="1" si="122"/>
        <v>9.3107665400553543</v>
      </c>
      <c r="H1931" s="3">
        <f t="shared" ca="1" si="123"/>
        <v>9.3107665400553543</v>
      </c>
    </row>
    <row r="1932" spans="5:8" x14ac:dyDescent="0.25">
      <c r="E1932" s="3">
        <f t="shared" ca="1" si="120"/>
        <v>7.3643346464282722E-2</v>
      </c>
      <c r="F1932" s="3">
        <f t="shared" ca="1" si="121"/>
        <v>2.0857896129328614E-3</v>
      </c>
      <c r="G1932" s="3">
        <f t="shared" ca="1" si="122"/>
        <v>9.682233559137849</v>
      </c>
      <c r="H1932" s="3">
        <f t="shared" ca="1" si="123"/>
        <v>9.682233559137849</v>
      </c>
    </row>
    <row r="1933" spans="5:8" x14ac:dyDescent="0.25">
      <c r="E1933" s="3">
        <f t="shared" ca="1" si="120"/>
        <v>1.2192238225263163E-2</v>
      </c>
      <c r="F1933" s="3">
        <f t="shared" ca="1" si="121"/>
        <v>1.0409265227909357</v>
      </c>
      <c r="G1933" s="3">
        <f t="shared" ca="1" si="122"/>
        <v>4.9330023675752654</v>
      </c>
      <c r="H1933" s="3">
        <f t="shared" ca="1" si="123"/>
        <v>4.9330023675752654</v>
      </c>
    </row>
    <row r="1934" spans="5:8" x14ac:dyDescent="0.25">
      <c r="E1934" s="3">
        <f t="shared" ca="1" si="120"/>
        <v>0.80040259401416169</v>
      </c>
      <c r="F1934" s="3">
        <f t="shared" ca="1" si="121"/>
        <v>0.12617045639930713</v>
      </c>
      <c r="G1934" s="3">
        <f t="shared" ca="1" si="122"/>
        <v>7.7840201146187749</v>
      </c>
      <c r="H1934" s="3">
        <f t="shared" ca="1" si="123"/>
        <v>12.846832167377761</v>
      </c>
    </row>
    <row r="1935" spans="5:8" x14ac:dyDescent="0.25">
      <c r="E1935" s="3">
        <f t="shared" ca="1" si="120"/>
        <v>0.71917041260703041</v>
      </c>
      <c r="F1935" s="3">
        <f t="shared" ca="1" si="121"/>
        <v>0.27394066734949213</v>
      </c>
      <c r="G1935" s="3">
        <f t="shared" ca="1" si="122"/>
        <v>6.9210696376034981</v>
      </c>
      <c r="H1935" s="3">
        <f t="shared" ca="1" si="123"/>
        <v>14.448633699143963</v>
      </c>
    </row>
    <row r="1936" spans="5:8" x14ac:dyDescent="0.25">
      <c r="E1936" s="3">
        <f t="shared" ca="1" si="120"/>
        <v>0.40254253870883361</v>
      </c>
      <c r="F1936" s="3">
        <f t="shared" ca="1" si="121"/>
        <v>1.1068543254772167E-2</v>
      </c>
      <c r="G1936" s="3">
        <f t="shared" ca="1" si="122"/>
        <v>9.2832300462796749</v>
      </c>
      <c r="H1936" s="3">
        <f t="shared" ca="1" si="123"/>
        <v>9.2832300462796749</v>
      </c>
    </row>
    <row r="1937" spans="5:8" x14ac:dyDescent="0.25">
      <c r="E1937" s="3">
        <f t="shared" ca="1" si="120"/>
        <v>5.4829710459068592E-2</v>
      </c>
      <c r="F1937" s="3">
        <f t="shared" ca="1" si="121"/>
        <v>0.43125795438043557</v>
      </c>
      <c r="G1937" s="3">
        <f t="shared" ca="1" si="122"/>
        <v>6.3110394629376367</v>
      </c>
      <c r="H1937" s="3">
        <f t="shared" ca="1" si="123"/>
        <v>6.3110394629376367</v>
      </c>
    </row>
    <row r="1938" spans="5:8" x14ac:dyDescent="0.25">
      <c r="E1938" s="3">
        <f t="shared" ca="1" si="120"/>
        <v>0.39355035391948778</v>
      </c>
      <c r="F1938" s="3">
        <f t="shared" ca="1" si="121"/>
        <v>0.4068179236920722</v>
      </c>
      <c r="G1938" s="3">
        <f t="shared" ca="1" si="122"/>
        <v>6.3937044228227862</v>
      </c>
      <c r="H1938" s="3">
        <f t="shared" ca="1" si="123"/>
        <v>6.3937044228227862</v>
      </c>
    </row>
    <row r="1939" spans="5:8" x14ac:dyDescent="0.25">
      <c r="E1939" s="3">
        <f t="shared" ca="1" si="120"/>
        <v>0.78826921981252518</v>
      </c>
      <c r="F1939" s="3">
        <f t="shared" ca="1" si="121"/>
        <v>1.0928730256417437E-2</v>
      </c>
      <c r="G1939" s="3">
        <f t="shared" ca="1" si="122"/>
        <v>9.2876036394530672</v>
      </c>
      <c r="H1939" s="3">
        <f t="shared" ca="1" si="123"/>
        <v>10.767040011829019</v>
      </c>
    </row>
    <row r="1940" spans="5:8" x14ac:dyDescent="0.25">
      <c r="E1940" s="3">
        <f t="shared" ca="1" si="120"/>
        <v>0.74866362262429698</v>
      </c>
      <c r="F1940" s="3">
        <f t="shared" ca="1" si="121"/>
        <v>0.16873296817589481</v>
      </c>
      <c r="G1940" s="3">
        <f t="shared" ca="1" si="122"/>
        <v>7.4867700702112465</v>
      </c>
      <c r="H1940" s="3">
        <f t="shared" ca="1" si="123"/>
        <v>13.356894770668228</v>
      </c>
    </row>
    <row r="1941" spans="5:8" x14ac:dyDescent="0.25">
      <c r="E1941" s="3">
        <f t="shared" ca="1" si="120"/>
        <v>0.56028076012050632</v>
      </c>
      <c r="F1941" s="3">
        <f t="shared" ca="1" si="121"/>
        <v>0.82233436358113554</v>
      </c>
      <c r="G1941" s="3">
        <f t="shared" ca="1" si="122"/>
        <v>5.3221014722827436</v>
      </c>
      <c r="H1941" s="3">
        <f t="shared" ca="1" si="123"/>
        <v>5.3221014722827436</v>
      </c>
    </row>
    <row r="1942" spans="5:8" x14ac:dyDescent="0.25">
      <c r="E1942" s="3">
        <f t="shared" ca="1" si="120"/>
        <v>0.86253527186077594</v>
      </c>
      <c r="F1942" s="3">
        <f t="shared" ca="1" si="121"/>
        <v>0.46412002023339222</v>
      </c>
      <c r="G1942" s="3">
        <f t="shared" ca="1" si="122"/>
        <v>6.2052725815321086</v>
      </c>
      <c r="H1942" s="3">
        <f t="shared" ca="1" si="123"/>
        <v>16.115327519634853</v>
      </c>
    </row>
    <row r="1943" spans="5:8" x14ac:dyDescent="0.25">
      <c r="E1943" s="3">
        <f t="shared" ca="1" si="120"/>
        <v>0.17693208839145735</v>
      </c>
      <c r="F1943" s="3">
        <f t="shared" ca="1" si="121"/>
        <v>9.4763130737983814E-2</v>
      </c>
      <c r="G1943" s="3">
        <f t="shared" ca="1" si="122"/>
        <v>8.0473229677176423</v>
      </c>
      <c r="H1943" s="3">
        <f t="shared" ca="1" si="123"/>
        <v>8.0473229677176423</v>
      </c>
    </row>
    <row r="1944" spans="5:8" x14ac:dyDescent="0.25">
      <c r="E1944" s="3">
        <f t="shared" ca="1" si="120"/>
        <v>0.82110773981824114</v>
      </c>
      <c r="F1944" s="3">
        <f t="shared" ca="1" si="121"/>
        <v>7.4342456790790026</v>
      </c>
      <c r="G1944" s="3">
        <f t="shared" ca="1" si="122"/>
        <v>1.8061941319155501</v>
      </c>
      <c r="H1944" s="3">
        <f t="shared" ca="1" si="123"/>
        <v>1.8061941319155501</v>
      </c>
    </row>
    <row r="1945" spans="5:8" x14ac:dyDescent="0.25">
      <c r="E1945" s="3">
        <f t="shared" ca="1" si="120"/>
        <v>0.63568005578015141</v>
      </c>
      <c r="F1945" s="3">
        <f t="shared" ca="1" si="121"/>
        <v>1.6373179122975234</v>
      </c>
      <c r="G1945" s="3">
        <f t="shared" ca="1" si="122"/>
        <v>4.1624862649712533</v>
      </c>
      <c r="H1945" s="3">
        <f t="shared" ca="1" si="123"/>
        <v>4.1624862649712533</v>
      </c>
    </row>
    <row r="1946" spans="5:8" x14ac:dyDescent="0.25">
      <c r="E1946" s="3">
        <f t="shared" ca="1" si="120"/>
        <v>0.94538350317011988</v>
      </c>
      <c r="F1946" s="3">
        <f t="shared" ca="1" si="121"/>
        <v>1.5964822612809604</v>
      </c>
      <c r="G1946" s="3">
        <f t="shared" ca="1" si="122"/>
        <v>4.2058167682268621</v>
      </c>
      <c r="H1946" s="3">
        <f t="shared" ca="1" si="123"/>
        <v>23.776594538177939</v>
      </c>
    </row>
    <row r="1947" spans="5:8" x14ac:dyDescent="0.25">
      <c r="E1947" s="3">
        <f t="shared" ca="1" si="120"/>
        <v>0.28353249029671257</v>
      </c>
      <c r="F1947" s="3">
        <f t="shared" ca="1" si="121"/>
        <v>4.3123800681455242E-3</v>
      </c>
      <c r="G1947" s="3">
        <f t="shared" ca="1" si="122"/>
        <v>9.5463078806670261</v>
      </c>
      <c r="H1947" s="3">
        <f t="shared" ca="1" si="123"/>
        <v>9.5463078806670261</v>
      </c>
    </row>
    <row r="1948" spans="5:8" x14ac:dyDescent="0.25">
      <c r="E1948" s="3">
        <f t="shared" ca="1" si="120"/>
        <v>0.46988894146364901</v>
      </c>
      <c r="F1948" s="3">
        <f t="shared" ca="1" si="121"/>
        <v>1.6023054382700364</v>
      </c>
      <c r="G1948" s="3">
        <f t="shared" ca="1" si="122"/>
        <v>4.1995709656102687</v>
      </c>
      <c r="H1948" s="3">
        <f t="shared" ca="1" si="123"/>
        <v>4.1995709656102687</v>
      </c>
    </row>
    <row r="1949" spans="5:8" x14ac:dyDescent="0.25">
      <c r="E1949" s="3">
        <f t="shared" ca="1" si="120"/>
        <v>0.91471809869514209</v>
      </c>
      <c r="F1949" s="3">
        <f t="shared" ca="1" si="121"/>
        <v>0.13084341740229169</v>
      </c>
      <c r="G1949" s="3">
        <f t="shared" ca="1" si="122"/>
        <v>7.7485099184093329</v>
      </c>
      <c r="H1949" s="3">
        <f t="shared" ca="1" si="123"/>
        <v>12.905707168602126</v>
      </c>
    </row>
    <row r="1950" spans="5:8" x14ac:dyDescent="0.25">
      <c r="E1950" s="3">
        <f t="shared" ca="1" si="120"/>
        <v>0.81619247504818704</v>
      </c>
      <c r="F1950" s="3">
        <f t="shared" ca="1" si="121"/>
        <v>3.0659482007499381</v>
      </c>
      <c r="G1950" s="3">
        <f t="shared" ca="1" si="122"/>
        <v>3.1030145127501036</v>
      </c>
      <c r="H1950" s="3">
        <f t="shared" ca="1" si="123"/>
        <v>32.226726490999603</v>
      </c>
    </row>
    <row r="1951" spans="5:8" x14ac:dyDescent="0.25">
      <c r="E1951" s="3">
        <f t="shared" ca="1" si="120"/>
        <v>0.63336406398131484</v>
      </c>
      <c r="F1951" s="3">
        <f t="shared" ca="1" si="121"/>
        <v>0.14906545164736762</v>
      </c>
      <c r="G1951" s="3">
        <f t="shared" ca="1" si="122"/>
        <v>7.6172778552500677</v>
      </c>
      <c r="H1951" s="3">
        <f t="shared" ca="1" si="123"/>
        <v>13.12804940298677</v>
      </c>
    </row>
    <row r="1952" spans="5:8" x14ac:dyDescent="0.25">
      <c r="E1952" s="3">
        <f t="shared" ca="1" si="120"/>
        <v>0.44533452821563568</v>
      </c>
      <c r="F1952" s="3">
        <f t="shared" ca="1" si="121"/>
        <v>0.63775514633857122</v>
      </c>
      <c r="G1952" s="3">
        <f t="shared" ca="1" si="122"/>
        <v>5.7266941124466406</v>
      </c>
      <c r="H1952" s="3">
        <f t="shared" ca="1" si="123"/>
        <v>5.7266941124466406</v>
      </c>
    </row>
    <row r="1953" spans="5:8" x14ac:dyDescent="0.25">
      <c r="E1953" s="3">
        <f t="shared" ca="1" si="120"/>
        <v>0.63024290015883933</v>
      </c>
      <c r="F1953" s="3">
        <f t="shared" ca="1" si="121"/>
        <v>9.5118608529360826E-2</v>
      </c>
      <c r="G1953" s="3">
        <f t="shared" ca="1" si="122"/>
        <v>8.0440605271751657</v>
      </c>
      <c r="H1953" s="3">
        <f t="shared" ca="1" si="123"/>
        <v>12.431532515471638</v>
      </c>
    </row>
    <row r="1954" spans="5:8" x14ac:dyDescent="0.25">
      <c r="E1954" s="3">
        <f t="shared" ca="1" si="120"/>
        <v>0.40597350225603712</v>
      </c>
      <c r="F1954" s="3">
        <f t="shared" ca="1" si="121"/>
        <v>9.4618418656780626E-3</v>
      </c>
      <c r="G1954" s="3">
        <f t="shared" ca="1" si="122"/>
        <v>9.3354310700435583</v>
      </c>
      <c r="H1954" s="3">
        <f t="shared" ca="1" si="123"/>
        <v>9.3354310700435583</v>
      </c>
    </row>
    <row r="1955" spans="5:8" x14ac:dyDescent="0.25">
      <c r="E1955" s="3">
        <f t="shared" ca="1" si="120"/>
        <v>0.81292363006400814</v>
      </c>
      <c r="F1955" s="3">
        <f t="shared" ca="1" si="121"/>
        <v>0.32173875121820872</v>
      </c>
      <c r="G1955" s="3">
        <f t="shared" ca="1" si="122"/>
        <v>6.713636492167292</v>
      </c>
      <c r="H1955" s="3">
        <f t="shared" ca="1" si="123"/>
        <v>14.895057263923752</v>
      </c>
    </row>
    <row r="1956" spans="5:8" x14ac:dyDescent="0.25">
      <c r="E1956" s="3">
        <f t="shared" ca="1" si="120"/>
        <v>3.376856156884267E-2</v>
      </c>
      <c r="F1956" s="3">
        <f t="shared" ca="1" si="121"/>
        <v>0.38394707023224117</v>
      </c>
      <c r="G1956" s="3">
        <f t="shared" ca="1" si="122"/>
        <v>6.4744803493581982</v>
      </c>
      <c r="H1956" s="3">
        <f t="shared" ca="1" si="123"/>
        <v>6.4744803493581982</v>
      </c>
    </row>
    <row r="1957" spans="5:8" x14ac:dyDescent="0.25">
      <c r="E1957" s="3">
        <f t="shared" ca="1" si="120"/>
        <v>0.87437119321350876</v>
      </c>
      <c r="F1957" s="3">
        <f t="shared" ca="1" si="121"/>
        <v>3.7511662764906618E-2</v>
      </c>
      <c r="G1957" s="3">
        <f t="shared" ca="1" si="122"/>
        <v>8.721052793605832</v>
      </c>
      <c r="H1957" s="3">
        <f t="shared" ca="1" si="123"/>
        <v>11.466505520218702</v>
      </c>
    </row>
    <row r="1958" spans="5:8" x14ac:dyDescent="0.25">
      <c r="E1958" s="3">
        <f t="shared" ca="1" si="120"/>
        <v>0.65782679521914911</v>
      </c>
      <c r="F1958" s="3">
        <f t="shared" ca="1" si="121"/>
        <v>0.78479037197215828</v>
      </c>
      <c r="G1958" s="3">
        <f t="shared" ca="1" si="122"/>
        <v>5.3977647702986351</v>
      </c>
      <c r="H1958" s="3">
        <f t="shared" ca="1" si="123"/>
        <v>18.526187089562153</v>
      </c>
    </row>
    <row r="1959" spans="5:8" x14ac:dyDescent="0.25">
      <c r="E1959" s="3">
        <f t="shared" ca="1" si="120"/>
        <v>0.19746292781852792</v>
      </c>
      <c r="F1959" s="3">
        <f t="shared" ca="1" si="121"/>
        <v>1.0530245806116241</v>
      </c>
      <c r="G1959" s="3">
        <f t="shared" ca="1" si="122"/>
        <v>4.9136490393651551</v>
      </c>
      <c r="H1959" s="3">
        <f t="shared" ca="1" si="123"/>
        <v>4.9136490393651551</v>
      </c>
    </row>
    <row r="1960" spans="5:8" x14ac:dyDescent="0.25">
      <c r="E1960" s="3">
        <f t="shared" ca="1" si="120"/>
        <v>0.38373616548369249</v>
      </c>
      <c r="F1960" s="3">
        <f t="shared" ca="1" si="121"/>
        <v>8.1336006437481595E-2</v>
      </c>
      <c r="G1960" s="3">
        <f t="shared" ca="1" si="122"/>
        <v>8.1764834636906816</v>
      </c>
      <c r="H1960" s="3">
        <f t="shared" ca="1" si="123"/>
        <v>8.1764834636906816</v>
      </c>
    </row>
    <row r="1961" spans="5:8" x14ac:dyDescent="0.25">
      <c r="E1961" s="3">
        <f t="shared" ca="1" si="120"/>
        <v>0.4554008395601743</v>
      </c>
      <c r="F1961" s="3">
        <f t="shared" ca="1" si="121"/>
        <v>5.410226452137671E-2</v>
      </c>
      <c r="G1961" s="3">
        <f t="shared" ca="1" si="122"/>
        <v>8.484980738757665</v>
      </c>
      <c r="H1961" s="3">
        <f t="shared" ca="1" si="123"/>
        <v>8.484980738757665</v>
      </c>
    </row>
    <row r="1962" spans="5:8" x14ac:dyDescent="0.25">
      <c r="E1962" s="3">
        <f t="shared" ca="1" si="120"/>
        <v>0.42953736847528656</v>
      </c>
      <c r="F1962" s="3">
        <f t="shared" ca="1" si="121"/>
        <v>1.6385565077149757E-2</v>
      </c>
      <c r="G1962" s="3">
        <f t="shared" ca="1" si="122"/>
        <v>9.1348975266037549</v>
      </c>
      <c r="H1962" s="3">
        <f t="shared" ca="1" si="123"/>
        <v>9.1348975266037549</v>
      </c>
    </row>
    <row r="1963" spans="5:8" x14ac:dyDescent="0.25">
      <c r="E1963" s="3">
        <f t="shared" ca="1" si="120"/>
        <v>0.61110907034326545</v>
      </c>
      <c r="F1963" s="3">
        <f t="shared" ca="1" si="121"/>
        <v>0.87145577440842259</v>
      </c>
      <c r="G1963" s="3">
        <f t="shared" ca="1" si="122"/>
        <v>5.2274338921885857</v>
      </c>
      <c r="H1963" s="3">
        <f t="shared" ca="1" si="123"/>
        <v>5.2274338921885857</v>
      </c>
    </row>
    <row r="1964" spans="5:8" x14ac:dyDescent="0.25">
      <c r="E1964" s="3">
        <f t="shared" ca="1" si="120"/>
        <v>0.56042641582232744</v>
      </c>
      <c r="F1964" s="3">
        <f t="shared" ca="1" si="121"/>
        <v>0.60613680877817622</v>
      </c>
      <c r="G1964" s="3">
        <f t="shared" ca="1" si="122"/>
        <v>5.8054294234565189</v>
      </c>
      <c r="H1964" s="3">
        <f t="shared" ca="1" si="123"/>
        <v>5.8054294234565189</v>
      </c>
    </row>
    <row r="1965" spans="5:8" x14ac:dyDescent="0.25">
      <c r="E1965" s="3">
        <f t="shared" ca="1" si="120"/>
        <v>0.78883998556698087</v>
      </c>
      <c r="F1965" s="3">
        <f t="shared" ca="1" si="121"/>
        <v>1.3680873326294188E-3</v>
      </c>
      <c r="G1965" s="3">
        <f t="shared" ca="1" si="122"/>
        <v>9.7418555713991051</v>
      </c>
      <c r="H1965" s="3">
        <f t="shared" ca="1" si="123"/>
        <v>10.264984865264042</v>
      </c>
    </row>
    <row r="1966" spans="5:8" x14ac:dyDescent="0.25">
      <c r="E1966" s="3">
        <f t="shared" ca="1" si="120"/>
        <v>0.84375125587901378</v>
      </c>
      <c r="F1966" s="3">
        <f t="shared" ca="1" si="121"/>
        <v>2.2716738151546116</v>
      </c>
      <c r="G1966" s="3">
        <f t="shared" ca="1" si="122"/>
        <v>3.6028925667101106</v>
      </c>
      <c r="H1966" s="3">
        <f t="shared" ca="1" si="123"/>
        <v>27.755476509062952</v>
      </c>
    </row>
    <row r="1967" spans="5:8" x14ac:dyDescent="0.25">
      <c r="E1967" s="3">
        <f t="shared" ca="1" si="120"/>
        <v>0.10387105639700256</v>
      </c>
      <c r="F1967" s="3">
        <f t="shared" ca="1" si="121"/>
        <v>4.3701310515618264E-2</v>
      </c>
      <c r="G1967" s="3">
        <f t="shared" ca="1" si="122"/>
        <v>8.6270246150627141</v>
      </c>
      <c r="H1967" s="3">
        <f t="shared" ca="1" si="123"/>
        <v>8.6270246150627141</v>
      </c>
    </row>
    <row r="1968" spans="5:8" x14ac:dyDescent="0.25">
      <c r="E1968" s="3">
        <f t="shared" ca="1" si="120"/>
        <v>0.24406683463228807</v>
      </c>
      <c r="F1968" s="3">
        <f t="shared" ca="1" si="121"/>
        <v>2.0798063935591546</v>
      </c>
      <c r="G1968" s="3">
        <f t="shared" ca="1" si="122"/>
        <v>3.7528882645751622</v>
      </c>
      <c r="H1968" s="3">
        <f t="shared" ca="1" si="123"/>
        <v>3.7528882645751622</v>
      </c>
    </row>
    <row r="1969" spans="5:8" x14ac:dyDescent="0.25">
      <c r="E1969" s="3">
        <f t="shared" ca="1" si="120"/>
        <v>9.0527442493364862E-2</v>
      </c>
      <c r="F1969" s="3">
        <f t="shared" ca="1" si="121"/>
        <v>2.102713774184341E-5</v>
      </c>
      <c r="G1969" s="3">
        <f t="shared" ca="1" si="122"/>
        <v>9.9676278912774183</v>
      </c>
      <c r="H1969" s="3">
        <f t="shared" ca="1" si="123"/>
        <v>9.9676278912774183</v>
      </c>
    </row>
    <row r="1970" spans="5:8" x14ac:dyDescent="0.25">
      <c r="E1970" s="3">
        <f t="shared" ca="1" si="120"/>
        <v>0.56520421132656495</v>
      </c>
      <c r="F1970" s="3">
        <f t="shared" ca="1" si="121"/>
        <v>6.7893658102401125E-2</v>
      </c>
      <c r="G1970" s="3">
        <f t="shared" ca="1" si="122"/>
        <v>8.3194658984372225</v>
      </c>
      <c r="H1970" s="3">
        <f t="shared" ca="1" si="123"/>
        <v>12.020002392074783</v>
      </c>
    </row>
    <row r="1971" spans="5:8" x14ac:dyDescent="0.25">
      <c r="E1971" s="3">
        <f t="shared" ca="1" si="120"/>
        <v>6.0254024874415224E-2</v>
      </c>
      <c r="F1971" s="3">
        <f t="shared" ca="1" si="121"/>
        <v>6.1779245371455978E-4</v>
      </c>
      <c r="G1971" s="3">
        <f t="shared" ca="1" si="122"/>
        <v>9.8257832564352601</v>
      </c>
      <c r="H1971" s="3">
        <f t="shared" ca="1" si="123"/>
        <v>9.8257832564352601</v>
      </c>
    </row>
    <row r="1972" spans="5:8" x14ac:dyDescent="0.25">
      <c r="E1972" s="3">
        <f t="shared" ca="1" si="120"/>
        <v>0.33040351710201055</v>
      </c>
      <c r="F1972" s="3">
        <f t="shared" ca="1" si="121"/>
        <v>6.3934194551155876</v>
      </c>
      <c r="G1972" s="3">
        <f t="shared" ca="1" si="122"/>
        <v>2.0013719264821965</v>
      </c>
      <c r="H1972" s="3">
        <f t="shared" ca="1" si="123"/>
        <v>2.0013719264821965</v>
      </c>
    </row>
    <row r="1973" spans="5:8" x14ac:dyDescent="0.25">
      <c r="E1973" s="3">
        <f t="shared" ca="1" si="120"/>
        <v>0.79063680733123165</v>
      </c>
      <c r="F1973" s="3">
        <f t="shared" ca="1" si="121"/>
        <v>1.3509014451765391</v>
      </c>
      <c r="G1973" s="3">
        <f t="shared" ca="1" si="122"/>
        <v>4.4918209152640785</v>
      </c>
      <c r="H1973" s="3">
        <f t="shared" ca="1" si="123"/>
        <v>22.262686310618619</v>
      </c>
    </row>
    <row r="1974" spans="5:8" x14ac:dyDescent="0.25">
      <c r="E1974" s="3">
        <f t="shared" ca="1" si="120"/>
        <v>0.53823998502644788</v>
      </c>
      <c r="F1974" s="3">
        <f t="shared" ca="1" si="121"/>
        <v>0.99457820854811618</v>
      </c>
      <c r="G1974" s="3">
        <f t="shared" ca="1" si="122"/>
        <v>5.0090581595875552</v>
      </c>
      <c r="H1974" s="3">
        <f t="shared" ca="1" si="123"/>
        <v>5.0090581595875552</v>
      </c>
    </row>
    <row r="1975" spans="5:8" x14ac:dyDescent="0.25">
      <c r="E1975" s="3">
        <f t="shared" ca="1" si="120"/>
        <v>0.39920251331677259</v>
      </c>
      <c r="F1975" s="3">
        <f t="shared" ca="1" si="121"/>
        <v>0.14049630259232712</v>
      </c>
      <c r="G1975" s="3">
        <f t="shared" ca="1" si="122"/>
        <v>7.6776317352083412</v>
      </c>
      <c r="H1975" s="3">
        <f t="shared" ca="1" si="123"/>
        <v>7.6776317352083412</v>
      </c>
    </row>
    <row r="1976" spans="5:8" x14ac:dyDescent="0.25">
      <c r="E1976" s="3">
        <f t="shared" ca="1" si="120"/>
        <v>0.5682382712399513</v>
      </c>
      <c r="F1976" s="3">
        <f t="shared" ca="1" si="121"/>
        <v>5.681021479105728E-4</v>
      </c>
      <c r="G1976" s="3">
        <f t="shared" ca="1" si="122"/>
        <v>9.8328761231051267</v>
      </c>
      <c r="H1976" s="3">
        <f t="shared" ca="1" si="123"/>
        <v>10.169964387634426</v>
      </c>
    </row>
    <row r="1977" spans="5:8" x14ac:dyDescent="0.25">
      <c r="E1977" s="3">
        <f t="shared" ca="1" si="120"/>
        <v>0.20610397984314455</v>
      </c>
      <c r="F1977" s="3">
        <f t="shared" ca="1" si="121"/>
        <v>2.0719751887301245</v>
      </c>
      <c r="G1977" s="3">
        <f t="shared" ca="1" si="122"/>
        <v>3.7593199137487705</v>
      </c>
      <c r="H1977" s="3">
        <f t="shared" ca="1" si="123"/>
        <v>3.7593199137487705</v>
      </c>
    </row>
    <row r="1978" spans="5:8" x14ac:dyDescent="0.25">
      <c r="E1978" s="3">
        <f t="shared" ca="1" si="120"/>
        <v>0.24745000416172347</v>
      </c>
      <c r="F1978" s="3">
        <f t="shared" ca="1" si="121"/>
        <v>1.9234102379122207</v>
      </c>
      <c r="G1978" s="3">
        <f t="shared" ca="1" si="122"/>
        <v>3.8864181840621104</v>
      </c>
      <c r="H1978" s="3">
        <f t="shared" ca="1" si="123"/>
        <v>3.8864181840621104</v>
      </c>
    </row>
    <row r="1979" spans="5:8" x14ac:dyDescent="0.25">
      <c r="E1979" s="3">
        <f t="shared" ca="1" si="120"/>
        <v>0.28737761885315916</v>
      </c>
      <c r="F1979" s="3">
        <f t="shared" ca="1" si="121"/>
        <v>8.3014654345162225E-3</v>
      </c>
      <c r="G1979" s="3">
        <f t="shared" ca="1" si="122"/>
        <v>9.3761576767247039</v>
      </c>
      <c r="H1979" s="3">
        <f t="shared" ca="1" si="123"/>
        <v>9.3761576767247039</v>
      </c>
    </row>
    <row r="1980" spans="5:8" x14ac:dyDescent="0.25">
      <c r="E1980" s="3">
        <f t="shared" ca="1" si="120"/>
        <v>9.132190974237564E-3</v>
      </c>
      <c r="F1980" s="3">
        <f t="shared" ca="1" si="121"/>
        <v>1.580884154377217E-2</v>
      </c>
      <c r="G1980" s="3">
        <f t="shared" ca="1" si="122"/>
        <v>9.1495759965686112</v>
      </c>
      <c r="H1980" s="3">
        <f t="shared" ca="1" si="123"/>
        <v>9.1495759965686112</v>
      </c>
    </row>
    <row r="1981" spans="5:8" x14ac:dyDescent="0.25">
      <c r="E1981" s="3">
        <f t="shared" ca="1" si="120"/>
        <v>0.23484652007360762</v>
      </c>
      <c r="F1981" s="3">
        <f t="shared" ca="1" si="121"/>
        <v>0.45799914597946761</v>
      </c>
      <c r="G1981" s="3">
        <f t="shared" ca="1" si="122"/>
        <v>6.2245327030244031</v>
      </c>
      <c r="H1981" s="3">
        <f t="shared" ca="1" si="123"/>
        <v>6.2245327030244031</v>
      </c>
    </row>
    <row r="1982" spans="5:8" x14ac:dyDescent="0.25">
      <c r="E1982" s="3">
        <f t="shared" ca="1" si="120"/>
        <v>0.14859469581770501</v>
      </c>
      <c r="F1982" s="3">
        <f t="shared" ca="1" si="121"/>
        <v>1.1845093377865361</v>
      </c>
      <c r="G1982" s="3">
        <f t="shared" ca="1" si="122"/>
        <v>4.7153891159573273</v>
      </c>
      <c r="H1982" s="3">
        <f t="shared" ca="1" si="123"/>
        <v>4.7153891159573273</v>
      </c>
    </row>
    <row r="1983" spans="5:8" x14ac:dyDescent="0.25">
      <c r="E1983" s="3">
        <f t="shared" ca="1" si="120"/>
        <v>0.15494468069847755</v>
      </c>
      <c r="F1983" s="3">
        <f t="shared" ca="1" si="121"/>
        <v>2.097219144047195</v>
      </c>
      <c r="G1983" s="3">
        <f t="shared" ca="1" si="122"/>
        <v>3.7386787741642706</v>
      </c>
      <c r="H1983" s="3">
        <f t="shared" ca="1" si="123"/>
        <v>3.7386787741642706</v>
      </c>
    </row>
    <row r="1984" spans="5:8" x14ac:dyDescent="0.25">
      <c r="E1984" s="3">
        <f t="shared" ca="1" si="120"/>
        <v>0.31854976037978133</v>
      </c>
      <c r="F1984" s="3">
        <f t="shared" ca="1" si="121"/>
        <v>0.11843842672618733</v>
      </c>
      <c r="G1984" s="3">
        <f t="shared" ca="1" si="122"/>
        <v>7.8446486949363674</v>
      </c>
      <c r="H1984" s="3">
        <f t="shared" ca="1" si="123"/>
        <v>7.8446486949363674</v>
      </c>
    </row>
    <row r="1985" spans="5:8" x14ac:dyDescent="0.25">
      <c r="E1985" s="3">
        <f t="shared" ca="1" si="120"/>
        <v>0.55284788796023376</v>
      </c>
      <c r="F1985" s="3">
        <f t="shared" ca="1" si="121"/>
        <v>1.1923947381454139</v>
      </c>
      <c r="G1985" s="3">
        <f t="shared" ca="1" si="122"/>
        <v>4.7041505246730537</v>
      </c>
      <c r="H1985" s="3">
        <f t="shared" ca="1" si="123"/>
        <v>4.7041505246730537</v>
      </c>
    </row>
    <row r="1986" spans="5:8" x14ac:dyDescent="0.25">
      <c r="E1986" s="3">
        <f t="shared" ca="1" si="120"/>
        <v>0.74459381416848114</v>
      </c>
      <c r="F1986" s="3">
        <f t="shared" ca="1" si="121"/>
        <v>1.3020762449442442</v>
      </c>
      <c r="G1986" s="3">
        <f t="shared" ca="1" si="122"/>
        <v>4.5546114264665558</v>
      </c>
      <c r="H1986" s="3">
        <f t="shared" ca="1" si="123"/>
        <v>21.955769798254664</v>
      </c>
    </row>
    <row r="1987" spans="5:8" x14ac:dyDescent="0.25">
      <c r="E1987" s="3">
        <f t="shared" ca="1" si="120"/>
        <v>0.99269079632698487</v>
      </c>
      <c r="F1987" s="3">
        <f t="shared" ca="1" si="121"/>
        <v>1.6874375973551436</v>
      </c>
      <c r="G1987" s="3">
        <f t="shared" ca="1" si="122"/>
        <v>4.1107547015903627</v>
      </c>
      <c r="H1987" s="3">
        <f t="shared" ca="1" si="123"/>
        <v>24.326433285185356</v>
      </c>
    </row>
    <row r="1988" spans="5:8" x14ac:dyDescent="0.25">
      <c r="E1988" s="3">
        <f t="shared" ref="E1988:E2051" ca="1" si="124">RAND()</f>
        <v>0.14759689224507067</v>
      </c>
      <c r="F1988" s="3">
        <f t="shared" ref="F1988:F2051" ca="1" si="125">_xlfn.NORM.INV(RAND(),0,1)^2</f>
        <v>0.25742147854111286</v>
      </c>
      <c r="G1988" s="3">
        <f t="shared" ref="G1988:G2051" ca="1" si="126">$C$3+(($C$3^2*F1988)/(2*$C$4))-(($C$3)/(2*$C$4))*SQRT(4*$C$3*$C$4*F1988+$C$3^2*F1988^2)</f>
        <v>6.9986620262005719</v>
      </c>
      <c r="H1988" s="3">
        <f t="shared" ref="H1988:H2051" ca="1" si="127">IF(E1988&lt;$C$3/($C$3+G1988),G1988,$C$3^2/G1988)</f>
        <v>6.9986620262005719</v>
      </c>
    </row>
    <row r="1989" spans="5:8" x14ac:dyDescent="0.25">
      <c r="E1989" s="3">
        <f t="shared" ca="1" si="124"/>
        <v>0.55640346181135192</v>
      </c>
      <c r="F1989" s="3">
        <f t="shared" ca="1" si="125"/>
        <v>0.63813611854240981</v>
      </c>
      <c r="G1989" s="3">
        <f t="shared" ca="1" si="126"/>
        <v>5.7257647931106819</v>
      </c>
      <c r="H1989" s="3">
        <f t="shared" ca="1" si="127"/>
        <v>5.7257647931106819</v>
      </c>
    </row>
    <row r="1990" spans="5:8" x14ac:dyDescent="0.25">
      <c r="E1990" s="3">
        <f t="shared" ca="1" si="124"/>
        <v>0.41434727023990414</v>
      </c>
      <c r="F1990" s="3">
        <f t="shared" ca="1" si="125"/>
        <v>0.48857994187355136</v>
      </c>
      <c r="G1990" s="3">
        <f t="shared" ca="1" si="126"/>
        <v>6.1301890244783754</v>
      </c>
      <c r="H1990" s="3">
        <f t="shared" ca="1" si="127"/>
        <v>6.1301890244783754</v>
      </c>
    </row>
    <row r="1991" spans="5:8" x14ac:dyDescent="0.25">
      <c r="E1991" s="3">
        <f t="shared" ca="1" si="124"/>
        <v>0.93101032943730266</v>
      </c>
      <c r="F1991" s="3">
        <f t="shared" ca="1" si="125"/>
        <v>4.6373354922610455</v>
      </c>
      <c r="G1991" s="3">
        <f t="shared" ca="1" si="126"/>
        <v>2.4550974964978352</v>
      </c>
      <c r="H1991" s="3">
        <f t="shared" ca="1" si="127"/>
        <v>40.731579964807388</v>
      </c>
    </row>
    <row r="1992" spans="5:8" x14ac:dyDescent="0.25">
      <c r="E1992" s="3">
        <f t="shared" ca="1" si="124"/>
        <v>0.45665488575549262</v>
      </c>
      <c r="F1992" s="3">
        <f t="shared" ca="1" si="125"/>
        <v>0.32782583474733012</v>
      </c>
      <c r="G1992" s="3">
        <f t="shared" ca="1" si="126"/>
        <v>6.6888288352842133</v>
      </c>
      <c r="H1992" s="3">
        <f t="shared" ca="1" si="127"/>
        <v>6.6888288352842133</v>
      </c>
    </row>
    <row r="1993" spans="5:8" x14ac:dyDescent="0.25">
      <c r="E1993" s="3">
        <f t="shared" ca="1" si="124"/>
        <v>0.21578672573115065</v>
      </c>
      <c r="F1993" s="3">
        <f t="shared" ca="1" si="125"/>
        <v>9.7078704568833871E-2</v>
      </c>
      <c r="G1993" s="3">
        <f t="shared" ca="1" si="126"/>
        <v>8.0262047252427386</v>
      </c>
      <c r="H1993" s="3">
        <f t="shared" ca="1" si="127"/>
        <v>8.0262047252427386</v>
      </c>
    </row>
    <row r="1994" spans="5:8" x14ac:dyDescent="0.25">
      <c r="E1994" s="3">
        <f t="shared" ca="1" si="124"/>
        <v>0.50207962058874733</v>
      </c>
      <c r="F1994" s="3">
        <f t="shared" ca="1" si="125"/>
        <v>8.9511214881188544E-2</v>
      </c>
      <c r="G1994" s="3">
        <f t="shared" ca="1" si="126"/>
        <v>8.0964234936456823</v>
      </c>
      <c r="H1994" s="3">
        <f t="shared" ca="1" si="127"/>
        <v>8.0964234936456823</v>
      </c>
    </row>
    <row r="1995" spans="5:8" x14ac:dyDescent="0.25">
      <c r="E1995" s="3">
        <f t="shared" ca="1" si="124"/>
        <v>0.47772764480370611</v>
      </c>
      <c r="F1995" s="3">
        <f t="shared" ca="1" si="125"/>
        <v>9.6314051865410713E-2</v>
      </c>
      <c r="G1995" s="3">
        <f t="shared" ca="1" si="126"/>
        <v>8.0331438381631131</v>
      </c>
      <c r="H1995" s="3">
        <f t="shared" ca="1" si="127"/>
        <v>8.0331438381631131</v>
      </c>
    </row>
    <row r="1996" spans="5:8" x14ac:dyDescent="0.25">
      <c r="E1996" s="3">
        <f t="shared" ca="1" si="124"/>
        <v>0.67576658469775264</v>
      </c>
      <c r="F1996" s="3">
        <f t="shared" ca="1" si="125"/>
        <v>1.5790728712001729</v>
      </c>
      <c r="G1996" s="3">
        <f t="shared" ca="1" si="126"/>
        <v>4.2246251413215425</v>
      </c>
      <c r="H1996" s="3">
        <f t="shared" ca="1" si="127"/>
        <v>4.2246251413215425</v>
      </c>
    </row>
    <row r="1997" spans="5:8" x14ac:dyDescent="0.25">
      <c r="E1997" s="3">
        <f t="shared" ca="1" si="124"/>
        <v>0.77901660033467235</v>
      </c>
      <c r="F1997" s="3">
        <f t="shared" ca="1" si="125"/>
        <v>0.78737252704735861</v>
      </c>
      <c r="G1997" s="3">
        <f t="shared" ca="1" si="126"/>
        <v>5.3924638447252384</v>
      </c>
      <c r="H1997" s="3">
        <f t="shared" ca="1" si="127"/>
        <v>18.544398790511554</v>
      </c>
    </row>
    <row r="1998" spans="5:8" x14ac:dyDescent="0.25">
      <c r="E1998" s="3">
        <f t="shared" ca="1" si="124"/>
        <v>0.978604494624848</v>
      </c>
      <c r="F1998" s="3">
        <f t="shared" ca="1" si="125"/>
        <v>1.1017278281814775</v>
      </c>
      <c r="G1998" s="3">
        <f t="shared" ca="1" si="126"/>
        <v>4.8377124875388109</v>
      </c>
      <c r="H1998" s="3">
        <f t="shared" ca="1" si="127"/>
        <v>20.670926653368575</v>
      </c>
    </row>
    <row r="1999" spans="5:8" x14ac:dyDescent="0.25">
      <c r="E1999" s="3">
        <f t="shared" ca="1" si="124"/>
        <v>0.53147267996258962</v>
      </c>
      <c r="F1999" s="3">
        <f t="shared" ca="1" si="125"/>
        <v>1.2651804258296087</v>
      </c>
      <c r="G1999" s="3">
        <f t="shared" ca="1" si="126"/>
        <v>4.6035538469908595</v>
      </c>
      <c r="H1999" s="3">
        <f t="shared" ca="1" si="127"/>
        <v>4.6035538469908595</v>
      </c>
    </row>
    <row r="2000" spans="5:8" x14ac:dyDescent="0.25">
      <c r="E2000" s="3">
        <f t="shared" ca="1" si="124"/>
        <v>5.8589765186376597E-2</v>
      </c>
      <c r="F2000" s="3">
        <f t="shared" ca="1" si="125"/>
        <v>0.7708230901008345</v>
      </c>
      <c r="G2000" s="3">
        <f t="shared" ca="1" si="126"/>
        <v>5.4266957367551782</v>
      </c>
      <c r="H2000" s="3">
        <f t="shared" ca="1" si="127"/>
        <v>5.4266957367551782</v>
      </c>
    </row>
    <row r="2001" spans="5:8" x14ac:dyDescent="0.25">
      <c r="E2001" s="3">
        <f t="shared" ca="1" si="124"/>
        <v>0.695776969691417</v>
      </c>
      <c r="F2001" s="3">
        <f t="shared" ca="1" si="125"/>
        <v>2.2707022271668271</v>
      </c>
      <c r="G2001" s="3">
        <f t="shared" ca="1" si="126"/>
        <v>3.6036174035366582</v>
      </c>
      <c r="H2001" s="3">
        <f t="shared" ca="1" si="127"/>
        <v>3.6036174035366582</v>
      </c>
    </row>
    <row r="2002" spans="5:8" x14ac:dyDescent="0.25">
      <c r="E2002" s="3">
        <f t="shared" ca="1" si="124"/>
        <v>0.17228330103533296</v>
      </c>
      <c r="F2002" s="3">
        <f t="shared" ca="1" si="125"/>
        <v>0.80625724537595223</v>
      </c>
      <c r="G2002" s="3">
        <f t="shared" ca="1" si="126"/>
        <v>5.3541358193242887</v>
      </c>
      <c r="H2002" s="3">
        <f t="shared" ca="1" si="127"/>
        <v>5.3541358193242887</v>
      </c>
    </row>
    <row r="2003" spans="5:8" x14ac:dyDescent="0.25">
      <c r="E2003" s="3">
        <f t="shared" ca="1" si="124"/>
        <v>0.27407850922901211</v>
      </c>
      <c r="F2003" s="3">
        <f t="shared" ca="1" si="125"/>
        <v>2.4946179137568008</v>
      </c>
      <c r="G2003" s="3">
        <f t="shared" ca="1" si="126"/>
        <v>3.4449308699726373</v>
      </c>
      <c r="H2003" s="3">
        <f t="shared" ca="1" si="127"/>
        <v>3.4449308699726373</v>
      </c>
    </row>
    <row r="2004" spans="5:8" x14ac:dyDescent="0.25">
      <c r="E2004" s="3">
        <f t="shared" ca="1" si="124"/>
        <v>0.67611764288644483</v>
      </c>
      <c r="F2004" s="3">
        <f t="shared" ca="1" si="125"/>
        <v>7.1068474996170228E-4</v>
      </c>
      <c r="G2004" s="3">
        <f t="shared" ca="1" si="126"/>
        <v>9.8132630672674868</v>
      </c>
      <c r="H2004" s="3">
        <f t="shared" ca="1" si="127"/>
        <v>10.190290356482322</v>
      </c>
    </row>
    <row r="2005" spans="5:8" x14ac:dyDescent="0.25">
      <c r="E2005" s="3">
        <f t="shared" ca="1" si="124"/>
        <v>0.9943038154591276</v>
      </c>
      <c r="F2005" s="3">
        <f t="shared" ca="1" si="125"/>
        <v>7.3838954176948537E-2</v>
      </c>
      <c r="G2005" s="3">
        <f t="shared" ca="1" si="126"/>
        <v>8.2543062406770051</v>
      </c>
      <c r="H2005" s="3">
        <f t="shared" ca="1" si="127"/>
        <v>12.114888530207738</v>
      </c>
    </row>
    <row r="2006" spans="5:8" x14ac:dyDescent="0.25">
      <c r="E2006" s="3">
        <f t="shared" ca="1" si="124"/>
        <v>6.3417655629760761E-2</v>
      </c>
      <c r="F2006" s="3">
        <f t="shared" ca="1" si="125"/>
        <v>8.9109908813709456E-3</v>
      </c>
      <c r="G2006" s="3">
        <f t="shared" ca="1" si="126"/>
        <v>9.3544108512524851</v>
      </c>
      <c r="H2006" s="3">
        <f t="shared" ca="1" si="127"/>
        <v>9.3544108512524851</v>
      </c>
    </row>
    <row r="2007" spans="5:8" x14ac:dyDescent="0.25">
      <c r="E2007" s="3">
        <f t="shared" ca="1" si="124"/>
        <v>0.46774251807506151</v>
      </c>
      <c r="F2007" s="3">
        <f t="shared" ca="1" si="125"/>
        <v>2.1791902550887969</v>
      </c>
      <c r="G2007" s="3">
        <f t="shared" ca="1" si="126"/>
        <v>3.6734288819588556</v>
      </c>
      <c r="H2007" s="3">
        <f t="shared" ca="1" si="127"/>
        <v>3.6734288819588556</v>
      </c>
    </row>
    <row r="2008" spans="5:8" x14ac:dyDescent="0.25">
      <c r="E2008" s="3">
        <f t="shared" ca="1" si="124"/>
        <v>0.54758986805845333</v>
      </c>
      <c r="F2008" s="3">
        <f t="shared" ca="1" si="125"/>
        <v>0.37383764442615264</v>
      </c>
      <c r="G2008" s="3">
        <f t="shared" ca="1" si="126"/>
        <v>6.511320620340924</v>
      </c>
      <c r="H2008" s="3">
        <f t="shared" ca="1" si="127"/>
        <v>6.511320620340924</v>
      </c>
    </row>
    <row r="2009" spans="5:8" x14ac:dyDescent="0.25">
      <c r="E2009" s="3">
        <f t="shared" ca="1" si="124"/>
        <v>0.2005735813894447</v>
      </c>
      <c r="F2009" s="3">
        <f t="shared" ca="1" si="125"/>
        <v>0.13385945532778837</v>
      </c>
      <c r="G2009" s="3">
        <f t="shared" ca="1" si="126"/>
        <v>7.7260163381440528</v>
      </c>
      <c r="H2009" s="3">
        <f t="shared" ca="1" si="127"/>
        <v>7.7260163381440528</v>
      </c>
    </row>
    <row r="2010" spans="5:8" x14ac:dyDescent="0.25">
      <c r="E2010" s="3">
        <f t="shared" ca="1" si="124"/>
        <v>0.49544173860336593</v>
      </c>
      <c r="F2010" s="3">
        <f t="shared" ca="1" si="125"/>
        <v>3.3307603138196042</v>
      </c>
      <c r="G2010" s="3">
        <f t="shared" ca="1" si="126"/>
        <v>2.9686687128975624</v>
      </c>
      <c r="H2010" s="3">
        <f t="shared" ca="1" si="127"/>
        <v>2.9686687128975624</v>
      </c>
    </row>
    <row r="2011" spans="5:8" x14ac:dyDescent="0.25">
      <c r="E2011" s="3">
        <f t="shared" ca="1" si="124"/>
        <v>0.91833741166632399</v>
      </c>
      <c r="F2011" s="3">
        <f t="shared" ca="1" si="125"/>
        <v>3.8237614752773381E-2</v>
      </c>
      <c r="G2011" s="3">
        <f t="shared" ca="1" si="126"/>
        <v>8.7095857549708722</v>
      </c>
      <c r="H2011" s="3">
        <f t="shared" ca="1" si="127"/>
        <v>11.481602318792994</v>
      </c>
    </row>
    <row r="2012" spans="5:8" x14ac:dyDescent="0.25">
      <c r="E2012" s="3">
        <f t="shared" ca="1" si="124"/>
        <v>0.95777264586136002</v>
      </c>
      <c r="F2012" s="3">
        <f t="shared" ca="1" si="125"/>
        <v>0.95844428413259719</v>
      </c>
      <c r="G2012" s="3">
        <f t="shared" ca="1" si="126"/>
        <v>5.0705690414311553</v>
      </c>
      <c r="H2012" s="3">
        <f t="shared" ca="1" si="127"/>
        <v>19.721652379231831</v>
      </c>
    </row>
    <row r="2013" spans="5:8" x14ac:dyDescent="0.25">
      <c r="E2013" s="3">
        <f t="shared" ca="1" si="124"/>
        <v>0.1859337014170378</v>
      </c>
      <c r="F2013" s="3">
        <f t="shared" ca="1" si="125"/>
        <v>0.19690707898332654</v>
      </c>
      <c r="G2013" s="3">
        <f t="shared" ca="1" si="126"/>
        <v>7.3161566422325652</v>
      </c>
      <c r="H2013" s="3">
        <f t="shared" ca="1" si="127"/>
        <v>7.3161566422325652</v>
      </c>
    </row>
    <row r="2014" spans="5:8" x14ac:dyDescent="0.25">
      <c r="E2014" s="3">
        <f t="shared" ca="1" si="124"/>
        <v>0.54163320469424359</v>
      </c>
      <c r="F2014" s="3">
        <f t="shared" ca="1" si="125"/>
        <v>9.5643700288319755E-2</v>
      </c>
      <c r="G2014" s="3">
        <f t="shared" ca="1" si="126"/>
        <v>8.0392551082385637</v>
      </c>
      <c r="H2014" s="3">
        <f t="shared" ca="1" si="127"/>
        <v>8.0392551082385637</v>
      </c>
    </row>
    <row r="2015" spans="5:8" x14ac:dyDescent="0.25">
      <c r="E2015" s="3">
        <f t="shared" ca="1" si="124"/>
        <v>0.10023017726565076</v>
      </c>
      <c r="F2015" s="3">
        <f t="shared" ca="1" si="125"/>
        <v>0.11706225739264121</v>
      </c>
      <c r="G2015" s="3">
        <f t="shared" ca="1" si="126"/>
        <v>7.8556984843805884</v>
      </c>
      <c r="H2015" s="3">
        <f t="shared" ca="1" si="127"/>
        <v>7.8556984843805884</v>
      </c>
    </row>
    <row r="2016" spans="5:8" x14ac:dyDescent="0.25">
      <c r="E2016" s="3">
        <f t="shared" ca="1" si="124"/>
        <v>0.25121655877060411</v>
      </c>
      <c r="F2016" s="3">
        <f t="shared" ca="1" si="125"/>
        <v>0.59057877575810658</v>
      </c>
      <c r="G2016" s="3">
        <f t="shared" ca="1" si="126"/>
        <v>5.8453871499102554</v>
      </c>
      <c r="H2016" s="3">
        <f t="shared" ca="1" si="127"/>
        <v>5.8453871499102554</v>
      </c>
    </row>
    <row r="2017" spans="5:8" x14ac:dyDescent="0.25">
      <c r="E2017" s="3">
        <f t="shared" ca="1" si="124"/>
        <v>0.68561630967438247</v>
      </c>
      <c r="F2017" s="3">
        <f t="shared" ca="1" si="125"/>
        <v>3.4574743219485983E-2</v>
      </c>
      <c r="G2017" s="3">
        <f t="shared" ca="1" si="126"/>
        <v>8.7687842136072334</v>
      </c>
      <c r="H2017" s="3">
        <f t="shared" ca="1" si="127"/>
        <v>11.404089502490196</v>
      </c>
    </row>
    <row r="2018" spans="5:8" x14ac:dyDescent="0.25">
      <c r="E2018" s="3">
        <f t="shared" ca="1" si="124"/>
        <v>0.31905670320047108</v>
      </c>
      <c r="F2018" s="3">
        <f t="shared" ca="1" si="125"/>
        <v>0.17938404912390185</v>
      </c>
      <c r="G2018" s="3">
        <f t="shared" ca="1" si="126"/>
        <v>7.4202066760279903</v>
      </c>
      <c r="H2018" s="3">
        <f t="shared" ca="1" si="127"/>
        <v>7.4202066760279903</v>
      </c>
    </row>
    <row r="2019" spans="5:8" x14ac:dyDescent="0.25">
      <c r="E2019" s="3">
        <f t="shared" ca="1" si="124"/>
        <v>0.74051283576321136</v>
      </c>
      <c r="F2019" s="3">
        <f t="shared" ca="1" si="125"/>
        <v>2.2889613877754074</v>
      </c>
      <c r="G2019" s="3">
        <f t="shared" ca="1" si="126"/>
        <v>3.590051230247127</v>
      </c>
      <c r="H2019" s="3">
        <f t="shared" ca="1" si="127"/>
        <v>27.854755708629913</v>
      </c>
    </row>
    <row r="2020" spans="5:8" x14ac:dyDescent="0.25">
      <c r="E2020" s="3">
        <f t="shared" ca="1" si="124"/>
        <v>0.25934338690489578</v>
      </c>
      <c r="F2020" s="3">
        <f t="shared" ca="1" si="125"/>
        <v>0.21121301669348744</v>
      </c>
      <c r="G2020" s="3">
        <f t="shared" ca="1" si="126"/>
        <v>7.2356976256287151</v>
      </c>
      <c r="H2020" s="3">
        <f t="shared" ca="1" si="127"/>
        <v>7.2356976256287151</v>
      </c>
    </row>
    <row r="2021" spans="5:8" x14ac:dyDescent="0.25">
      <c r="E2021" s="3">
        <f t="shared" ca="1" si="124"/>
        <v>0.49289394122934027</v>
      </c>
      <c r="F2021" s="3">
        <f t="shared" ca="1" si="125"/>
        <v>3.6841704006223717</v>
      </c>
      <c r="G2021" s="3">
        <f t="shared" ca="1" si="126"/>
        <v>2.8079729179084687</v>
      </c>
      <c r="H2021" s="3">
        <f t="shared" ca="1" si="127"/>
        <v>2.8079729179084687</v>
      </c>
    </row>
    <row r="2022" spans="5:8" x14ac:dyDescent="0.25">
      <c r="E2022" s="3">
        <f t="shared" ca="1" si="124"/>
        <v>0.55842477780057442</v>
      </c>
      <c r="F2022" s="3">
        <f t="shared" ca="1" si="125"/>
        <v>0.42510727276282734</v>
      </c>
      <c r="G2022" s="3">
        <f t="shared" ca="1" si="126"/>
        <v>6.331506210020982</v>
      </c>
      <c r="H2022" s="3">
        <f t="shared" ca="1" si="127"/>
        <v>6.331506210020982</v>
      </c>
    </row>
    <row r="2023" spans="5:8" x14ac:dyDescent="0.25">
      <c r="E2023" s="3">
        <f t="shared" ca="1" si="124"/>
        <v>0.53786255035231412</v>
      </c>
      <c r="F2023" s="3">
        <f t="shared" ca="1" si="125"/>
        <v>0.95263887751925735</v>
      </c>
      <c r="G2023" s="3">
        <f t="shared" ca="1" si="126"/>
        <v>5.0806418405946969</v>
      </c>
      <c r="H2023" s="3">
        <f t="shared" ca="1" si="127"/>
        <v>5.0806418405946969</v>
      </c>
    </row>
    <row r="2024" spans="5:8" x14ac:dyDescent="0.25">
      <c r="E2024" s="3">
        <f t="shared" ca="1" si="124"/>
        <v>0.39905833337683605</v>
      </c>
      <c r="F2024" s="3">
        <f t="shared" ca="1" si="125"/>
        <v>1.6739991612644916E-6</v>
      </c>
      <c r="G2024" s="3">
        <f t="shared" ca="1" si="126"/>
        <v>9.9908554159234644</v>
      </c>
      <c r="H2024" s="3">
        <f t="shared" ca="1" si="127"/>
        <v>9.9908554159234644</v>
      </c>
    </row>
    <row r="2025" spans="5:8" x14ac:dyDescent="0.25">
      <c r="E2025" s="3">
        <f t="shared" ca="1" si="124"/>
        <v>0.59656448461589318</v>
      </c>
      <c r="F2025" s="3">
        <f t="shared" ca="1" si="125"/>
        <v>2.553833574174722</v>
      </c>
      <c r="G2025" s="3">
        <f t="shared" ca="1" si="126"/>
        <v>3.4055781669900611</v>
      </c>
      <c r="H2025" s="3">
        <f t="shared" ca="1" si="127"/>
        <v>3.4055781669900611</v>
      </c>
    </row>
    <row r="2026" spans="5:8" x14ac:dyDescent="0.25">
      <c r="E2026" s="3">
        <f t="shared" ca="1" si="124"/>
        <v>0.62859790519958147</v>
      </c>
      <c r="F2026" s="3">
        <f t="shared" ca="1" si="125"/>
        <v>4.0700264828869477</v>
      </c>
      <c r="G2026" s="3">
        <f t="shared" ca="1" si="126"/>
        <v>2.6527006002108706</v>
      </c>
      <c r="H2026" s="3">
        <f t="shared" ca="1" si="127"/>
        <v>2.6527006002108706</v>
      </c>
    </row>
    <row r="2027" spans="5:8" x14ac:dyDescent="0.25">
      <c r="E2027" s="3">
        <f t="shared" ca="1" si="124"/>
        <v>0.2189967151186456</v>
      </c>
      <c r="F2027" s="3">
        <f t="shared" ca="1" si="125"/>
        <v>2.8259048661543398</v>
      </c>
      <c r="G2027" s="3">
        <f t="shared" ca="1" si="126"/>
        <v>3.2370324977511693</v>
      </c>
      <c r="H2027" s="3">
        <f t="shared" ca="1" si="127"/>
        <v>3.2370324977511693</v>
      </c>
    </row>
    <row r="2028" spans="5:8" x14ac:dyDescent="0.25">
      <c r="E2028" s="3">
        <f t="shared" ca="1" si="124"/>
        <v>0.8438047857169878</v>
      </c>
      <c r="F2028" s="3">
        <f t="shared" ca="1" si="125"/>
        <v>5.6550299036826122</v>
      </c>
      <c r="G2028" s="3">
        <f t="shared" ca="1" si="126"/>
        <v>2.1689035372986325</v>
      </c>
      <c r="H2028" s="3">
        <f t="shared" ca="1" si="127"/>
        <v>46.106245981114455</v>
      </c>
    </row>
    <row r="2029" spans="5:8" x14ac:dyDescent="0.25">
      <c r="E2029" s="3">
        <f t="shared" ca="1" si="124"/>
        <v>0.17832561648075362</v>
      </c>
      <c r="F2029" s="3">
        <f t="shared" ca="1" si="125"/>
        <v>0.17054245355433006</v>
      </c>
      <c r="G2029" s="3">
        <f t="shared" ca="1" si="126"/>
        <v>7.4752712095540002</v>
      </c>
      <c r="H2029" s="3">
        <f t="shared" ca="1" si="127"/>
        <v>7.4752712095540002</v>
      </c>
    </row>
    <row r="2030" spans="5:8" x14ac:dyDescent="0.25">
      <c r="E2030" s="3">
        <f t="shared" ca="1" si="124"/>
        <v>0.69315168699227259</v>
      </c>
      <c r="F2030" s="3">
        <f t="shared" ca="1" si="125"/>
        <v>3.2835510332044677</v>
      </c>
      <c r="G2030" s="3">
        <f t="shared" ca="1" si="126"/>
        <v>2.9916760389332744</v>
      </c>
      <c r="H2030" s="3">
        <f t="shared" ca="1" si="127"/>
        <v>2.9916760389332744</v>
      </c>
    </row>
    <row r="2031" spans="5:8" x14ac:dyDescent="0.25">
      <c r="E2031" s="3">
        <f t="shared" ca="1" si="124"/>
        <v>0.68794033739335003</v>
      </c>
      <c r="F2031" s="3">
        <f t="shared" ca="1" si="125"/>
        <v>2.0938855565770185</v>
      </c>
      <c r="G2031" s="3">
        <f t="shared" ca="1" si="126"/>
        <v>3.741389422251201</v>
      </c>
      <c r="H2031" s="3">
        <f t="shared" ca="1" si="127"/>
        <v>3.741389422251201</v>
      </c>
    </row>
    <row r="2032" spans="5:8" x14ac:dyDescent="0.25">
      <c r="E2032" s="3">
        <f t="shared" ca="1" si="124"/>
        <v>0.28379397700937603</v>
      </c>
      <c r="F2032" s="3">
        <f t="shared" ca="1" si="125"/>
        <v>0.11579464394665263</v>
      </c>
      <c r="G2032" s="3">
        <f t="shared" ca="1" si="126"/>
        <v>7.8659489694276168</v>
      </c>
      <c r="H2032" s="3">
        <f t="shared" ca="1" si="127"/>
        <v>7.8659489694276168</v>
      </c>
    </row>
    <row r="2033" spans="5:8" x14ac:dyDescent="0.25">
      <c r="E2033" s="3">
        <f t="shared" ca="1" si="124"/>
        <v>0.35858355699492384</v>
      </c>
      <c r="F2033" s="3">
        <f t="shared" ca="1" si="125"/>
        <v>1.055139919778209</v>
      </c>
      <c r="G2033" s="3">
        <f t="shared" ca="1" si="126"/>
        <v>4.9102856584405945</v>
      </c>
      <c r="H2033" s="3">
        <f t="shared" ca="1" si="127"/>
        <v>4.9102856584405945</v>
      </c>
    </row>
    <row r="2034" spans="5:8" x14ac:dyDescent="0.25">
      <c r="E2034" s="3">
        <f t="shared" ca="1" si="124"/>
        <v>0.10137583581560783</v>
      </c>
      <c r="F2034" s="3">
        <f t="shared" ca="1" si="125"/>
        <v>3.9592810263572917</v>
      </c>
      <c r="G2034" s="3">
        <f t="shared" ca="1" si="126"/>
        <v>2.6953404391039797</v>
      </c>
      <c r="H2034" s="3">
        <f t="shared" ca="1" si="127"/>
        <v>2.6953404391039797</v>
      </c>
    </row>
    <row r="2035" spans="5:8" x14ac:dyDescent="0.25">
      <c r="E2035" s="3">
        <f t="shared" ca="1" si="124"/>
        <v>0.27904969402108049</v>
      </c>
      <c r="F2035" s="3">
        <f t="shared" ca="1" si="125"/>
        <v>0.20652654746964372</v>
      </c>
      <c r="G2035" s="3">
        <f t="shared" ca="1" si="126"/>
        <v>7.2616412748985413</v>
      </c>
      <c r="H2035" s="3">
        <f t="shared" ca="1" si="127"/>
        <v>7.2616412748985413</v>
      </c>
    </row>
    <row r="2036" spans="5:8" x14ac:dyDescent="0.25">
      <c r="E2036" s="3">
        <f t="shared" ca="1" si="124"/>
        <v>0.58238460105477274</v>
      </c>
      <c r="F2036" s="3">
        <f t="shared" ca="1" si="125"/>
        <v>0.8860591672174567</v>
      </c>
      <c r="G2036" s="3">
        <f t="shared" ca="1" si="126"/>
        <v>5.2001754548271304</v>
      </c>
      <c r="H2036" s="3">
        <f t="shared" ca="1" si="127"/>
        <v>5.2001754548271304</v>
      </c>
    </row>
    <row r="2037" spans="5:8" x14ac:dyDescent="0.25">
      <c r="E2037" s="3">
        <f t="shared" ca="1" si="124"/>
        <v>0.29832026307540682</v>
      </c>
      <c r="F2037" s="3">
        <f t="shared" ca="1" si="125"/>
        <v>1.6432410633082291</v>
      </c>
      <c r="G2037" s="3">
        <f t="shared" ca="1" si="126"/>
        <v>4.1562907319778937</v>
      </c>
      <c r="H2037" s="3">
        <f t="shared" ca="1" si="127"/>
        <v>4.1562907319778937</v>
      </c>
    </row>
    <row r="2038" spans="5:8" x14ac:dyDescent="0.25">
      <c r="E2038" s="3">
        <f t="shared" ca="1" si="124"/>
        <v>0.64120967360360215</v>
      </c>
      <c r="F2038" s="3">
        <f t="shared" ca="1" si="125"/>
        <v>0.39020756387177991</v>
      </c>
      <c r="G2038" s="3">
        <f t="shared" ca="1" si="126"/>
        <v>6.4520229898480652</v>
      </c>
      <c r="H2038" s="3">
        <f t="shared" ca="1" si="127"/>
        <v>15.499014829510836</v>
      </c>
    </row>
    <row r="2039" spans="5:8" x14ac:dyDescent="0.25">
      <c r="E2039" s="3">
        <f t="shared" ca="1" si="124"/>
        <v>0.65339429407438232</v>
      </c>
      <c r="F2039" s="3">
        <f t="shared" ca="1" si="125"/>
        <v>0.24126563730617862</v>
      </c>
      <c r="G2039" s="3">
        <f t="shared" ca="1" si="126"/>
        <v>7.0779564697752129</v>
      </c>
      <c r="H2039" s="3">
        <f t="shared" ca="1" si="127"/>
        <v>14.12837171675568</v>
      </c>
    </row>
    <row r="2040" spans="5:8" x14ac:dyDescent="0.25">
      <c r="E2040" s="3">
        <f t="shared" ca="1" si="124"/>
        <v>4.4928714814936321E-2</v>
      </c>
      <c r="F2040" s="3">
        <f t="shared" ca="1" si="125"/>
        <v>2.0175950147742312</v>
      </c>
      <c r="G2040" s="3">
        <f t="shared" ca="1" si="126"/>
        <v>3.8047010377189565</v>
      </c>
      <c r="H2040" s="3">
        <f t="shared" ca="1" si="127"/>
        <v>3.8047010377189565</v>
      </c>
    </row>
    <row r="2041" spans="5:8" x14ac:dyDescent="0.25">
      <c r="E2041" s="3">
        <f t="shared" ca="1" si="124"/>
        <v>0.77079603684068687</v>
      </c>
      <c r="F2041" s="3">
        <f t="shared" ca="1" si="125"/>
        <v>0.92513889977763253</v>
      </c>
      <c r="G2041" s="3">
        <f t="shared" ca="1" si="126"/>
        <v>5.1291011940672151</v>
      </c>
      <c r="H2041" s="3">
        <f t="shared" ca="1" si="127"/>
        <v>19.496593304820948</v>
      </c>
    </row>
    <row r="2042" spans="5:8" x14ac:dyDescent="0.25">
      <c r="E2042" s="3">
        <f t="shared" ca="1" si="124"/>
        <v>7.8315995592594501E-2</v>
      </c>
      <c r="F2042" s="3">
        <f t="shared" ca="1" si="125"/>
        <v>0.31770744793807493</v>
      </c>
      <c r="G2042" s="3">
        <f t="shared" ca="1" si="126"/>
        <v>6.7302515139049914</v>
      </c>
      <c r="H2042" s="3">
        <f t="shared" ca="1" si="127"/>
        <v>6.7302515139049914</v>
      </c>
    </row>
    <row r="2043" spans="5:8" x14ac:dyDescent="0.25">
      <c r="E2043" s="3">
        <f t="shared" ca="1" si="124"/>
        <v>0.44346734267261956</v>
      </c>
      <c r="F2043" s="3">
        <f t="shared" ca="1" si="125"/>
        <v>0.1016339757856824</v>
      </c>
      <c r="G2043" s="3">
        <f t="shared" ca="1" si="126"/>
        <v>7.9855484187648704</v>
      </c>
      <c r="H2043" s="3">
        <f t="shared" ca="1" si="127"/>
        <v>7.9855484187648704</v>
      </c>
    </row>
    <row r="2044" spans="5:8" x14ac:dyDescent="0.25">
      <c r="E2044" s="3">
        <f t="shared" ca="1" si="124"/>
        <v>0.79730020158058734</v>
      </c>
      <c r="F2044" s="3">
        <f t="shared" ca="1" si="125"/>
        <v>1.9384357177973501E-3</v>
      </c>
      <c r="G2044" s="3">
        <f t="shared" ca="1" si="126"/>
        <v>9.6934857346066856</v>
      </c>
      <c r="H2044" s="3">
        <f t="shared" ca="1" si="127"/>
        <v>10.316206443982301</v>
      </c>
    </row>
    <row r="2045" spans="5:8" x14ac:dyDescent="0.25">
      <c r="E2045" s="3">
        <f t="shared" ca="1" si="124"/>
        <v>0.16680475165601372</v>
      </c>
      <c r="F2045" s="3">
        <f t="shared" ca="1" si="125"/>
        <v>1.0677019266820675</v>
      </c>
      <c r="G2045" s="3">
        <f t="shared" ca="1" si="126"/>
        <v>4.8904362939083352</v>
      </c>
      <c r="H2045" s="3">
        <f t="shared" ca="1" si="127"/>
        <v>4.8904362939083352</v>
      </c>
    </row>
    <row r="2046" spans="5:8" x14ac:dyDescent="0.25">
      <c r="E2046" s="3">
        <f t="shared" ca="1" si="124"/>
        <v>0.88409916682760625</v>
      </c>
      <c r="F2046" s="3">
        <f t="shared" ca="1" si="125"/>
        <v>0.13342950314201185</v>
      </c>
      <c r="G2046" s="3">
        <f t="shared" ca="1" si="126"/>
        <v>7.7292030835787813</v>
      </c>
      <c r="H2046" s="3">
        <f t="shared" ca="1" si="127"/>
        <v>12.937944432131278</v>
      </c>
    </row>
    <row r="2047" spans="5:8" x14ac:dyDescent="0.25">
      <c r="E2047" s="3">
        <f t="shared" ca="1" si="124"/>
        <v>0.460082178468457</v>
      </c>
      <c r="F2047" s="3">
        <f t="shared" ca="1" si="125"/>
        <v>0.8955609962659975</v>
      </c>
      <c r="G2047" s="3">
        <f t="shared" ca="1" si="126"/>
        <v>5.1826475224820996</v>
      </c>
      <c r="H2047" s="3">
        <f t="shared" ca="1" si="127"/>
        <v>5.1826475224820996</v>
      </c>
    </row>
    <row r="2048" spans="5:8" x14ac:dyDescent="0.25">
      <c r="E2048" s="3">
        <f t="shared" ca="1" si="124"/>
        <v>0.6517765523801502</v>
      </c>
      <c r="F2048" s="3">
        <f t="shared" ca="1" si="125"/>
        <v>0.20822098611006665</v>
      </c>
      <c r="G2048" s="3">
        <f t="shared" ca="1" si="126"/>
        <v>7.2522158585886114</v>
      </c>
      <c r="H2048" s="3">
        <f t="shared" ca="1" si="127"/>
        <v>13.788889071961721</v>
      </c>
    </row>
    <row r="2049" spans="5:8" x14ac:dyDescent="0.25">
      <c r="E2049" s="3">
        <f t="shared" ca="1" si="124"/>
        <v>0.31069459255591758</v>
      </c>
      <c r="F2049" s="3">
        <f t="shared" ca="1" si="125"/>
        <v>6.3714102239191301E-4</v>
      </c>
      <c r="G2049" s="3">
        <f t="shared" ca="1" si="126"/>
        <v>9.8231003084571835</v>
      </c>
      <c r="H2049" s="3">
        <f t="shared" ca="1" si="127"/>
        <v>9.8231003084571835</v>
      </c>
    </row>
    <row r="2050" spans="5:8" x14ac:dyDescent="0.25">
      <c r="E2050" s="3">
        <f t="shared" ca="1" si="124"/>
        <v>0.64766653586360678</v>
      </c>
      <c r="F2050" s="3">
        <f t="shared" ca="1" si="125"/>
        <v>1.8085749970727403</v>
      </c>
      <c r="G2050" s="3">
        <f t="shared" ca="1" si="126"/>
        <v>3.9918531298560254</v>
      </c>
      <c r="H2050" s="3">
        <f t="shared" ca="1" si="127"/>
        <v>3.9918531298560254</v>
      </c>
    </row>
    <row r="2051" spans="5:8" x14ac:dyDescent="0.25">
      <c r="E2051" s="3">
        <f t="shared" ca="1" si="124"/>
        <v>0.24458894034084322</v>
      </c>
      <c r="F2051" s="3">
        <f t="shared" ca="1" si="125"/>
        <v>0.25872377579430617</v>
      </c>
      <c r="G2051" s="3">
        <f t="shared" ca="1" si="126"/>
        <v>6.9924214961054805</v>
      </c>
      <c r="H2051" s="3">
        <f t="shared" ca="1" si="127"/>
        <v>6.9924214961054805</v>
      </c>
    </row>
    <row r="2052" spans="5:8" x14ac:dyDescent="0.25">
      <c r="E2052" s="3">
        <f t="shared" ref="E2052:E2115" ca="1" si="128">RAND()</f>
        <v>0.37254722112086958</v>
      </c>
      <c r="F2052" s="3">
        <f t="shared" ref="F2052:F2115" ca="1" si="129">_xlfn.NORM.INV(RAND(),0,1)^2</f>
        <v>0.18160673023432297</v>
      </c>
      <c r="G2052" s="3">
        <f t="shared" ref="G2052:G2115" ca="1" si="130">$C$3+(($C$3^2*F2052)/(2*$C$4))-(($C$3)/(2*$C$4))*SQRT(4*$C$3*$C$4*F2052+$C$3^2*F2052^2)</f>
        <v>7.4066461901639915</v>
      </c>
      <c r="H2052" s="3">
        <f t="shared" ref="H2052:H2115" ca="1" si="131">IF(E2052&lt;$C$3/($C$3+G2052),G2052,$C$3^2/G2052)</f>
        <v>7.4066461901639915</v>
      </c>
    </row>
    <row r="2053" spans="5:8" x14ac:dyDescent="0.25">
      <c r="E2053" s="3">
        <f t="shared" ca="1" si="128"/>
        <v>0.66115147686460352</v>
      </c>
      <c r="F2053" s="3">
        <f t="shared" ca="1" si="129"/>
        <v>9.5979348828302575E-3</v>
      </c>
      <c r="G2053" s="3">
        <f t="shared" ca="1" si="130"/>
        <v>9.3308336031827626</v>
      </c>
      <c r="H2053" s="3">
        <f t="shared" ca="1" si="131"/>
        <v>10.717156071231388</v>
      </c>
    </row>
    <row r="2054" spans="5:8" x14ac:dyDescent="0.25">
      <c r="E2054" s="3">
        <f t="shared" ca="1" si="128"/>
        <v>0.15834859819503766</v>
      </c>
      <c r="F2054" s="3">
        <f t="shared" ca="1" si="129"/>
        <v>1.2790302905698128</v>
      </c>
      <c r="G2054" s="3">
        <f t="shared" ca="1" si="130"/>
        <v>4.5850264490787112</v>
      </c>
      <c r="H2054" s="3">
        <f t="shared" ca="1" si="131"/>
        <v>4.5850264490787112</v>
      </c>
    </row>
    <row r="2055" spans="5:8" x14ac:dyDescent="0.25">
      <c r="E2055" s="3">
        <f t="shared" ca="1" si="128"/>
        <v>5.8111527562040299E-3</v>
      </c>
      <c r="F2055" s="3">
        <f t="shared" ca="1" si="129"/>
        <v>4.9037031620180929E-2</v>
      </c>
      <c r="G2055" s="3">
        <f t="shared" ca="1" si="130"/>
        <v>8.5519619663832707</v>
      </c>
      <c r="H2055" s="3">
        <f t="shared" ca="1" si="131"/>
        <v>8.5519619663832707</v>
      </c>
    </row>
    <row r="2056" spans="5:8" x14ac:dyDescent="0.25">
      <c r="E2056" s="3">
        <f t="shared" ca="1" si="128"/>
        <v>0.59933655105242545</v>
      </c>
      <c r="F2056" s="3">
        <f t="shared" ca="1" si="129"/>
        <v>0.91464895239549504</v>
      </c>
      <c r="G2056" s="3">
        <f t="shared" ca="1" si="130"/>
        <v>5.1479187498654131</v>
      </c>
      <c r="H2056" s="3">
        <f t="shared" ca="1" si="131"/>
        <v>5.1479187498654131</v>
      </c>
    </row>
    <row r="2057" spans="5:8" x14ac:dyDescent="0.25">
      <c r="E2057" s="3">
        <f t="shared" ca="1" si="128"/>
        <v>0.65342620934033924</v>
      </c>
      <c r="F2057" s="3">
        <f t="shared" ca="1" si="129"/>
        <v>0.22108793792183401</v>
      </c>
      <c r="G2057" s="3">
        <f t="shared" ca="1" si="130"/>
        <v>7.1822753454940704</v>
      </c>
      <c r="H2057" s="3">
        <f t="shared" ca="1" si="131"/>
        <v>13.923164344115099</v>
      </c>
    </row>
    <row r="2058" spans="5:8" x14ac:dyDescent="0.25">
      <c r="E2058" s="3">
        <f t="shared" ca="1" si="128"/>
        <v>0.46072706566182409</v>
      </c>
      <c r="F2058" s="3">
        <f t="shared" ca="1" si="129"/>
        <v>0.63776912324288293</v>
      </c>
      <c r="G2058" s="3">
        <f t="shared" ca="1" si="130"/>
        <v>5.7266600101443741</v>
      </c>
      <c r="H2058" s="3">
        <f t="shared" ca="1" si="131"/>
        <v>5.7266600101443741</v>
      </c>
    </row>
    <row r="2059" spans="5:8" x14ac:dyDescent="0.25">
      <c r="E2059" s="3">
        <f t="shared" ca="1" si="128"/>
        <v>9.7269919081376388E-3</v>
      </c>
      <c r="F2059" s="3">
        <f t="shared" ca="1" si="129"/>
        <v>4.2638456537633276E-2</v>
      </c>
      <c r="G2059" s="3">
        <f t="shared" ca="1" si="130"/>
        <v>8.6425997054771404</v>
      </c>
      <c r="H2059" s="3">
        <f t="shared" ca="1" si="131"/>
        <v>8.6425997054771404</v>
      </c>
    </row>
    <row r="2060" spans="5:8" x14ac:dyDescent="0.25">
      <c r="E2060" s="3">
        <f t="shared" ca="1" si="128"/>
        <v>0.42027272988367881</v>
      </c>
      <c r="F2060" s="3">
        <f t="shared" ca="1" si="129"/>
        <v>0.49248447233006853</v>
      </c>
      <c r="G2060" s="3">
        <f t="shared" ca="1" si="130"/>
        <v>6.1184717401444377</v>
      </c>
      <c r="H2060" s="3">
        <f t="shared" ca="1" si="131"/>
        <v>6.1184717401444377</v>
      </c>
    </row>
    <row r="2061" spans="5:8" x14ac:dyDescent="0.25">
      <c r="E2061" s="3">
        <f t="shared" ca="1" si="128"/>
        <v>7.6347223682247556E-2</v>
      </c>
      <c r="F2061" s="3">
        <f t="shared" ca="1" si="129"/>
        <v>5.5291991431751324</v>
      </c>
      <c r="G2061" s="3">
        <f t="shared" ca="1" si="130"/>
        <v>2.2004349446449076</v>
      </c>
      <c r="H2061" s="3">
        <f t="shared" ca="1" si="131"/>
        <v>2.2004349446449076</v>
      </c>
    </row>
    <row r="2062" spans="5:8" x14ac:dyDescent="0.25">
      <c r="E2062" s="3">
        <f t="shared" ca="1" si="128"/>
        <v>0.56491045758249436</v>
      </c>
      <c r="F2062" s="3">
        <f t="shared" ca="1" si="129"/>
        <v>0.80502487097788833</v>
      </c>
      <c r="G2062" s="3">
        <f t="shared" ca="1" si="130"/>
        <v>5.3566137050648868</v>
      </c>
      <c r="H2062" s="3">
        <f t="shared" ca="1" si="131"/>
        <v>5.3566137050648868</v>
      </c>
    </row>
    <row r="2063" spans="5:8" x14ac:dyDescent="0.25">
      <c r="E2063" s="3">
        <f t="shared" ca="1" si="128"/>
        <v>0.27735024241998729</v>
      </c>
      <c r="F2063" s="3">
        <f t="shared" ca="1" si="129"/>
        <v>1.0150021244155698</v>
      </c>
      <c r="G2063" s="3">
        <f t="shared" ca="1" si="130"/>
        <v>4.9751617969998243</v>
      </c>
      <c r="H2063" s="3">
        <f t="shared" ca="1" si="131"/>
        <v>4.9751617969998243</v>
      </c>
    </row>
    <row r="2064" spans="5:8" x14ac:dyDescent="0.25">
      <c r="E2064" s="3">
        <f t="shared" ca="1" si="128"/>
        <v>0.23975039187801406</v>
      </c>
      <c r="F2064" s="3">
        <f t="shared" ca="1" si="129"/>
        <v>1.8417659793746519E-2</v>
      </c>
      <c r="G2064" s="3">
        <f t="shared" ca="1" si="130"/>
        <v>9.0853136704273805</v>
      </c>
      <c r="H2064" s="3">
        <f t="shared" ca="1" si="131"/>
        <v>9.0853136704273805</v>
      </c>
    </row>
    <row r="2065" spans="5:8" x14ac:dyDescent="0.25">
      <c r="E2065" s="3">
        <f t="shared" ca="1" si="128"/>
        <v>0.34093992734581591</v>
      </c>
      <c r="F2065" s="3">
        <f t="shared" ca="1" si="129"/>
        <v>0.52484227858704746</v>
      </c>
      <c r="G2065" s="3">
        <f t="shared" ca="1" si="130"/>
        <v>6.0240308777783875</v>
      </c>
      <c r="H2065" s="3">
        <f t="shared" ca="1" si="131"/>
        <v>6.0240308777783875</v>
      </c>
    </row>
    <row r="2066" spans="5:8" x14ac:dyDescent="0.25">
      <c r="E2066" s="3">
        <f t="shared" ca="1" si="128"/>
        <v>0.58877304778722728</v>
      </c>
      <c r="F2066" s="3">
        <f t="shared" ca="1" si="129"/>
        <v>0.4110765973938561</v>
      </c>
      <c r="G2066" s="3">
        <f t="shared" ca="1" si="130"/>
        <v>6.3790379598823037</v>
      </c>
      <c r="H2066" s="3">
        <f t="shared" ca="1" si="131"/>
        <v>6.3790379598823037</v>
      </c>
    </row>
    <row r="2067" spans="5:8" x14ac:dyDescent="0.25">
      <c r="E2067" s="3">
        <f t="shared" ca="1" si="128"/>
        <v>0.5176011299320864</v>
      </c>
      <c r="F2067" s="3">
        <f t="shared" ca="1" si="129"/>
        <v>1.7799236019673403</v>
      </c>
      <c r="G2067" s="3">
        <f t="shared" ca="1" si="130"/>
        <v>4.0192299088844461</v>
      </c>
      <c r="H2067" s="3">
        <f t="shared" ca="1" si="131"/>
        <v>4.0192299088844461</v>
      </c>
    </row>
    <row r="2068" spans="5:8" x14ac:dyDescent="0.25">
      <c r="E2068" s="3">
        <f t="shared" ca="1" si="128"/>
        <v>0.52631012976420777</v>
      </c>
      <c r="F2068" s="3">
        <f t="shared" ca="1" si="129"/>
        <v>0.35883992423635064</v>
      </c>
      <c r="G2068" s="3">
        <f t="shared" ca="1" si="130"/>
        <v>6.5673441267237473</v>
      </c>
      <c r="H2068" s="3">
        <f t="shared" ca="1" si="131"/>
        <v>6.5673441267237473</v>
      </c>
    </row>
    <row r="2069" spans="5:8" x14ac:dyDescent="0.25">
      <c r="E2069" s="3">
        <f t="shared" ca="1" si="128"/>
        <v>0.2367053869474216</v>
      </c>
      <c r="F2069" s="3">
        <f t="shared" ca="1" si="129"/>
        <v>0.7915096575859174</v>
      </c>
      <c r="G2069" s="3">
        <f t="shared" ca="1" si="130"/>
        <v>5.3840012144304135</v>
      </c>
      <c r="H2069" s="3">
        <f t="shared" ca="1" si="131"/>
        <v>5.3840012144304135</v>
      </c>
    </row>
    <row r="2070" spans="5:8" x14ac:dyDescent="0.25">
      <c r="E2070" s="3">
        <f t="shared" ca="1" si="128"/>
        <v>0.98846944053524799</v>
      </c>
      <c r="F2070" s="3">
        <f t="shared" ca="1" si="129"/>
        <v>1.1597289445808832</v>
      </c>
      <c r="G2070" s="3">
        <f t="shared" ca="1" si="130"/>
        <v>4.7511619933285569</v>
      </c>
      <c r="H2070" s="3">
        <f t="shared" ca="1" si="131"/>
        <v>21.047482729575854</v>
      </c>
    </row>
    <row r="2071" spans="5:8" x14ac:dyDescent="0.25">
      <c r="E2071" s="3">
        <f t="shared" ca="1" si="128"/>
        <v>3.5115077281481222E-3</v>
      </c>
      <c r="F2071" s="3">
        <f t="shared" ca="1" si="129"/>
        <v>1.1607708562210148</v>
      </c>
      <c r="G2071" s="3">
        <f t="shared" ca="1" si="130"/>
        <v>4.7496437831043821</v>
      </c>
      <c r="H2071" s="3">
        <f t="shared" ca="1" si="131"/>
        <v>4.7496437831043821</v>
      </c>
    </row>
    <row r="2072" spans="5:8" x14ac:dyDescent="0.25">
      <c r="E2072" s="3">
        <f t="shared" ca="1" si="128"/>
        <v>0.38923176585554642</v>
      </c>
      <c r="F2072" s="3">
        <f t="shared" ca="1" si="129"/>
        <v>0.52650089279933843</v>
      </c>
      <c r="G2072" s="3">
        <f t="shared" ca="1" si="130"/>
        <v>6.019313061287817</v>
      </c>
      <c r="H2072" s="3">
        <f t="shared" ca="1" si="131"/>
        <v>6.019313061287817</v>
      </c>
    </row>
    <row r="2073" spans="5:8" x14ac:dyDescent="0.25">
      <c r="E2073" s="3">
        <f t="shared" ca="1" si="128"/>
        <v>0.35722680928877271</v>
      </c>
      <c r="F2073" s="3">
        <f t="shared" ca="1" si="129"/>
        <v>3.6713821974758374</v>
      </c>
      <c r="G2073" s="3">
        <f t="shared" ca="1" si="130"/>
        <v>2.8134576286291626</v>
      </c>
      <c r="H2073" s="3">
        <f t="shared" ca="1" si="131"/>
        <v>2.8134576286291626</v>
      </c>
    </row>
    <row r="2074" spans="5:8" x14ac:dyDescent="0.25">
      <c r="E2074" s="3">
        <f t="shared" ca="1" si="128"/>
        <v>9.3599711949083009E-2</v>
      </c>
      <c r="F2074" s="3">
        <f t="shared" ca="1" si="129"/>
        <v>5.0156995909619419E-3</v>
      </c>
      <c r="G2074" s="3">
        <f t="shared" ca="1" si="130"/>
        <v>9.5115979227594387</v>
      </c>
      <c r="H2074" s="3">
        <f t="shared" ca="1" si="131"/>
        <v>9.5115979227594387</v>
      </c>
    </row>
    <row r="2075" spans="5:8" x14ac:dyDescent="0.25">
      <c r="E2075" s="3">
        <f t="shared" ca="1" si="128"/>
        <v>0.13191732362648489</v>
      </c>
      <c r="F2075" s="3">
        <f t="shared" ca="1" si="129"/>
        <v>0.71097115099383856</v>
      </c>
      <c r="G2075" s="3">
        <f t="shared" ca="1" si="130"/>
        <v>5.555867991945334</v>
      </c>
      <c r="H2075" s="3">
        <f t="shared" ca="1" si="131"/>
        <v>5.555867991945334</v>
      </c>
    </row>
    <row r="2076" spans="5:8" x14ac:dyDescent="0.25">
      <c r="E2076" s="3">
        <f t="shared" ca="1" si="128"/>
        <v>0.83892141480755178</v>
      </c>
      <c r="F2076" s="3">
        <f t="shared" ca="1" si="129"/>
        <v>0.27826040962450238</v>
      </c>
      <c r="G2076" s="3">
        <f t="shared" ca="1" si="130"/>
        <v>6.9013196167507935</v>
      </c>
      <c r="H2076" s="3">
        <f t="shared" ca="1" si="131"/>
        <v>14.489982431371718</v>
      </c>
    </row>
    <row r="2077" spans="5:8" x14ac:dyDescent="0.25">
      <c r="E2077" s="3">
        <f t="shared" ca="1" si="128"/>
        <v>6.9587932507037653E-2</v>
      </c>
      <c r="F2077" s="3">
        <f t="shared" ca="1" si="129"/>
        <v>3.5712683825828364</v>
      </c>
      <c r="G2077" s="3">
        <f t="shared" ca="1" si="130"/>
        <v>2.8572140541172111</v>
      </c>
      <c r="H2077" s="3">
        <f t="shared" ca="1" si="131"/>
        <v>2.8572140541172111</v>
      </c>
    </row>
    <row r="2078" spans="5:8" x14ac:dyDescent="0.25">
      <c r="E2078" s="3">
        <f t="shared" ca="1" si="128"/>
        <v>0.36408645578577503</v>
      </c>
      <c r="F2078" s="3">
        <f t="shared" ca="1" si="129"/>
        <v>0.49571769092869133</v>
      </c>
      <c r="G2078" s="3">
        <f t="shared" ca="1" si="130"/>
        <v>6.1088230278793691</v>
      </c>
      <c r="H2078" s="3">
        <f t="shared" ca="1" si="131"/>
        <v>6.1088230278793691</v>
      </c>
    </row>
    <row r="2079" spans="5:8" x14ac:dyDescent="0.25">
      <c r="E2079" s="3">
        <f t="shared" ca="1" si="128"/>
        <v>0.96456756605257532</v>
      </c>
      <c r="F2079" s="3">
        <f t="shared" ca="1" si="129"/>
        <v>0.1143688212903884</v>
      </c>
      <c r="G2079" s="3">
        <f t="shared" ca="1" si="130"/>
        <v>7.8775631752677091</v>
      </c>
      <c r="H2079" s="3">
        <f t="shared" ca="1" si="131"/>
        <v>12.694280931184233</v>
      </c>
    </row>
    <row r="2080" spans="5:8" x14ac:dyDescent="0.25">
      <c r="E2080" s="3">
        <f t="shared" ca="1" si="128"/>
        <v>0.25695068296957979</v>
      </c>
      <c r="F2080" s="3">
        <f t="shared" ca="1" si="129"/>
        <v>0.15043638657999275</v>
      </c>
      <c r="G2080" s="3">
        <f t="shared" ca="1" si="130"/>
        <v>7.6078309092940586</v>
      </c>
      <c r="H2080" s="3">
        <f t="shared" ca="1" si="131"/>
        <v>7.6078309092940586</v>
      </c>
    </row>
    <row r="2081" spans="5:8" x14ac:dyDescent="0.25">
      <c r="E2081" s="3">
        <f t="shared" ca="1" si="128"/>
        <v>0.16214661204963732</v>
      </c>
      <c r="F2081" s="3">
        <f t="shared" ca="1" si="129"/>
        <v>0.33265682915813138</v>
      </c>
      <c r="G2081" s="3">
        <f t="shared" ca="1" si="130"/>
        <v>6.6693746625387789</v>
      </c>
      <c r="H2081" s="3">
        <f t="shared" ca="1" si="131"/>
        <v>6.6693746625387789</v>
      </c>
    </row>
    <row r="2082" spans="5:8" x14ac:dyDescent="0.25">
      <c r="E2082" s="3">
        <f t="shared" ca="1" si="128"/>
        <v>0.69836155994355853</v>
      </c>
      <c r="F2082" s="3">
        <f t="shared" ca="1" si="129"/>
        <v>0.45692063479875861</v>
      </c>
      <c r="G2082" s="3">
        <f t="shared" ca="1" si="130"/>
        <v>6.2279466287553209</v>
      </c>
      <c r="H2082" s="3">
        <f t="shared" ca="1" si="131"/>
        <v>16.056656545238472</v>
      </c>
    </row>
    <row r="2083" spans="5:8" x14ac:dyDescent="0.25">
      <c r="E2083" s="3">
        <f t="shared" ca="1" si="128"/>
        <v>0.47660479895239349</v>
      </c>
      <c r="F2083" s="3">
        <f t="shared" ca="1" si="129"/>
        <v>0.97394616692281266</v>
      </c>
      <c r="G2083" s="3">
        <f t="shared" ca="1" si="130"/>
        <v>5.0439332740291372</v>
      </c>
      <c r="H2083" s="3">
        <f t="shared" ca="1" si="131"/>
        <v>5.0439332740291372</v>
      </c>
    </row>
    <row r="2084" spans="5:8" x14ac:dyDescent="0.25">
      <c r="E2084" s="3">
        <f t="shared" ca="1" si="128"/>
        <v>0.57951792970771543</v>
      </c>
      <c r="F2084" s="3">
        <f t="shared" ca="1" si="129"/>
        <v>0.36009945413064248</v>
      </c>
      <c r="G2084" s="3">
        <f t="shared" ca="1" si="130"/>
        <v>6.5625741072021713</v>
      </c>
      <c r="H2084" s="3">
        <f t="shared" ca="1" si="131"/>
        <v>6.5625741072021713</v>
      </c>
    </row>
    <row r="2085" spans="5:8" x14ac:dyDescent="0.25">
      <c r="E2085" s="3">
        <f t="shared" ca="1" si="128"/>
        <v>0.47880713382150031</v>
      </c>
      <c r="F2085" s="3">
        <f t="shared" ca="1" si="129"/>
        <v>0.26755342162117601</v>
      </c>
      <c r="G2085" s="3">
        <f t="shared" ca="1" si="130"/>
        <v>6.9506748065588866</v>
      </c>
      <c r="H2085" s="3">
        <f t="shared" ca="1" si="131"/>
        <v>6.9506748065588866</v>
      </c>
    </row>
    <row r="2086" spans="5:8" x14ac:dyDescent="0.25">
      <c r="E2086" s="3">
        <f t="shared" ca="1" si="128"/>
        <v>0.42217611784466891</v>
      </c>
      <c r="F2086" s="3">
        <f t="shared" ca="1" si="129"/>
        <v>1.6395698809975268</v>
      </c>
      <c r="G2086" s="3">
        <f t="shared" ca="1" si="130"/>
        <v>4.1601281070004585</v>
      </c>
      <c r="H2086" s="3">
        <f t="shared" ca="1" si="131"/>
        <v>4.1601281070004585</v>
      </c>
    </row>
    <row r="2087" spans="5:8" x14ac:dyDescent="0.25">
      <c r="E2087" s="3">
        <f t="shared" ca="1" si="128"/>
        <v>0.24999460592477174</v>
      </c>
      <c r="F2087" s="3">
        <f t="shared" ca="1" si="129"/>
        <v>0.28478157558813411</v>
      </c>
      <c r="G2087" s="3">
        <f t="shared" ca="1" si="130"/>
        <v>6.8719074300564031</v>
      </c>
      <c r="H2087" s="3">
        <f t="shared" ca="1" si="131"/>
        <v>6.8719074300564031</v>
      </c>
    </row>
    <row r="2088" spans="5:8" x14ac:dyDescent="0.25">
      <c r="E2088" s="3">
        <f t="shared" ca="1" si="128"/>
        <v>0.49038129912097272</v>
      </c>
      <c r="F2088" s="3">
        <f t="shared" ca="1" si="129"/>
        <v>8.1334029308289049E-2</v>
      </c>
      <c r="G2088" s="3">
        <f t="shared" ca="1" si="130"/>
        <v>8.1765034035367847</v>
      </c>
      <c r="H2088" s="3">
        <f t="shared" ca="1" si="131"/>
        <v>8.1765034035367847</v>
      </c>
    </row>
    <row r="2089" spans="5:8" x14ac:dyDescent="0.25">
      <c r="E2089" s="3">
        <f t="shared" ca="1" si="128"/>
        <v>0.32959380420811157</v>
      </c>
      <c r="F2089" s="3">
        <f t="shared" ca="1" si="129"/>
        <v>2.1673472528020246</v>
      </c>
      <c r="G2089" s="3">
        <f t="shared" ca="1" si="130"/>
        <v>3.6826927848412154</v>
      </c>
      <c r="H2089" s="3">
        <f t="shared" ca="1" si="131"/>
        <v>3.6826927848412154</v>
      </c>
    </row>
    <row r="2090" spans="5:8" x14ac:dyDescent="0.25">
      <c r="E2090" s="3">
        <f t="shared" ca="1" si="128"/>
        <v>0.5455873721061657</v>
      </c>
      <c r="F2090" s="3">
        <f t="shared" ca="1" si="129"/>
        <v>1.1882538884649154E-2</v>
      </c>
      <c r="G2090" s="3">
        <f t="shared" ca="1" si="130"/>
        <v>9.2583378157708367</v>
      </c>
      <c r="H2090" s="3">
        <f t="shared" ca="1" si="131"/>
        <v>10.801074878652409</v>
      </c>
    </row>
    <row r="2091" spans="5:8" x14ac:dyDescent="0.25">
      <c r="E2091" s="3">
        <f t="shared" ca="1" si="128"/>
        <v>0.31305554302111904</v>
      </c>
      <c r="F2091" s="3">
        <f t="shared" ca="1" si="129"/>
        <v>0.40832863905403105</v>
      </c>
      <c r="G2091" s="3">
        <f t="shared" ca="1" si="130"/>
        <v>6.3884886339007361</v>
      </c>
      <c r="H2091" s="3">
        <f t="shared" ca="1" si="131"/>
        <v>6.3884886339007361</v>
      </c>
    </row>
    <row r="2092" spans="5:8" x14ac:dyDescent="0.25">
      <c r="E2092" s="3">
        <f t="shared" ca="1" si="128"/>
        <v>0.38110950367912499</v>
      </c>
      <c r="F2092" s="3">
        <f t="shared" ca="1" si="129"/>
        <v>0.77675414437800427</v>
      </c>
      <c r="G2092" s="3">
        <f t="shared" ca="1" si="130"/>
        <v>5.4143570405198318</v>
      </c>
      <c r="H2092" s="3">
        <f t="shared" ca="1" si="131"/>
        <v>5.4143570405198318</v>
      </c>
    </row>
    <row r="2093" spans="5:8" x14ac:dyDescent="0.25">
      <c r="E2093" s="3">
        <f t="shared" ca="1" si="128"/>
        <v>0.15534802611432308</v>
      </c>
      <c r="F2093" s="3">
        <f t="shared" ca="1" si="129"/>
        <v>6.5212198681799398</v>
      </c>
      <c r="G2093" s="3">
        <f t="shared" ca="1" si="130"/>
        <v>1.9750735531039609</v>
      </c>
      <c r="H2093" s="3">
        <f t="shared" ca="1" si="131"/>
        <v>1.9750735531039609</v>
      </c>
    </row>
    <row r="2094" spans="5:8" x14ac:dyDescent="0.25">
      <c r="E2094" s="3">
        <f t="shared" ca="1" si="128"/>
        <v>0.85913231212659535</v>
      </c>
      <c r="F2094" s="3">
        <f t="shared" ca="1" si="129"/>
        <v>1.5015491096573828E-2</v>
      </c>
      <c r="G2094" s="3">
        <f t="shared" ca="1" si="130"/>
        <v>9.1702534742583968</v>
      </c>
      <c r="H2094" s="3">
        <f t="shared" ca="1" si="131"/>
        <v>10.904823981224473</v>
      </c>
    </row>
    <row r="2095" spans="5:8" x14ac:dyDescent="0.25">
      <c r="E2095" s="3">
        <f t="shared" ca="1" si="128"/>
        <v>0.59733457094468001</v>
      </c>
      <c r="F2095" s="3">
        <f t="shared" ca="1" si="129"/>
        <v>2.191258013400134E-3</v>
      </c>
      <c r="G2095" s="3">
        <f t="shared" ca="1" si="130"/>
        <v>9.6744299450036326</v>
      </c>
      <c r="H2095" s="3">
        <f t="shared" ca="1" si="131"/>
        <v>10.336526345063367</v>
      </c>
    </row>
    <row r="2096" spans="5:8" x14ac:dyDescent="0.25">
      <c r="E2096" s="3">
        <f t="shared" ca="1" si="128"/>
        <v>6.1861325130325939E-2</v>
      </c>
      <c r="F2096" s="3">
        <f t="shared" ca="1" si="129"/>
        <v>0.28513840016975994</v>
      </c>
      <c r="G2096" s="3">
        <f t="shared" ca="1" si="130"/>
        <v>6.8703117547983359</v>
      </c>
      <c r="H2096" s="3">
        <f t="shared" ca="1" si="131"/>
        <v>6.8703117547983359</v>
      </c>
    </row>
    <row r="2097" spans="5:8" x14ac:dyDescent="0.25">
      <c r="E2097" s="3">
        <f t="shared" ca="1" si="128"/>
        <v>0.11284917367932179</v>
      </c>
      <c r="F2097" s="3">
        <f t="shared" ca="1" si="129"/>
        <v>1.3095370738662877</v>
      </c>
      <c r="G2097" s="3">
        <f t="shared" ca="1" si="130"/>
        <v>4.5448736953031368</v>
      </c>
      <c r="H2097" s="3">
        <f t="shared" ca="1" si="131"/>
        <v>4.5448736953031368</v>
      </c>
    </row>
    <row r="2098" spans="5:8" x14ac:dyDescent="0.25">
      <c r="E2098" s="3">
        <f t="shared" ca="1" si="128"/>
        <v>0.78078094731134118</v>
      </c>
      <c r="F2098" s="3">
        <f t="shared" ca="1" si="129"/>
        <v>1.2307436388608297</v>
      </c>
      <c r="G2098" s="3">
        <f t="shared" ca="1" si="130"/>
        <v>4.6504575017633893</v>
      </c>
      <c r="H2098" s="3">
        <f t="shared" ca="1" si="131"/>
        <v>21.503260692540763</v>
      </c>
    </row>
    <row r="2099" spans="5:8" x14ac:dyDescent="0.25">
      <c r="E2099" s="3">
        <f t="shared" ca="1" si="128"/>
        <v>0.95173109856227345</v>
      </c>
      <c r="F2099" s="3">
        <f t="shared" ca="1" si="129"/>
        <v>0.5653489964994366</v>
      </c>
      <c r="G2099" s="3">
        <f t="shared" ca="1" si="130"/>
        <v>5.9120025142346764</v>
      </c>
      <c r="H2099" s="3">
        <f t="shared" ca="1" si="131"/>
        <v>16.914742468262506</v>
      </c>
    </row>
    <row r="2100" spans="5:8" x14ac:dyDescent="0.25">
      <c r="E2100" s="3">
        <f t="shared" ca="1" si="128"/>
        <v>0.7397457648768152</v>
      </c>
      <c r="F2100" s="3">
        <f t="shared" ca="1" si="129"/>
        <v>2.9709574327907258</v>
      </c>
      <c r="G2100" s="3">
        <f t="shared" ca="1" si="130"/>
        <v>3.1545505904377205</v>
      </c>
      <c r="H2100" s="3">
        <f t="shared" ca="1" si="131"/>
        <v>3.1545505904377205</v>
      </c>
    </row>
    <row r="2101" spans="5:8" x14ac:dyDescent="0.25">
      <c r="E2101" s="3">
        <f t="shared" ca="1" si="128"/>
        <v>0.71764881386650914</v>
      </c>
      <c r="F2101" s="3">
        <f t="shared" ca="1" si="129"/>
        <v>0.22654473915576639</v>
      </c>
      <c r="G2101" s="3">
        <f t="shared" ca="1" si="130"/>
        <v>7.1534448110230002</v>
      </c>
      <c r="H2101" s="3">
        <f t="shared" ca="1" si="131"/>
        <v>13.979278884755832</v>
      </c>
    </row>
    <row r="2102" spans="5:8" x14ac:dyDescent="0.25">
      <c r="E2102" s="3">
        <f t="shared" ca="1" si="128"/>
        <v>2.607020261722115E-2</v>
      </c>
      <c r="F2102" s="3">
        <f t="shared" ca="1" si="129"/>
        <v>3.2759348996800441E-2</v>
      </c>
      <c r="G2102" s="3">
        <f t="shared" ca="1" si="130"/>
        <v>8.7994496237083073</v>
      </c>
      <c r="H2102" s="3">
        <f t="shared" ca="1" si="131"/>
        <v>8.7994496237083073</v>
      </c>
    </row>
    <row r="2103" spans="5:8" x14ac:dyDescent="0.25">
      <c r="E2103" s="3">
        <f t="shared" ca="1" si="128"/>
        <v>0.9718546741737526</v>
      </c>
      <c r="F2103" s="3">
        <f t="shared" ca="1" si="129"/>
        <v>5.3714223748384783E-2</v>
      </c>
      <c r="G2103" s="3">
        <f t="shared" ca="1" si="130"/>
        <v>8.4899790797647992</v>
      </c>
      <c r="H2103" s="3">
        <f t="shared" ca="1" si="131"/>
        <v>11.778592038977125</v>
      </c>
    </row>
    <row r="2104" spans="5:8" x14ac:dyDescent="0.25">
      <c r="E2104" s="3">
        <f t="shared" ca="1" si="128"/>
        <v>0.54884613415272987</v>
      </c>
      <c r="F2104" s="3">
        <f t="shared" ca="1" si="129"/>
        <v>6.2579287152638274E-2</v>
      </c>
      <c r="G2104" s="3">
        <f t="shared" ca="1" si="130"/>
        <v>8.3806553238451773</v>
      </c>
      <c r="H2104" s="3">
        <f t="shared" ca="1" si="131"/>
        <v>11.932241111918014</v>
      </c>
    </row>
    <row r="2105" spans="5:8" x14ac:dyDescent="0.25">
      <c r="E2105" s="3">
        <f t="shared" ca="1" si="128"/>
        <v>0.17442771224576992</v>
      </c>
      <c r="F2105" s="3">
        <f t="shared" ca="1" si="129"/>
        <v>0.34406735175811937</v>
      </c>
      <c r="G2105" s="3">
        <f t="shared" ca="1" si="130"/>
        <v>6.6242201704558292</v>
      </c>
      <c r="H2105" s="3">
        <f t="shared" ca="1" si="131"/>
        <v>6.6242201704558292</v>
      </c>
    </row>
    <row r="2106" spans="5:8" x14ac:dyDescent="0.25">
      <c r="E2106" s="3">
        <f t="shared" ca="1" si="128"/>
        <v>0.37697778435380724</v>
      </c>
      <c r="F2106" s="3">
        <f t="shared" ca="1" si="129"/>
        <v>0.99134171745232602</v>
      </c>
      <c r="G2106" s="3">
        <f t="shared" ca="1" si="130"/>
        <v>5.0144862697859001</v>
      </c>
      <c r="H2106" s="3">
        <f t="shared" ca="1" si="131"/>
        <v>5.0144862697859001</v>
      </c>
    </row>
    <row r="2107" spans="5:8" x14ac:dyDescent="0.25">
      <c r="E2107" s="3">
        <f t="shared" ca="1" si="128"/>
        <v>0.10179626965908595</v>
      </c>
      <c r="F2107" s="3">
        <f t="shared" ca="1" si="129"/>
        <v>0.41661283362126456</v>
      </c>
      <c r="G2107" s="3">
        <f t="shared" ca="1" si="130"/>
        <v>6.3601401155062689</v>
      </c>
      <c r="H2107" s="3">
        <f t="shared" ca="1" si="131"/>
        <v>6.3601401155062689</v>
      </c>
    </row>
    <row r="2108" spans="5:8" x14ac:dyDescent="0.25">
      <c r="E2108" s="3">
        <f t="shared" ca="1" si="128"/>
        <v>0.51473993513608785</v>
      </c>
      <c r="F2108" s="3">
        <f t="shared" ca="1" si="129"/>
        <v>3.8011028608950355</v>
      </c>
      <c r="G2108" s="3">
        <f t="shared" ca="1" si="130"/>
        <v>2.7588765823352084</v>
      </c>
      <c r="H2108" s="3">
        <f t="shared" ca="1" si="131"/>
        <v>2.7588765823352084</v>
      </c>
    </row>
    <row r="2109" spans="5:8" x14ac:dyDescent="0.25">
      <c r="E2109" s="3">
        <f t="shared" ca="1" si="128"/>
        <v>0.76479002590474632</v>
      </c>
      <c r="F2109" s="3">
        <f t="shared" ca="1" si="129"/>
        <v>0.39084275472823804</v>
      </c>
      <c r="G2109" s="3">
        <f t="shared" ca="1" si="130"/>
        <v>6.4497593626422116</v>
      </c>
      <c r="H2109" s="3">
        <f t="shared" ca="1" si="131"/>
        <v>15.504454410998978</v>
      </c>
    </row>
    <row r="2110" spans="5:8" x14ac:dyDescent="0.25">
      <c r="E2110" s="3">
        <f t="shared" ca="1" si="128"/>
        <v>8.4191139856254815E-2</v>
      </c>
      <c r="F2110" s="3">
        <f t="shared" ca="1" si="129"/>
        <v>0.23423876216166303</v>
      </c>
      <c r="G2110" s="3">
        <f t="shared" ca="1" si="130"/>
        <v>7.113585695211702</v>
      </c>
      <c r="H2110" s="3">
        <f t="shared" ca="1" si="131"/>
        <v>7.113585695211702</v>
      </c>
    </row>
    <row r="2111" spans="5:8" x14ac:dyDescent="0.25">
      <c r="E2111" s="3">
        <f t="shared" ca="1" si="128"/>
        <v>0.49858624213751945</v>
      </c>
      <c r="F2111" s="3">
        <f t="shared" ca="1" si="129"/>
        <v>8.2936253276697444E-3</v>
      </c>
      <c r="G2111" s="3">
        <f t="shared" ca="1" si="130"/>
        <v>9.3764428498409753</v>
      </c>
      <c r="H2111" s="3">
        <f t="shared" ca="1" si="131"/>
        <v>9.3764428498409753</v>
      </c>
    </row>
    <row r="2112" spans="5:8" x14ac:dyDescent="0.25">
      <c r="E2112" s="3">
        <f t="shared" ca="1" si="128"/>
        <v>0.44521331579107404</v>
      </c>
      <c r="F2112" s="3">
        <f t="shared" ca="1" si="129"/>
        <v>2.4665658901293001E-3</v>
      </c>
      <c r="G2112" s="3">
        <f t="shared" ca="1" si="130"/>
        <v>9.6549309962706484</v>
      </c>
      <c r="H2112" s="3">
        <f t="shared" ca="1" si="131"/>
        <v>9.6549309962706484</v>
      </c>
    </row>
    <row r="2113" spans="5:8" x14ac:dyDescent="0.25">
      <c r="E2113" s="3">
        <f t="shared" ca="1" si="128"/>
        <v>0.81310198797928823</v>
      </c>
      <c r="F2113" s="3">
        <f t="shared" ca="1" si="129"/>
        <v>2.3238671673544372E-2</v>
      </c>
      <c r="G2113" s="3">
        <f t="shared" ca="1" si="130"/>
        <v>8.9786019789609224</v>
      </c>
      <c r="H2113" s="3">
        <f t="shared" ca="1" si="131"/>
        <v>11.1375913794068</v>
      </c>
    </row>
    <row r="2114" spans="5:8" x14ac:dyDescent="0.25">
      <c r="E2114" s="3">
        <f t="shared" ca="1" si="128"/>
        <v>0.89451213963949483</v>
      </c>
      <c r="F2114" s="3">
        <f t="shared" ca="1" si="129"/>
        <v>9.0996136357596458E-2</v>
      </c>
      <c r="G2114" s="3">
        <f t="shared" ca="1" si="130"/>
        <v>8.0823659451817313</v>
      </c>
      <c r="H2114" s="3">
        <f t="shared" ca="1" si="131"/>
        <v>12.37261473660625</v>
      </c>
    </row>
    <row r="2115" spans="5:8" x14ac:dyDescent="0.25">
      <c r="E2115" s="3">
        <f t="shared" ca="1" si="128"/>
        <v>0.53776696404085744</v>
      </c>
      <c r="F2115" s="3">
        <f t="shared" ca="1" si="129"/>
        <v>1.0774275543953553</v>
      </c>
      <c r="G2115" s="3">
        <f t="shared" ca="1" si="130"/>
        <v>4.8752128526951672</v>
      </c>
      <c r="H2115" s="3">
        <f t="shared" ca="1" si="131"/>
        <v>4.8752128526951672</v>
      </c>
    </row>
    <row r="2116" spans="5:8" x14ac:dyDescent="0.25">
      <c r="E2116" s="3">
        <f t="shared" ref="E2116:E2160" ca="1" si="132">RAND()</f>
        <v>0.67856220017283653</v>
      </c>
      <c r="F2116" s="3">
        <f t="shared" ref="F2116:F2160" ca="1" si="133">_xlfn.NORM.INV(RAND(),0,1)^2</f>
        <v>1.2626011615380197</v>
      </c>
      <c r="G2116" s="3">
        <f t="shared" ref="G2116:G2160" ca="1" si="134">$C$3+(($C$3^2*F2116)/(2*$C$4))-(($C$3)/(2*$C$4))*SQRT(4*$C$3*$C$4*F2116+$C$3^2*F2116^2)</f>
        <v>4.6070252204492252</v>
      </c>
      <c r="H2116" s="3">
        <f t="shared" ref="H2116:H2160" ca="1" si="135">IF(E2116&lt;$C$3/($C$3+G2116),G2116,$C$3^2/G2116)</f>
        <v>4.6070252204492252</v>
      </c>
    </row>
    <row r="2117" spans="5:8" x14ac:dyDescent="0.25">
      <c r="E2117" s="3">
        <f t="shared" ca="1" si="132"/>
        <v>2.2614015511713936E-2</v>
      </c>
      <c r="F2117" s="3">
        <f t="shared" ca="1" si="133"/>
        <v>0.10060944978345111</v>
      </c>
      <c r="G2117" s="3">
        <f t="shared" ca="1" si="134"/>
        <v>7.9945928273730456</v>
      </c>
      <c r="H2117" s="3">
        <f t="shared" ca="1" si="135"/>
        <v>7.9945928273730456</v>
      </c>
    </row>
    <row r="2118" spans="5:8" x14ac:dyDescent="0.25">
      <c r="E2118" s="3">
        <f t="shared" ca="1" si="132"/>
        <v>0.39744740098558129</v>
      </c>
      <c r="F2118" s="3">
        <f t="shared" ca="1" si="133"/>
        <v>0.30303492854449193</v>
      </c>
      <c r="G2118" s="3">
        <f t="shared" ca="1" si="134"/>
        <v>6.7920249429952211</v>
      </c>
      <c r="H2118" s="3">
        <f t="shared" ca="1" si="135"/>
        <v>6.7920249429952211</v>
      </c>
    </row>
    <row r="2119" spans="5:8" x14ac:dyDescent="0.25">
      <c r="E2119" s="3">
        <f t="shared" ca="1" si="132"/>
        <v>0.78730907468426625</v>
      </c>
      <c r="F2119" s="3">
        <f t="shared" ca="1" si="133"/>
        <v>9.0420248635371736E-2</v>
      </c>
      <c r="G2119" s="3">
        <f t="shared" ca="1" si="134"/>
        <v>8.0878010301494179</v>
      </c>
      <c r="H2119" s="3">
        <f t="shared" ca="1" si="135"/>
        <v>12.364300213027441</v>
      </c>
    </row>
    <row r="2120" spans="5:8" x14ac:dyDescent="0.25">
      <c r="E2120" s="3">
        <f t="shared" ca="1" si="132"/>
        <v>0.59453572541562849</v>
      </c>
      <c r="F2120" s="3">
        <f t="shared" ca="1" si="133"/>
        <v>3.7250155498479574</v>
      </c>
      <c r="G2120" s="3">
        <f t="shared" ca="1" si="134"/>
        <v>2.7906092723093749</v>
      </c>
      <c r="H2120" s="3">
        <f t="shared" ca="1" si="135"/>
        <v>2.7906092723093749</v>
      </c>
    </row>
    <row r="2121" spans="5:8" x14ac:dyDescent="0.25">
      <c r="E2121" s="3">
        <f t="shared" ca="1" si="132"/>
        <v>0.2338324474590624</v>
      </c>
      <c r="F2121" s="3">
        <f t="shared" ca="1" si="133"/>
        <v>1.0556852965028203</v>
      </c>
      <c r="G2121" s="3">
        <f t="shared" ca="1" si="134"/>
        <v>4.9094194951104191</v>
      </c>
      <c r="H2121" s="3">
        <f t="shared" ca="1" si="135"/>
        <v>4.9094194951104191</v>
      </c>
    </row>
    <row r="2122" spans="5:8" x14ac:dyDescent="0.25">
      <c r="E2122" s="3">
        <f t="shared" ca="1" si="132"/>
        <v>9.3393830278509782E-2</v>
      </c>
      <c r="F2122" s="3">
        <f t="shared" ca="1" si="133"/>
        <v>0.14934739073118639</v>
      </c>
      <c r="G2122" s="3">
        <f t="shared" ca="1" si="134"/>
        <v>7.6153304865080083</v>
      </c>
      <c r="H2122" s="3">
        <f t="shared" ca="1" si="135"/>
        <v>7.6153304865080083</v>
      </c>
    </row>
    <row r="2123" spans="5:8" x14ac:dyDescent="0.25">
      <c r="E2123" s="3">
        <f t="shared" ca="1" si="132"/>
        <v>0.86268473702062265</v>
      </c>
      <c r="F2123" s="3">
        <f t="shared" ca="1" si="133"/>
        <v>1.0472672422983496</v>
      </c>
      <c r="G2123" s="3">
        <f t="shared" ca="1" si="134"/>
        <v>4.9228340425058361</v>
      </c>
      <c r="H2123" s="3">
        <f t="shared" ca="1" si="135"/>
        <v>20.313502168985913</v>
      </c>
    </row>
    <row r="2124" spans="5:8" x14ac:dyDescent="0.25">
      <c r="E2124" s="3">
        <f t="shared" ca="1" si="132"/>
        <v>0.64483551200650779</v>
      </c>
      <c r="F2124" s="3">
        <f t="shared" ca="1" si="133"/>
        <v>0.47686644912067194</v>
      </c>
      <c r="G2124" s="3">
        <f t="shared" ca="1" si="134"/>
        <v>6.1657775066688618</v>
      </c>
      <c r="H2124" s="3">
        <f t="shared" ca="1" si="135"/>
        <v>16.218554738934497</v>
      </c>
    </row>
    <row r="2125" spans="5:8" x14ac:dyDescent="0.25">
      <c r="E2125" s="3">
        <f t="shared" ca="1" si="132"/>
        <v>0.27010897296665681</v>
      </c>
      <c r="F2125" s="3">
        <f t="shared" ca="1" si="133"/>
        <v>2.6365310003400946E-2</v>
      </c>
      <c r="G2125" s="3">
        <f t="shared" ca="1" si="134"/>
        <v>8.9158654238334343</v>
      </c>
      <c r="H2125" s="3">
        <f t="shared" ca="1" si="135"/>
        <v>8.9158654238334343</v>
      </c>
    </row>
    <row r="2126" spans="5:8" x14ac:dyDescent="0.25">
      <c r="E2126" s="3">
        <f t="shared" ca="1" si="132"/>
        <v>0.53717327022964945</v>
      </c>
      <c r="F2126" s="3">
        <f t="shared" ca="1" si="133"/>
        <v>0.40284082902661622</v>
      </c>
      <c r="G2126" s="3">
        <f t="shared" ca="1" si="134"/>
        <v>6.4075046949802559</v>
      </c>
      <c r="H2126" s="3">
        <f t="shared" ca="1" si="135"/>
        <v>6.4075046949802559</v>
      </c>
    </row>
    <row r="2127" spans="5:8" x14ac:dyDescent="0.25">
      <c r="E2127" s="3">
        <f t="shared" ca="1" si="132"/>
        <v>0.39645546821155186</v>
      </c>
      <c r="F2127" s="3">
        <f t="shared" ca="1" si="133"/>
        <v>1.5786416665023286</v>
      </c>
      <c r="G2127" s="3">
        <f t="shared" ca="1" si="134"/>
        <v>4.2250935958648075</v>
      </c>
      <c r="H2127" s="3">
        <f t="shared" ca="1" si="135"/>
        <v>4.2250935958648075</v>
      </c>
    </row>
    <row r="2128" spans="5:8" x14ac:dyDescent="0.25">
      <c r="E2128" s="3">
        <f t="shared" ca="1" si="132"/>
        <v>0.22021861239956453</v>
      </c>
      <c r="F2128" s="3">
        <f t="shared" ca="1" si="133"/>
        <v>0.19632006566987117</v>
      </c>
      <c r="G2128" s="3">
        <f t="shared" ca="1" si="134"/>
        <v>7.3195404642056809</v>
      </c>
      <c r="H2128" s="3">
        <f t="shared" ca="1" si="135"/>
        <v>7.3195404642056809</v>
      </c>
    </row>
    <row r="2129" spans="5:8" x14ac:dyDescent="0.25">
      <c r="E2129" s="3">
        <f t="shared" ca="1" si="132"/>
        <v>0.77702954091436827</v>
      </c>
      <c r="F2129" s="3">
        <f t="shared" ca="1" si="133"/>
        <v>1.7220627470465131E-3</v>
      </c>
      <c r="G2129" s="3">
        <f t="shared" ca="1" si="134"/>
        <v>9.7108402156429783</v>
      </c>
      <c r="H2129" s="3">
        <f t="shared" ca="1" si="135"/>
        <v>10.297770098092254</v>
      </c>
    </row>
    <row r="2130" spans="5:8" x14ac:dyDescent="0.25">
      <c r="E2130" s="3">
        <f t="shared" ca="1" si="132"/>
        <v>0.53554770045154398</v>
      </c>
      <c r="F2130" s="3">
        <f t="shared" ca="1" si="133"/>
        <v>0.28078863810794313</v>
      </c>
      <c r="G2130" s="3">
        <f t="shared" ca="1" si="134"/>
        <v>6.889859841141595</v>
      </c>
      <c r="H2130" s="3">
        <f t="shared" ca="1" si="135"/>
        <v>6.889859841141595</v>
      </c>
    </row>
    <row r="2131" spans="5:8" x14ac:dyDescent="0.25">
      <c r="E2131" s="3">
        <f t="shared" ca="1" si="132"/>
        <v>0.59547678439075136</v>
      </c>
      <c r="F2131" s="3">
        <f t="shared" ca="1" si="133"/>
        <v>1.1886195732778777</v>
      </c>
      <c r="G2131" s="3">
        <f t="shared" ca="1" si="134"/>
        <v>4.7095224429040456</v>
      </c>
      <c r="H2131" s="3">
        <f t="shared" ca="1" si="135"/>
        <v>4.7095224429040456</v>
      </c>
    </row>
    <row r="2132" spans="5:8" x14ac:dyDescent="0.25">
      <c r="E2132" s="3">
        <f t="shared" ca="1" si="132"/>
        <v>0.83901262125256793</v>
      </c>
      <c r="F2132" s="3">
        <f t="shared" ca="1" si="133"/>
        <v>1.6719447715674418</v>
      </c>
      <c r="G2132" s="3">
        <f t="shared" ca="1" si="134"/>
        <v>4.1265796627532296</v>
      </c>
      <c r="H2132" s="3">
        <f t="shared" ca="1" si="135"/>
        <v>24.233144195083973</v>
      </c>
    </row>
    <row r="2133" spans="5:8" x14ac:dyDescent="0.25">
      <c r="E2133" s="3">
        <f t="shared" ca="1" si="132"/>
        <v>0.23944592256168806</v>
      </c>
      <c r="F2133" s="3">
        <f t="shared" ca="1" si="133"/>
        <v>2.415755893240541</v>
      </c>
      <c r="G2133" s="3">
        <f t="shared" ca="1" si="134"/>
        <v>3.4989741494646971</v>
      </c>
      <c r="H2133" s="3">
        <f t="shared" ca="1" si="135"/>
        <v>3.4989741494646971</v>
      </c>
    </row>
    <row r="2134" spans="5:8" x14ac:dyDescent="0.25">
      <c r="E2134" s="3">
        <f t="shared" ca="1" si="132"/>
        <v>0.93637257046570643</v>
      </c>
      <c r="F2134" s="3">
        <f t="shared" ca="1" si="133"/>
        <v>1.1061137275798101</v>
      </c>
      <c r="G2134" s="3">
        <f t="shared" ca="1" si="134"/>
        <v>4.8310241931647253</v>
      </c>
      <c r="H2134" s="3">
        <f t="shared" ca="1" si="135"/>
        <v>20.699544444734322</v>
      </c>
    </row>
    <row r="2135" spans="5:8" x14ac:dyDescent="0.25">
      <c r="E2135" s="3">
        <f t="shared" ca="1" si="132"/>
        <v>0.58225143886564223</v>
      </c>
      <c r="F2135" s="3">
        <f t="shared" ca="1" si="133"/>
        <v>0.16442029252847545</v>
      </c>
      <c r="G2135" s="3">
        <f t="shared" ca="1" si="134"/>
        <v>7.5145049729836026</v>
      </c>
      <c r="H2135" s="3">
        <f t="shared" ca="1" si="135"/>
        <v>13.307596489658776</v>
      </c>
    </row>
    <row r="2136" spans="5:8" x14ac:dyDescent="0.25">
      <c r="E2136" s="3">
        <f t="shared" ca="1" si="132"/>
        <v>0.32546440648276664</v>
      </c>
      <c r="F2136" s="3">
        <f t="shared" ca="1" si="133"/>
        <v>1.0250943517373996</v>
      </c>
      <c r="G2136" s="3">
        <f t="shared" ca="1" si="134"/>
        <v>4.9586361447171523</v>
      </c>
      <c r="H2136" s="3">
        <f t="shared" ca="1" si="135"/>
        <v>4.9586361447171523</v>
      </c>
    </row>
    <row r="2137" spans="5:8" x14ac:dyDescent="0.25">
      <c r="E2137" s="3">
        <f t="shared" ca="1" si="132"/>
        <v>0.92976195284924845</v>
      </c>
      <c r="F2137" s="3">
        <f t="shared" ca="1" si="133"/>
        <v>0.25240025861051657</v>
      </c>
      <c r="G2137" s="3">
        <f t="shared" ca="1" si="134"/>
        <v>7.0229298675029064</v>
      </c>
      <c r="H2137" s="3">
        <f t="shared" ca="1" si="135"/>
        <v>14.239071425549675</v>
      </c>
    </row>
    <row r="2138" spans="5:8" x14ac:dyDescent="0.25">
      <c r="E2138" s="3">
        <f t="shared" ca="1" si="132"/>
        <v>0.94258286815950465</v>
      </c>
      <c r="F2138" s="3">
        <f t="shared" ca="1" si="133"/>
        <v>0.55964735536405263</v>
      </c>
      <c r="G2138" s="3">
        <f t="shared" ca="1" si="134"/>
        <v>5.9273819151331164</v>
      </c>
      <c r="H2138" s="3">
        <f t="shared" ca="1" si="135"/>
        <v>16.870854861687146</v>
      </c>
    </row>
    <row r="2139" spans="5:8" x14ac:dyDescent="0.25">
      <c r="E2139" s="3">
        <f t="shared" ca="1" si="132"/>
        <v>0.62042681315675619</v>
      </c>
      <c r="F2139" s="3">
        <f t="shared" ca="1" si="133"/>
        <v>0.45538251204561414</v>
      </c>
      <c r="G2139" s="3">
        <f t="shared" ca="1" si="134"/>
        <v>6.2328260143875402</v>
      </c>
      <c r="H2139" s="3">
        <f t="shared" ca="1" si="135"/>
        <v>16.044086545840532</v>
      </c>
    </row>
    <row r="2140" spans="5:8" x14ac:dyDescent="0.25">
      <c r="E2140" s="3">
        <f t="shared" ca="1" si="132"/>
        <v>4.0329976347884711E-2</v>
      </c>
      <c r="F2140" s="3">
        <f t="shared" ca="1" si="133"/>
        <v>0.52192071877876567</v>
      </c>
      <c r="G2140" s="3">
        <f t="shared" ca="1" si="134"/>
        <v>6.0323693726996224</v>
      </c>
      <c r="H2140" s="3">
        <f t="shared" ca="1" si="135"/>
        <v>6.0323693726996224</v>
      </c>
    </row>
    <row r="2141" spans="5:8" x14ac:dyDescent="0.25">
      <c r="E2141" s="3">
        <f t="shared" ca="1" si="132"/>
        <v>0.54190511830061083</v>
      </c>
      <c r="F2141" s="3">
        <f t="shared" ca="1" si="133"/>
        <v>0.45212646340791923</v>
      </c>
      <c r="G2141" s="3">
        <f t="shared" ca="1" si="134"/>
        <v>6.2431965785824595</v>
      </c>
      <c r="H2141" s="3">
        <f t="shared" ca="1" si="135"/>
        <v>6.2431965785824595</v>
      </c>
    </row>
    <row r="2142" spans="5:8" x14ac:dyDescent="0.25">
      <c r="E2142" s="3">
        <f t="shared" ca="1" si="132"/>
        <v>0.89238398046519829</v>
      </c>
      <c r="F2142" s="3">
        <f t="shared" ca="1" si="133"/>
        <v>5.4211430168695447</v>
      </c>
      <c r="G2142" s="3">
        <f t="shared" ca="1" si="134"/>
        <v>2.2282919334226214</v>
      </c>
      <c r="H2142" s="3">
        <f t="shared" ca="1" si="135"/>
        <v>44.877423150925097</v>
      </c>
    </row>
    <row r="2143" spans="5:8" x14ac:dyDescent="0.25">
      <c r="E2143" s="3">
        <f t="shared" ca="1" si="132"/>
        <v>0.89651092686861023</v>
      </c>
      <c r="F2143" s="3">
        <f t="shared" ca="1" si="133"/>
        <v>3.8270504815767774</v>
      </c>
      <c r="G2143" s="3">
        <f t="shared" ca="1" si="134"/>
        <v>2.7482327767937669</v>
      </c>
      <c r="H2143" s="3">
        <f t="shared" ca="1" si="135"/>
        <v>36.387019631090084</v>
      </c>
    </row>
    <row r="2144" spans="5:8" x14ac:dyDescent="0.25">
      <c r="E2144" s="3">
        <f t="shared" ca="1" si="132"/>
        <v>0.51454841063816759</v>
      </c>
      <c r="F2144" s="3">
        <f t="shared" ca="1" si="133"/>
        <v>1.030343221645547</v>
      </c>
      <c r="G2144" s="3">
        <f t="shared" ca="1" si="134"/>
        <v>4.9500986953863295</v>
      </c>
      <c r="H2144" s="3">
        <f t="shared" ca="1" si="135"/>
        <v>4.9500986953863295</v>
      </c>
    </row>
    <row r="2145" spans="5:8" x14ac:dyDescent="0.25">
      <c r="E2145" s="3">
        <f t="shared" ca="1" si="132"/>
        <v>0.4972837717416938</v>
      </c>
      <c r="F2145" s="3">
        <f t="shared" ca="1" si="133"/>
        <v>0.26587807328375129</v>
      </c>
      <c r="G2145" s="3">
        <f t="shared" ca="1" si="134"/>
        <v>6.9585215026097611</v>
      </c>
      <c r="H2145" s="3">
        <f t="shared" ca="1" si="135"/>
        <v>6.9585215026097611</v>
      </c>
    </row>
    <row r="2146" spans="5:8" x14ac:dyDescent="0.25">
      <c r="E2146" s="3">
        <f t="shared" ca="1" si="132"/>
        <v>0.89418837680162311</v>
      </c>
      <c r="F2146" s="3">
        <f t="shared" ca="1" si="133"/>
        <v>4.865442049976977</v>
      </c>
      <c r="G2146" s="3">
        <f t="shared" ca="1" si="134"/>
        <v>2.3841867276696114</v>
      </c>
      <c r="H2146" s="3">
        <f t="shared" ca="1" si="135"/>
        <v>41.943023522215285</v>
      </c>
    </row>
    <row r="2147" spans="5:8" x14ac:dyDescent="0.25">
      <c r="E2147" s="3">
        <f t="shared" ca="1" si="132"/>
        <v>0.49181742756894309</v>
      </c>
      <c r="F2147" s="3">
        <f t="shared" ca="1" si="133"/>
        <v>1.1278771117913968</v>
      </c>
      <c r="G2147" s="3">
        <f t="shared" ca="1" si="134"/>
        <v>4.7981889952611603</v>
      </c>
      <c r="H2147" s="3">
        <f t="shared" ca="1" si="135"/>
        <v>4.7981889952611603</v>
      </c>
    </row>
    <row r="2148" spans="5:8" x14ac:dyDescent="0.25">
      <c r="E2148" s="3">
        <f t="shared" ca="1" si="132"/>
        <v>0.47492521139243127</v>
      </c>
      <c r="F2148" s="3">
        <f t="shared" ca="1" si="133"/>
        <v>0.10820626486904072</v>
      </c>
      <c r="G2148" s="3">
        <f t="shared" ca="1" si="134"/>
        <v>7.9288299516357004</v>
      </c>
      <c r="H2148" s="3">
        <f t="shared" ca="1" si="135"/>
        <v>7.9288299516357004</v>
      </c>
    </row>
    <row r="2149" spans="5:8" x14ac:dyDescent="0.25">
      <c r="E2149" s="3">
        <f t="shared" ca="1" si="132"/>
        <v>0.37486872159605877</v>
      </c>
      <c r="F2149" s="3">
        <f t="shared" ca="1" si="133"/>
        <v>0.14337486313887396</v>
      </c>
      <c r="G2149" s="3">
        <f t="shared" ca="1" si="134"/>
        <v>7.6571003863451068</v>
      </c>
      <c r="H2149" s="3">
        <f t="shared" ca="1" si="135"/>
        <v>7.6571003863451068</v>
      </c>
    </row>
    <row r="2150" spans="5:8" x14ac:dyDescent="0.25">
      <c r="E2150" s="3">
        <f t="shared" ca="1" si="132"/>
        <v>0.79899995240781929</v>
      </c>
      <c r="F2150" s="3">
        <f t="shared" ca="1" si="133"/>
        <v>2.6299093151270454</v>
      </c>
      <c r="G2150" s="3">
        <f t="shared" ca="1" si="134"/>
        <v>3.3564863510563931</v>
      </c>
      <c r="H2150" s="3">
        <f t="shared" ca="1" si="135"/>
        <v>29.793060224578841</v>
      </c>
    </row>
    <row r="2151" spans="5:8" x14ac:dyDescent="0.25">
      <c r="E2151" s="3">
        <f t="shared" ca="1" si="132"/>
        <v>0.24954663289682744</v>
      </c>
      <c r="F2151" s="3">
        <f t="shared" ca="1" si="133"/>
        <v>0.68880894819515348</v>
      </c>
      <c r="G2151" s="3">
        <f t="shared" ca="1" si="134"/>
        <v>5.6059935564437255</v>
      </c>
      <c r="H2151" s="3">
        <f t="shared" ca="1" si="135"/>
        <v>5.6059935564437255</v>
      </c>
    </row>
    <row r="2152" spans="5:8" x14ac:dyDescent="0.25">
      <c r="E2152" s="3">
        <f t="shared" ca="1" si="132"/>
        <v>0.70816565262985065</v>
      </c>
      <c r="F2152" s="3">
        <f t="shared" ca="1" si="133"/>
        <v>0.25821516950692458</v>
      </c>
      <c r="G2152" s="3">
        <f t="shared" ca="1" si="134"/>
        <v>6.9948561126027116</v>
      </c>
      <c r="H2152" s="3">
        <f t="shared" ca="1" si="135"/>
        <v>14.296219734931912</v>
      </c>
    </row>
    <row r="2153" spans="5:8" x14ac:dyDescent="0.25">
      <c r="E2153" s="3">
        <f t="shared" ca="1" si="132"/>
        <v>0.44219053418022791</v>
      </c>
      <c r="F2153" s="3">
        <f t="shared" ca="1" si="133"/>
        <v>0.82766573227339313</v>
      </c>
      <c r="G2153" s="3">
        <f t="shared" ca="1" si="134"/>
        <v>5.311596155589541</v>
      </c>
      <c r="H2153" s="3">
        <f t="shared" ca="1" si="135"/>
        <v>5.311596155589541</v>
      </c>
    </row>
    <row r="2154" spans="5:8" x14ac:dyDescent="0.25">
      <c r="E2154" s="3">
        <f t="shared" ca="1" si="132"/>
        <v>0.95748346293810593</v>
      </c>
      <c r="F2154" s="3">
        <f t="shared" ca="1" si="133"/>
        <v>2.2102027837199483</v>
      </c>
      <c r="G2154" s="3">
        <f t="shared" ca="1" si="134"/>
        <v>3.6494231627249789</v>
      </c>
      <c r="H2154" s="3">
        <f t="shared" ca="1" si="135"/>
        <v>27.401590755874757</v>
      </c>
    </row>
    <row r="2155" spans="5:8" x14ac:dyDescent="0.25">
      <c r="E2155" s="3">
        <f t="shared" ca="1" si="132"/>
        <v>0.75437021475413268</v>
      </c>
      <c r="F2155" s="3">
        <f t="shared" ca="1" si="133"/>
        <v>0.48975340599829859</v>
      </c>
      <c r="G2155" s="3">
        <f t="shared" ca="1" si="134"/>
        <v>6.1266599748546904</v>
      </c>
      <c r="H2155" s="3">
        <f t="shared" ca="1" si="135"/>
        <v>16.322107055136801</v>
      </c>
    </row>
    <row r="2156" spans="5:8" x14ac:dyDescent="0.25">
      <c r="E2156" s="3">
        <f t="shared" ca="1" si="132"/>
        <v>0.896174960703643</v>
      </c>
      <c r="F2156" s="3">
        <f t="shared" ca="1" si="133"/>
        <v>2.0303583054675809E-2</v>
      </c>
      <c r="G2156" s="3">
        <f t="shared" ca="1" si="134"/>
        <v>9.0419202071348295</v>
      </c>
      <c r="H2156" s="3">
        <f t="shared" ca="1" si="135"/>
        <v>11.059597708138549</v>
      </c>
    </row>
    <row r="2157" spans="5:8" x14ac:dyDescent="0.25">
      <c r="E2157" s="3">
        <f t="shared" ca="1" si="132"/>
        <v>0.6154473802468764</v>
      </c>
      <c r="F2157" s="3">
        <f t="shared" ca="1" si="133"/>
        <v>0.97818530615658172</v>
      </c>
      <c r="G2157" s="3">
        <f t="shared" ca="1" si="134"/>
        <v>5.0367146605184212</v>
      </c>
      <c r="H2157" s="3">
        <f t="shared" ca="1" si="135"/>
        <v>5.0367146605184212</v>
      </c>
    </row>
    <row r="2158" spans="5:8" x14ac:dyDescent="0.25">
      <c r="E2158" s="3">
        <f t="shared" ca="1" si="132"/>
        <v>0.38567450734533382</v>
      </c>
      <c r="F2158" s="3">
        <f t="shared" ca="1" si="133"/>
        <v>4.0962877068521282</v>
      </c>
      <c r="G2158" s="3">
        <f t="shared" ca="1" si="134"/>
        <v>2.6428013092927927</v>
      </c>
      <c r="H2158" s="3">
        <f t="shared" ca="1" si="135"/>
        <v>2.6428013092927927</v>
      </c>
    </row>
    <row r="2159" spans="5:8" x14ac:dyDescent="0.25">
      <c r="E2159" s="3">
        <f t="shared" ca="1" si="132"/>
        <v>0.37451864558063519</v>
      </c>
      <c r="F2159" s="3">
        <f t="shared" ca="1" si="133"/>
        <v>1.5968919482281367</v>
      </c>
      <c r="G2159" s="3">
        <f t="shared" ca="1" si="134"/>
        <v>4.2053766096452083</v>
      </c>
      <c r="H2159" s="3">
        <f t="shared" ca="1" si="135"/>
        <v>4.2053766096452083</v>
      </c>
    </row>
    <row r="2160" spans="5:8" x14ac:dyDescent="0.25">
      <c r="E2160" s="3">
        <f t="shared" ca="1" si="132"/>
        <v>0.8458248716202752</v>
      </c>
      <c r="F2160" s="3">
        <f t="shared" ca="1" si="133"/>
        <v>0.13034954334733087</v>
      </c>
      <c r="G2160" s="3">
        <f t="shared" ca="1" si="134"/>
        <v>7.752224515716069</v>
      </c>
      <c r="H2160" s="3">
        <f t="shared" ca="1" si="135"/>
        <v>12.899523201020585</v>
      </c>
    </row>
  </sheetData>
  <mergeCells count="2">
    <mergeCell ref="J11:K11"/>
    <mergeCell ref="J17:K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inverse gauus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2021-04-13T01:18:12Z</dcterms:created>
  <dcterms:modified xsi:type="dcterms:W3CDTF">2022-02-20T03:44:59Z</dcterms:modified>
</cp:coreProperties>
</file>