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817535D1-0D32-4203-A546-4F179CF96B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hnson SB" sheetId="1" r:id="rId1"/>
    <sheet name="Hoja1" sheetId="2" r:id="rId2"/>
  </sheets>
  <externalReferences>
    <externalReference r:id="rId3"/>
  </externalReferences>
  <definedNames>
    <definedName name="_xlchart.v1.0" hidden="1">'Johnson SB'!$F$3:$F$2002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02" i="2" l="1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F7" i="2"/>
  <c r="G7" i="2" s="1"/>
  <c r="K6" i="2"/>
  <c r="F6" i="2"/>
  <c r="G6" i="2" s="1"/>
  <c r="K5" i="2"/>
  <c r="F5" i="2"/>
  <c r="G5" i="2" s="1"/>
  <c r="K4" i="2"/>
  <c r="F4" i="2"/>
  <c r="K3" i="2"/>
  <c r="N5" i="2" l="1"/>
  <c r="N3" i="2"/>
  <c r="N4" i="2"/>
  <c r="F11" i="2"/>
  <c r="F9" i="2"/>
  <c r="G4" i="2"/>
  <c r="F10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8" i="1" l="1"/>
  <c r="N6" i="2"/>
  <c r="N8" i="2"/>
  <c r="E17" i="2"/>
  <c r="E16" i="2" s="1"/>
  <c r="E21" i="2"/>
  <c r="E19" i="2"/>
  <c r="E15" i="2"/>
  <c r="E14" i="2" s="1"/>
  <c r="E20" i="2"/>
  <c r="F12" i="2"/>
  <c r="N7" i="2"/>
  <c r="N10" i="2" s="1"/>
  <c r="I14" i="1"/>
  <c r="I4" i="1"/>
  <c r="I6" i="1"/>
  <c r="I12" i="1"/>
  <c r="I15" i="1"/>
  <c r="I13" i="1"/>
  <c r="I3" i="1"/>
  <c r="I5" i="1"/>
  <c r="N9" i="2" l="1"/>
  <c r="N13" i="2" s="1"/>
  <c r="N12" i="2"/>
  <c r="I19" i="1"/>
  <c r="I21" i="1"/>
  <c r="I7" i="1" s="1"/>
  <c r="I20" i="1"/>
  <c r="N15" i="2" l="1"/>
  <c r="N14" i="2" s="1"/>
</calcChain>
</file>

<file path=xl/sharedStrings.xml><?xml version="1.0" encoding="utf-8"?>
<sst xmlns="http://schemas.openxmlformats.org/spreadsheetml/2006/main" count="49" uniqueCount="43">
  <si>
    <t>delta</t>
  </si>
  <si>
    <t>gamma</t>
  </si>
  <si>
    <t>Momentos centrados</t>
  </si>
  <si>
    <t>lambda</t>
  </si>
  <si>
    <t>xi</t>
  </si>
  <si>
    <t>mn/p2</t>
  </si>
  <si>
    <t>d</t>
  </si>
  <si>
    <t>x3-x2</t>
  </si>
  <si>
    <t>p</t>
  </si>
  <si>
    <t>theta</t>
  </si>
  <si>
    <t>x2-x1</t>
  </si>
  <si>
    <t>n</t>
  </si>
  <si>
    <t>Momentos no centrados</t>
  </si>
  <si>
    <t>phi</t>
  </si>
  <si>
    <t>x4-x3</t>
  </si>
  <si>
    <t>m</t>
  </si>
  <si>
    <t>f</t>
  </si>
  <si>
    <t>moda</t>
  </si>
  <si>
    <t>e</t>
  </si>
  <si>
    <t>x4</t>
  </si>
  <si>
    <t>curtosis</t>
  </si>
  <si>
    <t>x3</t>
  </si>
  <si>
    <t>asimetria</t>
  </si>
  <si>
    <t>Delta</t>
  </si>
  <si>
    <t>c</t>
  </si>
  <si>
    <t>x2</t>
  </si>
  <si>
    <t>desviación</t>
  </si>
  <si>
    <t>Gamma</t>
  </si>
  <si>
    <t>b</t>
  </si>
  <si>
    <t>x1</t>
  </si>
  <si>
    <t>varianza</t>
  </si>
  <si>
    <t>Lambda</t>
  </si>
  <si>
    <t>a</t>
  </si>
  <si>
    <t>media</t>
  </si>
  <si>
    <t>Xi</t>
  </si>
  <si>
    <t>z</t>
  </si>
  <si>
    <t>Data</t>
  </si>
  <si>
    <t>Cálculo paramétrico</t>
  </si>
  <si>
    <t>Calculado de datos</t>
  </si>
  <si>
    <t>Indicador</t>
  </si>
  <si>
    <t>Aleatorio</t>
  </si>
  <si>
    <t>Parámetros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</si>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</sst>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7F2B5EC-ACCB-4C4B-B501-5D377A4027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319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B2E543D-6162-4755-B0CE-6EF848216AC1}"/>
                </a:ext>
              </a:extLst>
            </xdr:cNvPr>
            <xdr:cNvSpPr txBox="1"/>
          </xdr:nvSpPr>
          <xdr:spPr>
            <a:xfrm>
              <a:off x="1319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318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1E02555-6CD2-4820-9870-344658E92E21}"/>
                </a:ext>
              </a:extLst>
            </xdr:cNvPr>
            <xdr:cNvSpPr txBox="1"/>
          </xdr:nvSpPr>
          <xdr:spPr>
            <a:xfrm>
              <a:off x="1318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318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D5D0A85-8F3B-4630-9943-7A76239BFA56}"/>
                </a:ext>
              </a:extLst>
            </xdr:cNvPr>
            <xdr:cNvSpPr txBox="1"/>
          </xdr:nvSpPr>
          <xdr:spPr>
            <a:xfrm>
              <a:off x="1318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318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1455FC3-47D1-4929-9B29-A67A8A2B2DED}"/>
                </a:ext>
              </a:extLst>
            </xdr:cNvPr>
            <xdr:cNvSpPr txBox="1"/>
          </xdr:nvSpPr>
          <xdr:spPr>
            <a:xfrm>
              <a:off x="1318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323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D886B68-B423-42B6-BBBF-84FCC1C81252}"/>
                </a:ext>
              </a:extLst>
            </xdr:cNvPr>
            <xdr:cNvSpPr txBox="1"/>
          </xdr:nvSpPr>
          <xdr:spPr>
            <a:xfrm>
              <a:off x="1323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323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088D74C-49DA-44F7-93E7-E67F533228E4}"/>
                </a:ext>
              </a:extLst>
            </xdr:cNvPr>
            <xdr:cNvSpPr txBox="1"/>
          </xdr:nvSpPr>
          <xdr:spPr>
            <a:xfrm>
              <a:off x="1323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323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6037F7E-F1BC-46D9-B362-9820246ED93C}"/>
                </a:ext>
              </a:extLst>
            </xdr:cNvPr>
            <xdr:cNvSpPr txBox="1"/>
          </xdr:nvSpPr>
          <xdr:spPr>
            <a:xfrm>
              <a:off x="1323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324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B2B0BD2-6C80-4F75-A2CD-E800037A24BC}"/>
                </a:ext>
              </a:extLst>
            </xdr:cNvPr>
            <xdr:cNvSpPr txBox="1"/>
          </xdr:nvSpPr>
          <xdr:spPr>
            <a:xfrm>
              <a:off x="1324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238125</xdr:colOff>
      <xdr:row>1</xdr:row>
      <xdr:rowOff>116681</xdr:rowOff>
    </xdr:from>
    <xdr:to>
      <xdr:col>16</xdr:col>
      <xdr:colOff>238125</xdr:colOff>
      <xdr:row>16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8063" y="3071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27324</xdr:colOff>
      <xdr:row>22</xdr:row>
      <xdr:rowOff>71436</xdr:rowOff>
    </xdr:from>
    <xdr:ext cx="4449425" cy="2710201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9624" y="4262436"/>
          <a:ext cx="4449425" cy="2710201"/>
        </a:xfrm>
        <a:prstGeom prst="rect">
          <a:avLst/>
        </a:prstGeom>
      </xdr:spPr>
    </xdr:pic>
    <xdr:clientData/>
  </xdr:oneCellAnchor>
  <xdr:oneCellAnchor>
    <xdr:from>
      <xdr:col>13</xdr:col>
      <xdr:colOff>1012032</xdr:colOff>
      <xdr:row>1</xdr:row>
      <xdr:rowOff>95250</xdr:rowOff>
    </xdr:from>
    <xdr:ext cx="2152381" cy="2542857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38682" y="285750"/>
          <a:ext cx="2152381" cy="2542857"/>
        </a:xfrm>
        <a:prstGeom prst="rect">
          <a:avLst/>
        </a:prstGeom>
      </xdr:spPr>
    </xdr:pic>
    <xdr:clientData/>
  </xdr:oneCellAnchor>
  <xdr:oneCellAnchor>
    <xdr:from>
      <xdr:col>12</xdr:col>
      <xdr:colOff>238126</xdr:colOff>
      <xdr:row>17</xdr:row>
      <xdr:rowOff>130968</xdr:rowOff>
    </xdr:from>
    <xdr:ext cx="4640141" cy="2978552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50426" y="3369468"/>
          <a:ext cx="4640141" cy="297855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AB2002"/>
  <sheetViews>
    <sheetView tabSelected="1" zoomScale="80" zoomScaleNormal="80" workbookViewId="0">
      <selection activeCell="H9" sqref="H9:J9"/>
    </sheetView>
  </sheetViews>
  <sheetFormatPr baseColWidth="10" defaultRowHeight="15" x14ac:dyDescent="0.25"/>
  <cols>
    <col min="1" max="1" width="4.85546875" style="1" customWidth="1"/>
    <col min="2" max="2" width="8.85546875" style="1" customWidth="1"/>
    <col min="3" max="3" width="10.7109375" style="1" customWidth="1"/>
    <col min="4" max="4" width="4" style="1" customWidth="1"/>
    <col min="5" max="6" width="11.42578125" style="1"/>
    <col min="7" max="7" width="7" style="1" customWidth="1"/>
    <col min="8" max="8" width="11.7109375" style="1" bestFit="1" customWidth="1"/>
    <col min="9" max="9" width="17.85546875" style="1" bestFit="1" customWidth="1"/>
    <col min="10" max="10" width="18.85546875" style="1" bestFit="1" customWidth="1"/>
    <col min="29" max="16384" width="11.42578125" style="1"/>
  </cols>
  <sheetData>
    <row r="2" spans="2:10" x14ac:dyDescent="0.25">
      <c r="B2" s="9" t="s">
        <v>41</v>
      </c>
      <c r="C2" s="9"/>
      <c r="E2" s="6" t="s">
        <v>40</v>
      </c>
      <c r="F2" s="6" t="s">
        <v>29</v>
      </c>
      <c r="H2" s="5" t="s">
        <v>39</v>
      </c>
      <c r="I2" s="5" t="s">
        <v>38</v>
      </c>
      <c r="J2" s="5" t="s">
        <v>37</v>
      </c>
    </row>
    <row r="3" spans="2:10" x14ac:dyDescent="0.25">
      <c r="B3" s="3" t="s">
        <v>34</v>
      </c>
      <c r="C3" s="3">
        <v>100</v>
      </c>
      <c r="E3" s="3">
        <f t="shared" ref="E3:E66" ca="1" si="0">RAND()</f>
        <v>0.88124167392693176</v>
      </c>
      <c r="F3" s="3">
        <f t="shared" ref="F3:F66" ca="1" si="1">(($C$4*(EXP((_xlfn.NORM.S.INV(E3)-$C$5)/$C$6)))/(1+EXP((_xlfn.NORM.S.INV(E3)-$C$5)/$C$6)))+$C$3</f>
        <v>229.04921204414828</v>
      </c>
      <c r="H3" s="3" t="s">
        <v>33</v>
      </c>
      <c r="I3" s="3">
        <f ca="1">AVERAGE(F3:F2002)</f>
        <v>184.01812935699425</v>
      </c>
      <c r="J3" s="3"/>
    </row>
    <row r="4" spans="2:10" x14ac:dyDescent="0.25">
      <c r="B4" s="3" t="s">
        <v>31</v>
      </c>
      <c r="C4" s="3">
        <v>1000</v>
      </c>
      <c r="E4" s="3">
        <f t="shared" ca="1" si="0"/>
        <v>0.36398498192690532</v>
      </c>
      <c r="F4" s="3">
        <f t="shared" ca="1" si="1"/>
        <v>164.53031672436242</v>
      </c>
      <c r="H4" s="3" t="s">
        <v>30</v>
      </c>
      <c r="I4" s="3">
        <f ca="1">_xlfn.VAR.S(F3:F2002)</f>
        <v>1569.1205783501648</v>
      </c>
      <c r="J4" s="3"/>
    </row>
    <row r="5" spans="2:10" x14ac:dyDescent="0.25">
      <c r="B5" s="3" t="s">
        <v>27</v>
      </c>
      <c r="C5" s="3">
        <v>5</v>
      </c>
      <c r="E5" s="3">
        <f t="shared" ca="1" si="0"/>
        <v>0.93118613456530519</v>
      </c>
      <c r="F5" s="3">
        <f t="shared" ca="1" si="1"/>
        <v>247.08385914414905</v>
      </c>
      <c r="H5" s="3" t="s">
        <v>26</v>
      </c>
      <c r="I5" s="3">
        <f ca="1">_xlfn.STDEV.S(F3:F2002)</f>
        <v>39.612126657756775</v>
      </c>
      <c r="J5" s="3"/>
    </row>
    <row r="6" spans="2:10" x14ac:dyDescent="0.25">
      <c r="B6" s="3" t="s">
        <v>23</v>
      </c>
      <c r="C6" s="7">
        <v>2</v>
      </c>
      <c r="E6" s="3">
        <f t="shared" ca="1" si="0"/>
        <v>0.64448706850980275</v>
      </c>
      <c r="F6" s="3">
        <f t="shared" ca="1" si="1"/>
        <v>189.90784497852897</v>
      </c>
      <c r="H6" s="3" t="s">
        <v>22</v>
      </c>
      <c r="I6" s="3">
        <f ca="1">SKEW(F3:F2002)</f>
        <v>1.2498111224193069</v>
      </c>
      <c r="J6" s="3"/>
    </row>
    <row r="7" spans="2:10" x14ac:dyDescent="0.25">
      <c r="E7" s="3">
        <f t="shared" ca="1" si="0"/>
        <v>0.74961192162612267</v>
      </c>
      <c r="F7" s="3">
        <f t="shared" ca="1" si="1"/>
        <v>203.08885722697266</v>
      </c>
      <c r="H7" s="3" t="s">
        <v>20</v>
      </c>
      <c r="I7" s="4">
        <f ca="1">I21/(I5^4)</f>
        <v>5.2651994836625011</v>
      </c>
      <c r="J7" s="3"/>
    </row>
    <row r="8" spans="2:10" x14ac:dyDescent="0.25">
      <c r="E8" s="3">
        <f t="shared" ca="1" si="0"/>
        <v>0.3466726789106287</v>
      </c>
      <c r="F8" s="3">
        <f t="shared" ca="1" si="1"/>
        <v>163.14116848509204</v>
      </c>
      <c r="H8" s="4" t="s">
        <v>42</v>
      </c>
      <c r="I8" s="4">
        <f ca="1">MEDIAN(F3:F2002)</f>
        <v>176.07587413998891</v>
      </c>
      <c r="J8" s="4"/>
    </row>
    <row r="9" spans="2:10" x14ac:dyDescent="0.25">
      <c r="E9" s="3">
        <f t="shared" ca="1" si="0"/>
        <v>0.18397538415649939</v>
      </c>
      <c r="F9" s="3">
        <f t="shared" ca="1" si="1"/>
        <v>149.72898503821159</v>
      </c>
      <c r="H9" s="3" t="s">
        <v>17</v>
      </c>
      <c r="I9" s="3"/>
      <c r="J9" s="3"/>
    </row>
    <row r="10" spans="2:10" x14ac:dyDescent="0.25">
      <c r="E10" s="3">
        <f t="shared" ca="1" si="0"/>
        <v>8.0970371022087484E-2</v>
      </c>
      <c r="F10" s="3">
        <f t="shared" ca="1" si="1"/>
        <v>139.19256146277897</v>
      </c>
    </row>
    <row r="11" spans="2:10" x14ac:dyDescent="0.25">
      <c r="E11" s="3">
        <f t="shared" ca="1" si="0"/>
        <v>0.26605108555746615</v>
      </c>
      <c r="F11" s="3">
        <f t="shared" ca="1" si="1"/>
        <v>156.65776334109108</v>
      </c>
      <c r="H11" s="8" t="s">
        <v>12</v>
      </c>
      <c r="I11" s="8"/>
    </row>
    <row r="12" spans="2:10" x14ac:dyDescent="0.25">
      <c r="E12" s="3">
        <f t="shared" ca="1" si="0"/>
        <v>0.75117488472820249</v>
      </c>
      <c r="F12" s="3">
        <f t="shared" ca="1" si="1"/>
        <v>203.31665329084422</v>
      </c>
      <c r="H12" s="3"/>
      <c r="I12" s="3">
        <f ca="1">SUMPRODUCT(F3:F2002)/COUNT(F3:F2160)</f>
        <v>184.01812935699425</v>
      </c>
    </row>
    <row r="13" spans="2:10" x14ac:dyDescent="0.25">
      <c r="E13" s="3">
        <f t="shared" ca="1" si="0"/>
        <v>0.91704606013613454</v>
      </c>
      <c r="F13" s="3">
        <f t="shared" ca="1" si="1"/>
        <v>240.96918248398492</v>
      </c>
      <c r="H13" s="3"/>
      <c r="I13" s="3">
        <f ca="1">SUMPRODUCT(F3:F2002,F3:F2002)/COUNT(F3:F2002)</f>
        <v>35431.007950108462</v>
      </c>
    </row>
    <row r="14" spans="2:10" x14ac:dyDescent="0.25">
      <c r="E14" s="3">
        <f t="shared" ca="1" si="0"/>
        <v>0.62439920614656785</v>
      </c>
      <c r="F14" s="3">
        <f t="shared" ca="1" si="1"/>
        <v>187.74598946862949</v>
      </c>
      <c r="H14" s="3"/>
      <c r="I14" s="3">
        <f ca="1">SUMPRODUCT(F3:F2002,F3:F2002,F3:F2002)/COUNT(F3:F2002)</f>
        <v>7174719.352226478</v>
      </c>
    </row>
    <row r="15" spans="2:10" x14ac:dyDescent="0.25">
      <c r="E15" s="3">
        <f t="shared" ca="1" si="0"/>
        <v>6.4379516243063928E-2</v>
      </c>
      <c r="F15" s="3">
        <f t="shared" ca="1" si="1"/>
        <v>136.98676960581162</v>
      </c>
      <c r="H15" s="3"/>
      <c r="I15" s="3">
        <f ca="1">SUMPRODUCT(F3:F2002,F3:F2002,F3:F2002,F3:F2002)/COUNT(F3:F2002)</f>
        <v>1535387450.9890485</v>
      </c>
    </row>
    <row r="16" spans="2:10" x14ac:dyDescent="0.25">
      <c r="E16" s="3">
        <f t="shared" ca="1" si="0"/>
        <v>0.9680821323234311</v>
      </c>
      <c r="F16" s="3">
        <f t="shared" ca="1" si="1"/>
        <v>271.74115221460403</v>
      </c>
    </row>
    <row r="17" spans="5:9" x14ac:dyDescent="0.25">
      <c r="E17" s="3">
        <f t="shared" ca="1" si="0"/>
        <v>0.49520366839266217</v>
      </c>
      <c r="F17" s="3">
        <f t="shared" ca="1" si="1"/>
        <v>175.43782772363497</v>
      </c>
      <c r="H17" s="8" t="s">
        <v>2</v>
      </c>
      <c r="I17" s="8"/>
    </row>
    <row r="18" spans="5:9" x14ac:dyDescent="0.25">
      <c r="E18" s="3">
        <f t="shared" ca="1" si="0"/>
        <v>0.79646622848013382</v>
      </c>
      <c r="F18" s="3">
        <f t="shared" ca="1" si="1"/>
        <v>210.51735530331138</v>
      </c>
      <c r="H18" s="3"/>
      <c r="I18" s="3">
        <v>0</v>
      </c>
    </row>
    <row r="19" spans="5:9" x14ac:dyDescent="0.25">
      <c r="E19" s="3">
        <f t="shared" ca="1" si="0"/>
        <v>0.59177718041833272</v>
      </c>
      <c r="F19" s="3">
        <f t="shared" ca="1" si="1"/>
        <v>184.40553730894266</v>
      </c>
      <c r="H19" s="3"/>
      <c r="I19" s="3">
        <f ca="1">I13-I12^2</f>
        <v>1568.3360180609961</v>
      </c>
    </row>
    <row r="20" spans="5:9" x14ac:dyDescent="0.25">
      <c r="E20" s="3">
        <f t="shared" ca="1" si="0"/>
        <v>0.63875520804582619</v>
      </c>
      <c r="F20" s="3">
        <f t="shared" ca="1" si="1"/>
        <v>189.28201199680407</v>
      </c>
      <c r="H20" s="3"/>
      <c r="I20" s="3">
        <f ca="1">I14-3*I12*I13+2*I12^3</f>
        <v>77567.027521163225</v>
      </c>
    </row>
    <row r="21" spans="5:9" x14ac:dyDescent="0.25">
      <c r="E21" s="3">
        <f t="shared" ca="1" si="0"/>
        <v>0.57211921810220967</v>
      </c>
      <c r="F21" s="3">
        <f t="shared" ca="1" si="1"/>
        <v>182.48034804843155</v>
      </c>
      <c r="H21" s="3"/>
      <c r="I21" s="3">
        <f ca="1">I15-4*I12*I14+6*(I12^2)*I13-3*(I12^4)</f>
        <v>12963655.041784286</v>
      </c>
    </row>
    <row r="22" spans="5:9" x14ac:dyDescent="0.25">
      <c r="E22" s="3">
        <f t="shared" ca="1" si="0"/>
        <v>0.20660810515743477</v>
      </c>
      <c r="F22" s="3">
        <f t="shared" ca="1" si="1"/>
        <v>151.70439634212281</v>
      </c>
    </row>
    <row r="23" spans="5:9" x14ac:dyDescent="0.25">
      <c r="E23" s="3">
        <f t="shared" ca="1" si="0"/>
        <v>0.847592248519356</v>
      </c>
      <c r="F23" s="3">
        <f t="shared" ca="1" si="1"/>
        <v>220.58316814348112</v>
      </c>
    </row>
    <row r="24" spans="5:9" x14ac:dyDescent="0.25">
      <c r="E24" s="3">
        <f t="shared" ca="1" si="0"/>
        <v>0.24079738538154294</v>
      </c>
      <c r="F24" s="3">
        <f t="shared" ca="1" si="1"/>
        <v>154.58473771339189</v>
      </c>
    </row>
    <row r="25" spans="5:9" x14ac:dyDescent="0.25">
      <c r="E25" s="3">
        <f t="shared" ca="1" si="0"/>
        <v>0.6219711196274873</v>
      </c>
      <c r="F25" s="3">
        <f t="shared" ca="1" si="1"/>
        <v>187.4904334925593</v>
      </c>
    </row>
    <row r="26" spans="5:9" x14ac:dyDescent="0.25">
      <c r="E26" s="3">
        <f t="shared" ca="1" si="0"/>
        <v>0.41466186452577225</v>
      </c>
      <c r="F26" s="3">
        <f t="shared" ca="1" si="1"/>
        <v>168.639100711472</v>
      </c>
    </row>
    <row r="27" spans="5:9" x14ac:dyDescent="0.25">
      <c r="E27" s="3">
        <f t="shared" ca="1" si="0"/>
        <v>0.64917165770960483</v>
      </c>
      <c r="F27" s="3">
        <f t="shared" ca="1" si="1"/>
        <v>190.42493566022432</v>
      </c>
    </row>
    <row r="28" spans="5:9" x14ac:dyDescent="0.25">
      <c r="E28" s="3">
        <f t="shared" ca="1" si="0"/>
        <v>0.53888774416910612</v>
      </c>
      <c r="F28" s="3">
        <f t="shared" ca="1" si="1"/>
        <v>179.35200874352302</v>
      </c>
    </row>
    <row r="29" spans="5:9" x14ac:dyDescent="0.25">
      <c r="E29" s="3">
        <f t="shared" ca="1" si="0"/>
        <v>0.70270840327469053</v>
      </c>
      <c r="F29" s="3">
        <f t="shared" ca="1" si="1"/>
        <v>196.74756493245803</v>
      </c>
    </row>
    <row r="30" spans="5:9" x14ac:dyDescent="0.25">
      <c r="E30" s="3">
        <f t="shared" ca="1" si="0"/>
        <v>9.675718258841115E-2</v>
      </c>
      <c r="F30" s="3">
        <f t="shared" ca="1" si="1"/>
        <v>141.086299456608</v>
      </c>
    </row>
    <row r="31" spans="5:9" x14ac:dyDescent="0.25">
      <c r="E31" s="3">
        <f t="shared" ca="1" si="0"/>
        <v>0.99228626185755953</v>
      </c>
      <c r="F31" s="3">
        <f t="shared" ca="1" si="1"/>
        <v>316.03782127676834</v>
      </c>
    </row>
    <row r="32" spans="5:9" x14ac:dyDescent="0.25">
      <c r="E32" s="3">
        <f t="shared" ca="1" si="0"/>
        <v>0.45261152284366357</v>
      </c>
      <c r="F32" s="3">
        <f t="shared" ca="1" si="1"/>
        <v>171.78865370425262</v>
      </c>
    </row>
    <row r="33" spans="5:6" x14ac:dyDescent="0.25">
      <c r="E33" s="3">
        <f t="shared" ca="1" si="0"/>
        <v>0.35724077988314373</v>
      </c>
      <c r="F33" s="3">
        <f t="shared" ca="1" si="1"/>
        <v>163.98864572089821</v>
      </c>
    </row>
    <row r="34" spans="5:6" x14ac:dyDescent="0.25">
      <c r="E34" s="3">
        <f t="shared" ca="1" si="0"/>
        <v>0.75635242549478821</v>
      </c>
      <c r="F34" s="3">
        <f t="shared" ca="1" si="1"/>
        <v>204.07999569938744</v>
      </c>
    </row>
    <row r="35" spans="5:6" x14ac:dyDescent="0.25">
      <c r="E35" s="3">
        <f t="shared" ca="1" si="0"/>
        <v>0.13692418237893544</v>
      </c>
      <c r="F35" s="3">
        <f t="shared" ca="1" si="1"/>
        <v>145.34190677346518</v>
      </c>
    </row>
    <row r="36" spans="5:6" x14ac:dyDescent="0.25">
      <c r="E36" s="3">
        <f t="shared" ca="1" si="0"/>
        <v>0.70722639373900731</v>
      </c>
      <c r="F36" s="3">
        <f t="shared" ca="1" si="1"/>
        <v>197.32119407163896</v>
      </c>
    </row>
    <row r="37" spans="5:6" x14ac:dyDescent="0.25">
      <c r="E37" s="3">
        <f t="shared" ca="1" si="0"/>
        <v>0.57515994300140294</v>
      </c>
      <c r="F37" s="3">
        <f t="shared" ca="1" si="1"/>
        <v>182.77424235842298</v>
      </c>
    </row>
    <row r="38" spans="5:6" x14ac:dyDescent="0.25">
      <c r="E38" s="3">
        <f t="shared" ca="1" si="0"/>
        <v>0.92251737212748297</v>
      </c>
      <c r="F38" s="3">
        <f t="shared" ca="1" si="1"/>
        <v>243.20826178513752</v>
      </c>
    </row>
    <row r="39" spans="5:6" x14ac:dyDescent="0.25">
      <c r="E39" s="3">
        <f t="shared" ca="1" si="0"/>
        <v>0.43102918464274498</v>
      </c>
      <c r="F39" s="3">
        <f t="shared" ca="1" si="1"/>
        <v>169.98776687253201</v>
      </c>
    </row>
    <row r="40" spans="5:6" x14ac:dyDescent="0.25">
      <c r="E40" s="3">
        <f t="shared" ca="1" si="0"/>
        <v>0.53175374590673641</v>
      </c>
      <c r="F40" s="3">
        <f t="shared" ca="1" si="1"/>
        <v>178.6987017456276</v>
      </c>
    </row>
    <row r="41" spans="5:6" x14ac:dyDescent="0.25">
      <c r="E41" s="3">
        <f t="shared" ca="1" si="0"/>
        <v>0.69012931237172004</v>
      </c>
      <c r="F41" s="3">
        <f t="shared" ca="1" si="1"/>
        <v>195.18642934466016</v>
      </c>
    </row>
    <row r="42" spans="5:6" x14ac:dyDescent="0.25">
      <c r="E42" s="3">
        <f t="shared" ca="1" si="0"/>
        <v>0.585350691073799</v>
      </c>
      <c r="F42" s="3">
        <f t="shared" ca="1" si="1"/>
        <v>183.76946874204629</v>
      </c>
    </row>
    <row r="43" spans="5:6" x14ac:dyDescent="0.25">
      <c r="E43" s="3">
        <f t="shared" ca="1" si="0"/>
        <v>0.11278257185654905</v>
      </c>
      <c r="F43" s="3">
        <f t="shared" ca="1" si="1"/>
        <v>142.86326531183295</v>
      </c>
    </row>
    <row r="44" spans="5:6" x14ac:dyDescent="0.25">
      <c r="E44" s="3">
        <f t="shared" ca="1" si="0"/>
        <v>0.23577903795748856</v>
      </c>
      <c r="F44" s="3">
        <f t="shared" ca="1" si="1"/>
        <v>154.16807678100412</v>
      </c>
    </row>
    <row r="45" spans="5:6" x14ac:dyDescent="0.25">
      <c r="E45" s="3">
        <f t="shared" ca="1" si="0"/>
        <v>0.97927968378274233</v>
      </c>
      <c r="F45" s="3">
        <f t="shared" ca="1" si="1"/>
        <v>285.35901703045351</v>
      </c>
    </row>
    <row r="46" spans="5:6" x14ac:dyDescent="0.25">
      <c r="E46" s="3">
        <f t="shared" ca="1" si="0"/>
        <v>0.33098887452017978</v>
      </c>
      <c r="F46" s="3">
        <f t="shared" ca="1" si="1"/>
        <v>161.88515130277594</v>
      </c>
    </row>
    <row r="47" spans="5:6" x14ac:dyDescent="0.25">
      <c r="E47" s="3">
        <f t="shared" ca="1" si="0"/>
        <v>0.68516852436609732</v>
      </c>
      <c r="F47" s="3">
        <f t="shared" ca="1" si="1"/>
        <v>194.58458487091781</v>
      </c>
    </row>
    <row r="48" spans="5:6" x14ac:dyDescent="0.25">
      <c r="E48" s="3">
        <f t="shared" ca="1" si="0"/>
        <v>0.84950328883135495</v>
      </c>
      <c r="F48" s="3">
        <f t="shared" ca="1" si="1"/>
        <v>221.01564014403681</v>
      </c>
    </row>
    <row r="49" spans="5:6" x14ac:dyDescent="0.25">
      <c r="E49" s="3">
        <f t="shared" ca="1" si="0"/>
        <v>0.54221168568506339</v>
      </c>
      <c r="F49" s="3">
        <f t="shared" ca="1" si="1"/>
        <v>179.65847479399423</v>
      </c>
    </row>
    <row r="50" spans="5:6" x14ac:dyDescent="0.25">
      <c r="E50" s="3">
        <f t="shared" ca="1" si="0"/>
        <v>0.2418918656516782</v>
      </c>
      <c r="F50" s="3">
        <f t="shared" ca="1" si="1"/>
        <v>154.67537518066808</v>
      </c>
    </row>
    <row r="51" spans="5:6" x14ac:dyDescent="0.25">
      <c r="E51" s="3">
        <f t="shared" ca="1" si="0"/>
        <v>0.46492043205158706</v>
      </c>
      <c r="F51" s="3">
        <f t="shared" ca="1" si="1"/>
        <v>172.82908495095103</v>
      </c>
    </row>
    <row r="52" spans="5:6" x14ac:dyDescent="0.25">
      <c r="E52" s="3">
        <f t="shared" ca="1" si="0"/>
        <v>0.43988732681590736</v>
      </c>
      <c r="F52" s="3">
        <f t="shared" ca="1" si="1"/>
        <v>170.72356402242298</v>
      </c>
    </row>
    <row r="53" spans="5:6" x14ac:dyDescent="0.25">
      <c r="E53" s="3">
        <f t="shared" ca="1" si="0"/>
        <v>0.7217699961077273</v>
      </c>
      <c r="F53" s="3">
        <f t="shared" ca="1" si="1"/>
        <v>199.21779207134398</v>
      </c>
    </row>
    <row r="54" spans="5:6" x14ac:dyDescent="0.25">
      <c r="E54" s="3">
        <f t="shared" ca="1" si="0"/>
        <v>0.79298413444264237</v>
      </c>
      <c r="F54" s="3">
        <f t="shared" ca="1" si="1"/>
        <v>209.91688308627491</v>
      </c>
    </row>
    <row r="55" spans="5:6" x14ac:dyDescent="0.25">
      <c r="E55" s="3">
        <f t="shared" ca="1" si="0"/>
        <v>0.24399269943689361</v>
      </c>
      <c r="F55" s="3">
        <f t="shared" ca="1" si="1"/>
        <v>154.84912636726037</v>
      </c>
    </row>
    <row r="56" spans="5:6" x14ac:dyDescent="0.25">
      <c r="E56" s="3">
        <f t="shared" ca="1" si="0"/>
        <v>0.60693189112831047</v>
      </c>
      <c r="F56" s="3">
        <f t="shared" ca="1" si="1"/>
        <v>185.93312657266478</v>
      </c>
    </row>
    <row r="57" spans="5:6" x14ac:dyDescent="0.25">
      <c r="E57" s="3">
        <f t="shared" ca="1" si="0"/>
        <v>0.77002277891849724</v>
      </c>
      <c r="F57" s="3">
        <f t="shared" ca="1" si="1"/>
        <v>206.16382722288793</v>
      </c>
    </row>
    <row r="58" spans="5:6" x14ac:dyDescent="0.25">
      <c r="E58" s="3">
        <f t="shared" ca="1" si="0"/>
        <v>0.4952679940971807</v>
      </c>
      <c r="F58" s="3">
        <f t="shared" ca="1" si="1"/>
        <v>175.44345133915257</v>
      </c>
    </row>
    <row r="59" spans="5:6" x14ac:dyDescent="0.25">
      <c r="E59" s="3">
        <f t="shared" ca="1" si="0"/>
        <v>0.19198055935267611</v>
      </c>
      <c r="F59" s="3">
        <f t="shared" ca="1" si="1"/>
        <v>150.4353878984291</v>
      </c>
    </row>
    <row r="60" spans="5:6" x14ac:dyDescent="0.25">
      <c r="E60" s="3">
        <f t="shared" ca="1" si="0"/>
        <v>0.92582613488349796</v>
      </c>
      <c r="F60" s="3">
        <f t="shared" ca="1" si="1"/>
        <v>244.6363722180929</v>
      </c>
    </row>
    <row r="61" spans="5:6" x14ac:dyDescent="0.25">
      <c r="E61" s="3">
        <f t="shared" ca="1" si="0"/>
        <v>0.46798032247760024</v>
      </c>
      <c r="F61" s="3">
        <f t="shared" ca="1" si="1"/>
        <v>173.08939140527067</v>
      </c>
    </row>
    <row r="62" spans="5:6" x14ac:dyDescent="0.25">
      <c r="E62" s="3">
        <f t="shared" ca="1" si="0"/>
        <v>0.70420449581091971</v>
      </c>
      <c r="F62" s="3">
        <f t="shared" ca="1" si="1"/>
        <v>196.93673527441791</v>
      </c>
    </row>
    <row r="63" spans="5:6" x14ac:dyDescent="0.25">
      <c r="E63" s="3">
        <f t="shared" ca="1" si="0"/>
        <v>0.53911205980161647</v>
      </c>
      <c r="F63" s="3">
        <f t="shared" ca="1" si="1"/>
        <v>179.37264849534159</v>
      </c>
    </row>
    <row r="64" spans="5:6" x14ac:dyDescent="0.25">
      <c r="E64" s="3">
        <f t="shared" ca="1" si="0"/>
        <v>0.52735532278459873</v>
      </c>
      <c r="F64" s="3">
        <f t="shared" ca="1" si="1"/>
        <v>178.29883893445219</v>
      </c>
    </row>
    <row r="65" spans="5:6" x14ac:dyDescent="0.25">
      <c r="E65" s="3">
        <f t="shared" ca="1" si="0"/>
        <v>0.95794279293204432</v>
      </c>
      <c r="F65" s="3">
        <f t="shared" ca="1" si="1"/>
        <v>262.96209712087887</v>
      </c>
    </row>
    <row r="66" spans="5:6" x14ac:dyDescent="0.25">
      <c r="E66" s="3">
        <f t="shared" ca="1" si="0"/>
        <v>0.65359745044056394</v>
      </c>
      <c r="F66" s="3">
        <f t="shared" ca="1" si="1"/>
        <v>190.91823969220204</v>
      </c>
    </row>
    <row r="67" spans="5:6" x14ac:dyDescent="0.25">
      <c r="E67" s="3">
        <f t="shared" ref="E67:E130" ca="1" si="2">RAND()</f>
        <v>0.77307650045888798</v>
      </c>
      <c r="F67" s="3">
        <f t="shared" ref="F67:F130" ca="1" si="3">(($C$4*(EXP((_xlfn.NORM.S.INV(E67)-$C$5)/$C$6)))/(1+EXP((_xlfn.NORM.S.INV(E67)-$C$5)/$C$6)))+$C$3</f>
        <v>206.64375610369854</v>
      </c>
    </row>
    <row r="68" spans="5:6" x14ac:dyDescent="0.25">
      <c r="E68" s="3">
        <f t="shared" ca="1" si="2"/>
        <v>6.0773043482057365E-2</v>
      </c>
      <c r="F68" s="3">
        <f t="shared" ca="1" si="3"/>
        <v>136.46842974563495</v>
      </c>
    </row>
    <row r="69" spans="5:6" x14ac:dyDescent="0.25">
      <c r="E69" s="3">
        <f t="shared" ca="1" si="2"/>
        <v>0.23601389748525259</v>
      </c>
      <c r="F69" s="3">
        <f t="shared" ca="1" si="3"/>
        <v>154.18761713729921</v>
      </c>
    </row>
    <row r="70" spans="5:6" x14ac:dyDescent="0.25">
      <c r="E70" s="3">
        <f t="shared" ca="1" si="2"/>
        <v>5.9326673879055991E-2</v>
      </c>
      <c r="F70" s="3">
        <f t="shared" ca="1" si="3"/>
        <v>136.25583679111531</v>
      </c>
    </row>
    <row r="71" spans="5:6" x14ac:dyDescent="0.25">
      <c r="E71" s="3">
        <f t="shared" ca="1" si="2"/>
        <v>0.60153259025298222</v>
      </c>
      <c r="F71" s="3">
        <f t="shared" ca="1" si="3"/>
        <v>185.38428035767038</v>
      </c>
    </row>
    <row r="72" spans="5:6" x14ac:dyDescent="0.25">
      <c r="E72" s="3">
        <f t="shared" ca="1" si="2"/>
        <v>0.17624108516468406</v>
      </c>
      <c r="F72" s="3">
        <f t="shared" ca="1" si="3"/>
        <v>149.03734063466709</v>
      </c>
    </row>
    <row r="73" spans="5:6" x14ac:dyDescent="0.25">
      <c r="E73" s="3">
        <f t="shared" ca="1" si="2"/>
        <v>0.8040827490390493</v>
      </c>
      <c r="F73" s="3">
        <f t="shared" ca="1" si="3"/>
        <v>211.86287228559743</v>
      </c>
    </row>
    <row r="74" spans="5:6" x14ac:dyDescent="0.25">
      <c r="E74" s="3">
        <f t="shared" ca="1" si="2"/>
        <v>0.62579859090615864</v>
      </c>
      <c r="F74" s="3">
        <f t="shared" ca="1" si="3"/>
        <v>187.89381659033012</v>
      </c>
    </row>
    <row r="75" spans="5:6" x14ac:dyDescent="0.25">
      <c r="E75" s="3">
        <f t="shared" ca="1" si="2"/>
        <v>0.61760494665824084</v>
      </c>
      <c r="F75" s="3">
        <f t="shared" ca="1" si="3"/>
        <v>187.0338451838345</v>
      </c>
    </row>
    <row r="76" spans="5:6" x14ac:dyDescent="0.25">
      <c r="E76" s="3">
        <f t="shared" ca="1" si="2"/>
        <v>0.6308097082679881</v>
      </c>
      <c r="F76" s="3">
        <f t="shared" ca="1" si="3"/>
        <v>188.42648788247101</v>
      </c>
    </row>
    <row r="77" spans="5:6" x14ac:dyDescent="0.25">
      <c r="E77" s="3">
        <f t="shared" ca="1" si="2"/>
        <v>0.22830975647867457</v>
      </c>
      <c r="F77" s="3">
        <f t="shared" ca="1" si="3"/>
        <v>153.54442218305002</v>
      </c>
    </row>
    <row r="78" spans="5:6" x14ac:dyDescent="0.25">
      <c r="E78" s="3">
        <f t="shared" ca="1" si="2"/>
        <v>0.78495576597777017</v>
      </c>
      <c r="F78" s="3">
        <f t="shared" ca="1" si="3"/>
        <v>208.56534732403622</v>
      </c>
    </row>
    <row r="79" spans="5:6" x14ac:dyDescent="0.25">
      <c r="E79" s="3">
        <f t="shared" ca="1" si="2"/>
        <v>0.2394425553940317</v>
      </c>
      <c r="F79" s="3">
        <f t="shared" ca="1" si="3"/>
        <v>154.47242566467443</v>
      </c>
    </row>
    <row r="80" spans="5:6" x14ac:dyDescent="0.25">
      <c r="E80" s="3">
        <f t="shared" ca="1" si="2"/>
        <v>0.74866029059698092</v>
      </c>
      <c r="F80" s="3">
        <f t="shared" ca="1" si="3"/>
        <v>202.95074678080184</v>
      </c>
    </row>
    <row r="81" spans="5:6" x14ac:dyDescent="0.25">
      <c r="E81" s="3">
        <f t="shared" ca="1" si="2"/>
        <v>0.51859445383610381</v>
      </c>
      <c r="F81" s="3">
        <f t="shared" ca="1" si="3"/>
        <v>177.50876385977159</v>
      </c>
    </row>
    <row r="82" spans="5:6" x14ac:dyDescent="0.25">
      <c r="E82" s="3">
        <f t="shared" ca="1" si="2"/>
        <v>0.82216408327910107</v>
      </c>
      <c r="F82" s="3">
        <f t="shared" ca="1" si="3"/>
        <v>215.25237653990513</v>
      </c>
    </row>
    <row r="83" spans="5:6" x14ac:dyDescent="0.25">
      <c r="E83" s="3">
        <f t="shared" ca="1" si="2"/>
        <v>0.86463749577125537</v>
      </c>
      <c r="F83" s="3">
        <f t="shared" ca="1" si="3"/>
        <v>224.62940481183898</v>
      </c>
    </row>
    <row r="84" spans="5:6" x14ac:dyDescent="0.25">
      <c r="E84" s="3">
        <f t="shared" ca="1" si="2"/>
        <v>0.35017973314588369</v>
      </c>
      <c r="F84" s="3">
        <f t="shared" ca="1" si="3"/>
        <v>163.4222594562244</v>
      </c>
    </row>
    <row r="85" spans="5:6" x14ac:dyDescent="0.25">
      <c r="E85" s="3">
        <f t="shared" ca="1" si="2"/>
        <v>0.30198782967369653</v>
      </c>
      <c r="F85" s="3">
        <f t="shared" ca="1" si="3"/>
        <v>159.56099297825205</v>
      </c>
    </row>
    <row r="86" spans="5:6" x14ac:dyDescent="0.25">
      <c r="E86" s="3">
        <f t="shared" ca="1" si="2"/>
        <v>0.93272423425083317</v>
      </c>
      <c r="F86" s="3">
        <f t="shared" ca="1" si="3"/>
        <v>247.81980572692129</v>
      </c>
    </row>
    <row r="87" spans="5:6" x14ac:dyDescent="0.25">
      <c r="E87" s="3">
        <f t="shared" ca="1" si="2"/>
        <v>0.41548061894508703</v>
      </c>
      <c r="F87" s="3">
        <f t="shared" ca="1" si="3"/>
        <v>168.70625793596656</v>
      </c>
    </row>
    <row r="88" spans="5:6" x14ac:dyDescent="0.25">
      <c r="E88" s="3">
        <f t="shared" ca="1" si="2"/>
        <v>0.44975271468522371</v>
      </c>
      <c r="F88" s="3">
        <f t="shared" ca="1" si="3"/>
        <v>171.54846908743156</v>
      </c>
    </row>
    <row r="89" spans="5:6" x14ac:dyDescent="0.25">
      <c r="E89" s="3">
        <f t="shared" ca="1" si="2"/>
        <v>0.46785806540462327</v>
      </c>
      <c r="F89" s="3">
        <f t="shared" ca="1" si="3"/>
        <v>173.07897771028911</v>
      </c>
    </row>
    <row r="90" spans="5:6" x14ac:dyDescent="0.25">
      <c r="E90" s="3">
        <f t="shared" ca="1" si="2"/>
        <v>0.81125147780482609</v>
      </c>
      <c r="F90" s="3">
        <f t="shared" ca="1" si="3"/>
        <v>213.17209975765871</v>
      </c>
    </row>
    <row r="91" spans="5:6" x14ac:dyDescent="0.25">
      <c r="E91" s="3">
        <f t="shared" ca="1" si="2"/>
        <v>0.64833590733758972</v>
      </c>
      <c r="F91" s="3">
        <f t="shared" ca="1" si="3"/>
        <v>190.3323075042</v>
      </c>
    </row>
    <row r="92" spans="5:6" x14ac:dyDescent="0.25">
      <c r="E92" s="3">
        <f t="shared" ca="1" si="2"/>
        <v>0.90772294148010313</v>
      </c>
      <c r="F92" s="3">
        <f t="shared" ca="1" si="3"/>
        <v>237.45761576652586</v>
      </c>
    </row>
    <row r="93" spans="5:6" x14ac:dyDescent="0.25">
      <c r="E93" s="3">
        <f t="shared" ca="1" si="2"/>
        <v>0.47531866548948354</v>
      </c>
      <c r="F93" s="3">
        <f t="shared" ca="1" si="3"/>
        <v>173.71653165248682</v>
      </c>
    </row>
    <row r="94" spans="5:6" x14ac:dyDescent="0.25">
      <c r="E94" s="3">
        <f t="shared" ca="1" si="2"/>
        <v>0.17273408655762634</v>
      </c>
      <c r="F94" s="3">
        <f t="shared" ca="1" si="3"/>
        <v>148.72050208233611</v>
      </c>
    </row>
    <row r="95" spans="5:6" x14ac:dyDescent="0.25">
      <c r="E95" s="3">
        <f t="shared" ca="1" si="2"/>
        <v>0.58546969466241383</v>
      </c>
      <c r="F95" s="3">
        <f t="shared" ca="1" si="3"/>
        <v>183.78118654687904</v>
      </c>
    </row>
    <row r="96" spans="5:6" x14ac:dyDescent="0.25">
      <c r="E96" s="3">
        <f t="shared" ca="1" si="2"/>
        <v>0.69413432896096727</v>
      </c>
      <c r="F96" s="3">
        <f t="shared" ca="1" si="3"/>
        <v>195.6779066711087</v>
      </c>
    </row>
    <row r="97" spans="5:6" x14ac:dyDescent="0.25">
      <c r="E97" s="3">
        <f t="shared" ca="1" si="2"/>
        <v>0.70631432520239279</v>
      </c>
      <c r="F97" s="3">
        <f t="shared" ca="1" si="3"/>
        <v>197.20482111333834</v>
      </c>
    </row>
    <row r="98" spans="5:6" x14ac:dyDescent="0.25">
      <c r="E98" s="3">
        <f t="shared" ca="1" si="2"/>
        <v>0.34510757833512273</v>
      </c>
      <c r="F98" s="3">
        <f t="shared" ca="1" si="3"/>
        <v>163.01576351437893</v>
      </c>
    </row>
    <row r="99" spans="5:6" x14ac:dyDescent="0.25">
      <c r="E99" s="3">
        <f t="shared" ca="1" si="2"/>
        <v>0.39604171031189805</v>
      </c>
      <c r="F99" s="3">
        <f t="shared" ca="1" si="3"/>
        <v>167.11946395868623</v>
      </c>
    </row>
    <row r="100" spans="5:6" x14ac:dyDescent="0.25">
      <c r="E100" s="3">
        <f t="shared" ca="1" si="2"/>
        <v>0.79414651845652551</v>
      </c>
      <c r="F100" s="3">
        <f t="shared" ca="1" si="3"/>
        <v>210.11634158131281</v>
      </c>
    </row>
    <row r="101" spans="5:6" x14ac:dyDescent="0.25">
      <c r="E101" s="3">
        <f t="shared" ca="1" si="2"/>
        <v>0.94870209416485196</v>
      </c>
      <c r="F101" s="3">
        <f t="shared" ca="1" si="3"/>
        <v>256.59276521925</v>
      </c>
    </row>
    <row r="102" spans="5:6" x14ac:dyDescent="0.25">
      <c r="E102" s="3">
        <f t="shared" ca="1" si="2"/>
        <v>0.91346928844892961</v>
      </c>
      <c r="F102" s="3">
        <f t="shared" ca="1" si="3"/>
        <v>239.57987919209728</v>
      </c>
    </row>
    <row r="103" spans="5:6" x14ac:dyDescent="0.25">
      <c r="E103" s="3">
        <f t="shared" ca="1" si="2"/>
        <v>0.4339617306952559</v>
      </c>
      <c r="F103" s="3">
        <f t="shared" ca="1" si="3"/>
        <v>170.23086994060327</v>
      </c>
    </row>
    <row r="104" spans="5:6" x14ac:dyDescent="0.25">
      <c r="E104" s="3">
        <f t="shared" ca="1" si="2"/>
        <v>0.99764487303771043</v>
      </c>
      <c r="F104" s="3">
        <f t="shared" ca="1" si="3"/>
        <v>352.20331434011803</v>
      </c>
    </row>
    <row r="105" spans="5:6" x14ac:dyDescent="0.25">
      <c r="E105" s="3">
        <f t="shared" ca="1" si="2"/>
        <v>0.40445718544429399</v>
      </c>
      <c r="F105" s="3">
        <f t="shared" ca="1" si="3"/>
        <v>167.8045373974565</v>
      </c>
    </row>
    <row r="106" spans="5:6" x14ac:dyDescent="0.25">
      <c r="E106" s="3">
        <f t="shared" ca="1" si="2"/>
        <v>7.5406802111093851E-2</v>
      </c>
      <c r="F106" s="3">
        <f t="shared" ca="1" si="3"/>
        <v>138.48166288710834</v>
      </c>
    </row>
    <row r="107" spans="5:6" x14ac:dyDescent="0.25">
      <c r="E107" s="3">
        <f t="shared" ca="1" si="2"/>
        <v>0.44886090783514032</v>
      </c>
      <c r="F107" s="3">
        <f t="shared" ca="1" si="3"/>
        <v>171.47365111597833</v>
      </c>
    </row>
    <row r="108" spans="5:6" x14ac:dyDescent="0.25">
      <c r="E108" s="3">
        <f t="shared" ca="1" si="2"/>
        <v>0.87602945389131059</v>
      </c>
      <c r="F108" s="3">
        <f t="shared" ca="1" si="3"/>
        <v>227.60334364588925</v>
      </c>
    </row>
    <row r="109" spans="5:6" x14ac:dyDescent="0.25">
      <c r="E109" s="3">
        <f t="shared" ca="1" si="2"/>
        <v>0.75399281165556964</v>
      </c>
      <c r="F109" s="3">
        <f t="shared" ca="1" si="3"/>
        <v>203.73042513184953</v>
      </c>
    </row>
    <row r="110" spans="5:6" x14ac:dyDescent="0.25">
      <c r="E110" s="3">
        <f t="shared" ca="1" si="2"/>
        <v>0.81906038927553226</v>
      </c>
      <c r="F110" s="3">
        <f t="shared" ca="1" si="3"/>
        <v>214.64940001308057</v>
      </c>
    </row>
    <row r="111" spans="5:6" x14ac:dyDescent="0.25">
      <c r="E111" s="3">
        <f t="shared" ca="1" si="2"/>
        <v>0.14227266352347945</v>
      </c>
      <c r="F111" s="3">
        <f t="shared" ca="1" si="3"/>
        <v>145.86590520096428</v>
      </c>
    </row>
    <row r="112" spans="5:6" x14ac:dyDescent="0.25">
      <c r="E112" s="3">
        <f t="shared" ca="1" si="2"/>
        <v>6.7951554629480104E-2</v>
      </c>
      <c r="F112" s="3">
        <f t="shared" ca="1" si="3"/>
        <v>137.48491295618857</v>
      </c>
    </row>
    <row r="113" spans="5:6" x14ac:dyDescent="0.25">
      <c r="E113" s="3">
        <f t="shared" ca="1" si="2"/>
        <v>0.13678881375385443</v>
      </c>
      <c r="F113" s="3">
        <f t="shared" ca="1" si="3"/>
        <v>145.32854030867799</v>
      </c>
    </row>
    <row r="114" spans="5:6" x14ac:dyDescent="0.25">
      <c r="E114" s="3">
        <f t="shared" ca="1" si="2"/>
        <v>0.52398846410231115</v>
      </c>
      <c r="F114" s="3">
        <f t="shared" ca="1" si="3"/>
        <v>177.99421947454437</v>
      </c>
    </row>
    <row r="115" spans="5:6" x14ac:dyDescent="0.25">
      <c r="E115" s="3">
        <f t="shared" ca="1" si="2"/>
        <v>0.34609962335187283</v>
      </c>
      <c r="F115" s="3">
        <f t="shared" ca="1" si="3"/>
        <v>163.09524942601229</v>
      </c>
    </row>
    <row r="116" spans="5:6" x14ac:dyDescent="0.25">
      <c r="E116" s="3">
        <f t="shared" ca="1" si="2"/>
        <v>0.7138127335097082</v>
      </c>
      <c r="F116" s="3">
        <f t="shared" ca="1" si="3"/>
        <v>198.17038014176825</v>
      </c>
    </row>
    <row r="117" spans="5:6" x14ac:dyDescent="0.25">
      <c r="E117" s="3">
        <f t="shared" ca="1" si="2"/>
        <v>0.19339749295459807</v>
      </c>
      <c r="F117" s="3">
        <f t="shared" ca="1" si="3"/>
        <v>150.55949342089301</v>
      </c>
    </row>
    <row r="118" spans="5:6" x14ac:dyDescent="0.25">
      <c r="E118" s="3">
        <f t="shared" ca="1" si="2"/>
        <v>0.58979663572563601</v>
      </c>
      <c r="F118" s="3">
        <f t="shared" ca="1" si="3"/>
        <v>184.20879246063626</v>
      </c>
    </row>
    <row r="119" spans="5:6" x14ac:dyDescent="0.25">
      <c r="E119" s="3">
        <f t="shared" ca="1" si="2"/>
        <v>0.7457547435227756</v>
      </c>
      <c r="F119" s="3">
        <f t="shared" ca="1" si="3"/>
        <v>202.5317689742476</v>
      </c>
    </row>
    <row r="120" spans="5:6" x14ac:dyDescent="0.25">
      <c r="E120" s="3">
        <f t="shared" ca="1" si="2"/>
        <v>0.36884262125439915</v>
      </c>
      <c r="F120" s="3">
        <f t="shared" ca="1" si="3"/>
        <v>164.92098447107372</v>
      </c>
    </row>
    <row r="121" spans="5:6" x14ac:dyDescent="0.25">
      <c r="E121" s="3">
        <f t="shared" ca="1" si="2"/>
        <v>0.66651035378877033</v>
      </c>
      <c r="F121" s="3">
        <f t="shared" ca="1" si="3"/>
        <v>192.38536640600825</v>
      </c>
    </row>
    <row r="122" spans="5:6" x14ac:dyDescent="0.25">
      <c r="E122" s="3">
        <f t="shared" ca="1" si="2"/>
        <v>0.94210674852780529</v>
      </c>
      <c r="F122" s="3">
        <f t="shared" ca="1" si="3"/>
        <v>252.69139486881414</v>
      </c>
    </row>
    <row r="123" spans="5:6" x14ac:dyDescent="0.25">
      <c r="E123" s="3">
        <f t="shared" ca="1" si="2"/>
        <v>5.6205911427875566E-2</v>
      </c>
      <c r="F123" s="3">
        <f t="shared" ca="1" si="3"/>
        <v>135.78716796772727</v>
      </c>
    </row>
    <row r="124" spans="5:6" x14ac:dyDescent="0.25">
      <c r="E124" s="3">
        <f t="shared" ca="1" si="2"/>
        <v>0.94628087236191727</v>
      </c>
      <c r="F124" s="3">
        <f t="shared" ca="1" si="3"/>
        <v>255.10729849393701</v>
      </c>
    </row>
    <row r="125" spans="5:6" x14ac:dyDescent="0.25">
      <c r="E125" s="3">
        <f t="shared" ca="1" si="2"/>
        <v>0.20278483042043627</v>
      </c>
      <c r="F125" s="3">
        <f t="shared" ca="1" si="3"/>
        <v>151.37520680808973</v>
      </c>
    </row>
    <row r="126" spans="5:6" x14ac:dyDescent="0.25">
      <c r="E126" s="3">
        <f t="shared" ca="1" si="2"/>
        <v>8.4079777523865529E-3</v>
      </c>
      <c r="F126" s="3">
        <f t="shared" ca="1" si="3"/>
        <v>124.23666216593917</v>
      </c>
    </row>
    <row r="127" spans="5:6" x14ac:dyDescent="0.25">
      <c r="E127" s="3">
        <f t="shared" ca="1" si="2"/>
        <v>0.81371215453060652</v>
      </c>
      <c r="F127" s="3">
        <f t="shared" ca="1" si="3"/>
        <v>213.6316574845028</v>
      </c>
    </row>
    <row r="128" spans="5:6" x14ac:dyDescent="0.25">
      <c r="E128" s="3">
        <f t="shared" ca="1" si="2"/>
        <v>0.13510725945138313</v>
      </c>
      <c r="F128" s="3">
        <f t="shared" ca="1" si="3"/>
        <v>145.16205729481248</v>
      </c>
    </row>
    <row r="129" spans="5:6" x14ac:dyDescent="0.25">
      <c r="E129" s="3">
        <f t="shared" ca="1" si="2"/>
        <v>0.89842965684467202</v>
      </c>
      <c r="F129" s="3">
        <f t="shared" ca="1" si="3"/>
        <v>234.27553443022526</v>
      </c>
    </row>
    <row r="130" spans="5:6" x14ac:dyDescent="0.25">
      <c r="E130" s="3">
        <f t="shared" ca="1" si="2"/>
        <v>0.48640187839798721</v>
      </c>
      <c r="F130" s="3">
        <f t="shared" ca="1" si="3"/>
        <v>174.67179689726169</v>
      </c>
    </row>
    <row r="131" spans="5:6" x14ac:dyDescent="0.25">
      <c r="E131" s="3">
        <f t="shared" ref="E131:E194" ca="1" si="4">RAND()</f>
        <v>0.86129369518128973</v>
      </c>
      <c r="F131" s="3">
        <f t="shared" ref="F131:F194" ca="1" si="5">(($C$4*(EXP((_xlfn.NORM.S.INV(E131)-$C$5)/$C$6)))/(1+EXP((_xlfn.NORM.S.INV(E131)-$C$5)/$C$6)))+$C$3</f>
        <v>223.80022160429496</v>
      </c>
    </row>
    <row r="132" spans="5:6" x14ac:dyDescent="0.25">
      <c r="E132" s="3">
        <f t="shared" ca="1" si="4"/>
        <v>0.57826278860901958</v>
      </c>
      <c r="F132" s="3">
        <f t="shared" ca="1" si="5"/>
        <v>183.07557085206582</v>
      </c>
    </row>
    <row r="133" spans="5:6" x14ac:dyDescent="0.25">
      <c r="E133" s="3">
        <f t="shared" ca="1" si="4"/>
        <v>0.74079716953464425</v>
      </c>
      <c r="F133" s="3">
        <f t="shared" ca="1" si="5"/>
        <v>201.82607594328329</v>
      </c>
    </row>
    <row r="134" spans="5:6" x14ac:dyDescent="0.25">
      <c r="E134" s="3">
        <f t="shared" ca="1" si="4"/>
        <v>0.85412131828892435</v>
      </c>
      <c r="F134" s="3">
        <f t="shared" ca="1" si="5"/>
        <v>222.08171941763058</v>
      </c>
    </row>
    <row r="135" spans="5:6" x14ac:dyDescent="0.25">
      <c r="E135" s="3">
        <f t="shared" ca="1" si="4"/>
        <v>0.70285657770932752</v>
      </c>
      <c r="F135" s="3">
        <f t="shared" ca="1" si="5"/>
        <v>196.7662663651752</v>
      </c>
    </row>
    <row r="136" spans="5:6" x14ac:dyDescent="0.25">
      <c r="E136" s="3">
        <f t="shared" ca="1" si="4"/>
        <v>0.80880302216400957</v>
      </c>
      <c r="F136" s="3">
        <f t="shared" ca="1" si="5"/>
        <v>212.72006619391891</v>
      </c>
    </row>
    <row r="137" spans="5:6" x14ac:dyDescent="0.25">
      <c r="E137" s="3">
        <f t="shared" ca="1" si="4"/>
        <v>4.6709926941620128E-2</v>
      </c>
      <c r="F137" s="3">
        <f t="shared" ca="1" si="5"/>
        <v>134.26338943130145</v>
      </c>
    </row>
    <row r="138" spans="5:6" x14ac:dyDescent="0.25">
      <c r="E138" s="3">
        <f t="shared" ca="1" si="4"/>
        <v>0.10035549170633629</v>
      </c>
      <c r="F138" s="3">
        <f t="shared" ca="1" si="5"/>
        <v>141.49649362809555</v>
      </c>
    </row>
    <row r="139" spans="5:6" x14ac:dyDescent="0.25">
      <c r="E139" s="3">
        <f t="shared" ca="1" si="4"/>
        <v>8.8700347752283748E-2</v>
      </c>
      <c r="F139" s="3">
        <f t="shared" ca="1" si="5"/>
        <v>140.14051201581799</v>
      </c>
    </row>
    <row r="140" spans="5:6" x14ac:dyDescent="0.25">
      <c r="E140" s="3">
        <f t="shared" ca="1" si="4"/>
        <v>0.81079522710252605</v>
      </c>
      <c r="F140" s="3">
        <f t="shared" ca="1" si="5"/>
        <v>213.08747455610796</v>
      </c>
    </row>
    <row r="141" spans="5:6" x14ac:dyDescent="0.25">
      <c r="E141" s="3">
        <f t="shared" ca="1" si="4"/>
        <v>0.30305693471365391</v>
      </c>
      <c r="F141" s="3">
        <f t="shared" ca="1" si="5"/>
        <v>159.64684351840657</v>
      </c>
    </row>
    <row r="142" spans="5:6" x14ac:dyDescent="0.25">
      <c r="E142" s="3">
        <f t="shared" ca="1" si="4"/>
        <v>0.43344417562081572</v>
      </c>
      <c r="F142" s="3">
        <f t="shared" ca="1" si="5"/>
        <v>170.1879311645705</v>
      </c>
    </row>
    <row r="143" spans="5:6" x14ac:dyDescent="0.25">
      <c r="E143" s="3">
        <f t="shared" ca="1" si="4"/>
        <v>0.96111991701777855</v>
      </c>
      <c r="F143" s="3">
        <f t="shared" ca="1" si="5"/>
        <v>265.4693214439078</v>
      </c>
    </row>
    <row r="144" spans="5:6" x14ac:dyDescent="0.25">
      <c r="E144" s="3">
        <f t="shared" ca="1" si="4"/>
        <v>0.98371340897644222</v>
      </c>
      <c r="F144" s="3">
        <f t="shared" ca="1" si="5"/>
        <v>292.88882491521588</v>
      </c>
    </row>
    <row r="145" spans="5:6" x14ac:dyDescent="0.25">
      <c r="E145" s="3">
        <f t="shared" ca="1" si="4"/>
        <v>0.92644319642898587</v>
      </c>
      <c r="F145" s="3">
        <f t="shared" ca="1" si="5"/>
        <v>244.90939377864314</v>
      </c>
    </row>
    <row r="146" spans="5:6" x14ac:dyDescent="0.25">
      <c r="E146" s="3">
        <f t="shared" ca="1" si="4"/>
        <v>0.81938091515964606</v>
      </c>
      <c r="F146" s="3">
        <f t="shared" ca="1" si="5"/>
        <v>214.71124167096932</v>
      </c>
    </row>
    <row r="147" spans="5:6" x14ac:dyDescent="0.25">
      <c r="E147" s="3">
        <f t="shared" ca="1" si="4"/>
        <v>0.59480991423331731</v>
      </c>
      <c r="F147" s="3">
        <f t="shared" ca="1" si="5"/>
        <v>184.70806967113649</v>
      </c>
    </row>
    <row r="148" spans="5:6" x14ac:dyDescent="0.25">
      <c r="E148" s="3">
        <f t="shared" ca="1" si="4"/>
        <v>0.20664134971967607</v>
      </c>
      <c r="F148" s="3">
        <f t="shared" ca="1" si="5"/>
        <v>151.70725148977888</v>
      </c>
    </row>
    <row r="149" spans="5:6" x14ac:dyDescent="0.25">
      <c r="E149" s="3">
        <f t="shared" ca="1" si="4"/>
        <v>0.53108380966328961</v>
      </c>
      <c r="F149" s="3">
        <f t="shared" ca="1" si="5"/>
        <v>178.63765560218809</v>
      </c>
    </row>
    <row r="150" spans="5:6" x14ac:dyDescent="0.25">
      <c r="E150" s="3">
        <f t="shared" ca="1" si="4"/>
        <v>0.75014212204527164</v>
      </c>
      <c r="F150" s="3">
        <f t="shared" ca="1" si="5"/>
        <v>203.16599727136739</v>
      </c>
    </row>
    <row r="151" spans="5:6" x14ac:dyDescent="0.25">
      <c r="E151" s="3">
        <f t="shared" ca="1" si="4"/>
        <v>0.59174506455919995</v>
      </c>
      <c r="F151" s="3">
        <f t="shared" ca="1" si="5"/>
        <v>184.40234178800446</v>
      </c>
    </row>
    <row r="152" spans="5:6" x14ac:dyDescent="0.25">
      <c r="E152" s="3">
        <f t="shared" ca="1" si="4"/>
        <v>5.2322044089552433E-2</v>
      </c>
      <c r="F152" s="3">
        <f t="shared" ca="1" si="5"/>
        <v>135.1831123749275</v>
      </c>
    </row>
    <row r="153" spans="5:6" x14ac:dyDescent="0.25">
      <c r="E153" s="3">
        <f t="shared" ca="1" si="4"/>
        <v>0.38726679477402692</v>
      </c>
      <c r="F153" s="3">
        <f t="shared" ca="1" si="5"/>
        <v>166.40781709620433</v>
      </c>
    </row>
    <row r="154" spans="5:6" x14ac:dyDescent="0.25">
      <c r="E154" s="3">
        <f t="shared" ca="1" si="4"/>
        <v>0.46047492526860156</v>
      </c>
      <c r="F154" s="3">
        <f t="shared" ca="1" si="5"/>
        <v>172.45210857548241</v>
      </c>
    </row>
    <row r="155" spans="5:6" x14ac:dyDescent="0.25">
      <c r="E155" s="3">
        <f t="shared" ca="1" si="4"/>
        <v>0.40938149185632211</v>
      </c>
      <c r="F155" s="3">
        <f t="shared" ca="1" si="5"/>
        <v>168.20670384483162</v>
      </c>
    </row>
    <row r="156" spans="5:6" x14ac:dyDescent="0.25">
      <c r="E156" s="3">
        <f t="shared" ca="1" si="4"/>
        <v>0.6125507185520771</v>
      </c>
      <c r="F156" s="3">
        <f t="shared" ca="1" si="5"/>
        <v>186.5099265252623</v>
      </c>
    </row>
    <row r="157" spans="5:6" x14ac:dyDescent="0.25">
      <c r="E157" s="3">
        <f t="shared" ca="1" si="4"/>
        <v>0.60153499813391698</v>
      </c>
      <c r="F157" s="3">
        <f t="shared" ca="1" si="5"/>
        <v>185.38452396485559</v>
      </c>
    </row>
    <row r="158" spans="5:6" x14ac:dyDescent="0.25">
      <c r="E158" s="3">
        <f t="shared" ca="1" si="4"/>
        <v>0.14148076900368889</v>
      </c>
      <c r="F158" s="3">
        <f t="shared" ca="1" si="5"/>
        <v>145.78881711785942</v>
      </c>
    </row>
    <row r="159" spans="5:6" x14ac:dyDescent="0.25">
      <c r="E159" s="3">
        <f t="shared" ca="1" si="4"/>
        <v>0.72891609384179157</v>
      </c>
      <c r="F159" s="3">
        <f t="shared" ca="1" si="5"/>
        <v>200.17957058299828</v>
      </c>
    </row>
    <row r="160" spans="5:6" x14ac:dyDescent="0.25">
      <c r="E160" s="3">
        <f t="shared" ca="1" si="4"/>
        <v>0.80430373201809513</v>
      </c>
      <c r="F160" s="3">
        <f t="shared" ca="1" si="5"/>
        <v>211.90259347168828</v>
      </c>
    </row>
    <row r="161" spans="5:6" x14ac:dyDescent="0.25">
      <c r="E161" s="3">
        <f t="shared" ca="1" si="4"/>
        <v>0.15856077497861365</v>
      </c>
      <c r="F161" s="3">
        <f t="shared" ca="1" si="5"/>
        <v>147.41705248268667</v>
      </c>
    </row>
    <row r="162" spans="5:6" x14ac:dyDescent="0.25">
      <c r="E162" s="3">
        <f t="shared" ca="1" si="4"/>
        <v>0.55600405059685165</v>
      </c>
      <c r="F162" s="3">
        <f t="shared" ca="1" si="5"/>
        <v>180.94491586179822</v>
      </c>
    </row>
    <row r="163" spans="5:6" x14ac:dyDescent="0.25">
      <c r="E163" s="3">
        <f t="shared" ca="1" si="4"/>
        <v>0.83369921895588162</v>
      </c>
      <c r="F163" s="3">
        <f t="shared" ca="1" si="5"/>
        <v>217.57924159983034</v>
      </c>
    </row>
    <row r="164" spans="5:6" x14ac:dyDescent="0.25">
      <c r="E164" s="3">
        <f t="shared" ca="1" si="4"/>
        <v>0.1630573787018943</v>
      </c>
      <c r="F164" s="3">
        <f t="shared" ca="1" si="5"/>
        <v>147.83481240799009</v>
      </c>
    </row>
    <row r="165" spans="5:6" x14ac:dyDescent="0.25">
      <c r="E165" s="3">
        <f t="shared" ca="1" si="4"/>
        <v>0.17431965718963638</v>
      </c>
      <c r="F165" s="3">
        <f t="shared" ca="1" si="5"/>
        <v>148.86400976333996</v>
      </c>
    </row>
    <row r="166" spans="5:6" x14ac:dyDescent="0.25">
      <c r="E166" s="3">
        <f t="shared" ca="1" si="4"/>
        <v>4.8927671193017552E-3</v>
      </c>
      <c r="F166" s="3">
        <f t="shared" ca="1" si="5"/>
        <v>122.06051268781847</v>
      </c>
    </row>
    <row r="167" spans="5:6" x14ac:dyDescent="0.25">
      <c r="E167" s="3">
        <f t="shared" ca="1" si="4"/>
        <v>0.22041572188723757</v>
      </c>
      <c r="F167" s="3">
        <f t="shared" ca="1" si="5"/>
        <v>152.88028194130641</v>
      </c>
    </row>
    <row r="168" spans="5:6" x14ac:dyDescent="0.25">
      <c r="E168" s="3">
        <f t="shared" ca="1" si="4"/>
        <v>0.86714170621236553</v>
      </c>
      <c r="F168" s="3">
        <f t="shared" ca="1" si="5"/>
        <v>225.26280772973837</v>
      </c>
    </row>
    <row r="169" spans="5:6" x14ac:dyDescent="0.25">
      <c r="E169" s="3">
        <f t="shared" ca="1" si="4"/>
        <v>0.86895627851359214</v>
      </c>
      <c r="F169" s="3">
        <f t="shared" ca="1" si="5"/>
        <v>225.72867933449817</v>
      </c>
    </row>
    <row r="170" spans="5:6" x14ac:dyDescent="0.25">
      <c r="E170" s="3">
        <f t="shared" ca="1" si="4"/>
        <v>0.56904148550261535</v>
      </c>
      <c r="F170" s="3">
        <f t="shared" ca="1" si="5"/>
        <v>182.18426336317879</v>
      </c>
    </row>
    <row r="171" spans="5:6" x14ac:dyDescent="0.25">
      <c r="E171" s="3">
        <f t="shared" ca="1" si="4"/>
        <v>0.6049655574150492</v>
      </c>
      <c r="F171" s="3">
        <f t="shared" ca="1" si="5"/>
        <v>185.73264078912388</v>
      </c>
    </row>
    <row r="172" spans="5:6" x14ac:dyDescent="0.25">
      <c r="E172" s="3">
        <f t="shared" ca="1" si="4"/>
        <v>0.47078801380128643</v>
      </c>
      <c r="F172" s="3">
        <f t="shared" ca="1" si="5"/>
        <v>173.32885428005915</v>
      </c>
    </row>
    <row r="173" spans="5:6" x14ac:dyDescent="0.25">
      <c r="E173" s="3">
        <f t="shared" ca="1" si="4"/>
        <v>0.69411651738051272</v>
      </c>
      <c r="F173" s="3">
        <f t="shared" ca="1" si="5"/>
        <v>195.67570963286022</v>
      </c>
    </row>
    <row r="174" spans="5:6" x14ac:dyDescent="0.25">
      <c r="E174" s="3">
        <f t="shared" ca="1" si="4"/>
        <v>0.506138291142605</v>
      </c>
      <c r="F174" s="3">
        <f t="shared" ca="1" si="5"/>
        <v>176.39928674842639</v>
      </c>
    </row>
    <row r="175" spans="5:6" x14ac:dyDescent="0.25">
      <c r="E175" s="3">
        <f t="shared" ca="1" si="4"/>
        <v>0.40879994698787225</v>
      </c>
      <c r="F175" s="3">
        <f t="shared" ca="1" si="5"/>
        <v>168.15915662984793</v>
      </c>
    </row>
    <row r="176" spans="5:6" x14ac:dyDescent="0.25">
      <c r="E176" s="3">
        <f t="shared" ca="1" si="4"/>
        <v>0.54995200261867638</v>
      </c>
      <c r="F176" s="3">
        <f t="shared" ca="1" si="5"/>
        <v>180.37742717229787</v>
      </c>
    </row>
    <row r="177" spans="5:6" x14ac:dyDescent="0.25">
      <c r="E177" s="3">
        <f t="shared" ca="1" si="4"/>
        <v>8.2174328745608038E-2</v>
      </c>
      <c r="F177" s="3">
        <f t="shared" ca="1" si="5"/>
        <v>139.34309411042972</v>
      </c>
    </row>
    <row r="178" spans="5:6" x14ac:dyDescent="0.25">
      <c r="E178" s="3">
        <f t="shared" ca="1" si="4"/>
        <v>0.24987126580864893</v>
      </c>
      <c r="F178" s="3">
        <f t="shared" ca="1" si="5"/>
        <v>155.33381290310868</v>
      </c>
    </row>
    <row r="179" spans="5:6" x14ac:dyDescent="0.25">
      <c r="E179" s="3">
        <f t="shared" ca="1" si="4"/>
        <v>7.3624929814168683E-2</v>
      </c>
      <c r="F179" s="3">
        <f t="shared" ca="1" si="5"/>
        <v>138.24830362682155</v>
      </c>
    </row>
    <row r="180" spans="5:6" x14ac:dyDescent="0.25">
      <c r="E180" s="3">
        <f t="shared" ca="1" si="4"/>
        <v>0.94964252128955229</v>
      </c>
      <c r="F180" s="3">
        <f t="shared" ca="1" si="5"/>
        <v>257.18800784130519</v>
      </c>
    </row>
    <row r="181" spans="5:6" x14ac:dyDescent="0.25">
      <c r="E181" s="3">
        <f t="shared" ca="1" si="4"/>
        <v>0.89390992653969448</v>
      </c>
      <c r="F181" s="3">
        <f t="shared" ca="1" si="5"/>
        <v>232.82555570234811</v>
      </c>
    </row>
    <row r="182" spans="5:6" x14ac:dyDescent="0.25">
      <c r="E182" s="3">
        <f t="shared" ca="1" si="4"/>
        <v>0.6600684235432126</v>
      </c>
      <c r="F182" s="3">
        <f t="shared" ca="1" si="5"/>
        <v>191.64814611831653</v>
      </c>
    </row>
    <row r="183" spans="5:6" x14ac:dyDescent="0.25">
      <c r="E183" s="3">
        <f t="shared" ca="1" si="4"/>
        <v>0.94853544213238761</v>
      </c>
      <c r="F183" s="3">
        <f t="shared" ca="1" si="5"/>
        <v>256.4883802278249</v>
      </c>
    </row>
    <row r="184" spans="5:6" x14ac:dyDescent="0.25">
      <c r="E184" s="3">
        <f t="shared" ca="1" si="4"/>
        <v>0.61382773358335063</v>
      </c>
      <c r="F184" s="3">
        <f t="shared" ca="1" si="5"/>
        <v>186.64184077142355</v>
      </c>
    </row>
    <row r="185" spans="5:6" x14ac:dyDescent="0.25">
      <c r="E185" s="3">
        <f t="shared" ca="1" si="4"/>
        <v>0.70354305885932844</v>
      </c>
      <c r="F185" s="3">
        <f t="shared" ca="1" si="5"/>
        <v>196.85300660984402</v>
      </c>
    </row>
    <row r="186" spans="5:6" x14ac:dyDescent="0.25">
      <c r="E186" s="3">
        <f t="shared" ca="1" si="4"/>
        <v>0.57118581156393322</v>
      </c>
      <c r="F186" s="3">
        <f t="shared" ca="1" si="5"/>
        <v>182.39040608819153</v>
      </c>
    </row>
    <row r="187" spans="5:6" x14ac:dyDescent="0.25">
      <c r="E187" s="3">
        <f t="shared" ca="1" si="4"/>
        <v>0.2736959753040269</v>
      </c>
      <c r="F187" s="3">
        <f t="shared" ca="1" si="5"/>
        <v>157.27899480750057</v>
      </c>
    </row>
    <row r="188" spans="5:6" x14ac:dyDescent="0.25">
      <c r="E188" s="3">
        <f t="shared" ca="1" si="4"/>
        <v>0.60582974191254513</v>
      </c>
      <c r="F188" s="3">
        <f t="shared" ca="1" si="5"/>
        <v>185.8206661777665</v>
      </c>
    </row>
    <row r="189" spans="5:6" x14ac:dyDescent="0.25">
      <c r="E189" s="3">
        <f t="shared" ca="1" si="4"/>
        <v>0.94509912692434694</v>
      </c>
      <c r="F189" s="3">
        <f t="shared" ca="1" si="5"/>
        <v>254.40551387947022</v>
      </c>
    </row>
    <row r="190" spans="5:6" x14ac:dyDescent="0.25">
      <c r="E190" s="3">
        <f t="shared" ca="1" si="4"/>
        <v>0.82124628958243995</v>
      </c>
      <c r="F190" s="3">
        <f t="shared" ca="1" si="5"/>
        <v>215.0730983522057</v>
      </c>
    </row>
    <row r="191" spans="5:6" x14ac:dyDescent="0.25">
      <c r="E191" s="3">
        <f t="shared" ca="1" si="4"/>
        <v>0.59493372788783072</v>
      </c>
      <c r="F191" s="3">
        <f t="shared" ca="1" si="5"/>
        <v>184.72045362503678</v>
      </c>
    </row>
    <row r="192" spans="5:6" x14ac:dyDescent="0.25">
      <c r="E192" s="3">
        <f t="shared" ca="1" si="4"/>
        <v>1.0803370008888091E-2</v>
      </c>
      <c r="F192" s="3">
        <f t="shared" ca="1" si="5"/>
        <v>125.36715845436873</v>
      </c>
    </row>
    <row r="193" spans="5:6" x14ac:dyDescent="0.25">
      <c r="E193" s="3">
        <f t="shared" ca="1" si="4"/>
        <v>8.9339707892571729E-3</v>
      </c>
      <c r="F193" s="3">
        <f t="shared" ca="1" si="5"/>
        <v>124.50251747959793</v>
      </c>
    </row>
    <row r="194" spans="5:6" x14ac:dyDescent="0.25">
      <c r="E194" s="3">
        <f t="shared" ca="1" si="4"/>
        <v>0.40253467944318155</v>
      </c>
      <c r="F194" s="3">
        <f t="shared" ca="1" si="5"/>
        <v>167.64779418600466</v>
      </c>
    </row>
    <row r="195" spans="5:6" x14ac:dyDescent="0.25">
      <c r="E195" s="3">
        <f t="shared" ref="E195:E258" ca="1" si="6">RAND()</f>
        <v>0.8862793352849696</v>
      </c>
      <c r="F195" s="3">
        <f t="shared" ref="F195:F258" ca="1" si="7">(($C$4*(EXP((_xlfn.NORM.S.INV(E195)-$C$5)/$C$6)))/(1+EXP((_xlfn.NORM.S.INV(E195)-$C$5)/$C$6)))+$C$3</f>
        <v>230.50376515049263</v>
      </c>
    </row>
    <row r="196" spans="5:6" x14ac:dyDescent="0.25">
      <c r="E196" s="3">
        <f t="shared" ca="1" si="6"/>
        <v>0.86701174079412369</v>
      </c>
      <c r="F196" s="3">
        <f t="shared" ca="1" si="7"/>
        <v>225.22966577347847</v>
      </c>
    </row>
    <row r="197" spans="5:6" x14ac:dyDescent="0.25">
      <c r="E197" s="3">
        <f t="shared" ca="1" si="6"/>
        <v>4.5820207873611074E-2</v>
      </c>
      <c r="F197" s="3">
        <f t="shared" ca="1" si="7"/>
        <v>134.11183586485896</v>
      </c>
    </row>
    <row r="198" spans="5:6" x14ac:dyDescent="0.25">
      <c r="E198" s="3">
        <f t="shared" ca="1" si="6"/>
        <v>0.72081391687007346</v>
      </c>
      <c r="F198" s="3">
        <f t="shared" ca="1" si="7"/>
        <v>199.09065935859522</v>
      </c>
    </row>
    <row r="199" spans="5:6" x14ac:dyDescent="0.25">
      <c r="E199" s="3">
        <f t="shared" ca="1" si="6"/>
        <v>0.25307171768205639</v>
      </c>
      <c r="F199" s="3">
        <f t="shared" ca="1" si="7"/>
        <v>155.5968105225318</v>
      </c>
    </row>
    <row r="200" spans="5:6" x14ac:dyDescent="0.25">
      <c r="E200" s="3">
        <f t="shared" ca="1" si="6"/>
        <v>0.22328573835906373</v>
      </c>
      <c r="F200" s="3">
        <f t="shared" ca="1" si="7"/>
        <v>153.1223746879221</v>
      </c>
    </row>
    <row r="201" spans="5:6" x14ac:dyDescent="0.25">
      <c r="E201" s="3">
        <f t="shared" ca="1" si="6"/>
        <v>0.85475438376157864</v>
      </c>
      <c r="F201" s="3">
        <f t="shared" ca="1" si="7"/>
        <v>222.23025590789021</v>
      </c>
    </row>
    <row r="202" spans="5:6" x14ac:dyDescent="0.25">
      <c r="E202" s="3">
        <f t="shared" ca="1" si="6"/>
        <v>0.93291306881672675</v>
      </c>
      <c r="F202" s="3">
        <f t="shared" ca="1" si="7"/>
        <v>247.9112637921948</v>
      </c>
    </row>
    <row r="203" spans="5:6" x14ac:dyDescent="0.25">
      <c r="E203" s="3">
        <f t="shared" ca="1" si="6"/>
        <v>0.64835834313526963</v>
      </c>
      <c r="F203" s="3">
        <f t="shared" ca="1" si="7"/>
        <v>190.33479195937866</v>
      </c>
    </row>
    <row r="204" spans="5:6" x14ac:dyDescent="0.25">
      <c r="E204" s="3">
        <f t="shared" ca="1" si="6"/>
        <v>0.6528421083077125</v>
      </c>
      <c r="F204" s="3">
        <f t="shared" ca="1" si="7"/>
        <v>190.83371379515953</v>
      </c>
    </row>
    <row r="205" spans="5:6" x14ac:dyDescent="0.25">
      <c r="E205" s="3">
        <f t="shared" ca="1" si="6"/>
        <v>0.61694206377476024</v>
      </c>
      <c r="F205" s="3">
        <f t="shared" ca="1" si="7"/>
        <v>186.96485141573893</v>
      </c>
    </row>
    <row r="206" spans="5:6" x14ac:dyDescent="0.25">
      <c r="E206" s="3">
        <f t="shared" ca="1" si="6"/>
        <v>0.14735448246837579</v>
      </c>
      <c r="F206" s="3">
        <f t="shared" ca="1" si="7"/>
        <v>146.35670960018632</v>
      </c>
    </row>
    <row r="207" spans="5:6" x14ac:dyDescent="0.25">
      <c r="E207" s="3">
        <f t="shared" ca="1" si="6"/>
        <v>5.5198969142091325E-2</v>
      </c>
      <c r="F207" s="3">
        <f t="shared" ca="1" si="7"/>
        <v>135.63286999908533</v>
      </c>
    </row>
    <row r="208" spans="5:6" x14ac:dyDescent="0.25">
      <c r="E208" s="3">
        <f t="shared" ca="1" si="6"/>
        <v>0.38713789061072845</v>
      </c>
      <c r="F208" s="3">
        <f t="shared" ca="1" si="7"/>
        <v>166.39738166879019</v>
      </c>
    </row>
    <row r="209" spans="5:6" x14ac:dyDescent="0.25">
      <c r="E209" s="3">
        <f t="shared" ca="1" si="6"/>
        <v>0.39963521328987095</v>
      </c>
      <c r="F209" s="3">
        <f t="shared" ca="1" si="7"/>
        <v>167.41167073827836</v>
      </c>
    </row>
    <row r="210" spans="5:6" x14ac:dyDescent="0.25">
      <c r="E210" s="3">
        <f t="shared" ca="1" si="6"/>
        <v>0.35738390988688973</v>
      </c>
      <c r="F210" s="3">
        <f t="shared" ca="1" si="7"/>
        <v>164.00013370644496</v>
      </c>
    </row>
    <row r="211" spans="5:6" x14ac:dyDescent="0.25">
      <c r="E211" s="3">
        <f t="shared" ca="1" si="6"/>
        <v>0.37626673088897589</v>
      </c>
      <c r="F211" s="3">
        <f t="shared" ca="1" si="7"/>
        <v>165.51905138814786</v>
      </c>
    </row>
    <row r="212" spans="5:6" x14ac:dyDescent="0.25">
      <c r="E212" s="3">
        <f t="shared" ca="1" si="6"/>
        <v>6.6128414345229536E-2</v>
      </c>
      <c r="F212" s="3">
        <f t="shared" ca="1" si="7"/>
        <v>137.23246789682267</v>
      </c>
    </row>
    <row r="213" spans="5:6" x14ac:dyDescent="0.25">
      <c r="E213" s="3">
        <f t="shared" ca="1" si="6"/>
        <v>0.40068712071745727</v>
      </c>
      <c r="F213" s="3">
        <f t="shared" ca="1" si="7"/>
        <v>167.49729761521633</v>
      </c>
    </row>
    <row r="214" spans="5:6" x14ac:dyDescent="0.25">
      <c r="E214" s="3">
        <f t="shared" ca="1" si="6"/>
        <v>0.29912415992623598</v>
      </c>
      <c r="F214" s="3">
        <f t="shared" ca="1" si="7"/>
        <v>159.33093277693257</v>
      </c>
    </row>
    <row r="215" spans="5:6" x14ac:dyDescent="0.25">
      <c r="E215" s="3">
        <f t="shared" ca="1" si="6"/>
        <v>0.82943554792792262</v>
      </c>
      <c r="F215" s="3">
        <f t="shared" ca="1" si="7"/>
        <v>216.70277119427672</v>
      </c>
    </row>
    <row r="216" spans="5:6" x14ac:dyDescent="0.25">
      <c r="E216" s="3">
        <f t="shared" ca="1" si="6"/>
        <v>0.81416431392923294</v>
      </c>
      <c r="F216" s="3">
        <f t="shared" ca="1" si="7"/>
        <v>213.71668859949438</v>
      </c>
    </row>
    <row r="217" spans="5:6" x14ac:dyDescent="0.25">
      <c r="E217" s="3">
        <f t="shared" ca="1" si="6"/>
        <v>0.17932968022046525</v>
      </c>
      <c r="F217" s="3">
        <f t="shared" ca="1" si="7"/>
        <v>149.3146791277513</v>
      </c>
    </row>
    <row r="218" spans="5:6" x14ac:dyDescent="0.25">
      <c r="E218" s="3">
        <f t="shared" ca="1" si="6"/>
        <v>0.9922127656123515</v>
      </c>
      <c r="F218" s="3">
        <f t="shared" ca="1" si="7"/>
        <v>315.74599626575639</v>
      </c>
    </row>
    <row r="219" spans="5:6" x14ac:dyDescent="0.25">
      <c r="E219" s="3">
        <f t="shared" ca="1" si="6"/>
        <v>0.79508329322151283</v>
      </c>
      <c r="F219" s="3">
        <f t="shared" ca="1" si="7"/>
        <v>210.27780524741905</v>
      </c>
    </row>
    <row r="220" spans="5:6" x14ac:dyDescent="0.25">
      <c r="E220" s="3">
        <f t="shared" ca="1" si="6"/>
        <v>0.1654565598686325</v>
      </c>
      <c r="F220" s="3">
        <f t="shared" ca="1" si="7"/>
        <v>148.0560489833301</v>
      </c>
    </row>
    <row r="221" spans="5:6" x14ac:dyDescent="0.25">
      <c r="E221" s="3">
        <f t="shared" ca="1" si="6"/>
        <v>0.6906837967283167</v>
      </c>
      <c r="F221" s="3">
        <f t="shared" ca="1" si="7"/>
        <v>195.25417160232251</v>
      </c>
    </row>
    <row r="222" spans="5:6" x14ac:dyDescent="0.25">
      <c r="E222" s="3">
        <f t="shared" ca="1" si="6"/>
        <v>0.31284555530069946</v>
      </c>
      <c r="F222" s="3">
        <f t="shared" ca="1" si="7"/>
        <v>160.43206508610444</v>
      </c>
    </row>
    <row r="223" spans="5:6" x14ac:dyDescent="0.25">
      <c r="E223" s="3">
        <f t="shared" ca="1" si="6"/>
        <v>0.5996218540210686</v>
      </c>
      <c r="F223" s="3">
        <f t="shared" ca="1" si="7"/>
        <v>185.19129037334309</v>
      </c>
    </row>
    <row r="224" spans="5:6" x14ac:dyDescent="0.25">
      <c r="E224" s="3">
        <f t="shared" ca="1" si="6"/>
        <v>0.5700372283986691</v>
      </c>
      <c r="F224" s="3">
        <f t="shared" ca="1" si="7"/>
        <v>182.27990496951389</v>
      </c>
    </row>
    <row r="225" spans="5:6" x14ac:dyDescent="0.25">
      <c r="E225" s="3">
        <f t="shared" ca="1" si="6"/>
        <v>0.34714240607872748</v>
      </c>
      <c r="F225" s="3">
        <f t="shared" ca="1" si="7"/>
        <v>163.17881007622017</v>
      </c>
    </row>
    <row r="226" spans="5:6" x14ac:dyDescent="0.25">
      <c r="E226" s="3">
        <f t="shared" ca="1" si="6"/>
        <v>0.80928376065472984</v>
      </c>
      <c r="F226" s="3">
        <f t="shared" ca="1" si="7"/>
        <v>212.80841403106314</v>
      </c>
    </row>
    <row r="227" spans="5:6" x14ac:dyDescent="0.25">
      <c r="E227" s="3">
        <f t="shared" ca="1" si="6"/>
        <v>0.46661393175460497</v>
      </c>
      <c r="F227" s="3">
        <f t="shared" ca="1" si="7"/>
        <v>172.97306692083305</v>
      </c>
    </row>
    <row r="228" spans="5:6" x14ac:dyDescent="0.25">
      <c r="E228" s="3">
        <f t="shared" ca="1" si="6"/>
        <v>0.56368136840021388</v>
      </c>
      <c r="F228" s="3">
        <f t="shared" ca="1" si="7"/>
        <v>181.6718618000595</v>
      </c>
    </row>
    <row r="229" spans="5:6" x14ac:dyDescent="0.25">
      <c r="E229" s="3">
        <f t="shared" ca="1" si="6"/>
        <v>0.6824880450655032</v>
      </c>
      <c r="F229" s="3">
        <f t="shared" ca="1" si="7"/>
        <v>194.26249052512441</v>
      </c>
    </row>
    <row r="230" spans="5:6" x14ac:dyDescent="0.25">
      <c r="E230" s="3">
        <f t="shared" ca="1" si="6"/>
        <v>0.25337376692876712</v>
      </c>
      <c r="F230" s="3">
        <f t="shared" ca="1" si="7"/>
        <v>155.62160105535042</v>
      </c>
    </row>
    <row r="231" spans="5:6" x14ac:dyDescent="0.25">
      <c r="E231" s="3">
        <f t="shared" ca="1" si="6"/>
        <v>0.76753093205804468</v>
      </c>
      <c r="F231" s="3">
        <f t="shared" ca="1" si="7"/>
        <v>205.77623868702366</v>
      </c>
    </row>
    <row r="232" spans="5:6" x14ac:dyDescent="0.25">
      <c r="E232" s="3">
        <f t="shared" ca="1" si="6"/>
        <v>1.4185369461420572E-2</v>
      </c>
      <c r="F232" s="3">
        <f t="shared" ca="1" si="7"/>
        <v>126.69917033014309</v>
      </c>
    </row>
    <row r="233" spans="5:6" x14ac:dyDescent="0.25">
      <c r="E233" s="3">
        <f t="shared" ca="1" si="6"/>
        <v>0.43098846863806073</v>
      </c>
      <c r="F233" s="3">
        <f t="shared" ca="1" si="7"/>
        <v>169.98439488514407</v>
      </c>
    </row>
    <row r="234" spans="5:6" x14ac:dyDescent="0.25">
      <c r="E234" s="3">
        <f t="shared" ca="1" si="6"/>
        <v>0.93693259113090521</v>
      </c>
      <c r="F234" s="3">
        <f t="shared" ca="1" si="7"/>
        <v>249.91875011249616</v>
      </c>
    </row>
    <row r="235" spans="5:6" x14ac:dyDescent="0.25">
      <c r="E235" s="3">
        <f t="shared" ca="1" si="6"/>
        <v>0.25938300862318553</v>
      </c>
      <c r="F235" s="3">
        <f t="shared" ca="1" si="7"/>
        <v>156.11377222736576</v>
      </c>
    </row>
    <row r="236" spans="5:6" x14ac:dyDescent="0.25">
      <c r="E236" s="3">
        <f t="shared" ca="1" si="6"/>
        <v>0.80234869968315992</v>
      </c>
      <c r="F236" s="3">
        <f t="shared" ca="1" si="7"/>
        <v>211.55254437253802</v>
      </c>
    </row>
    <row r="237" spans="5:6" x14ac:dyDescent="0.25">
      <c r="E237" s="3">
        <f t="shared" ca="1" si="6"/>
        <v>0.8185918103583999</v>
      </c>
      <c r="F237" s="3">
        <f t="shared" ca="1" si="7"/>
        <v>214.55916880385215</v>
      </c>
    </row>
    <row r="238" spans="5:6" x14ac:dyDescent="0.25">
      <c r="E238" s="3">
        <f t="shared" ca="1" si="6"/>
        <v>0.4139708057501903</v>
      </c>
      <c r="F238" s="3">
        <f t="shared" ca="1" si="7"/>
        <v>168.58244124566687</v>
      </c>
    </row>
    <row r="239" spans="5:6" x14ac:dyDescent="0.25">
      <c r="E239" s="3">
        <f t="shared" ca="1" si="6"/>
        <v>0.74977965125317714</v>
      </c>
      <c r="F239" s="3">
        <f t="shared" ca="1" si="7"/>
        <v>203.11324568768748</v>
      </c>
    </row>
    <row r="240" spans="5:6" x14ac:dyDescent="0.25">
      <c r="E240" s="3">
        <f t="shared" ca="1" si="6"/>
        <v>0.84447692763262516</v>
      </c>
      <c r="F240" s="3">
        <f t="shared" ca="1" si="7"/>
        <v>219.8886194490006</v>
      </c>
    </row>
    <row r="241" spans="5:6" x14ac:dyDescent="0.25">
      <c r="E241" s="3">
        <f t="shared" ca="1" si="6"/>
        <v>0.79360615752556396</v>
      </c>
      <c r="F241" s="3">
        <f t="shared" ca="1" si="7"/>
        <v>210.02349651130322</v>
      </c>
    </row>
    <row r="242" spans="5:6" x14ac:dyDescent="0.25">
      <c r="E242" s="3">
        <f t="shared" ca="1" si="6"/>
        <v>0.88134784748654316</v>
      </c>
      <c r="F242" s="3">
        <f t="shared" ca="1" si="7"/>
        <v>229.07927178446712</v>
      </c>
    </row>
    <row r="243" spans="5:6" x14ac:dyDescent="0.25">
      <c r="E243" s="3">
        <f t="shared" ca="1" si="6"/>
        <v>0.75470581215814581</v>
      </c>
      <c r="F243" s="3">
        <f t="shared" ca="1" si="7"/>
        <v>203.83575386285983</v>
      </c>
    </row>
    <row r="244" spans="5:6" x14ac:dyDescent="0.25">
      <c r="E244" s="3">
        <f t="shared" ca="1" si="6"/>
        <v>0.63484207077440213</v>
      </c>
      <c r="F244" s="3">
        <f t="shared" ca="1" si="7"/>
        <v>188.85896083170348</v>
      </c>
    </row>
    <row r="245" spans="5:6" x14ac:dyDescent="0.25">
      <c r="E245" s="3">
        <f t="shared" ca="1" si="6"/>
        <v>0.33582541266322052</v>
      </c>
      <c r="F245" s="3">
        <f t="shared" ca="1" si="7"/>
        <v>162.27236929306719</v>
      </c>
    </row>
    <row r="246" spans="5:6" x14ac:dyDescent="0.25">
      <c r="E246" s="3">
        <f t="shared" ca="1" si="6"/>
        <v>0.73827610118134102</v>
      </c>
      <c r="F246" s="3">
        <f t="shared" ca="1" si="7"/>
        <v>201.47153054094588</v>
      </c>
    </row>
    <row r="247" spans="5:6" x14ac:dyDescent="0.25">
      <c r="E247" s="3">
        <f t="shared" ca="1" si="6"/>
        <v>0.70337434248534825</v>
      </c>
      <c r="F247" s="3">
        <f t="shared" ca="1" si="7"/>
        <v>196.83167352331978</v>
      </c>
    </row>
    <row r="248" spans="5:6" x14ac:dyDescent="0.25">
      <c r="E248" s="3">
        <f t="shared" ca="1" si="6"/>
        <v>2.1155534345620786E-2</v>
      </c>
      <c r="F248" s="3">
        <f t="shared" ca="1" si="7"/>
        <v>128.88215853821475</v>
      </c>
    </row>
    <row r="249" spans="5:6" x14ac:dyDescent="0.25">
      <c r="E249" s="3">
        <f t="shared" ca="1" si="6"/>
        <v>0.32744385017902011</v>
      </c>
      <c r="F249" s="3">
        <f t="shared" ca="1" si="7"/>
        <v>161.60133995812805</v>
      </c>
    </row>
    <row r="250" spans="5:6" x14ac:dyDescent="0.25">
      <c r="E250" s="3">
        <f t="shared" ca="1" si="6"/>
        <v>0.75764834404362236</v>
      </c>
      <c r="F250" s="3">
        <f t="shared" ca="1" si="7"/>
        <v>204.2732049109143</v>
      </c>
    </row>
    <row r="251" spans="5:6" x14ac:dyDescent="0.25">
      <c r="E251" s="3">
        <f t="shared" ca="1" si="6"/>
        <v>0.89170688549301336</v>
      </c>
      <c r="F251" s="3">
        <f t="shared" ca="1" si="7"/>
        <v>232.13962779995586</v>
      </c>
    </row>
    <row r="252" spans="5:6" x14ac:dyDescent="0.25">
      <c r="E252" s="3">
        <f t="shared" ca="1" si="6"/>
        <v>0.23593085600439745</v>
      </c>
      <c r="F252" s="3">
        <f t="shared" ca="1" si="7"/>
        <v>154.18070853680896</v>
      </c>
    </row>
    <row r="253" spans="5:6" x14ac:dyDescent="0.25">
      <c r="E253" s="3">
        <f t="shared" ca="1" si="6"/>
        <v>0.98088552426584608</v>
      </c>
      <c r="F253" s="3">
        <f t="shared" ca="1" si="7"/>
        <v>287.88615960432537</v>
      </c>
    </row>
    <row r="254" spans="5:6" x14ac:dyDescent="0.25">
      <c r="E254" s="3">
        <f t="shared" ca="1" si="6"/>
        <v>0.32563066463207613</v>
      </c>
      <c r="F254" s="3">
        <f t="shared" ca="1" si="7"/>
        <v>161.45617043689165</v>
      </c>
    </row>
    <row r="255" spans="5:6" x14ac:dyDescent="0.25">
      <c r="E255" s="3">
        <f t="shared" ca="1" si="6"/>
        <v>0.81994388110129368</v>
      </c>
      <c r="F255" s="3">
        <f t="shared" ca="1" si="7"/>
        <v>214.8200965479125</v>
      </c>
    </row>
    <row r="256" spans="5:6" x14ac:dyDescent="0.25">
      <c r="E256" s="3">
        <f t="shared" ca="1" si="6"/>
        <v>0.26857533086993635</v>
      </c>
      <c r="F256" s="3">
        <f t="shared" ca="1" si="7"/>
        <v>156.86315875653264</v>
      </c>
    </row>
    <row r="257" spans="5:6" x14ac:dyDescent="0.25">
      <c r="E257" s="3">
        <f t="shared" ca="1" si="6"/>
        <v>0.19754325035514964</v>
      </c>
      <c r="F257" s="3">
        <f t="shared" ca="1" si="7"/>
        <v>150.92109773727992</v>
      </c>
    </row>
    <row r="258" spans="5:6" x14ac:dyDescent="0.25">
      <c r="E258" s="3">
        <f t="shared" ca="1" si="6"/>
        <v>0.68124124663766916</v>
      </c>
      <c r="F258" s="3">
        <f t="shared" ca="1" si="7"/>
        <v>194.11339815815597</v>
      </c>
    </row>
    <row r="259" spans="5:6" x14ac:dyDescent="0.25">
      <c r="E259" s="3">
        <f t="shared" ref="E259:E322" ca="1" si="8">RAND()</f>
        <v>0.82864848437366179</v>
      </c>
      <c r="F259" s="3">
        <f t="shared" ref="F259:F322" ca="1" si="9">(($C$4*(EXP((_xlfn.NORM.S.INV(E259)-$C$5)/$C$6)))/(1+EXP((_xlfn.NORM.S.INV(E259)-$C$5)/$C$6)))+$C$3</f>
        <v>216.54313361385965</v>
      </c>
    </row>
    <row r="260" spans="5:6" x14ac:dyDescent="0.25">
      <c r="E260" s="3">
        <f t="shared" ca="1" si="8"/>
        <v>0.67876953835002352</v>
      </c>
      <c r="F260" s="3">
        <f t="shared" ca="1" si="9"/>
        <v>193.81917502454797</v>
      </c>
    </row>
    <row r="261" spans="5:6" x14ac:dyDescent="0.25">
      <c r="E261" s="3">
        <f t="shared" ca="1" si="8"/>
        <v>0.74703704718848407</v>
      </c>
      <c r="F261" s="3">
        <f t="shared" ca="1" si="9"/>
        <v>202.71617740062072</v>
      </c>
    </row>
    <row r="262" spans="5:6" x14ac:dyDescent="0.25">
      <c r="E262" s="3">
        <f t="shared" ca="1" si="8"/>
        <v>0.67500628308736432</v>
      </c>
      <c r="F262" s="3">
        <f t="shared" ca="1" si="9"/>
        <v>193.37458467218266</v>
      </c>
    </row>
    <row r="263" spans="5:6" x14ac:dyDescent="0.25">
      <c r="E263" s="3">
        <f t="shared" ca="1" si="8"/>
        <v>0.54749162153014297</v>
      </c>
      <c r="F263" s="3">
        <f t="shared" ca="1" si="9"/>
        <v>180.14807884500482</v>
      </c>
    </row>
    <row r="264" spans="5:6" x14ac:dyDescent="0.25">
      <c r="E264" s="3">
        <f t="shared" ca="1" si="8"/>
        <v>0.15805933354153823</v>
      </c>
      <c r="F264" s="3">
        <f t="shared" ca="1" si="9"/>
        <v>147.37020551307103</v>
      </c>
    </row>
    <row r="265" spans="5:6" x14ac:dyDescent="0.25">
      <c r="E265" s="3">
        <f t="shared" ca="1" si="8"/>
        <v>0.31773159253340644</v>
      </c>
      <c r="F265" s="3">
        <f t="shared" ca="1" si="9"/>
        <v>160.82358291871748</v>
      </c>
    </row>
    <row r="266" spans="5:6" x14ac:dyDescent="0.25">
      <c r="E266" s="3">
        <f t="shared" ca="1" si="8"/>
        <v>0.61774528630121628</v>
      </c>
      <c r="F266" s="3">
        <f t="shared" ca="1" si="9"/>
        <v>187.04846287445417</v>
      </c>
    </row>
    <row r="267" spans="5:6" x14ac:dyDescent="0.25">
      <c r="E267" s="3">
        <f t="shared" ca="1" si="8"/>
        <v>0.60958403603744349</v>
      </c>
      <c r="F267" s="3">
        <f t="shared" ca="1" si="9"/>
        <v>186.20465368171466</v>
      </c>
    </row>
    <row r="268" spans="5:6" x14ac:dyDescent="0.25">
      <c r="E268" s="3">
        <f t="shared" ca="1" si="8"/>
        <v>0.95982212529039779</v>
      </c>
      <c r="F268" s="3">
        <f t="shared" ca="1" si="9"/>
        <v>264.42203196488788</v>
      </c>
    </row>
    <row r="269" spans="5:6" x14ac:dyDescent="0.25">
      <c r="E269" s="3">
        <f t="shared" ca="1" si="8"/>
        <v>0.14205718913579435</v>
      </c>
      <c r="F269" s="3">
        <f t="shared" ca="1" si="9"/>
        <v>145.84494615773403</v>
      </c>
    </row>
    <row r="270" spans="5:6" x14ac:dyDescent="0.25">
      <c r="E270" s="3">
        <f t="shared" ca="1" si="8"/>
        <v>0.41671250185966224</v>
      </c>
      <c r="F270" s="3">
        <f t="shared" ca="1" si="9"/>
        <v>168.80735944185423</v>
      </c>
    </row>
    <row r="271" spans="5:6" x14ac:dyDescent="0.25">
      <c r="E271" s="3">
        <f t="shared" ca="1" si="8"/>
        <v>0.28210988019789929</v>
      </c>
      <c r="F271" s="3">
        <f t="shared" ca="1" si="9"/>
        <v>157.96011270633775</v>
      </c>
    </row>
    <row r="272" spans="5:6" x14ac:dyDescent="0.25">
      <c r="E272" s="3">
        <f t="shared" ca="1" si="8"/>
        <v>0.71414310642174283</v>
      </c>
      <c r="F272" s="3">
        <f t="shared" ca="1" si="9"/>
        <v>198.21339154778696</v>
      </c>
    </row>
    <row r="273" spans="5:6" x14ac:dyDescent="0.25">
      <c r="E273" s="3">
        <f t="shared" ca="1" si="8"/>
        <v>0.12831432381682495</v>
      </c>
      <c r="F273" s="3">
        <f t="shared" ca="1" si="9"/>
        <v>144.48077563447902</v>
      </c>
    </row>
    <row r="274" spans="5:6" x14ac:dyDescent="0.25">
      <c r="E274" s="3">
        <f t="shared" ca="1" si="8"/>
        <v>0.42273988755129865</v>
      </c>
      <c r="F274" s="3">
        <f t="shared" ca="1" si="9"/>
        <v>169.30306626396387</v>
      </c>
    </row>
    <row r="275" spans="5:6" x14ac:dyDescent="0.25">
      <c r="E275" s="3">
        <f t="shared" ca="1" si="8"/>
        <v>0.69743780019897439</v>
      </c>
      <c r="F275" s="3">
        <f t="shared" ca="1" si="9"/>
        <v>196.08715928182644</v>
      </c>
    </row>
    <row r="276" spans="5:6" x14ac:dyDescent="0.25">
      <c r="E276" s="3">
        <f t="shared" ca="1" si="8"/>
        <v>0.30147458650355841</v>
      </c>
      <c r="F276" s="3">
        <f t="shared" ca="1" si="9"/>
        <v>159.51977160968829</v>
      </c>
    </row>
    <row r="277" spans="5:6" x14ac:dyDescent="0.25">
      <c r="E277" s="3">
        <f t="shared" ca="1" si="8"/>
        <v>0.36680089430748963</v>
      </c>
      <c r="F277" s="3">
        <f t="shared" ca="1" si="9"/>
        <v>164.75672401736813</v>
      </c>
    </row>
    <row r="278" spans="5:6" x14ac:dyDescent="0.25">
      <c r="E278" s="3">
        <f t="shared" ca="1" si="8"/>
        <v>0.48459979200471126</v>
      </c>
      <c r="F278" s="3">
        <f t="shared" ca="1" si="9"/>
        <v>174.51578496646329</v>
      </c>
    </row>
    <row r="279" spans="5:6" x14ac:dyDescent="0.25">
      <c r="E279" s="3">
        <f t="shared" ca="1" si="8"/>
        <v>0.19933616332251469</v>
      </c>
      <c r="F279" s="3">
        <f t="shared" ca="1" si="9"/>
        <v>151.07680481411529</v>
      </c>
    </row>
    <row r="280" spans="5:6" x14ac:dyDescent="0.25">
      <c r="E280" s="3">
        <f t="shared" ca="1" si="8"/>
        <v>0.21786195506036954</v>
      </c>
      <c r="F280" s="3">
        <f t="shared" ca="1" si="9"/>
        <v>152.66422759186614</v>
      </c>
    </row>
    <row r="281" spans="5:6" x14ac:dyDescent="0.25">
      <c r="E281" s="3">
        <f t="shared" ca="1" si="8"/>
        <v>0.83063420053866399</v>
      </c>
      <c r="F281" s="3">
        <f t="shared" ca="1" si="9"/>
        <v>216.94716573616799</v>
      </c>
    </row>
    <row r="282" spans="5:6" x14ac:dyDescent="0.25">
      <c r="E282" s="3">
        <f t="shared" ca="1" si="8"/>
        <v>0.53815054215372971</v>
      </c>
      <c r="F282" s="3">
        <f t="shared" ca="1" si="9"/>
        <v>179.28421975633401</v>
      </c>
    </row>
    <row r="283" spans="5:6" x14ac:dyDescent="0.25">
      <c r="E283" s="3">
        <f t="shared" ca="1" si="8"/>
        <v>0.95379602000798058</v>
      </c>
      <c r="F283" s="3">
        <f t="shared" ca="1" si="9"/>
        <v>259.95205116806608</v>
      </c>
    </row>
    <row r="284" spans="5:6" x14ac:dyDescent="0.25">
      <c r="E284" s="3">
        <f t="shared" ca="1" si="8"/>
        <v>0.41219335120901579</v>
      </c>
      <c r="F284" s="3">
        <f t="shared" ca="1" si="9"/>
        <v>168.4368072810791</v>
      </c>
    </row>
    <row r="285" spans="5:6" x14ac:dyDescent="0.25">
      <c r="E285" s="3">
        <f t="shared" ca="1" si="8"/>
        <v>0.58381516895778574</v>
      </c>
      <c r="F285" s="3">
        <f t="shared" ca="1" si="9"/>
        <v>183.61847420860667</v>
      </c>
    </row>
    <row r="286" spans="5:6" x14ac:dyDescent="0.25">
      <c r="E286" s="3">
        <f t="shared" ca="1" si="8"/>
        <v>0.21854936359635535</v>
      </c>
      <c r="F286" s="3">
        <f t="shared" ca="1" si="9"/>
        <v>152.72244427765759</v>
      </c>
    </row>
    <row r="287" spans="5:6" x14ac:dyDescent="0.25">
      <c r="E287" s="3">
        <f t="shared" ca="1" si="8"/>
        <v>0.12953074214320948</v>
      </c>
      <c r="F287" s="3">
        <f t="shared" ca="1" si="9"/>
        <v>144.60384231234335</v>
      </c>
    </row>
    <row r="288" spans="5:6" x14ac:dyDescent="0.25">
      <c r="E288" s="3">
        <f t="shared" ca="1" si="8"/>
        <v>0.43515044863705554</v>
      </c>
      <c r="F288" s="3">
        <f t="shared" ca="1" si="9"/>
        <v>170.32954798063247</v>
      </c>
    </row>
    <row r="289" spans="5:6" x14ac:dyDescent="0.25">
      <c r="E289" s="3">
        <f t="shared" ca="1" si="8"/>
        <v>0.15439308076116631</v>
      </c>
      <c r="F289" s="3">
        <f t="shared" ca="1" si="9"/>
        <v>147.02603641534171</v>
      </c>
    </row>
    <row r="290" spans="5:6" x14ac:dyDescent="0.25">
      <c r="E290" s="3">
        <f t="shared" ca="1" si="8"/>
        <v>0.51515449097037935</v>
      </c>
      <c r="F290" s="3">
        <f t="shared" ca="1" si="9"/>
        <v>177.20078202200494</v>
      </c>
    </row>
    <row r="291" spans="5:6" x14ac:dyDescent="0.25">
      <c r="E291" s="3">
        <f t="shared" ca="1" si="8"/>
        <v>0.52476708336504319</v>
      </c>
      <c r="F291" s="3">
        <f t="shared" ca="1" si="9"/>
        <v>178.06455459335623</v>
      </c>
    </row>
    <row r="292" spans="5:6" x14ac:dyDescent="0.25">
      <c r="E292" s="3">
        <f t="shared" ca="1" si="8"/>
        <v>0.83070162238267509</v>
      </c>
      <c r="F292" s="3">
        <f t="shared" ca="1" si="9"/>
        <v>216.96095856877531</v>
      </c>
    </row>
    <row r="293" spans="5:6" x14ac:dyDescent="0.25">
      <c r="E293" s="3">
        <f t="shared" ca="1" si="8"/>
        <v>0.1647858734151566</v>
      </c>
      <c r="F293" s="3">
        <f t="shared" ca="1" si="9"/>
        <v>147.99431584616676</v>
      </c>
    </row>
    <row r="294" spans="5:6" x14ac:dyDescent="0.25">
      <c r="E294" s="3">
        <f t="shared" ca="1" si="8"/>
        <v>0.50764327202559234</v>
      </c>
      <c r="F294" s="3">
        <f t="shared" ca="1" si="9"/>
        <v>176.53250894745435</v>
      </c>
    </row>
    <row r="295" spans="5:6" x14ac:dyDescent="0.25">
      <c r="E295" s="3">
        <f t="shared" ca="1" si="8"/>
        <v>0.18266607523644429</v>
      </c>
      <c r="F295" s="3">
        <f t="shared" ca="1" si="9"/>
        <v>149.61255729895416</v>
      </c>
    </row>
    <row r="296" spans="5:6" x14ac:dyDescent="0.25">
      <c r="E296" s="3">
        <f t="shared" ca="1" si="8"/>
        <v>0.40398090427884203</v>
      </c>
      <c r="F296" s="3">
        <f t="shared" ca="1" si="9"/>
        <v>167.7656922129712</v>
      </c>
    </row>
    <row r="297" spans="5:6" x14ac:dyDescent="0.25">
      <c r="E297" s="3">
        <f t="shared" ca="1" si="8"/>
        <v>0.25913840374693886</v>
      </c>
      <c r="F297" s="3">
        <f t="shared" ca="1" si="9"/>
        <v>156.0937756536058</v>
      </c>
    </row>
    <row r="298" spans="5:6" x14ac:dyDescent="0.25">
      <c r="E298" s="3">
        <f t="shared" ca="1" si="8"/>
        <v>0.84122545929577996</v>
      </c>
      <c r="F298" s="3">
        <f t="shared" ca="1" si="9"/>
        <v>219.17705094734305</v>
      </c>
    </row>
    <row r="299" spans="5:6" x14ac:dyDescent="0.25">
      <c r="E299" s="3">
        <f t="shared" ca="1" si="8"/>
        <v>0.7986569878614409</v>
      </c>
      <c r="F299" s="3">
        <f t="shared" ca="1" si="9"/>
        <v>210.89977274399399</v>
      </c>
    </row>
    <row r="300" spans="5:6" x14ac:dyDescent="0.25">
      <c r="E300" s="3">
        <f t="shared" ca="1" si="8"/>
        <v>0.92781228849982333</v>
      </c>
      <c r="F300" s="3">
        <f t="shared" ca="1" si="9"/>
        <v>245.52302449135416</v>
      </c>
    </row>
    <row r="301" spans="5:6" x14ac:dyDescent="0.25">
      <c r="E301" s="3">
        <f t="shared" ca="1" si="8"/>
        <v>0.52312324852408087</v>
      </c>
      <c r="F301" s="3">
        <f t="shared" ca="1" si="9"/>
        <v>177.91613956995144</v>
      </c>
    </row>
    <row r="302" spans="5:6" x14ac:dyDescent="0.25">
      <c r="E302" s="3">
        <f t="shared" ca="1" si="8"/>
        <v>0.42413555804905645</v>
      </c>
      <c r="F302" s="3">
        <f t="shared" ca="1" si="9"/>
        <v>169.41810249286192</v>
      </c>
    </row>
    <row r="303" spans="5:6" x14ac:dyDescent="0.25">
      <c r="E303" s="3">
        <f t="shared" ca="1" si="8"/>
        <v>0.94123574048181868</v>
      </c>
      <c r="F303" s="3">
        <f t="shared" ca="1" si="9"/>
        <v>252.20842842783682</v>
      </c>
    </row>
    <row r="304" spans="5:6" x14ac:dyDescent="0.25">
      <c r="E304" s="3">
        <f t="shared" ca="1" si="8"/>
        <v>0.15852402378254249</v>
      </c>
      <c r="F304" s="3">
        <f t="shared" ca="1" si="9"/>
        <v>147.41362082681343</v>
      </c>
    </row>
    <row r="305" spans="5:6" x14ac:dyDescent="0.25">
      <c r="E305" s="3">
        <f t="shared" ca="1" si="8"/>
        <v>0.7596176033754094</v>
      </c>
      <c r="F305" s="3">
        <f t="shared" ca="1" si="9"/>
        <v>204.56848856598742</v>
      </c>
    </row>
    <row r="306" spans="5:6" x14ac:dyDescent="0.25">
      <c r="E306" s="3">
        <f t="shared" ca="1" si="8"/>
        <v>0.53626134416260673</v>
      </c>
      <c r="F306" s="3">
        <f t="shared" ca="1" si="9"/>
        <v>179.11079549670148</v>
      </c>
    </row>
    <row r="307" spans="5:6" x14ac:dyDescent="0.25">
      <c r="E307" s="3">
        <f t="shared" ca="1" si="8"/>
        <v>0.94151548922481165</v>
      </c>
      <c r="F307" s="3">
        <f t="shared" ca="1" si="9"/>
        <v>252.36279370821688</v>
      </c>
    </row>
    <row r="308" spans="5:6" x14ac:dyDescent="0.25">
      <c r="E308" s="3">
        <f t="shared" ca="1" si="8"/>
        <v>0.46002191345454757</v>
      </c>
      <c r="F308" s="3">
        <f t="shared" ca="1" si="9"/>
        <v>172.41377193511164</v>
      </c>
    </row>
    <row r="309" spans="5:6" x14ac:dyDescent="0.25">
      <c r="E309" s="3">
        <f t="shared" ca="1" si="8"/>
        <v>0.20489910204895756</v>
      </c>
      <c r="F309" s="3">
        <f t="shared" ca="1" si="9"/>
        <v>151.5574548141513</v>
      </c>
    </row>
    <row r="310" spans="5:6" x14ac:dyDescent="0.25">
      <c r="E310" s="3">
        <f t="shared" ca="1" si="8"/>
        <v>0.53328327307255585</v>
      </c>
      <c r="F310" s="3">
        <f t="shared" ca="1" si="9"/>
        <v>178.83826932647293</v>
      </c>
    </row>
    <row r="311" spans="5:6" x14ac:dyDescent="0.25">
      <c r="E311" s="3">
        <f t="shared" ca="1" si="8"/>
        <v>0.15045065563987259</v>
      </c>
      <c r="F311" s="3">
        <f t="shared" ca="1" si="9"/>
        <v>146.65257612292422</v>
      </c>
    </row>
    <row r="312" spans="5:6" x14ac:dyDescent="0.25">
      <c r="E312" s="3">
        <f t="shared" ca="1" si="8"/>
        <v>0.87536838663807826</v>
      </c>
      <c r="F312" s="3">
        <f t="shared" ca="1" si="9"/>
        <v>227.42400437232612</v>
      </c>
    </row>
    <row r="313" spans="5:6" x14ac:dyDescent="0.25">
      <c r="E313" s="3">
        <f t="shared" ca="1" si="8"/>
        <v>0.96256350692683568</v>
      </c>
      <c r="F313" s="3">
        <f t="shared" ca="1" si="9"/>
        <v>266.67482313388592</v>
      </c>
    </row>
    <row r="314" spans="5:6" x14ac:dyDescent="0.25">
      <c r="E314" s="3">
        <f t="shared" ca="1" si="8"/>
        <v>0.89387407363726723</v>
      </c>
      <c r="F314" s="3">
        <f t="shared" ca="1" si="9"/>
        <v>232.81428655932726</v>
      </c>
    </row>
    <row r="315" spans="5:6" x14ac:dyDescent="0.25">
      <c r="E315" s="3">
        <f t="shared" ca="1" si="8"/>
        <v>0.41599504314622493</v>
      </c>
      <c r="F315" s="3">
        <f t="shared" ca="1" si="9"/>
        <v>168.74846858236566</v>
      </c>
    </row>
    <row r="316" spans="5:6" x14ac:dyDescent="0.25">
      <c r="E316" s="3">
        <f t="shared" ca="1" si="8"/>
        <v>0.63995917783243239</v>
      </c>
      <c r="F316" s="3">
        <f t="shared" ca="1" si="9"/>
        <v>189.41285351127823</v>
      </c>
    </row>
    <row r="317" spans="5:6" x14ac:dyDescent="0.25">
      <c r="E317" s="3">
        <f t="shared" ca="1" si="8"/>
        <v>0.29461408258835386</v>
      </c>
      <c r="F317" s="3">
        <f t="shared" ca="1" si="9"/>
        <v>158.96826597278684</v>
      </c>
    </row>
    <row r="318" spans="5:6" x14ac:dyDescent="0.25">
      <c r="E318" s="3">
        <f t="shared" ca="1" si="8"/>
        <v>1.6824367237203042E-2</v>
      </c>
      <c r="F318" s="3">
        <f t="shared" ca="1" si="9"/>
        <v>127.59526129355189</v>
      </c>
    </row>
    <row r="319" spans="5:6" x14ac:dyDescent="0.25">
      <c r="E319" s="3">
        <f t="shared" ca="1" si="8"/>
        <v>0.85999696824236027</v>
      </c>
      <c r="F319" s="3">
        <f t="shared" ca="1" si="9"/>
        <v>223.48359146098028</v>
      </c>
    </row>
    <row r="320" spans="5:6" x14ac:dyDescent="0.25">
      <c r="E320" s="3">
        <f t="shared" ca="1" si="8"/>
        <v>0.69525421374750129</v>
      </c>
      <c r="F320" s="3">
        <f t="shared" ca="1" si="9"/>
        <v>195.81624804102336</v>
      </c>
    </row>
    <row r="321" spans="5:6" x14ac:dyDescent="0.25">
      <c r="E321" s="3">
        <f t="shared" ca="1" si="8"/>
        <v>0.42512017630734411</v>
      </c>
      <c r="F321" s="3">
        <f t="shared" ca="1" si="9"/>
        <v>169.4993172406453</v>
      </c>
    </row>
    <row r="322" spans="5:6" x14ac:dyDescent="0.25">
      <c r="E322" s="3">
        <f t="shared" ca="1" si="8"/>
        <v>0.17378241426433649</v>
      </c>
      <c r="F322" s="3">
        <f t="shared" ca="1" si="9"/>
        <v>148.81543325764193</v>
      </c>
    </row>
    <row r="323" spans="5:6" x14ac:dyDescent="0.25">
      <c r="E323" s="3">
        <f t="shared" ref="E323:E386" ca="1" si="10">RAND()</f>
        <v>0.11552992597106915</v>
      </c>
      <c r="F323" s="3">
        <f t="shared" ref="F323:F386" ca="1" si="11">(($C$4*(EXP((_xlfn.NORM.S.INV(E323)-$C$5)/$C$6)))/(1+EXP((_xlfn.NORM.S.INV(E323)-$C$5)/$C$6)))+$C$3</f>
        <v>143.15609578639351</v>
      </c>
    </row>
    <row r="324" spans="5:6" x14ac:dyDescent="0.25">
      <c r="E324" s="3">
        <f t="shared" ca="1" si="10"/>
        <v>0.88696321400946443</v>
      </c>
      <c r="F324" s="3">
        <f t="shared" ca="1" si="11"/>
        <v>230.70582822399706</v>
      </c>
    </row>
    <row r="325" spans="5:6" x14ac:dyDescent="0.25">
      <c r="E325" s="3">
        <f t="shared" ca="1" si="10"/>
        <v>0.17555546330677552</v>
      </c>
      <c r="F325" s="3">
        <f t="shared" ca="1" si="11"/>
        <v>148.97556246390943</v>
      </c>
    </row>
    <row r="326" spans="5:6" x14ac:dyDescent="0.25">
      <c r="E326" s="3">
        <f t="shared" ca="1" si="10"/>
        <v>0.49387934373057019</v>
      </c>
      <c r="F326" s="3">
        <f t="shared" ca="1" si="11"/>
        <v>175.32213274985833</v>
      </c>
    </row>
    <row r="327" spans="5:6" x14ac:dyDescent="0.25">
      <c r="E327" s="3">
        <f t="shared" ca="1" si="10"/>
        <v>0.65962270623734254</v>
      </c>
      <c r="F327" s="3">
        <f t="shared" ca="1" si="11"/>
        <v>191.5975337900245</v>
      </c>
    </row>
    <row r="328" spans="5:6" x14ac:dyDescent="0.25">
      <c r="E328" s="3">
        <f t="shared" ca="1" si="10"/>
        <v>0.14607157836849149</v>
      </c>
      <c r="F328" s="3">
        <f t="shared" ca="1" si="11"/>
        <v>146.23342775044347</v>
      </c>
    </row>
    <row r="329" spans="5:6" x14ac:dyDescent="0.25">
      <c r="E329" s="3">
        <f t="shared" ca="1" si="10"/>
        <v>0.21929471776800646</v>
      </c>
      <c r="F329" s="3">
        <f t="shared" ca="1" si="11"/>
        <v>152.78551785239037</v>
      </c>
    </row>
    <row r="330" spans="5:6" x14ac:dyDescent="0.25">
      <c r="E330" s="3">
        <f t="shared" ca="1" si="10"/>
        <v>0.37848716601676025</v>
      </c>
      <c r="F330" s="3">
        <f t="shared" ca="1" si="11"/>
        <v>165.69818510968446</v>
      </c>
    </row>
    <row r="331" spans="5:6" x14ac:dyDescent="0.25">
      <c r="E331" s="3">
        <f t="shared" ca="1" si="10"/>
        <v>0.6506986053135605</v>
      </c>
      <c r="F331" s="3">
        <f t="shared" ca="1" si="11"/>
        <v>190.59459930821711</v>
      </c>
    </row>
    <row r="332" spans="5:6" x14ac:dyDescent="0.25">
      <c r="E332" s="3">
        <f t="shared" ca="1" si="10"/>
        <v>0.86384049087614656</v>
      </c>
      <c r="F332" s="3">
        <f t="shared" ca="1" si="11"/>
        <v>224.43007319161754</v>
      </c>
    </row>
    <row r="333" spans="5:6" x14ac:dyDescent="0.25">
      <c r="E333" s="3">
        <f t="shared" ca="1" si="10"/>
        <v>0.99147246442447801</v>
      </c>
      <c r="F333" s="3">
        <f t="shared" ca="1" si="11"/>
        <v>312.9489208510355</v>
      </c>
    </row>
    <row r="334" spans="5:6" x14ac:dyDescent="0.25">
      <c r="E334" s="3">
        <f t="shared" ca="1" si="10"/>
        <v>8.8997368690901135E-2</v>
      </c>
      <c r="F334" s="3">
        <f t="shared" ca="1" si="11"/>
        <v>140.17610216473017</v>
      </c>
    </row>
    <row r="335" spans="5:6" x14ac:dyDescent="0.25">
      <c r="E335" s="3">
        <f t="shared" ca="1" si="10"/>
        <v>0.38229431315424556</v>
      </c>
      <c r="F335" s="3">
        <f t="shared" ca="1" si="11"/>
        <v>166.00563409904646</v>
      </c>
    </row>
    <row r="336" spans="5:6" x14ac:dyDescent="0.25">
      <c r="E336" s="3">
        <f t="shared" ca="1" si="10"/>
        <v>0.85049036510705556</v>
      </c>
      <c r="F336" s="3">
        <f t="shared" ca="1" si="11"/>
        <v>221.24097836894322</v>
      </c>
    </row>
    <row r="337" spans="5:6" x14ac:dyDescent="0.25">
      <c r="E337" s="3">
        <f t="shared" ca="1" si="10"/>
        <v>0.41525115671396751</v>
      </c>
      <c r="F337" s="3">
        <f t="shared" ca="1" si="11"/>
        <v>168.68743352054645</v>
      </c>
    </row>
    <row r="338" spans="5:6" x14ac:dyDescent="0.25">
      <c r="E338" s="3">
        <f t="shared" ca="1" si="10"/>
        <v>0.52820616287683142</v>
      </c>
      <c r="F338" s="3">
        <f t="shared" ca="1" si="11"/>
        <v>178.37601877729702</v>
      </c>
    </row>
    <row r="339" spans="5:6" x14ac:dyDescent="0.25">
      <c r="E339" s="3">
        <f t="shared" ca="1" si="10"/>
        <v>0.57004348463815036</v>
      </c>
      <c r="F339" s="3">
        <f t="shared" ca="1" si="11"/>
        <v>182.28050633932989</v>
      </c>
    </row>
    <row r="340" spans="5:6" x14ac:dyDescent="0.25">
      <c r="E340" s="3">
        <f t="shared" ca="1" si="10"/>
        <v>0.54631176482203314</v>
      </c>
      <c r="F340" s="3">
        <f t="shared" ca="1" si="11"/>
        <v>180.03836937306605</v>
      </c>
    </row>
    <row r="341" spans="5:6" x14ac:dyDescent="0.25">
      <c r="E341" s="3">
        <f t="shared" ca="1" si="10"/>
        <v>0.41194730874579277</v>
      </c>
      <c r="F341" s="3">
        <f t="shared" ca="1" si="11"/>
        <v>168.41665908432594</v>
      </c>
    </row>
    <row r="342" spans="5:6" x14ac:dyDescent="0.25">
      <c r="E342" s="3">
        <f t="shared" ca="1" si="10"/>
        <v>0.58719153328075013</v>
      </c>
      <c r="F342" s="3">
        <f t="shared" ca="1" si="11"/>
        <v>183.9509830138781</v>
      </c>
    </row>
    <row r="343" spans="5:6" x14ac:dyDescent="0.25">
      <c r="E343" s="3">
        <f t="shared" ca="1" si="10"/>
        <v>7.817604929826083E-2</v>
      </c>
      <c r="F343" s="3">
        <f t="shared" ca="1" si="11"/>
        <v>138.83874699858322</v>
      </c>
    </row>
    <row r="344" spans="5:6" x14ac:dyDescent="0.25">
      <c r="E344" s="3">
        <f t="shared" ca="1" si="10"/>
        <v>0.609354139940958</v>
      </c>
      <c r="F344" s="3">
        <f t="shared" ca="1" si="11"/>
        <v>186.18106565525488</v>
      </c>
    </row>
    <row r="345" spans="5:6" x14ac:dyDescent="0.25">
      <c r="E345" s="3">
        <f t="shared" ca="1" si="10"/>
        <v>0.19052305879017273</v>
      </c>
      <c r="F345" s="3">
        <f t="shared" ca="1" si="11"/>
        <v>150.30744597900465</v>
      </c>
    </row>
    <row r="346" spans="5:6" x14ac:dyDescent="0.25">
      <c r="E346" s="3">
        <f t="shared" ca="1" si="10"/>
        <v>0.31174213863797229</v>
      </c>
      <c r="F346" s="3">
        <f t="shared" ca="1" si="11"/>
        <v>160.34361495493499</v>
      </c>
    </row>
    <row r="347" spans="5:6" x14ac:dyDescent="0.25">
      <c r="E347" s="3">
        <f t="shared" ca="1" si="10"/>
        <v>0.43024538798874412</v>
      </c>
      <c r="F347" s="3">
        <f t="shared" ca="1" si="11"/>
        <v>169.92287067703023</v>
      </c>
    </row>
    <row r="348" spans="5:6" x14ac:dyDescent="0.25">
      <c r="E348" s="3">
        <f t="shared" ca="1" si="10"/>
        <v>3.8735825059588613E-2</v>
      </c>
      <c r="F348" s="3">
        <f t="shared" ca="1" si="11"/>
        <v>132.83817304178399</v>
      </c>
    </row>
    <row r="349" spans="5:6" x14ac:dyDescent="0.25">
      <c r="E349" s="3">
        <f t="shared" ca="1" si="10"/>
        <v>0.4893064638759923</v>
      </c>
      <c r="F349" s="3">
        <f t="shared" ca="1" si="11"/>
        <v>174.92383812871384</v>
      </c>
    </row>
    <row r="350" spans="5:6" x14ac:dyDescent="0.25">
      <c r="E350" s="3">
        <f t="shared" ca="1" si="10"/>
        <v>0.59765222480815328</v>
      </c>
      <c r="F350" s="3">
        <f t="shared" ca="1" si="11"/>
        <v>184.9930172321699</v>
      </c>
    </row>
    <row r="351" spans="5:6" x14ac:dyDescent="0.25">
      <c r="E351" s="3">
        <f t="shared" ca="1" si="10"/>
        <v>0.23225115479260561</v>
      </c>
      <c r="F351" s="3">
        <f t="shared" ca="1" si="11"/>
        <v>153.87405646723388</v>
      </c>
    </row>
    <row r="352" spans="5:6" x14ac:dyDescent="0.25">
      <c r="E352" s="3">
        <f t="shared" ca="1" si="10"/>
        <v>0.2269539686476465</v>
      </c>
      <c r="F352" s="3">
        <f t="shared" ca="1" si="11"/>
        <v>153.43073954724505</v>
      </c>
    </row>
    <row r="353" spans="5:6" x14ac:dyDescent="0.25">
      <c r="E353" s="3">
        <f t="shared" ca="1" si="10"/>
        <v>0.69718602709888777</v>
      </c>
      <c r="F353" s="3">
        <f t="shared" ca="1" si="11"/>
        <v>196.05584313916529</v>
      </c>
    </row>
    <row r="354" spans="5:6" x14ac:dyDescent="0.25">
      <c r="E354" s="3">
        <f t="shared" ca="1" si="10"/>
        <v>0.50464361899748778</v>
      </c>
      <c r="F354" s="3">
        <f t="shared" ca="1" si="11"/>
        <v>176.26719529923824</v>
      </c>
    </row>
    <row r="355" spans="5:6" x14ac:dyDescent="0.25">
      <c r="E355" s="3">
        <f t="shared" ca="1" si="10"/>
        <v>9.3705188592540289E-2</v>
      </c>
      <c r="F355" s="3">
        <f t="shared" ca="1" si="11"/>
        <v>140.73266941040072</v>
      </c>
    </row>
    <row r="356" spans="5:6" x14ac:dyDescent="0.25">
      <c r="E356" s="3">
        <f t="shared" ca="1" si="10"/>
        <v>0.22029372372944944</v>
      </c>
      <c r="F356" s="3">
        <f t="shared" ca="1" si="11"/>
        <v>152.86997448044406</v>
      </c>
    </row>
    <row r="357" spans="5:6" x14ac:dyDescent="0.25">
      <c r="E357" s="3">
        <f t="shared" ca="1" si="10"/>
        <v>0.80191999725727592</v>
      </c>
      <c r="F357" s="3">
        <f t="shared" ca="1" si="11"/>
        <v>211.47619304872364</v>
      </c>
    </row>
    <row r="358" spans="5:6" x14ac:dyDescent="0.25">
      <c r="E358" s="3">
        <f t="shared" ca="1" si="10"/>
        <v>0.53148092619633025</v>
      </c>
      <c r="F358" s="3">
        <f t="shared" ca="1" si="11"/>
        <v>178.67383557250173</v>
      </c>
    </row>
    <row r="359" spans="5:6" x14ac:dyDescent="0.25">
      <c r="E359" s="3">
        <f t="shared" ca="1" si="10"/>
        <v>0.20125205547053526</v>
      </c>
      <c r="F359" s="3">
        <f t="shared" ca="1" si="11"/>
        <v>151.24275661301348</v>
      </c>
    </row>
    <row r="360" spans="5:6" x14ac:dyDescent="0.25">
      <c r="E360" s="3">
        <f t="shared" ca="1" si="10"/>
        <v>0.49928950233706471</v>
      </c>
      <c r="F360" s="3">
        <f t="shared" ca="1" si="11"/>
        <v>175.79577783020744</v>
      </c>
    </row>
    <row r="361" spans="5:6" x14ac:dyDescent="0.25">
      <c r="E361" s="3">
        <f t="shared" ca="1" si="10"/>
        <v>0.75705690518995328</v>
      </c>
      <c r="F361" s="3">
        <f t="shared" ca="1" si="11"/>
        <v>204.184918527983</v>
      </c>
    </row>
    <row r="362" spans="5:6" x14ac:dyDescent="0.25">
      <c r="E362" s="3">
        <f t="shared" ca="1" si="10"/>
        <v>0.46547255875962013</v>
      </c>
      <c r="F362" s="3">
        <f t="shared" ca="1" si="11"/>
        <v>172.87600398958818</v>
      </c>
    </row>
    <row r="363" spans="5:6" x14ac:dyDescent="0.25">
      <c r="E363" s="3">
        <f t="shared" ca="1" si="10"/>
        <v>0.57940833846149908</v>
      </c>
      <c r="F363" s="3">
        <f t="shared" ca="1" si="11"/>
        <v>183.18718984095099</v>
      </c>
    </row>
    <row r="364" spans="5:6" x14ac:dyDescent="0.25">
      <c r="E364" s="3">
        <f t="shared" ca="1" si="10"/>
        <v>0.72725891505698737</v>
      </c>
      <c r="F364" s="3">
        <f t="shared" ca="1" si="11"/>
        <v>199.95469129071239</v>
      </c>
    </row>
    <row r="365" spans="5:6" x14ac:dyDescent="0.25">
      <c r="E365" s="3">
        <f t="shared" ca="1" si="10"/>
        <v>0.75670062608971989</v>
      </c>
      <c r="F365" s="3">
        <f t="shared" ca="1" si="11"/>
        <v>204.13182332107417</v>
      </c>
    </row>
    <row r="366" spans="5:6" x14ac:dyDescent="0.25">
      <c r="E366" s="3">
        <f t="shared" ca="1" si="10"/>
        <v>0.22147000174062681</v>
      </c>
      <c r="F366" s="3">
        <f t="shared" ca="1" si="11"/>
        <v>152.96929967715721</v>
      </c>
    </row>
    <row r="367" spans="5:6" x14ac:dyDescent="0.25">
      <c r="E367" s="3">
        <f t="shared" ca="1" si="10"/>
        <v>8.2562052016138532E-3</v>
      </c>
      <c r="F367" s="3">
        <f t="shared" ca="1" si="11"/>
        <v>124.15778553174688</v>
      </c>
    </row>
    <row r="368" spans="5:6" x14ac:dyDescent="0.25">
      <c r="E368" s="3">
        <f t="shared" ca="1" si="10"/>
        <v>0.48763662297562527</v>
      </c>
      <c r="F368" s="3">
        <f t="shared" ca="1" si="11"/>
        <v>174.77885157136541</v>
      </c>
    </row>
    <row r="369" spans="5:6" x14ac:dyDescent="0.25">
      <c r="E369" s="3">
        <f t="shared" ca="1" si="10"/>
        <v>0.3503464972996545</v>
      </c>
      <c r="F369" s="3">
        <f t="shared" ca="1" si="11"/>
        <v>163.43562887010788</v>
      </c>
    </row>
    <row r="370" spans="5:6" x14ac:dyDescent="0.25">
      <c r="E370" s="3">
        <f t="shared" ca="1" si="10"/>
        <v>0.90787863593945373</v>
      </c>
      <c r="F370" s="3">
        <f t="shared" ca="1" si="11"/>
        <v>237.51345373291997</v>
      </c>
    </row>
    <row r="371" spans="5:6" x14ac:dyDescent="0.25">
      <c r="E371" s="3">
        <f t="shared" ca="1" si="10"/>
        <v>0.14943532008986171</v>
      </c>
      <c r="F371" s="3">
        <f t="shared" ca="1" si="11"/>
        <v>146.55580694079833</v>
      </c>
    </row>
    <row r="372" spans="5:6" x14ac:dyDescent="0.25">
      <c r="E372" s="3">
        <f t="shared" ca="1" si="10"/>
        <v>0.13221029082305102</v>
      </c>
      <c r="F372" s="3">
        <f t="shared" ca="1" si="11"/>
        <v>144.87326677305819</v>
      </c>
    </row>
    <row r="373" spans="5:6" x14ac:dyDescent="0.25">
      <c r="E373" s="3">
        <f t="shared" ca="1" si="10"/>
        <v>0.17223717732806676</v>
      </c>
      <c r="F373" s="3">
        <f t="shared" ca="1" si="11"/>
        <v>148.67543770360126</v>
      </c>
    </row>
    <row r="374" spans="5:6" x14ac:dyDescent="0.25">
      <c r="E374" s="3">
        <f t="shared" ca="1" si="10"/>
        <v>1.6102290964796206E-2</v>
      </c>
      <c r="F374" s="3">
        <f t="shared" ca="1" si="11"/>
        <v>127.36002369484007</v>
      </c>
    </row>
    <row r="375" spans="5:6" x14ac:dyDescent="0.25">
      <c r="E375" s="3">
        <f t="shared" ca="1" si="10"/>
        <v>0.72984870750938402</v>
      </c>
      <c r="F375" s="3">
        <f t="shared" ca="1" si="11"/>
        <v>200.3066259251309</v>
      </c>
    </row>
    <row r="376" spans="5:6" x14ac:dyDescent="0.25">
      <c r="E376" s="3">
        <f t="shared" ca="1" si="10"/>
        <v>0.14315793120524634</v>
      </c>
      <c r="F376" s="3">
        <f t="shared" ca="1" si="11"/>
        <v>145.95188528429779</v>
      </c>
    </row>
    <row r="377" spans="5:6" x14ac:dyDescent="0.25">
      <c r="E377" s="3">
        <f t="shared" ca="1" si="10"/>
        <v>0.24232530324186352</v>
      </c>
      <c r="F377" s="3">
        <f t="shared" ca="1" si="11"/>
        <v>154.71124710104334</v>
      </c>
    </row>
    <row r="378" spans="5:6" x14ac:dyDescent="0.25">
      <c r="E378" s="3">
        <f t="shared" ca="1" si="10"/>
        <v>0.83114358855259418</v>
      </c>
      <c r="F378" s="3">
        <f t="shared" ca="1" si="11"/>
        <v>217.05149632419068</v>
      </c>
    </row>
    <row r="379" spans="5:6" x14ac:dyDescent="0.25">
      <c r="E379" s="3">
        <f t="shared" ca="1" si="10"/>
        <v>0.99383753314440437</v>
      </c>
      <c r="F379" s="3">
        <f t="shared" ca="1" si="11"/>
        <v>322.93407440294607</v>
      </c>
    </row>
    <row r="380" spans="5:6" x14ac:dyDescent="0.25">
      <c r="E380" s="3">
        <f t="shared" ca="1" si="10"/>
        <v>0.82346650445107494</v>
      </c>
      <c r="F380" s="3">
        <f t="shared" ca="1" si="11"/>
        <v>215.508210692814</v>
      </c>
    </row>
    <row r="381" spans="5:6" x14ac:dyDescent="0.25">
      <c r="E381" s="3">
        <f t="shared" ca="1" si="10"/>
        <v>0.75663891308225173</v>
      </c>
      <c r="F381" s="3">
        <f t="shared" ca="1" si="11"/>
        <v>204.12263311734787</v>
      </c>
    </row>
    <row r="382" spans="5:6" x14ac:dyDescent="0.25">
      <c r="E382" s="3">
        <f t="shared" ca="1" si="10"/>
        <v>0.37573737243476568</v>
      </c>
      <c r="F382" s="3">
        <f t="shared" ca="1" si="11"/>
        <v>165.47636401228556</v>
      </c>
    </row>
    <row r="383" spans="5:6" x14ac:dyDescent="0.25">
      <c r="E383" s="3">
        <f t="shared" ca="1" si="10"/>
        <v>0.77791088175577905</v>
      </c>
      <c r="F383" s="3">
        <f t="shared" ca="1" si="11"/>
        <v>207.41502522151066</v>
      </c>
    </row>
    <row r="384" spans="5:6" x14ac:dyDescent="0.25">
      <c r="E384" s="3">
        <f t="shared" ca="1" si="10"/>
        <v>0.51048608457749989</v>
      </c>
      <c r="F384" s="3">
        <f t="shared" ca="1" si="11"/>
        <v>176.78476653445557</v>
      </c>
    </row>
    <row r="385" spans="5:6" x14ac:dyDescent="0.25">
      <c r="E385" s="3">
        <f t="shared" ca="1" si="10"/>
        <v>0.31429815370129821</v>
      </c>
      <c r="F385" s="3">
        <f t="shared" ca="1" si="11"/>
        <v>160.54848557879569</v>
      </c>
    </row>
    <row r="386" spans="5:6" x14ac:dyDescent="0.25">
      <c r="E386" s="3">
        <f t="shared" ca="1" si="10"/>
        <v>0.69377071324172712</v>
      </c>
      <c r="F386" s="3">
        <f t="shared" ca="1" si="11"/>
        <v>195.63307523101781</v>
      </c>
    </row>
    <row r="387" spans="5:6" x14ac:dyDescent="0.25">
      <c r="E387" s="3">
        <f t="shared" ref="E387:E450" ca="1" si="12">RAND()</f>
        <v>0.26142553008414682</v>
      </c>
      <c r="F387" s="3">
        <f t="shared" ref="F387:F450" ca="1" si="13">(($C$4*(EXP((_xlfn.NORM.S.INV(E387)-$C$5)/$C$6)))/(1+EXP((_xlfn.NORM.S.INV(E387)-$C$5)/$C$6)))+$C$3</f>
        <v>156.28063196828532</v>
      </c>
    </row>
    <row r="388" spans="5:6" x14ac:dyDescent="0.25">
      <c r="E388" s="3">
        <f t="shared" ca="1" si="12"/>
        <v>0.52069221920710562</v>
      </c>
      <c r="F388" s="3">
        <f t="shared" ca="1" si="13"/>
        <v>177.69718963725325</v>
      </c>
    </row>
    <row r="389" spans="5:6" x14ac:dyDescent="0.25">
      <c r="E389" s="3">
        <f t="shared" ca="1" si="12"/>
        <v>0.65603684434955178</v>
      </c>
      <c r="F389" s="3">
        <f t="shared" ca="1" si="13"/>
        <v>191.1921724376798</v>
      </c>
    </row>
    <row r="390" spans="5:6" x14ac:dyDescent="0.25">
      <c r="E390" s="3">
        <f t="shared" ca="1" si="12"/>
        <v>0.3917116605508425</v>
      </c>
      <c r="F390" s="3">
        <f t="shared" ca="1" si="13"/>
        <v>166.76797477302381</v>
      </c>
    </row>
    <row r="391" spans="5:6" x14ac:dyDescent="0.25">
      <c r="E391" s="3">
        <f t="shared" ca="1" si="12"/>
        <v>1.2076149583348461E-2</v>
      </c>
      <c r="F391" s="3">
        <f t="shared" ca="1" si="13"/>
        <v>125.89803375462138</v>
      </c>
    </row>
    <row r="392" spans="5:6" x14ac:dyDescent="0.25">
      <c r="E392" s="3">
        <f t="shared" ca="1" si="12"/>
        <v>0.36206055510903501</v>
      </c>
      <c r="F392" s="3">
        <f t="shared" ca="1" si="13"/>
        <v>164.37567367489592</v>
      </c>
    </row>
    <row r="393" spans="5:6" x14ac:dyDescent="0.25">
      <c r="E393" s="3">
        <f t="shared" ca="1" si="12"/>
        <v>0.26860368858434802</v>
      </c>
      <c r="F393" s="3">
        <f t="shared" ca="1" si="13"/>
        <v>156.86546461861357</v>
      </c>
    </row>
    <row r="394" spans="5:6" x14ac:dyDescent="0.25">
      <c r="E394" s="3">
        <f t="shared" ca="1" si="12"/>
        <v>6.0107088727551439E-2</v>
      </c>
      <c r="F394" s="3">
        <f t="shared" ca="1" si="13"/>
        <v>136.37089447204644</v>
      </c>
    </row>
    <row r="395" spans="5:6" x14ac:dyDescent="0.25">
      <c r="E395" s="3">
        <f t="shared" ca="1" si="12"/>
        <v>0.81217282435381555</v>
      </c>
      <c r="F395" s="3">
        <f t="shared" ca="1" si="13"/>
        <v>213.34354511751957</v>
      </c>
    </row>
    <row r="396" spans="5:6" x14ac:dyDescent="0.25">
      <c r="E396" s="3">
        <f t="shared" ca="1" si="12"/>
        <v>0.60138054607092117</v>
      </c>
      <c r="F396" s="3">
        <f t="shared" ca="1" si="13"/>
        <v>185.36889999713844</v>
      </c>
    </row>
    <row r="397" spans="5:6" x14ac:dyDescent="0.25">
      <c r="E397" s="3">
        <f t="shared" ca="1" si="12"/>
        <v>0.35867542794945984</v>
      </c>
      <c r="F397" s="3">
        <f t="shared" ca="1" si="13"/>
        <v>164.10380854768061</v>
      </c>
    </row>
    <row r="398" spans="5:6" x14ac:dyDescent="0.25">
      <c r="E398" s="3">
        <f t="shared" ca="1" si="12"/>
        <v>0.87250922715424351</v>
      </c>
      <c r="F398" s="3">
        <f t="shared" ca="1" si="13"/>
        <v>226.65834153271638</v>
      </c>
    </row>
    <row r="399" spans="5:6" x14ac:dyDescent="0.25">
      <c r="E399" s="3">
        <f t="shared" ca="1" si="12"/>
        <v>0.27621727992051115</v>
      </c>
      <c r="F399" s="3">
        <f t="shared" ca="1" si="13"/>
        <v>157.48336443928653</v>
      </c>
    </row>
    <row r="400" spans="5:6" x14ac:dyDescent="0.25">
      <c r="E400" s="3">
        <f t="shared" ca="1" si="12"/>
        <v>0.27685815032811867</v>
      </c>
      <c r="F400" s="3">
        <f t="shared" ca="1" si="13"/>
        <v>157.53527381839046</v>
      </c>
    </row>
    <row r="401" spans="5:6" x14ac:dyDescent="0.25">
      <c r="E401" s="3">
        <f t="shared" ca="1" si="12"/>
        <v>0.85565686468475199</v>
      </c>
      <c r="F401" s="3">
        <f t="shared" ca="1" si="13"/>
        <v>222.44303108658147</v>
      </c>
    </row>
    <row r="402" spans="5:6" x14ac:dyDescent="0.25">
      <c r="E402" s="3">
        <f t="shared" ca="1" si="12"/>
        <v>0.12632320592221946</v>
      </c>
      <c r="F402" s="3">
        <f t="shared" ca="1" si="13"/>
        <v>144.27827902217331</v>
      </c>
    </row>
    <row r="403" spans="5:6" x14ac:dyDescent="0.25">
      <c r="E403" s="3">
        <f t="shared" ca="1" si="12"/>
        <v>0.75340074565312054</v>
      </c>
      <c r="F403" s="3">
        <f t="shared" ca="1" si="13"/>
        <v>203.6431576545798</v>
      </c>
    </row>
    <row r="404" spans="5:6" x14ac:dyDescent="0.25">
      <c r="E404" s="3">
        <f t="shared" ca="1" si="12"/>
        <v>0.83068738392542685</v>
      </c>
      <c r="F404" s="3">
        <f t="shared" ca="1" si="13"/>
        <v>216.95804532332596</v>
      </c>
    </row>
    <row r="405" spans="5:6" x14ac:dyDescent="0.25">
      <c r="E405" s="3">
        <f t="shared" ca="1" si="12"/>
        <v>0.46363484980265812</v>
      </c>
      <c r="F405" s="3">
        <f t="shared" ca="1" si="13"/>
        <v>172.71992325493801</v>
      </c>
    </row>
    <row r="406" spans="5:6" x14ac:dyDescent="0.25">
      <c r="E406" s="3">
        <f t="shared" ca="1" si="12"/>
        <v>0.65728957452193981</v>
      </c>
      <c r="F406" s="3">
        <f t="shared" ca="1" si="13"/>
        <v>191.33342027210944</v>
      </c>
    </row>
    <row r="407" spans="5:6" x14ac:dyDescent="0.25">
      <c r="E407" s="3">
        <f t="shared" ca="1" si="12"/>
        <v>0.27773264353748628</v>
      </c>
      <c r="F407" s="3">
        <f t="shared" ca="1" si="13"/>
        <v>157.60608227415125</v>
      </c>
    </row>
    <row r="408" spans="5:6" x14ac:dyDescent="0.25">
      <c r="E408" s="3">
        <f t="shared" ca="1" si="12"/>
        <v>0.20370542924734547</v>
      </c>
      <c r="F408" s="3">
        <f t="shared" ca="1" si="13"/>
        <v>151.4546249687898</v>
      </c>
    </row>
    <row r="409" spans="5:6" x14ac:dyDescent="0.25">
      <c r="E409" s="3">
        <f t="shared" ca="1" si="12"/>
        <v>0.82942405759884341</v>
      </c>
      <c r="F409" s="3">
        <f t="shared" ca="1" si="13"/>
        <v>216.7004358941885</v>
      </c>
    </row>
    <row r="410" spans="5:6" x14ac:dyDescent="0.25">
      <c r="E410" s="3">
        <f t="shared" ca="1" si="12"/>
        <v>0.97954099469633904</v>
      </c>
      <c r="F410" s="3">
        <f t="shared" ca="1" si="13"/>
        <v>285.75690993658861</v>
      </c>
    </row>
    <row r="411" spans="5:6" x14ac:dyDescent="0.25">
      <c r="E411" s="3">
        <f t="shared" ca="1" si="12"/>
        <v>0.88759088006618392</v>
      </c>
      <c r="F411" s="3">
        <f t="shared" ca="1" si="13"/>
        <v>230.89228692226706</v>
      </c>
    </row>
    <row r="412" spans="5:6" x14ac:dyDescent="0.25">
      <c r="E412" s="3">
        <f t="shared" ca="1" si="12"/>
        <v>0.17997224358333763</v>
      </c>
      <c r="F412" s="3">
        <f t="shared" ca="1" si="13"/>
        <v>149.37218402793695</v>
      </c>
    </row>
    <row r="413" spans="5:6" x14ac:dyDescent="0.25">
      <c r="E413" s="3">
        <f t="shared" ca="1" si="12"/>
        <v>0.94203427660500161</v>
      </c>
      <c r="F413" s="3">
        <f t="shared" ca="1" si="13"/>
        <v>252.65094479985444</v>
      </c>
    </row>
    <row r="414" spans="5:6" x14ac:dyDescent="0.25">
      <c r="E414" s="3">
        <f t="shared" ca="1" si="12"/>
        <v>0.12020704405731408</v>
      </c>
      <c r="F414" s="3">
        <f t="shared" ca="1" si="13"/>
        <v>143.64768187578346</v>
      </c>
    </row>
    <row r="415" spans="5:6" x14ac:dyDescent="0.25">
      <c r="E415" s="3">
        <f t="shared" ca="1" si="12"/>
        <v>0.73168300741451076</v>
      </c>
      <c r="F415" s="3">
        <f t="shared" ca="1" si="13"/>
        <v>200.55758508526253</v>
      </c>
    </row>
    <row r="416" spans="5:6" x14ac:dyDescent="0.25">
      <c r="E416" s="3">
        <f t="shared" ca="1" si="12"/>
        <v>0.83734108593168344</v>
      </c>
      <c r="F416" s="3">
        <f t="shared" ca="1" si="13"/>
        <v>218.34406512604664</v>
      </c>
    </row>
    <row r="417" spans="5:6" x14ac:dyDescent="0.25">
      <c r="E417" s="3">
        <f t="shared" ca="1" si="12"/>
        <v>0.33622704338075227</v>
      </c>
      <c r="F417" s="3">
        <f t="shared" ca="1" si="13"/>
        <v>162.30452653247968</v>
      </c>
    </row>
    <row r="418" spans="5:6" x14ac:dyDescent="0.25">
      <c r="E418" s="3">
        <f t="shared" ca="1" si="12"/>
        <v>0.41837025325003374</v>
      </c>
      <c r="F418" s="3">
        <f t="shared" ca="1" si="13"/>
        <v>168.94352376186851</v>
      </c>
    </row>
    <row r="419" spans="5:6" x14ac:dyDescent="0.25">
      <c r="E419" s="3">
        <f t="shared" ca="1" si="12"/>
        <v>0.92911413648161223</v>
      </c>
      <c r="F419" s="3">
        <f t="shared" ca="1" si="13"/>
        <v>246.11688690253362</v>
      </c>
    </row>
    <row r="420" spans="5:6" x14ac:dyDescent="0.25">
      <c r="E420" s="3">
        <f t="shared" ca="1" si="12"/>
        <v>0.43681181608564112</v>
      </c>
      <c r="F420" s="3">
        <f t="shared" ca="1" si="13"/>
        <v>170.46759492414088</v>
      </c>
    </row>
    <row r="421" spans="5:6" x14ac:dyDescent="0.25">
      <c r="E421" s="3">
        <f t="shared" ca="1" si="12"/>
        <v>9.3549940884690375E-2</v>
      </c>
      <c r="F421" s="3">
        <f t="shared" ca="1" si="13"/>
        <v>140.71453463855696</v>
      </c>
    </row>
    <row r="422" spans="5:6" x14ac:dyDescent="0.25">
      <c r="E422" s="3">
        <f t="shared" ca="1" si="12"/>
        <v>0.53288793691088987</v>
      </c>
      <c r="F422" s="3">
        <f t="shared" ca="1" si="13"/>
        <v>178.80216946909343</v>
      </c>
    </row>
    <row r="423" spans="5:6" x14ac:dyDescent="0.25">
      <c r="E423" s="3">
        <f t="shared" ca="1" si="12"/>
        <v>0.10756840699051706</v>
      </c>
      <c r="F423" s="3">
        <f t="shared" ca="1" si="13"/>
        <v>142.29860808792321</v>
      </c>
    </row>
    <row r="424" spans="5:6" x14ac:dyDescent="0.25">
      <c r="E424" s="3">
        <f t="shared" ca="1" si="12"/>
        <v>0.43731595339779272</v>
      </c>
      <c r="F424" s="3">
        <f t="shared" ca="1" si="13"/>
        <v>170.50951593106691</v>
      </c>
    </row>
    <row r="425" spans="5:6" x14ac:dyDescent="0.25">
      <c r="E425" s="3">
        <f t="shared" ca="1" si="12"/>
        <v>7.9481689296173608E-2</v>
      </c>
      <c r="F425" s="3">
        <f t="shared" ca="1" si="13"/>
        <v>139.00485355269501</v>
      </c>
    </row>
    <row r="426" spans="5:6" x14ac:dyDescent="0.25">
      <c r="E426" s="3">
        <f t="shared" ca="1" si="12"/>
        <v>0.38524358324568098</v>
      </c>
      <c r="F426" s="3">
        <f t="shared" ca="1" si="13"/>
        <v>166.24408704566969</v>
      </c>
    </row>
    <row r="427" spans="5:6" x14ac:dyDescent="0.25">
      <c r="E427" s="3">
        <f t="shared" ca="1" si="12"/>
        <v>0.74139890329197522</v>
      </c>
      <c r="F427" s="3">
        <f t="shared" ca="1" si="13"/>
        <v>201.91112505254483</v>
      </c>
    </row>
    <row r="428" spans="5:6" x14ac:dyDescent="0.25">
      <c r="E428" s="3">
        <f t="shared" ca="1" si="12"/>
        <v>0.74014633924722117</v>
      </c>
      <c r="F428" s="3">
        <f t="shared" ca="1" si="13"/>
        <v>201.7342730373565</v>
      </c>
    </row>
    <row r="429" spans="5:6" x14ac:dyDescent="0.25">
      <c r="E429" s="3">
        <f t="shared" ca="1" si="12"/>
        <v>5.7177602501960356E-2</v>
      </c>
      <c r="F429" s="3">
        <f t="shared" ca="1" si="13"/>
        <v>135.93460873905008</v>
      </c>
    </row>
    <row r="430" spans="5:6" x14ac:dyDescent="0.25">
      <c r="E430" s="3">
        <f t="shared" ca="1" si="12"/>
        <v>0.51905587930176222</v>
      </c>
      <c r="F430" s="3">
        <f t="shared" ca="1" si="13"/>
        <v>177.55016999430893</v>
      </c>
    </row>
    <row r="431" spans="5:6" x14ac:dyDescent="0.25">
      <c r="E431" s="3">
        <f t="shared" ca="1" si="12"/>
        <v>0.71723057104495869</v>
      </c>
      <c r="F431" s="3">
        <f t="shared" ca="1" si="13"/>
        <v>198.61731876275036</v>
      </c>
    </row>
    <row r="432" spans="5:6" x14ac:dyDescent="0.25">
      <c r="E432" s="3">
        <f t="shared" ca="1" si="12"/>
        <v>0.93821556121846927</v>
      </c>
      <c r="F432" s="3">
        <f t="shared" ca="1" si="13"/>
        <v>250.58534329015444</v>
      </c>
    </row>
    <row r="433" spans="5:6" x14ac:dyDescent="0.25">
      <c r="E433" s="3">
        <f t="shared" ca="1" si="12"/>
        <v>0.25246543291955803</v>
      </c>
      <c r="F433" s="3">
        <f t="shared" ca="1" si="13"/>
        <v>155.54703441495397</v>
      </c>
    </row>
    <row r="434" spans="5:6" x14ac:dyDescent="0.25">
      <c r="E434" s="3">
        <f t="shared" ca="1" si="12"/>
        <v>0.9282198063463889</v>
      </c>
      <c r="F434" s="3">
        <f t="shared" ca="1" si="13"/>
        <v>245.70781659357286</v>
      </c>
    </row>
    <row r="435" spans="5:6" x14ac:dyDescent="0.25">
      <c r="E435" s="3">
        <f t="shared" ca="1" si="12"/>
        <v>0.50165406174776239</v>
      </c>
      <c r="F435" s="3">
        <f t="shared" ca="1" si="13"/>
        <v>176.00363742095544</v>
      </c>
    </row>
    <row r="436" spans="5:6" x14ac:dyDescent="0.25">
      <c r="E436" s="3">
        <f t="shared" ca="1" si="12"/>
        <v>0.69207487858971595</v>
      </c>
      <c r="F436" s="3">
        <f t="shared" ca="1" si="13"/>
        <v>195.42454682086384</v>
      </c>
    </row>
    <row r="437" spans="5:6" x14ac:dyDescent="0.25">
      <c r="E437" s="3">
        <f t="shared" ca="1" si="12"/>
        <v>0.33849183537440086</v>
      </c>
      <c r="F437" s="3">
        <f t="shared" ca="1" si="13"/>
        <v>162.48587188382496</v>
      </c>
    </row>
    <row r="438" spans="5:6" x14ac:dyDescent="0.25">
      <c r="E438" s="3">
        <f t="shared" ca="1" si="12"/>
        <v>0.79490027505626193</v>
      </c>
      <c r="F438" s="3">
        <f t="shared" ca="1" si="13"/>
        <v>210.24620928876323</v>
      </c>
    </row>
    <row r="439" spans="5:6" x14ac:dyDescent="0.25">
      <c r="E439" s="3">
        <f t="shared" ca="1" si="12"/>
        <v>0.10598574068299982</v>
      </c>
      <c r="F439" s="3">
        <f t="shared" ca="1" si="13"/>
        <v>142.1247801587094</v>
      </c>
    </row>
    <row r="440" spans="5:6" x14ac:dyDescent="0.25">
      <c r="E440" s="3">
        <f t="shared" ca="1" si="12"/>
        <v>0.46726546356510223</v>
      </c>
      <c r="F440" s="3">
        <f t="shared" ca="1" si="13"/>
        <v>173.02851636421065</v>
      </c>
    </row>
    <row r="441" spans="5:6" x14ac:dyDescent="0.25">
      <c r="E441" s="3">
        <f t="shared" ca="1" si="12"/>
        <v>0.77361306361181204</v>
      </c>
      <c r="F441" s="3">
        <f t="shared" ca="1" si="13"/>
        <v>206.72865623904556</v>
      </c>
    </row>
    <row r="442" spans="5:6" x14ac:dyDescent="0.25">
      <c r="E442" s="3">
        <f t="shared" ca="1" si="12"/>
        <v>0.54350634508555395</v>
      </c>
      <c r="F442" s="3">
        <f t="shared" ca="1" si="13"/>
        <v>179.77820687047767</v>
      </c>
    </row>
    <row r="443" spans="5:6" x14ac:dyDescent="0.25">
      <c r="E443" s="3">
        <f t="shared" ca="1" si="12"/>
        <v>0.63729111364126723</v>
      </c>
      <c r="F443" s="3">
        <f t="shared" ca="1" si="13"/>
        <v>189.12333464513978</v>
      </c>
    </row>
    <row r="444" spans="5:6" x14ac:dyDescent="0.25">
      <c r="E444" s="3">
        <f t="shared" ca="1" si="12"/>
        <v>0.91784518742116528</v>
      </c>
      <c r="F444" s="3">
        <f t="shared" ca="1" si="13"/>
        <v>241.28732387072938</v>
      </c>
    </row>
    <row r="445" spans="5:6" x14ac:dyDescent="0.25">
      <c r="E445" s="3">
        <f t="shared" ca="1" si="12"/>
        <v>0.89764543748598691</v>
      </c>
      <c r="F445" s="3">
        <f t="shared" ca="1" si="13"/>
        <v>234.01967003040508</v>
      </c>
    </row>
    <row r="446" spans="5:6" x14ac:dyDescent="0.25">
      <c r="E446" s="3">
        <f t="shared" ca="1" si="12"/>
        <v>0.29595465205146287</v>
      </c>
      <c r="F446" s="3">
        <f t="shared" ca="1" si="13"/>
        <v>159.07611073281765</v>
      </c>
    </row>
    <row r="447" spans="5:6" x14ac:dyDescent="0.25">
      <c r="E447" s="3">
        <f t="shared" ca="1" si="12"/>
        <v>1.0776711895147839E-2</v>
      </c>
      <c r="F447" s="3">
        <f t="shared" ca="1" si="13"/>
        <v>125.35558941436841</v>
      </c>
    </row>
    <row r="448" spans="5:6" x14ac:dyDescent="0.25">
      <c r="E448" s="3">
        <f t="shared" ca="1" si="12"/>
        <v>0.27962972163266675</v>
      </c>
      <c r="F448" s="3">
        <f t="shared" ca="1" si="13"/>
        <v>157.7595975563853</v>
      </c>
    </row>
    <row r="449" spans="5:6" x14ac:dyDescent="0.25">
      <c r="E449" s="3">
        <f t="shared" ca="1" si="12"/>
        <v>0.42888548546304195</v>
      </c>
      <c r="F449" s="3">
        <f t="shared" ca="1" si="13"/>
        <v>169.81035247590668</v>
      </c>
    </row>
    <row r="450" spans="5:6" x14ac:dyDescent="0.25">
      <c r="E450" s="3">
        <f t="shared" ca="1" si="12"/>
        <v>7.7935442010959588E-2</v>
      </c>
      <c r="F450" s="3">
        <f t="shared" ca="1" si="13"/>
        <v>138.80798208168127</v>
      </c>
    </row>
    <row r="451" spans="5:6" x14ac:dyDescent="0.25">
      <c r="E451" s="3">
        <f t="shared" ref="E451:E514" ca="1" si="14">RAND()</f>
        <v>0.19545987784865193</v>
      </c>
      <c r="F451" s="3">
        <f t="shared" ref="F451:F514" ca="1" si="15">(($C$4*(EXP((_xlfn.NORM.S.INV(E451)-$C$5)/$C$6)))/(1+EXP((_xlfn.NORM.S.INV(E451)-$C$5)/$C$6)))+$C$3</f>
        <v>150.73965764109502</v>
      </c>
    </row>
    <row r="452" spans="5:6" x14ac:dyDescent="0.25">
      <c r="E452" s="3">
        <f t="shared" ca="1" si="14"/>
        <v>0.99602642844197453</v>
      </c>
      <c r="F452" s="3">
        <f t="shared" ca="1" si="15"/>
        <v>336.34087285070302</v>
      </c>
    </row>
    <row r="453" spans="5:6" x14ac:dyDescent="0.25">
      <c r="E453" s="3">
        <f t="shared" ca="1" si="14"/>
        <v>0.8994842359162446</v>
      </c>
      <c r="F453" s="3">
        <f t="shared" ca="1" si="15"/>
        <v>234.62254383782584</v>
      </c>
    </row>
    <row r="454" spans="5:6" x14ac:dyDescent="0.25">
      <c r="E454" s="3">
        <f t="shared" ca="1" si="14"/>
        <v>0.38923909556717051</v>
      </c>
      <c r="F454" s="3">
        <f t="shared" ca="1" si="15"/>
        <v>166.56754969693566</v>
      </c>
    </row>
    <row r="455" spans="5:6" x14ac:dyDescent="0.25">
      <c r="E455" s="3">
        <f t="shared" ca="1" si="14"/>
        <v>0.5817748890340958</v>
      </c>
      <c r="F455" s="3">
        <f t="shared" ca="1" si="15"/>
        <v>183.41842085117236</v>
      </c>
    </row>
    <row r="456" spans="5:6" x14ac:dyDescent="0.25">
      <c r="E456" s="3">
        <f t="shared" ca="1" si="14"/>
        <v>0.46993274707083865</v>
      </c>
      <c r="F456" s="3">
        <f t="shared" ca="1" si="15"/>
        <v>173.25584739942227</v>
      </c>
    </row>
    <row r="457" spans="5:6" x14ac:dyDescent="0.25">
      <c r="E457" s="3">
        <f t="shared" ca="1" si="14"/>
        <v>0.56544815070871413</v>
      </c>
      <c r="F457" s="3">
        <f t="shared" ca="1" si="15"/>
        <v>181.84030719544143</v>
      </c>
    </row>
    <row r="458" spans="5:6" x14ac:dyDescent="0.25">
      <c r="E458" s="3">
        <f t="shared" ca="1" si="14"/>
        <v>0.15871854731281076</v>
      </c>
      <c r="F458" s="3">
        <f t="shared" ca="1" si="15"/>
        <v>147.43178128669112</v>
      </c>
    </row>
    <row r="459" spans="5:6" x14ac:dyDescent="0.25">
      <c r="E459" s="3">
        <f t="shared" ca="1" si="14"/>
        <v>0.89477220355774745</v>
      </c>
      <c r="F459" s="3">
        <f t="shared" ca="1" si="15"/>
        <v>233.09766175760004</v>
      </c>
    </row>
    <row r="460" spans="5:6" x14ac:dyDescent="0.25">
      <c r="E460" s="3">
        <f t="shared" ca="1" si="14"/>
        <v>0.19876130681394633</v>
      </c>
      <c r="F460" s="3">
        <f t="shared" ca="1" si="15"/>
        <v>151.02692429368523</v>
      </c>
    </row>
    <row r="461" spans="5:6" x14ac:dyDescent="0.25">
      <c r="E461" s="3">
        <f t="shared" ca="1" si="14"/>
        <v>8.6024782742522676E-2</v>
      </c>
      <c r="F461" s="3">
        <f t="shared" ca="1" si="15"/>
        <v>139.81723251864912</v>
      </c>
    </row>
    <row r="462" spans="5:6" x14ac:dyDescent="0.25">
      <c r="E462" s="3">
        <f t="shared" ca="1" si="14"/>
        <v>0.14733648522990139</v>
      </c>
      <c r="F462" s="3">
        <f t="shared" ca="1" si="15"/>
        <v>146.35498297274617</v>
      </c>
    </row>
    <row r="463" spans="5:6" x14ac:dyDescent="0.25">
      <c r="E463" s="3">
        <f t="shared" ca="1" si="14"/>
        <v>0.55482702257413086</v>
      </c>
      <c r="F463" s="3">
        <f t="shared" ca="1" si="15"/>
        <v>180.83417090708596</v>
      </c>
    </row>
    <row r="464" spans="5:6" x14ac:dyDescent="0.25">
      <c r="E464" s="3">
        <f t="shared" ca="1" si="14"/>
        <v>0.53941884832798992</v>
      </c>
      <c r="F464" s="3">
        <f t="shared" ca="1" si="15"/>
        <v>179.40088654997021</v>
      </c>
    </row>
    <row r="465" spans="5:6" x14ac:dyDescent="0.25">
      <c r="E465" s="3">
        <f t="shared" ca="1" si="14"/>
        <v>0.80012919120146797</v>
      </c>
      <c r="F465" s="3">
        <f t="shared" ca="1" si="15"/>
        <v>211.15881718024298</v>
      </c>
    </row>
    <row r="466" spans="5:6" x14ac:dyDescent="0.25">
      <c r="E466" s="3">
        <f t="shared" ca="1" si="14"/>
        <v>0.98138893635449131</v>
      </c>
      <c r="F466" s="3">
        <f t="shared" ca="1" si="15"/>
        <v>288.72129676222539</v>
      </c>
    </row>
    <row r="467" spans="5:6" x14ac:dyDescent="0.25">
      <c r="E467" s="3">
        <f t="shared" ca="1" si="14"/>
        <v>0.95084930437163229</v>
      </c>
      <c r="F467" s="3">
        <f t="shared" ca="1" si="15"/>
        <v>257.96772769995181</v>
      </c>
    </row>
    <row r="468" spans="5:6" x14ac:dyDescent="0.25">
      <c r="E468" s="3">
        <f t="shared" ca="1" si="14"/>
        <v>0.28819468186246533</v>
      </c>
      <c r="F468" s="3">
        <f t="shared" ca="1" si="15"/>
        <v>158.45123982664688</v>
      </c>
    </row>
    <row r="469" spans="5:6" x14ac:dyDescent="0.25">
      <c r="E469" s="3">
        <f t="shared" ca="1" si="14"/>
        <v>9.2796122543033821E-2</v>
      </c>
      <c r="F469" s="3">
        <f t="shared" ca="1" si="15"/>
        <v>140.62627286631772</v>
      </c>
    </row>
    <row r="470" spans="5:6" x14ac:dyDescent="0.25">
      <c r="E470" s="3">
        <f t="shared" ca="1" si="14"/>
        <v>0.9666884989196729</v>
      </c>
      <c r="F470" s="3">
        <f t="shared" ca="1" si="15"/>
        <v>270.38578694400934</v>
      </c>
    </row>
    <row r="471" spans="5:6" x14ac:dyDescent="0.25">
      <c r="E471" s="3">
        <f t="shared" ca="1" si="14"/>
        <v>0.64258742106415501</v>
      </c>
      <c r="F471" s="3">
        <f t="shared" ca="1" si="15"/>
        <v>189.69960767977864</v>
      </c>
    </row>
    <row r="472" spans="5:6" x14ac:dyDescent="0.25">
      <c r="E472" s="3">
        <f t="shared" ca="1" si="14"/>
        <v>0.52689847217842634</v>
      </c>
      <c r="F472" s="3">
        <f t="shared" ca="1" si="15"/>
        <v>178.25743133330695</v>
      </c>
    </row>
    <row r="473" spans="5:6" x14ac:dyDescent="0.25">
      <c r="E473" s="3">
        <f t="shared" ca="1" si="14"/>
        <v>0.16221740453956557</v>
      </c>
      <c r="F473" s="3">
        <f t="shared" ca="1" si="15"/>
        <v>147.75708695739345</v>
      </c>
    </row>
    <row r="474" spans="5:6" x14ac:dyDescent="0.25">
      <c r="E474" s="3">
        <f t="shared" ca="1" si="14"/>
        <v>0.71135862704871622</v>
      </c>
      <c r="F474" s="3">
        <f t="shared" ca="1" si="15"/>
        <v>197.85213536663929</v>
      </c>
    </row>
    <row r="475" spans="5:6" x14ac:dyDescent="0.25">
      <c r="E475" s="3">
        <f t="shared" ca="1" si="14"/>
        <v>0.57458356394944121</v>
      </c>
      <c r="F475" s="3">
        <f t="shared" ca="1" si="15"/>
        <v>182.7184279967496</v>
      </c>
    </row>
    <row r="476" spans="5:6" x14ac:dyDescent="0.25">
      <c r="E476" s="3">
        <f t="shared" ca="1" si="14"/>
        <v>4.8283170382187435E-2</v>
      </c>
      <c r="F476" s="3">
        <f t="shared" ca="1" si="15"/>
        <v>134.52733529874342</v>
      </c>
    </row>
    <row r="477" spans="5:6" x14ac:dyDescent="0.25">
      <c r="E477" s="3">
        <f t="shared" ca="1" si="14"/>
        <v>0.54925236848039538</v>
      </c>
      <c r="F477" s="3">
        <f t="shared" ca="1" si="15"/>
        <v>180.31213096389251</v>
      </c>
    </row>
    <row r="478" spans="5:6" x14ac:dyDescent="0.25">
      <c r="E478" s="3">
        <f t="shared" ca="1" si="14"/>
        <v>0.38326975811123332</v>
      </c>
      <c r="F478" s="3">
        <f t="shared" ca="1" si="15"/>
        <v>166.08447220013414</v>
      </c>
    </row>
    <row r="479" spans="5:6" x14ac:dyDescent="0.25">
      <c r="E479" s="3">
        <f t="shared" ca="1" si="14"/>
        <v>0.69526875446124081</v>
      </c>
      <c r="F479" s="3">
        <f t="shared" ca="1" si="15"/>
        <v>195.81804694074813</v>
      </c>
    </row>
    <row r="480" spans="5:6" x14ac:dyDescent="0.25">
      <c r="E480" s="3">
        <f t="shared" ca="1" si="14"/>
        <v>0.68098791434397599</v>
      </c>
      <c r="F480" s="3">
        <f t="shared" ca="1" si="15"/>
        <v>194.08316049862333</v>
      </c>
    </row>
    <row r="481" spans="5:6" x14ac:dyDescent="0.25">
      <c r="E481" s="3">
        <f t="shared" ca="1" si="14"/>
        <v>0.42607000640037573</v>
      </c>
      <c r="F481" s="3">
        <f t="shared" ca="1" si="15"/>
        <v>169.57770928127673</v>
      </c>
    </row>
    <row r="482" spans="5:6" x14ac:dyDescent="0.25">
      <c r="E482" s="3">
        <f t="shared" ca="1" si="14"/>
        <v>0.34263739913339553</v>
      </c>
      <c r="F482" s="3">
        <f t="shared" ca="1" si="15"/>
        <v>162.81787915785213</v>
      </c>
    </row>
    <row r="483" spans="5:6" x14ac:dyDescent="0.25">
      <c r="E483" s="3">
        <f t="shared" ca="1" si="14"/>
        <v>0.11495073537915745</v>
      </c>
      <c r="F483" s="3">
        <f t="shared" ca="1" si="15"/>
        <v>143.094619989454</v>
      </c>
    </row>
    <row r="484" spans="5:6" x14ac:dyDescent="0.25">
      <c r="E484" s="3">
        <f t="shared" ca="1" si="14"/>
        <v>0.38190526513267364</v>
      </c>
      <c r="F484" s="3">
        <f t="shared" ca="1" si="15"/>
        <v>165.97419777720583</v>
      </c>
    </row>
    <row r="485" spans="5:6" x14ac:dyDescent="0.25">
      <c r="E485" s="3">
        <f t="shared" ca="1" si="14"/>
        <v>3.4721445255744499E-2</v>
      </c>
      <c r="F485" s="3">
        <f t="shared" ca="1" si="15"/>
        <v>132.05370810058452</v>
      </c>
    </row>
    <row r="486" spans="5:6" x14ac:dyDescent="0.25">
      <c r="E486" s="3">
        <f t="shared" ca="1" si="14"/>
        <v>0.99279072799146928</v>
      </c>
      <c r="F486" s="3">
        <f t="shared" ca="1" si="15"/>
        <v>318.11788286778267</v>
      </c>
    </row>
    <row r="487" spans="5:6" x14ac:dyDescent="0.25">
      <c r="E487" s="3">
        <f t="shared" ca="1" si="14"/>
        <v>0.45107182941780088</v>
      </c>
      <c r="F487" s="3">
        <f t="shared" ca="1" si="15"/>
        <v>171.65922952296887</v>
      </c>
    </row>
    <row r="488" spans="5:6" x14ac:dyDescent="0.25">
      <c r="E488" s="3">
        <f t="shared" ca="1" si="14"/>
        <v>0.30726542915646338</v>
      </c>
      <c r="F488" s="3">
        <f t="shared" ca="1" si="15"/>
        <v>159.98460671468834</v>
      </c>
    </row>
    <row r="489" spans="5:6" x14ac:dyDescent="0.25">
      <c r="E489" s="3">
        <f t="shared" ca="1" si="14"/>
        <v>0.36507232176348159</v>
      </c>
      <c r="F489" s="3">
        <f t="shared" ca="1" si="15"/>
        <v>164.61772362439655</v>
      </c>
    </row>
    <row r="490" spans="5:6" x14ac:dyDescent="0.25">
      <c r="E490" s="3">
        <f t="shared" ca="1" si="14"/>
        <v>0.34300076170423421</v>
      </c>
      <c r="F490" s="3">
        <f t="shared" ca="1" si="15"/>
        <v>162.84698501628111</v>
      </c>
    </row>
    <row r="491" spans="5:6" x14ac:dyDescent="0.25">
      <c r="E491" s="3">
        <f t="shared" ca="1" si="14"/>
        <v>0.35781181705770382</v>
      </c>
      <c r="F491" s="3">
        <f t="shared" ca="1" si="15"/>
        <v>164.03448050645935</v>
      </c>
    </row>
    <row r="492" spans="5:6" x14ac:dyDescent="0.25">
      <c r="E492" s="3">
        <f t="shared" ca="1" si="14"/>
        <v>0.74018930902514324</v>
      </c>
      <c r="F492" s="3">
        <f t="shared" ca="1" si="15"/>
        <v>201.74032821734909</v>
      </c>
    </row>
    <row r="493" spans="5:6" x14ac:dyDescent="0.25">
      <c r="E493" s="3">
        <f t="shared" ca="1" si="14"/>
        <v>2.5457450840693285E-2</v>
      </c>
      <c r="F493" s="3">
        <f t="shared" ca="1" si="15"/>
        <v>130.00001550926095</v>
      </c>
    </row>
    <row r="494" spans="5:6" x14ac:dyDescent="0.25">
      <c r="E494" s="3">
        <f t="shared" ca="1" si="14"/>
        <v>3.7197458987216936E-2</v>
      </c>
      <c r="F494" s="3">
        <f t="shared" ca="1" si="15"/>
        <v>132.54363652172523</v>
      </c>
    </row>
    <row r="495" spans="5:6" x14ac:dyDescent="0.25">
      <c r="E495" s="3">
        <f t="shared" ca="1" si="14"/>
        <v>7.5334931382641801E-2</v>
      </c>
      <c r="F495" s="3">
        <f t="shared" ca="1" si="15"/>
        <v>138.47230618282171</v>
      </c>
    </row>
    <row r="496" spans="5:6" x14ac:dyDescent="0.25">
      <c r="E496" s="3">
        <f t="shared" ca="1" si="14"/>
        <v>0.77997884008412943</v>
      </c>
      <c r="F496" s="3">
        <f t="shared" ca="1" si="15"/>
        <v>207.74937602094496</v>
      </c>
    </row>
    <row r="497" spans="5:6" x14ac:dyDescent="0.25">
      <c r="E497" s="3">
        <f t="shared" ca="1" si="14"/>
        <v>1.8218332970620144E-2</v>
      </c>
      <c r="F497" s="3">
        <f t="shared" ca="1" si="15"/>
        <v>128.03106895911992</v>
      </c>
    </row>
    <row r="498" spans="5:6" x14ac:dyDescent="0.25">
      <c r="E498" s="3">
        <f t="shared" ca="1" si="14"/>
        <v>0.58030811618090117</v>
      </c>
      <c r="F498" s="3">
        <f t="shared" ca="1" si="15"/>
        <v>183.27500309931463</v>
      </c>
    </row>
    <row r="499" spans="5:6" x14ac:dyDescent="0.25">
      <c r="E499" s="3">
        <f t="shared" ca="1" si="14"/>
        <v>0.76916551640701813</v>
      </c>
      <c r="F499" s="3">
        <f t="shared" ca="1" si="15"/>
        <v>206.03008190296686</v>
      </c>
    </row>
    <row r="500" spans="5:6" x14ac:dyDescent="0.25">
      <c r="E500" s="3">
        <f t="shared" ca="1" si="14"/>
        <v>1.0933269169812854E-2</v>
      </c>
      <c r="F500" s="3">
        <f t="shared" ca="1" si="15"/>
        <v>125.42325156035947</v>
      </c>
    </row>
    <row r="501" spans="5:6" x14ac:dyDescent="0.25">
      <c r="E501" s="3">
        <f t="shared" ca="1" si="14"/>
        <v>0.31090683928094442</v>
      </c>
      <c r="F501" s="3">
        <f t="shared" ca="1" si="15"/>
        <v>160.27664780541116</v>
      </c>
    </row>
    <row r="502" spans="5:6" x14ac:dyDescent="0.25">
      <c r="E502" s="3">
        <f t="shared" ca="1" si="14"/>
        <v>0.54829539248397818</v>
      </c>
      <c r="F502" s="3">
        <f t="shared" ca="1" si="15"/>
        <v>180.22291872815413</v>
      </c>
    </row>
    <row r="503" spans="5:6" x14ac:dyDescent="0.25">
      <c r="E503" s="3">
        <f t="shared" ca="1" si="14"/>
        <v>0.76254299177786244</v>
      </c>
      <c r="F503" s="3">
        <f t="shared" ca="1" si="15"/>
        <v>205.01096135271419</v>
      </c>
    </row>
    <row r="504" spans="5:6" x14ac:dyDescent="0.25">
      <c r="E504" s="3">
        <f t="shared" ca="1" si="14"/>
        <v>0.48052172327143361</v>
      </c>
      <c r="F504" s="3">
        <f t="shared" ca="1" si="15"/>
        <v>174.16373556992312</v>
      </c>
    </row>
    <row r="505" spans="5:6" x14ac:dyDescent="0.25">
      <c r="E505" s="3">
        <f t="shared" ca="1" si="14"/>
        <v>1.8733121300256173E-2</v>
      </c>
      <c r="F505" s="3">
        <f t="shared" ca="1" si="15"/>
        <v>128.18642742154188</v>
      </c>
    </row>
    <row r="506" spans="5:6" x14ac:dyDescent="0.25">
      <c r="E506" s="3">
        <f t="shared" ca="1" si="14"/>
        <v>0.80653918667813762</v>
      </c>
      <c r="F506" s="3">
        <f t="shared" ca="1" si="15"/>
        <v>212.30665215997124</v>
      </c>
    </row>
    <row r="507" spans="5:6" x14ac:dyDescent="0.25">
      <c r="E507" s="3">
        <f t="shared" ca="1" si="14"/>
        <v>0.96636200192491883</v>
      </c>
      <c r="F507" s="3">
        <f t="shared" ca="1" si="15"/>
        <v>270.07622852335243</v>
      </c>
    </row>
    <row r="508" spans="5:6" x14ac:dyDescent="0.25">
      <c r="E508" s="3">
        <f t="shared" ca="1" si="14"/>
        <v>0.9545348256971109</v>
      </c>
      <c r="F508" s="3">
        <f t="shared" ca="1" si="15"/>
        <v>260.46870759190324</v>
      </c>
    </row>
    <row r="509" spans="5:6" x14ac:dyDescent="0.25">
      <c r="E509" s="3">
        <f t="shared" ca="1" si="14"/>
        <v>0.20474659528308625</v>
      </c>
      <c r="F509" s="3">
        <f t="shared" ca="1" si="15"/>
        <v>151.54432609967671</v>
      </c>
    </row>
    <row r="510" spans="5:6" x14ac:dyDescent="0.25">
      <c r="E510" s="3">
        <f t="shared" ca="1" si="14"/>
        <v>0.39537721917616186</v>
      </c>
      <c r="F510" s="3">
        <f t="shared" ca="1" si="15"/>
        <v>167.06548187745852</v>
      </c>
    </row>
    <row r="511" spans="5:6" x14ac:dyDescent="0.25">
      <c r="E511" s="3">
        <f t="shared" ca="1" si="14"/>
        <v>0.66045787854831473</v>
      </c>
      <c r="F511" s="3">
        <f t="shared" ca="1" si="15"/>
        <v>191.69241111740615</v>
      </c>
    </row>
    <row r="512" spans="5:6" x14ac:dyDescent="0.25">
      <c r="E512" s="3">
        <f t="shared" ca="1" si="14"/>
        <v>0.14593865127462791</v>
      </c>
      <c r="F512" s="3">
        <f t="shared" ca="1" si="15"/>
        <v>146.22063041508505</v>
      </c>
    </row>
    <row r="513" spans="5:6" x14ac:dyDescent="0.25">
      <c r="E513" s="3">
        <f t="shared" ca="1" si="14"/>
        <v>0.16353625811858585</v>
      </c>
      <c r="F513" s="3">
        <f t="shared" ca="1" si="15"/>
        <v>147.87906173285327</v>
      </c>
    </row>
    <row r="514" spans="5:6" x14ac:dyDescent="0.25">
      <c r="E514" s="3">
        <f t="shared" ca="1" si="14"/>
        <v>4.7098843662121137E-2</v>
      </c>
      <c r="F514" s="3">
        <f t="shared" ca="1" si="15"/>
        <v>134.32911102602733</v>
      </c>
    </row>
    <row r="515" spans="5:6" x14ac:dyDescent="0.25">
      <c r="E515" s="3">
        <f t="shared" ref="E515:E578" ca="1" si="16">RAND()</f>
        <v>0.24254035373229355</v>
      </c>
      <c r="F515" s="3">
        <f t="shared" ref="F515:F578" ca="1" si="17">(($C$4*(EXP((_xlfn.NORM.S.INV(E515)-$C$5)/$C$6)))/(1+EXP((_xlfn.NORM.S.INV(E515)-$C$5)/$C$6)))+$C$3</f>
        <v>154.72904030331262</v>
      </c>
    </row>
    <row r="516" spans="5:6" x14ac:dyDescent="0.25">
      <c r="E516" s="3">
        <f t="shared" ca="1" si="16"/>
        <v>0.91239992163542705</v>
      </c>
      <c r="F516" s="3">
        <f t="shared" ca="1" si="17"/>
        <v>239.17505163851678</v>
      </c>
    </row>
    <row r="517" spans="5:6" x14ac:dyDescent="0.25">
      <c r="E517" s="3">
        <f t="shared" ca="1" si="16"/>
        <v>6.8460480930715217E-2</v>
      </c>
      <c r="F517" s="3">
        <f t="shared" ca="1" si="17"/>
        <v>137.55473547887533</v>
      </c>
    </row>
    <row r="518" spans="5:6" x14ac:dyDescent="0.25">
      <c r="E518" s="3">
        <f t="shared" ca="1" si="16"/>
        <v>0.46762570637504597</v>
      </c>
      <c r="F518" s="3">
        <f t="shared" ca="1" si="17"/>
        <v>173.0591887318015</v>
      </c>
    </row>
    <row r="519" spans="5:6" x14ac:dyDescent="0.25">
      <c r="E519" s="3">
        <f t="shared" ca="1" si="16"/>
        <v>0.33354206214193605</v>
      </c>
      <c r="F519" s="3">
        <f t="shared" ca="1" si="17"/>
        <v>162.08955718842324</v>
      </c>
    </row>
    <row r="520" spans="5:6" x14ac:dyDescent="0.25">
      <c r="E520" s="3">
        <f t="shared" ca="1" si="16"/>
        <v>0.84760434015860342</v>
      </c>
      <c r="F520" s="3">
        <f t="shared" ca="1" si="17"/>
        <v>220.58588896383395</v>
      </c>
    </row>
    <row r="521" spans="5:6" x14ac:dyDescent="0.25">
      <c r="E521" s="3">
        <f t="shared" ca="1" si="16"/>
        <v>0.82216529435448915</v>
      </c>
      <c r="F521" s="3">
        <f t="shared" ca="1" si="17"/>
        <v>215.25261365210463</v>
      </c>
    </row>
    <row r="522" spans="5:6" x14ac:dyDescent="0.25">
      <c r="E522" s="3">
        <f t="shared" ca="1" si="16"/>
        <v>0.70525665164030515</v>
      </c>
      <c r="F522" s="3">
        <f t="shared" ca="1" si="17"/>
        <v>197.07023442807744</v>
      </c>
    </row>
    <row r="523" spans="5:6" x14ac:dyDescent="0.25">
      <c r="E523" s="3">
        <f t="shared" ca="1" si="16"/>
        <v>0.25117466802335908</v>
      </c>
      <c r="F523" s="3">
        <f t="shared" ca="1" si="17"/>
        <v>155.440992112006</v>
      </c>
    </row>
    <row r="524" spans="5:6" x14ac:dyDescent="0.25">
      <c r="E524" s="3">
        <f t="shared" ca="1" si="16"/>
        <v>0.56835379887895199</v>
      </c>
      <c r="F524" s="3">
        <f t="shared" ca="1" si="17"/>
        <v>182.11829443104051</v>
      </c>
    </row>
    <row r="525" spans="5:6" x14ac:dyDescent="0.25">
      <c r="E525" s="3">
        <f t="shared" ca="1" si="16"/>
        <v>0.73576152583281063</v>
      </c>
      <c r="F525" s="3">
        <f t="shared" ca="1" si="17"/>
        <v>201.12072276232749</v>
      </c>
    </row>
    <row r="526" spans="5:6" x14ac:dyDescent="0.25">
      <c r="E526" s="3">
        <f t="shared" ca="1" si="16"/>
        <v>0.15225195264722557</v>
      </c>
      <c r="F526" s="3">
        <f t="shared" ca="1" si="17"/>
        <v>146.82365491965018</v>
      </c>
    </row>
    <row r="527" spans="5:6" x14ac:dyDescent="0.25">
      <c r="E527" s="3">
        <f t="shared" ca="1" si="16"/>
        <v>0.39022070783938845</v>
      </c>
      <c r="F527" s="3">
        <f t="shared" ca="1" si="17"/>
        <v>166.64709481309302</v>
      </c>
    </row>
    <row r="528" spans="5:6" x14ac:dyDescent="0.25">
      <c r="E528" s="3">
        <f t="shared" ca="1" si="16"/>
        <v>0.8553043241995022</v>
      </c>
      <c r="F528" s="3">
        <f t="shared" ca="1" si="17"/>
        <v>222.3597694232748</v>
      </c>
    </row>
    <row r="529" spans="5:6" x14ac:dyDescent="0.25">
      <c r="E529" s="3">
        <f t="shared" ca="1" si="16"/>
        <v>0.9586585795264112</v>
      </c>
      <c r="F529" s="3">
        <f t="shared" ca="1" si="17"/>
        <v>263.51055909509671</v>
      </c>
    </row>
    <row r="530" spans="5:6" x14ac:dyDescent="0.25">
      <c r="E530" s="3">
        <f t="shared" ca="1" si="16"/>
        <v>0.90014342774612655</v>
      </c>
      <c r="F530" s="3">
        <f t="shared" ca="1" si="17"/>
        <v>234.84118962142031</v>
      </c>
    </row>
    <row r="531" spans="5:6" x14ac:dyDescent="0.25">
      <c r="E531" s="3">
        <f t="shared" ca="1" si="16"/>
        <v>0.91344249514389331</v>
      </c>
      <c r="F531" s="3">
        <f t="shared" ca="1" si="17"/>
        <v>239.5696785003671</v>
      </c>
    </row>
    <row r="532" spans="5:6" x14ac:dyDescent="0.25">
      <c r="E532" s="3">
        <f t="shared" ca="1" si="16"/>
        <v>0.58984286282336551</v>
      </c>
      <c r="F532" s="3">
        <f t="shared" ca="1" si="17"/>
        <v>184.21337724179693</v>
      </c>
    </row>
    <row r="533" spans="5:6" x14ac:dyDescent="0.25">
      <c r="E533" s="3">
        <f t="shared" ca="1" si="16"/>
        <v>0.23371368448379726</v>
      </c>
      <c r="F533" s="3">
        <f t="shared" ca="1" si="17"/>
        <v>153.99606140897939</v>
      </c>
    </row>
    <row r="534" spans="5:6" x14ac:dyDescent="0.25">
      <c r="E534" s="3">
        <f t="shared" ca="1" si="16"/>
        <v>0.53617191913967099</v>
      </c>
      <c r="F534" s="3">
        <f t="shared" ca="1" si="17"/>
        <v>179.10259696515732</v>
      </c>
    </row>
    <row r="535" spans="5:6" x14ac:dyDescent="0.25">
      <c r="E535" s="3">
        <f t="shared" ca="1" si="16"/>
        <v>2.4022551500788469E-2</v>
      </c>
      <c r="F535" s="3">
        <f t="shared" ca="1" si="17"/>
        <v>129.64165950657681</v>
      </c>
    </row>
    <row r="536" spans="5:6" x14ac:dyDescent="0.25">
      <c r="E536" s="3">
        <f t="shared" ca="1" si="16"/>
        <v>0.86467174115281287</v>
      </c>
      <c r="F536" s="3">
        <f t="shared" ca="1" si="17"/>
        <v>224.63799375390181</v>
      </c>
    </row>
    <row r="537" spans="5:6" x14ac:dyDescent="0.25">
      <c r="E537" s="3">
        <f t="shared" ca="1" si="16"/>
        <v>0.40088777875187165</v>
      </c>
      <c r="F537" s="3">
        <f t="shared" ca="1" si="17"/>
        <v>167.51363625801298</v>
      </c>
    </row>
    <row r="538" spans="5:6" x14ac:dyDescent="0.25">
      <c r="E538" s="3">
        <f t="shared" ca="1" si="16"/>
        <v>0.17171277167166865</v>
      </c>
      <c r="F538" s="3">
        <f t="shared" ca="1" si="17"/>
        <v>148.6278326445036</v>
      </c>
    </row>
    <row r="539" spans="5:6" x14ac:dyDescent="0.25">
      <c r="E539" s="3">
        <f t="shared" ca="1" si="16"/>
        <v>0.85960014505634263</v>
      </c>
      <c r="F539" s="3">
        <f t="shared" ca="1" si="17"/>
        <v>223.38723364509445</v>
      </c>
    </row>
    <row r="540" spans="5:6" x14ac:dyDescent="0.25">
      <c r="E540" s="3">
        <f t="shared" ca="1" si="16"/>
        <v>0.65940364895912207</v>
      </c>
      <c r="F540" s="3">
        <f t="shared" ca="1" si="17"/>
        <v>191.5726777731166</v>
      </c>
    </row>
    <row r="541" spans="5:6" x14ac:dyDescent="0.25">
      <c r="E541" s="3">
        <f t="shared" ca="1" si="16"/>
        <v>0.80691599543097492</v>
      </c>
      <c r="F541" s="3">
        <f t="shared" ca="1" si="17"/>
        <v>212.37516603467188</v>
      </c>
    </row>
    <row r="542" spans="5:6" x14ac:dyDescent="0.25">
      <c r="E542" s="3">
        <f t="shared" ca="1" si="16"/>
        <v>0.60957092296092086</v>
      </c>
      <c r="F542" s="3">
        <f t="shared" ca="1" si="17"/>
        <v>186.20330797799883</v>
      </c>
    </row>
    <row r="543" spans="5:6" x14ac:dyDescent="0.25">
      <c r="E543" s="3">
        <f t="shared" ca="1" si="16"/>
        <v>0.56252120926218308</v>
      </c>
      <c r="F543" s="3">
        <f t="shared" ca="1" si="17"/>
        <v>181.56148979357755</v>
      </c>
    </row>
    <row r="544" spans="5:6" x14ac:dyDescent="0.25">
      <c r="E544" s="3">
        <f t="shared" ca="1" si="16"/>
        <v>0.86201727315754229</v>
      </c>
      <c r="F544" s="3">
        <f t="shared" ca="1" si="17"/>
        <v>223.97808412477389</v>
      </c>
    </row>
    <row r="545" spans="5:6" x14ac:dyDescent="0.25">
      <c r="E545" s="3">
        <f t="shared" ca="1" si="16"/>
        <v>0.99802475196978158</v>
      </c>
      <c r="F545" s="3">
        <f t="shared" ca="1" si="17"/>
        <v>357.50899828526315</v>
      </c>
    </row>
    <row r="546" spans="5:6" x14ac:dyDescent="0.25">
      <c r="E546" s="3">
        <f t="shared" ca="1" si="16"/>
        <v>0.86623264921872289</v>
      </c>
      <c r="F546" s="3">
        <f t="shared" ca="1" si="17"/>
        <v>225.03161541008251</v>
      </c>
    </row>
    <row r="547" spans="5:6" x14ac:dyDescent="0.25">
      <c r="E547" s="3">
        <f t="shared" ca="1" si="16"/>
        <v>0.59739296554277777</v>
      </c>
      <c r="F547" s="3">
        <f t="shared" ca="1" si="17"/>
        <v>184.96696871587409</v>
      </c>
    </row>
    <row r="548" spans="5:6" x14ac:dyDescent="0.25">
      <c r="E548" s="3">
        <f t="shared" ca="1" si="16"/>
        <v>0.26809402237033741</v>
      </c>
      <c r="F548" s="3">
        <f t="shared" ca="1" si="17"/>
        <v>156.82401665007006</v>
      </c>
    </row>
    <row r="549" spans="5:6" x14ac:dyDescent="0.25">
      <c r="E549" s="3">
        <f t="shared" ca="1" si="16"/>
        <v>0.27207501938161205</v>
      </c>
      <c r="F549" s="3">
        <f t="shared" ca="1" si="17"/>
        <v>157.14747561133521</v>
      </c>
    </row>
    <row r="550" spans="5:6" x14ac:dyDescent="0.25">
      <c r="E550" s="3">
        <f t="shared" ca="1" si="16"/>
        <v>0.96765300846487579</v>
      </c>
      <c r="F550" s="3">
        <f t="shared" ca="1" si="17"/>
        <v>271.31778109927984</v>
      </c>
    </row>
    <row r="551" spans="5:6" x14ac:dyDescent="0.25">
      <c r="E551" s="3">
        <f t="shared" ca="1" si="16"/>
        <v>0.30723816174426277</v>
      </c>
      <c r="F551" s="3">
        <f t="shared" ca="1" si="17"/>
        <v>159.98241918130157</v>
      </c>
    </row>
    <row r="552" spans="5:6" x14ac:dyDescent="0.25">
      <c r="E552" s="3">
        <f t="shared" ca="1" si="16"/>
        <v>0.98017428927552319</v>
      </c>
      <c r="F552" s="3">
        <f t="shared" ca="1" si="17"/>
        <v>286.74221217432955</v>
      </c>
    </row>
    <row r="553" spans="5:6" x14ac:dyDescent="0.25">
      <c r="E553" s="3">
        <f t="shared" ca="1" si="16"/>
        <v>0.21088514472669917</v>
      </c>
      <c r="F553" s="3">
        <f t="shared" ca="1" si="17"/>
        <v>152.07073097679944</v>
      </c>
    </row>
    <row r="554" spans="5:6" x14ac:dyDescent="0.25">
      <c r="E554" s="3">
        <f t="shared" ca="1" si="16"/>
        <v>0.8514595921093886</v>
      </c>
      <c r="F554" s="3">
        <f t="shared" ca="1" si="17"/>
        <v>221.46356417101589</v>
      </c>
    </row>
    <row r="555" spans="5:6" x14ac:dyDescent="0.25">
      <c r="E555" s="3">
        <f t="shared" ca="1" si="16"/>
        <v>0.59779521719759676</v>
      </c>
      <c r="F555" s="3">
        <f t="shared" ca="1" si="17"/>
        <v>185.00738903028557</v>
      </c>
    </row>
    <row r="556" spans="5:6" x14ac:dyDescent="0.25">
      <c r="E556" s="3">
        <f t="shared" ca="1" si="16"/>
        <v>0.46917983874617697</v>
      </c>
      <c r="F556" s="3">
        <f t="shared" ca="1" si="17"/>
        <v>173.19162362110612</v>
      </c>
    </row>
    <row r="557" spans="5:6" x14ac:dyDescent="0.25">
      <c r="E557" s="3">
        <f t="shared" ca="1" si="16"/>
        <v>0.83463419385913895</v>
      </c>
      <c r="F557" s="3">
        <f t="shared" ca="1" si="17"/>
        <v>217.77414252536974</v>
      </c>
    </row>
    <row r="558" spans="5:6" x14ac:dyDescent="0.25">
      <c r="E558" s="3">
        <f t="shared" ca="1" si="16"/>
        <v>0.63967121508963198</v>
      </c>
      <c r="F558" s="3">
        <f t="shared" ca="1" si="17"/>
        <v>189.38152973545033</v>
      </c>
    </row>
    <row r="559" spans="5:6" x14ac:dyDescent="0.25">
      <c r="E559" s="3">
        <f t="shared" ca="1" si="16"/>
        <v>0.55270788847925434</v>
      </c>
      <c r="F559" s="3">
        <f t="shared" ca="1" si="17"/>
        <v>180.63524641383947</v>
      </c>
    </row>
    <row r="560" spans="5:6" x14ac:dyDescent="0.25">
      <c r="E560" s="3">
        <f t="shared" ca="1" si="16"/>
        <v>0.36798073156913802</v>
      </c>
      <c r="F560" s="3">
        <f t="shared" ca="1" si="17"/>
        <v>164.85163335819351</v>
      </c>
    </row>
    <row r="561" spans="5:6" x14ac:dyDescent="0.25">
      <c r="E561" s="3">
        <f t="shared" ca="1" si="16"/>
        <v>0.38552693183446263</v>
      </c>
      <c r="F561" s="3">
        <f t="shared" ca="1" si="17"/>
        <v>166.26700975597018</v>
      </c>
    </row>
    <row r="562" spans="5:6" x14ac:dyDescent="0.25">
      <c r="E562" s="3">
        <f t="shared" ca="1" si="16"/>
        <v>0.53282793510420456</v>
      </c>
      <c r="F562" s="3">
        <f t="shared" ca="1" si="17"/>
        <v>178.79669202535592</v>
      </c>
    </row>
    <row r="563" spans="5:6" x14ac:dyDescent="0.25">
      <c r="E563" s="3">
        <f t="shared" ca="1" si="16"/>
        <v>0.2450440269770563</v>
      </c>
      <c r="F563" s="3">
        <f t="shared" ca="1" si="17"/>
        <v>154.93596826406878</v>
      </c>
    </row>
    <row r="564" spans="5:6" x14ac:dyDescent="0.25">
      <c r="E564" s="3">
        <f t="shared" ca="1" si="16"/>
        <v>0.23828107532683573</v>
      </c>
      <c r="F564" s="3">
        <f t="shared" ca="1" si="17"/>
        <v>154.37603943760337</v>
      </c>
    </row>
    <row r="565" spans="5:6" x14ac:dyDescent="0.25">
      <c r="E565" s="3">
        <f t="shared" ca="1" si="16"/>
        <v>0.68468904202540637</v>
      </c>
      <c r="F565" s="3">
        <f t="shared" ca="1" si="17"/>
        <v>194.52681100117042</v>
      </c>
    </row>
    <row r="566" spans="5:6" x14ac:dyDescent="0.25">
      <c r="E566" s="3">
        <f t="shared" ca="1" si="16"/>
        <v>0.15500594324578221</v>
      </c>
      <c r="F566" s="3">
        <f t="shared" ca="1" si="17"/>
        <v>147.08377434055069</v>
      </c>
    </row>
    <row r="567" spans="5:6" x14ac:dyDescent="0.25">
      <c r="E567" s="3">
        <f t="shared" ca="1" si="16"/>
        <v>0.87462228042953416</v>
      </c>
      <c r="F567" s="3">
        <f t="shared" ca="1" si="17"/>
        <v>227.22264903472302</v>
      </c>
    </row>
    <row r="568" spans="5:6" x14ac:dyDescent="0.25">
      <c r="E568" s="3">
        <f t="shared" ca="1" si="16"/>
        <v>0.28783176769213403</v>
      </c>
      <c r="F568" s="3">
        <f t="shared" ca="1" si="17"/>
        <v>158.42197803077318</v>
      </c>
    </row>
    <row r="569" spans="5:6" x14ac:dyDescent="0.25">
      <c r="E569" s="3">
        <f t="shared" ca="1" si="16"/>
        <v>0.37005731068834025</v>
      </c>
      <c r="F569" s="3">
        <f t="shared" ca="1" si="17"/>
        <v>165.01875030168463</v>
      </c>
    </row>
    <row r="570" spans="5:6" x14ac:dyDescent="0.25">
      <c r="E570" s="3">
        <f t="shared" ca="1" si="16"/>
        <v>0.12662581252498961</v>
      </c>
      <c r="F570" s="3">
        <f t="shared" ca="1" si="17"/>
        <v>144.30913958679889</v>
      </c>
    </row>
    <row r="571" spans="5:6" x14ac:dyDescent="0.25">
      <c r="E571" s="3">
        <f t="shared" ca="1" si="16"/>
        <v>0.82579460179209141</v>
      </c>
      <c r="F571" s="3">
        <f t="shared" ca="1" si="17"/>
        <v>215.9697542143326</v>
      </c>
    </row>
    <row r="572" spans="5:6" x14ac:dyDescent="0.25">
      <c r="E572" s="3">
        <f t="shared" ca="1" si="16"/>
        <v>0.54040258514621953</v>
      </c>
      <c r="F572" s="3">
        <f t="shared" ca="1" si="17"/>
        <v>179.49151024804422</v>
      </c>
    </row>
    <row r="573" spans="5:6" x14ac:dyDescent="0.25">
      <c r="E573" s="3">
        <f t="shared" ca="1" si="16"/>
        <v>0.99634138878802148</v>
      </c>
      <c r="F573" s="3">
        <f t="shared" ca="1" si="17"/>
        <v>338.85370678895492</v>
      </c>
    </row>
    <row r="574" spans="5:6" x14ac:dyDescent="0.25">
      <c r="E574" s="3">
        <f t="shared" ca="1" si="16"/>
        <v>0.4238836973076211</v>
      </c>
      <c r="F574" s="3">
        <f t="shared" ca="1" si="17"/>
        <v>169.39733600310547</v>
      </c>
    </row>
    <row r="575" spans="5:6" x14ac:dyDescent="0.25">
      <c r="E575" s="3">
        <f t="shared" ca="1" si="16"/>
        <v>9.035456850046264E-2</v>
      </c>
      <c r="F575" s="3">
        <f t="shared" ca="1" si="17"/>
        <v>140.33799188507933</v>
      </c>
    </row>
    <row r="576" spans="5:6" x14ac:dyDescent="0.25">
      <c r="E576" s="3">
        <f t="shared" ca="1" si="16"/>
        <v>0.90925818089009391</v>
      </c>
      <c r="F576" s="3">
        <f t="shared" ca="1" si="17"/>
        <v>238.01213432030957</v>
      </c>
    </row>
    <row r="577" spans="5:6" x14ac:dyDescent="0.25">
      <c r="E577" s="3">
        <f t="shared" ca="1" si="16"/>
        <v>0.96334685384497165</v>
      </c>
      <c r="F577" s="3">
        <f t="shared" ca="1" si="17"/>
        <v>267.34797452227815</v>
      </c>
    </row>
    <row r="578" spans="5:6" x14ac:dyDescent="0.25">
      <c r="E578" s="3">
        <f t="shared" ca="1" si="16"/>
        <v>0.12149240346811052</v>
      </c>
      <c r="F578" s="3">
        <f t="shared" ca="1" si="17"/>
        <v>143.78132109430575</v>
      </c>
    </row>
    <row r="579" spans="5:6" x14ac:dyDescent="0.25">
      <c r="E579" s="3">
        <f t="shared" ref="E579:E642" ca="1" si="18">RAND()</f>
        <v>0.93999657854090091</v>
      </c>
      <c r="F579" s="3">
        <f t="shared" ref="F579:F642" ca="1" si="19">(($C$4*(EXP((_xlfn.NORM.S.INV(E579)-$C$5)/$C$6)))/(1+EXP((_xlfn.NORM.S.INV(E579)-$C$5)/$C$6)))+$C$3</f>
        <v>251.53302639859888</v>
      </c>
    </row>
    <row r="580" spans="5:6" x14ac:dyDescent="0.25">
      <c r="E580" s="3">
        <f t="shared" ca="1" si="18"/>
        <v>0.8205024266520009</v>
      </c>
      <c r="F580" s="3">
        <f t="shared" ca="1" si="19"/>
        <v>214.92839717104374</v>
      </c>
    </row>
    <row r="581" spans="5:6" x14ac:dyDescent="0.25">
      <c r="E581" s="3">
        <f t="shared" ca="1" si="18"/>
        <v>0.50435503311724039</v>
      </c>
      <c r="F581" s="3">
        <f t="shared" ca="1" si="19"/>
        <v>176.2417164254768</v>
      </c>
    </row>
    <row r="582" spans="5:6" x14ac:dyDescent="0.25">
      <c r="E582" s="3">
        <f t="shared" ca="1" si="18"/>
        <v>0.48655350615343551</v>
      </c>
      <c r="F582" s="3">
        <f t="shared" ca="1" si="19"/>
        <v>174.68493630373615</v>
      </c>
    </row>
    <row r="583" spans="5:6" x14ac:dyDescent="0.25">
      <c r="E583" s="3">
        <f t="shared" ca="1" si="18"/>
        <v>0.45059831581757948</v>
      </c>
      <c r="F583" s="3">
        <f t="shared" ca="1" si="19"/>
        <v>171.61945769970774</v>
      </c>
    </row>
    <row r="584" spans="5:6" x14ac:dyDescent="0.25">
      <c r="E584" s="3">
        <f t="shared" ca="1" si="18"/>
        <v>0.97454758415471632</v>
      </c>
      <c r="F584" s="3">
        <f t="shared" ca="1" si="19"/>
        <v>278.89390389513972</v>
      </c>
    </row>
    <row r="585" spans="5:6" x14ac:dyDescent="0.25">
      <c r="E585" s="3">
        <f t="shared" ca="1" si="18"/>
        <v>0.3176352109040409</v>
      </c>
      <c r="F585" s="3">
        <f t="shared" ca="1" si="19"/>
        <v>160.81586191417267</v>
      </c>
    </row>
    <row r="586" spans="5:6" x14ac:dyDescent="0.25">
      <c r="E586" s="3">
        <f t="shared" ca="1" si="18"/>
        <v>0.80997927787510604</v>
      </c>
      <c r="F586" s="3">
        <f t="shared" ca="1" si="19"/>
        <v>212.93658245800864</v>
      </c>
    </row>
    <row r="587" spans="5:6" x14ac:dyDescent="0.25">
      <c r="E587" s="3">
        <f t="shared" ca="1" si="18"/>
        <v>6.5602600294064839E-2</v>
      </c>
      <c r="F587" s="3">
        <f t="shared" ca="1" si="19"/>
        <v>137.15896912307488</v>
      </c>
    </row>
    <row r="588" spans="5:6" x14ac:dyDescent="0.25">
      <c r="E588" s="3">
        <f t="shared" ca="1" si="18"/>
        <v>0.46340269778600396</v>
      </c>
      <c r="F588" s="3">
        <f t="shared" ca="1" si="19"/>
        <v>172.70022338184822</v>
      </c>
    </row>
    <row r="589" spans="5:6" x14ac:dyDescent="0.25">
      <c r="E589" s="3">
        <f t="shared" ca="1" si="18"/>
        <v>0.11985208750303011</v>
      </c>
      <c r="F589" s="3">
        <f t="shared" ca="1" si="19"/>
        <v>143.61066877999298</v>
      </c>
    </row>
    <row r="590" spans="5:6" x14ac:dyDescent="0.25">
      <c r="E590" s="3">
        <f t="shared" ca="1" si="18"/>
        <v>0.85664625086436896</v>
      </c>
      <c r="F590" s="3">
        <f t="shared" ca="1" si="19"/>
        <v>222.67769717880827</v>
      </c>
    </row>
    <row r="591" spans="5:6" x14ac:dyDescent="0.25">
      <c r="E591" s="3">
        <f t="shared" ca="1" si="18"/>
        <v>0.49962920979838221</v>
      </c>
      <c r="F591" s="3">
        <f t="shared" ca="1" si="19"/>
        <v>175.8256080763407</v>
      </c>
    </row>
    <row r="592" spans="5:6" x14ac:dyDescent="0.25">
      <c r="E592" s="3">
        <f t="shared" ca="1" si="18"/>
        <v>7.4635961256869221E-2</v>
      </c>
      <c r="F592" s="3">
        <f t="shared" ca="1" si="19"/>
        <v>138.38106649219537</v>
      </c>
    </row>
    <row r="593" spans="5:6" x14ac:dyDescent="0.25">
      <c r="E593" s="3">
        <f t="shared" ca="1" si="18"/>
        <v>0.48660141873830409</v>
      </c>
      <c r="F593" s="3">
        <f t="shared" ca="1" si="19"/>
        <v>174.68908860820483</v>
      </c>
    </row>
    <row r="594" spans="5:6" x14ac:dyDescent="0.25">
      <c r="E594" s="3">
        <f t="shared" ca="1" si="18"/>
        <v>0.45109344252653327</v>
      </c>
      <c r="F594" s="3">
        <f t="shared" ca="1" si="19"/>
        <v>171.66104521885705</v>
      </c>
    </row>
    <row r="595" spans="5:6" x14ac:dyDescent="0.25">
      <c r="E595" s="3">
        <f t="shared" ca="1" si="18"/>
        <v>9.5499739991825039E-2</v>
      </c>
      <c r="F595" s="3">
        <f t="shared" ca="1" si="19"/>
        <v>140.94125670602295</v>
      </c>
    </row>
    <row r="596" spans="5:6" x14ac:dyDescent="0.25">
      <c r="E596" s="3">
        <f t="shared" ca="1" si="18"/>
        <v>0.36629858790038705</v>
      </c>
      <c r="F596" s="3">
        <f t="shared" ca="1" si="19"/>
        <v>164.71632573093763</v>
      </c>
    </row>
    <row r="597" spans="5:6" x14ac:dyDescent="0.25">
      <c r="E597" s="3">
        <f t="shared" ca="1" si="18"/>
        <v>0.41411989272663818</v>
      </c>
      <c r="F597" s="3">
        <f t="shared" ca="1" si="19"/>
        <v>168.59466296574271</v>
      </c>
    </row>
    <row r="598" spans="5:6" x14ac:dyDescent="0.25">
      <c r="E598" s="3">
        <f t="shared" ca="1" si="18"/>
        <v>0.71414712654870227</v>
      </c>
      <c r="F598" s="3">
        <f t="shared" ca="1" si="19"/>
        <v>198.21391517891118</v>
      </c>
    </row>
    <row r="599" spans="5:6" x14ac:dyDescent="0.25">
      <c r="E599" s="3">
        <f t="shared" ca="1" si="18"/>
        <v>0.74196561398692373</v>
      </c>
      <c r="F599" s="3">
        <f t="shared" ca="1" si="19"/>
        <v>201.99137542197343</v>
      </c>
    </row>
    <row r="600" spans="5:6" x14ac:dyDescent="0.25">
      <c r="E600" s="3">
        <f t="shared" ca="1" si="18"/>
        <v>0.72743063639258154</v>
      </c>
      <c r="F600" s="3">
        <f t="shared" ca="1" si="19"/>
        <v>199.97794145383477</v>
      </c>
    </row>
    <row r="601" spans="5:6" x14ac:dyDescent="0.25">
      <c r="E601" s="3">
        <f t="shared" ca="1" si="18"/>
        <v>0.29686850026454237</v>
      </c>
      <c r="F601" s="3">
        <f t="shared" ca="1" si="19"/>
        <v>159.14960414243475</v>
      </c>
    </row>
    <row r="602" spans="5:6" x14ac:dyDescent="0.25">
      <c r="E602" s="3">
        <f t="shared" ca="1" si="18"/>
        <v>0.8253617789651333</v>
      </c>
      <c r="F602" s="3">
        <f t="shared" ca="1" si="19"/>
        <v>215.88353123096505</v>
      </c>
    </row>
    <row r="603" spans="5:6" x14ac:dyDescent="0.25">
      <c r="E603" s="3">
        <f t="shared" ca="1" si="18"/>
        <v>0.12155273499211039</v>
      </c>
      <c r="F603" s="3">
        <f t="shared" ca="1" si="19"/>
        <v>143.78757883885547</v>
      </c>
    </row>
    <row r="604" spans="5:6" x14ac:dyDescent="0.25">
      <c r="E604" s="3">
        <f t="shared" ca="1" si="18"/>
        <v>0.74161596744049441</v>
      </c>
      <c r="F604" s="3">
        <f t="shared" ca="1" si="19"/>
        <v>201.94184552596869</v>
      </c>
    </row>
    <row r="605" spans="5:6" x14ac:dyDescent="0.25">
      <c r="E605" s="3">
        <f t="shared" ca="1" si="18"/>
        <v>0.80454418963687202</v>
      </c>
      <c r="F605" s="3">
        <f t="shared" ca="1" si="19"/>
        <v>211.94586014522892</v>
      </c>
    </row>
    <row r="606" spans="5:6" x14ac:dyDescent="0.25">
      <c r="E606" s="3">
        <f t="shared" ca="1" si="18"/>
        <v>0.33717731976411081</v>
      </c>
      <c r="F606" s="3">
        <f t="shared" ca="1" si="19"/>
        <v>162.38061418099434</v>
      </c>
    </row>
    <row r="607" spans="5:6" x14ac:dyDescent="0.25">
      <c r="E607" s="3">
        <f t="shared" ca="1" si="18"/>
        <v>0.36324018023662297</v>
      </c>
      <c r="F607" s="3">
        <f t="shared" ca="1" si="19"/>
        <v>164.4704579365627</v>
      </c>
    </row>
    <row r="608" spans="5:6" x14ac:dyDescent="0.25">
      <c r="E608" s="3">
        <f t="shared" ca="1" si="18"/>
        <v>0.47722467445660344</v>
      </c>
      <c r="F608" s="3">
        <f t="shared" ca="1" si="19"/>
        <v>173.88010263111542</v>
      </c>
    </row>
    <row r="609" spans="5:6" x14ac:dyDescent="0.25">
      <c r="E609" s="3">
        <f t="shared" ca="1" si="18"/>
        <v>0.63586349071436676</v>
      </c>
      <c r="F609" s="3">
        <f t="shared" ca="1" si="19"/>
        <v>188.96906394884707</v>
      </c>
    </row>
    <row r="610" spans="5:6" x14ac:dyDescent="0.25">
      <c r="E610" s="3">
        <f t="shared" ca="1" si="18"/>
        <v>0.30736131060504557</v>
      </c>
      <c r="F610" s="3">
        <f t="shared" ca="1" si="19"/>
        <v>159.9922987367068</v>
      </c>
    </row>
    <row r="611" spans="5:6" x14ac:dyDescent="0.25">
      <c r="E611" s="3">
        <f t="shared" ca="1" si="18"/>
        <v>0.27085624843342893</v>
      </c>
      <c r="F611" s="3">
        <f t="shared" ca="1" si="19"/>
        <v>157.04851933283734</v>
      </c>
    </row>
    <row r="612" spans="5:6" x14ac:dyDescent="0.25">
      <c r="E612" s="3">
        <f t="shared" ca="1" si="18"/>
        <v>0.10174284444496084</v>
      </c>
      <c r="F612" s="3">
        <f t="shared" ca="1" si="19"/>
        <v>141.65279689708169</v>
      </c>
    </row>
    <row r="613" spans="5:6" x14ac:dyDescent="0.25">
      <c r="E613" s="3">
        <f t="shared" ca="1" si="18"/>
        <v>0.54389385620272324</v>
      </c>
      <c r="F613" s="3">
        <f t="shared" ca="1" si="19"/>
        <v>179.81408469509421</v>
      </c>
    </row>
    <row r="614" spans="5:6" x14ac:dyDescent="0.25">
      <c r="E614" s="3">
        <f t="shared" ca="1" si="18"/>
        <v>0.21792121971829703</v>
      </c>
      <c r="F614" s="3">
        <f t="shared" ca="1" si="19"/>
        <v>152.66924849327697</v>
      </c>
    </row>
    <row r="615" spans="5:6" x14ac:dyDescent="0.25">
      <c r="E615" s="3">
        <f t="shared" ca="1" si="18"/>
        <v>0.27992475730017996</v>
      </c>
      <c r="F615" s="3">
        <f t="shared" ca="1" si="19"/>
        <v>157.78346127027035</v>
      </c>
    </row>
    <row r="616" spans="5:6" x14ac:dyDescent="0.25">
      <c r="E616" s="3">
        <f t="shared" ca="1" si="18"/>
        <v>0.1431517987274441</v>
      </c>
      <c r="F616" s="3">
        <f t="shared" ca="1" si="19"/>
        <v>145.95129038956952</v>
      </c>
    </row>
    <row r="617" spans="5:6" x14ac:dyDescent="0.25">
      <c r="E617" s="3">
        <f t="shared" ca="1" si="18"/>
        <v>0.93262750619094525</v>
      </c>
      <c r="F617" s="3">
        <f t="shared" ca="1" si="19"/>
        <v>247.77305243339302</v>
      </c>
    </row>
    <row r="618" spans="5:6" x14ac:dyDescent="0.25">
      <c r="E618" s="3">
        <f t="shared" ca="1" si="18"/>
        <v>7.933214716794168E-2</v>
      </c>
      <c r="F618" s="3">
        <f t="shared" ca="1" si="19"/>
        <v>138.98589938957923</v>
      </c>
    </row>
    <row r="619" spans="5:6" x14ac:dyDescent="0.25">
      <c r="E619" s="3">
        <f t="shared" ca="1" si="18"/>
        <v>0.30916187248839389</v>
      </c>
      <c r="F619" s="3">
        <f t="shared" ca="1" si="19"/>
        <v>160.13672350363674</v>
      </c>
    </row>
    <row r="620" spans="5:6" x14ac:dyDescent="0.25">
      <c r="E620" s="3">
        <f t="shared" ca="1" si="18"/>
        <v>0.96061305544696862</v>
      </c>
      <c r="F620" s="3">
        <f t="shared" ca="1" si="19"/>
        <v>265.05632219877134</v>
      </c>
    </row>
    <row r="621" spans="5:6" x14ac:dyDescent="0.25">
      <c r="E621" s="3">
        <f t="shared" ca="1" si="18"/>
        <v>0.4653241039957775</v>
      </c>
      <c r="F621" s="3">
        <f t="shared" ca="1" si="19"/>
        <v>172.86338631124011</v>
      </c>
    </row>
    <row r="622" spans="5:6" x14ac:dyDescent="0.25">
      <c r="E622" s="3">
        <f t="shared" ca="1" si="18"/>
        <v>0.18316184481736209</v>
      </c>
      <c r="F622" s="3">
        <f t="shared" ca="1" si="19"/>
        <v>149.65667323177075</v>
      </c>
    </row>
    <row r="623" spans="5:6" x14ac:dyDescent="0.25">
      <c r="E623" s="3">
        <f t="shared" ca="1" si="18"/>
        <v>0.78020880747790788</v>
      </c>
      <c r="F623" s="3">
        <f t="shared" ca="1" si="19"/>
        <v>207.78672522833025</v>
      </c>
    </row>
    <row r="624" spans="5:6" x14ac:dyDescent="0.25">
      <c r="E624" s="3">
        <f t="shared" ca="1" si="18"/>
        <v>4.7256943772480353E-2</v>
      </c>
      <c r="F624" s="3">
        <f t="shared" ca="1" si="19"/>
        <v>134.3557379546221</v>
      </c>
    </row>
    <row r="625" spans="5:6" x14ac:dyDescent="0.25">
      <c r="E625" s="3">
        <f t="shared" ca="1" si="18"/>
        <v>0.84094648546342698</v>
      </c>
      <c r="F625" s="3">
        <f t="shared" ca="1" si="19"/>
        <v>219.11661535561944</v>
      </c>
    </row>
    <row r="626" spans="5:6" x14ac:dyDescent="0.25">
      <c r="E626" s="3">
        <f t="shared" ca="1" si="18"/>
        <v>0.82632803125563459</v>
      </c>
      <c r="F626" s="3">
        <f t="shared" ca="1" si="19"/>
        <v>216.07628352115398</v>
      </c>
    </row>
    <row r="627" spans="5:6" x14ac:dyDescent="0.25">
      <c r="E627" s="3">
        <f t="shared" ca="1" si="18"/>
        <v>0.24646785210195965</v>
      </c>
      <c r="F627" s="3">
        <f t="shared" ca="1" si="19"/>
        <v>155.05346604636335</v>
      </c>
    </row>
    <row r="628" spans="5:6" x14ac:dyDescent="0.25">
      <c r="E628" s="3">
        <f t="shared" ca="1" si="18"/>
        <v>0.54806931540508608</v>
      </c>
      <c r="F628" s="3">
        <f t="shared" ca="1" si="19"/>
        <v>180.20186017949294</v>
      </c>
    </row>
    <row r="629" spans="5:6" x14ac:dyDescent="0.25">
      <c r="E629" s="3">
        <f t="shared" ca="1" si="18"/>
        <v>0.14273690638896486</v>
      </c>
      <c r="F629" s="3">
        <f t="shared" ca="1" si="19"/>
        <v>145.91101982870782</v>
      </c>
    </row>
    <row r="630" spans="5:6" x14ac:dyDescent="0.25">
      <c r="E630" s="3">
        <f t="shared" ca="1" si="18"/>
        <v>0.93789804632941909</v>
      </c>
      <c r="F630" s="3">
        <f t="shared" ca="1" si="19"/>
        <v>250.41914634710878</v>
      </c>
    </row>
    <row r="631" spans="5:6" x14ac:dyDescent="0.25">
      <c r="E631" s="3">
        <f t="shared" ca="1" si="18"/>
        <v>0.4013109122280657</v>
      </c>
      <c r="F631" s="3">
        <f t="shared" ca="1" si="19"/>
        <v>167.54809508178633</v>
      </c>
    </row>
    <row r="632" spans="5:6" x14ac:dyDescent="0.25">
      <c r="E632" s="3">
        <f t="shared" ca="1" si="18"/>
        <v>0.18156098458512104</v>
      </c>
      <c r="F632" s="3">
        <f t="shared" ca="1" si="19"/>
        <v>149.5140854654787</v>
      </c>
    </row>
    <row r="633" spans="5:6" x14ac:dyDescent="0.25">
      <c r="E633" s="3">
        <f t="shared" ca="1" si="18"/>
        <v>0.68050941720966329</v>
      </c>
      <c r="F633" s="3">
        <f t="shared" ca="1" si="19"/>
        <v>194.02609847695118</v>
      </c>
    </row>
    <row r="634" spans="5:6" x14ac:dyDescent="0.25">
      <c r="E634" s="3">
        <f t="shared" ca="1" si="18"/>
        <v>0.16191886712074688</v>
      </c>
      <c r="F634" s="3">
        <f t="shared" ca="1" si="19"/>
        <v>147.72942825466055</v>
      </c>
    </row>
    <row r="635" spans="5:6" x14ac:dyDescent="0.25">
      <c r="E635" s="3">
        <f t="shared" ca="1" si="18"/>
        <v>0.19909393282728438</v>
      </c>
      <c r="F635" s="3">
        <f t="shared" ca="1" si="19"/>
        <v>151.05579133951935</v>
      </c>
    </row>
    <row r="636" spans="5:6" x14ac:dyDescent="0.25">
      <c r="E636" s="3">
        <f t="shared" ca="1" si="18"/>
        <v>0.83181367833775444</v>
      </c>
      <c r="F636" s="3">
        <f t="shared" ca="1" si="19"/>
        <v>217.18917298145792</v>
      </c>
    </row>
    <row r="637" spans="5:6" x14ac:dyDescent="0.25">
      <c r="E637" s="3">
        <f t="shared" ca="1" si="18"/>
        <v>0.53646381102532614</v>
      </c>
      <c r="F637" s="3">
        <f t="shared" ca="1" si="19"/>
        <v>179.1293612532163</v>
      </c>
    </row>
    <row r="638" spans="5:6" x14ac:dyDescent="0.25">
      <c r="E638" s="3">
        <f t="shared" ca="1" si="18"/>
        <v>6.8697795338276024E-2</v>
      </c>
      <c r="F638" s="3">
        <f t="shared" ca="1" si="19"/>
        <v>137.5871996327952</v>
      </c>
    </row>
    <row r="639" spans="5:6" x14ac:dyDescent="0.25">
      <c r="E639" s="3">
        <f t="shared" ca="1" si="18"/>
        <v>0.57238445842819108</v>
      </c>
      <c r="F639" s="3">
        <f t="shared" ca="1" si="19"/>
        <v>182.50592967392811</v>
      </c>
    </row>
    <row r="640" spans="5:6" x14ac:dyDescent="0.25">
      <c r="E640" s="3">
        <f t="shared" ca="1" si="18"/>
        <v>0.87666705717323445</v>
      </c>
      <c r="F640" s="3">
        <f t="shared" ca="1" si="19"/>
        <v>227.77715782169824</v>
      </c>
    </row>
    <row r="641" spans="5:6" x14ac:dyDescent="0.25">
      <c r="E641" s="3">
        <f t="shared" ca="1" si="18"/>
        <v>0.38391730983681327</v>
      </c>
      <c r="F641" s="3">
        <f t="shared" ca="1" si="19"/>
        <v>166.13682429885483</v>
      </c>
    </row>
    <row r="642" spans="5:6" x14ac:dyDescent="0.25">
      <c r="E642" s="3">
        <f t="shared" ca="1" si="18"/>
        <v>0.15789393727649914</v>
      </c>
      <c r="F642" s="3">
        <f t="shared" ca="1" si="19"/>
        <v>147.35474170729333</v>
      </c>
    </row>
    <row r="643" spans="5:6" x14ac:dyDescent="0.25">
      <c r="E643" s="3">
        <f t="shared" ref="E643:E706" ca="1" si="20">RAND()</f>
        <v>3.800843044841018E-2</v>
      </c>
      <c r="F643" s="3">
        <f t="shared" ref="F643:F706" ca="1" si="21">(($C$4*(EXP((_xlfn.NORM.S.INV(E643)-$C$5)/$C$6)))/(1+EXP((_xlfn.NORM.S.INV(E643)-$C$5)/$C$6)))+$C$3</f>
        <v>132.69979911688355</v>
      </c>
    </row>
    <row r="644" spans="5:6" x14ac:dyDescent="0.25">
      <c r="E644" s="3">
        <f t="shared" ca="1" si="20"/>
        <v>0.53534010563221612</v>
      </c>
      <c r="F644" s="3">
        <f t="shared" ca="1" si="21"/>
        <v>179.02638104865315</v>
      </c>
    </row>
    <row r="645" spans="5:6" x14ac:dyDescent="0.25">
      <c r="E645" s="3">
        <f t="shared" ca="1" si="20"/>
        <v>0.37561266683207806</v>
      </c>
      <c r="F645" s="3">
        <f t="shared" ca="1" si="21"/>
        <v>165.46630879776808</v>
      </c>
    </row>
    <row r="646" spans="5:6" x14ac:dyDescent="0.25">
      <c r="E646" s="3">
        <f t="shared" ca="1" si="20"/>
        <v>0.2031349355665325</v>
      </c>
      <c r="F646" s="3">
        <f t="shared" ca="1" si="21"/>
        <v>151.40542128942514</v>
      </c>
    </row>
    <row r="647" spans="5:6" x14ac:dyDescent="0.25">
      <c r="E647" s="3">
        <f t="shared" ca="1" si="20"/>
        <v>0.28147915547805757</v>
      </c>
      <c r="F647" s="3">
        <f t="shared" ca="1" si="21"/>
        <v>157.90913928332498</v>
      </c>
    </row>
    <row r="648" spans="5:6" x14ac:dyDescent="0.25">
      <c r="E648" s="3">
        <f t="shared" ca="1" si="20"/>
        <v>0.32955527878626723</v>
      </c>
      <c r="F648" s="3">
        <f t="shared" ca="1" si="21"/>
        <v>161.77038014341878</v>
      </c>
    </row>
    <row r="649" spans="5:6" x14ac:dyDescent="0.25">
      <c r="E649" s="3">
        <f t="shared" ca="1" si="20"/>
        <v>0.37876469213142461</v>
      </c>
      <c r="F649" s="3">
        <f t="shared" ca="1" si="21"/>
        <v>165.7205836086419</v>
      </c>
    </row>
    <row r="650" spans="5:6" x14ac:dyDescent="0.25">
      <c r="E650" s="3">
        <f t="shared" ca="1" si="20"/>
        <v>8.9957677760455379E-2</v>
      </c>
      <c r="F650" s="3">
        <f t="shared" ca="1" si="21"/>
        <v>140.29077360004345</v>
      </c>
    </row>
    <row r="651" spans="5:6" x14ac:dyDescent="0.25">
      <c r="E651" s="3">
        <f t="shared" ca="1" si="20"/>
        <v>0.2702068774809312</v>
      </c>
      <c r="F651" s="3">
        <f t="shared" ca="1" si="21"/>
        <v>156.99576984325245</v>
      </c>
    </row>
    <row r="652" spans="5:6" x14ac:dyDescent="0.25">
      <c r="E652" s="3">
        <f t="shared" ca="1" si="20"/>
        <v>0.96376335942236635</v>
      </c>
      <c r="F652" s="3">
        <f t="shared" ca="1" si="21"/>
        <v>267.71159280817324</v>
      </c>
    </row>
    <row r="653" spans="5:6" x14ac:dyDescent="0.25">
      <c r="E653" s="3">
        <f t="shared" ca="1" si="20"/>
        <v>0.91344144392353921</v>
      </c>
      <c r="F653" s="3">
        <f t="shared" ca="1" si="21"/>
        <v>239.56927834278159</v>
      </c>
    </row>
    <row r="654" spans="5:6" x14ac:dyDescent="0.25">
      <c r="E654" s="3">
        <f t="shared" ca="1" si="20"/>
        <v>3.1923137234759591E-2</v>
      </c>
      <c r="F654" s="3">
        <f t="shared" ca="1" si="21"/>
        <v>131.47362242922003</v>
      </c>
    </row>
    <row r="655" spans="5:6" x14ac:dyDescent="0.25">
      <c r="E655" s="3">
        <f t="shared" ca="1" si="20"/>
        <v>0.39073494988554247</v>
      </c>
      <c r="F655" s="3">
        <f t="shared" ca="1" si="21"/>
        <v>166.68877903256839</v>
      </c>
    </row>
    <row r="656" spans="5:6" x14ac:dyDescent="0.25">
      <c r="E656" s="3">
        <f t="shared" ca="1" si="20"/>
        <v>0.23307927547110341</v>
      </c>
      <c r="F656" s="3">
        <f t="shared" ca="1" si="21"/>
        <v>153.94315896618713</v>
      </c>
    </row>
    <row r="657" spans="5:6" x14ac:dyDescent="0.25">
      <c r="E657" s="3">
        <f t="shared" ca="1" si="20"/>
        <v>0.4043484102514886</v>
      </c>
      <c r="F657" s="3">
        <f t="shared" ca="1" si="21"/>
        <v>167.79566496388534</v>
      </c>
    </row>
    <row r="658" spans="5:6" x14ac:dyDescent="0.25">
      <c r="E658" s="3">
        <f t="shared" ca="1" si="20"/>
        <v>0.9962048340801406</v>
      </c>
      <c r="F658" s="3">
        <f t="shared" ca="1" si="21"/>
        <v>337.73906639188823</v>
      </c>
    </row>
    <row r="659" spans="5:6" x14ac:dyDescent="0.25">
      <c r="E659" s="3">
        <f t="shared" ca="1" si="20"/>
        <v>0.7616043221137262</v>
      </c>
      <c r="F659" s="3">
        <f t="shared" ca="1" si="21"/>
        <v>204.86848176579576</v>
      </c>
    </row>
    <row r="660" spans="5:6" x14ac:dyDescent="0.25">
      <c r="E660" s="3">
        <f t="shared" ca="1" si="20"/>
        <v>0.40520397326745161</v>
      </c>
      <c r="F660" s="3">
        <f t="shared" ca="1" si="21"/>
        <v>167.86546325501661</v>
      </c>
    </row>
    <row r="661" spans="5:6" x14ac:dyDescent="0.25">
      <c r="E661" s="3">
        <f t="shared" ca="1" si="20"/>
        <v>0.29950450962667385</v>
      </c>
      <c r="F661" s="3">
        <f t="shared" ca="1" si="21"/>
        <v>159.36149821878848</v>
      </c>
    </row>
    <row r="662" spans="5:6" x14ac:dyDescent="0.25">
      <c r="E662" s="3">
        <f t="shared" ca="1" si="20"/>
        <v>6.4744324646260898E-2</v>
      </c>
      <c r="F662" s="3">
        <f t="shared" ca="1" si="21"/>
        <v>137.03831461561992</v>
      </c>
    </row>
    <row r="663" spans="5:6" x14ac:dyDescent="0.25">
      <c r="E663" s="3">
        <f t="shared" ca="1" si="20"/>
        <v>0.78700048771893072</v>
      </c>
      <c r="F663" s="3">
        <f t="shared" ca="1" si="21"/>
        <v>208.90533953748053</v>
      </c>
    </row>
    <row r="664" spans="5:6" x14ac:dyDescent="0.25">
      <c r="E664" s="3">
        <f t="shared" ca="1" si="20"/>
        <v>0.52126895113615956</v>
      </c>
      <c r="F664" s="3">
        <f t="shared" ca="1" si="21"/>
        <v>177.74907522023688</v>
      </c>
    </row>
    <row r="665" spans="5:6" x14ac:dyDescent="0.25">
      <c r="E665" s="3">
        <f t="shared" ca="1" si="20"/>
        <v>0.53279631568786623</v>
      </c>
      <c r="F665" s="3">
        <f t="shared" ca="1" si="21"/>
        <v>178.7938057201909</v>
      </c>
    </row>
    <row r="666" spans="5:6" x14ac:dyDescent="0.25">
      <c r="E666" s="3">
        <f t="shared" ca="1" si="20"/>
        <v>0.40489788954624928</v>
      </c>
      <c r="F666" s="3">
        <f t="shared" ca="1" si="21"/>
        <v>167.84048903654838</v>
      </c>
    </row>
    <row r="667" spans="5:6" x14ac:dyDescent="0.25">
      <c r="E667" s="3">
        <f t="shared" ca="1" si="20"/>
        <v>0.48204193420386365</v>
      </c>
      <c r="F667" s="3">
        <f t="shared" ca="1" si="21"/>
        <v>174.29481090906154</v>
      </c>
    </row>
    <row r="668" spans="5:6" x14ac:dyDescent="0.25">
      <c r="E668" s="3">
        <f t="shared" ca="1" si="20"/>
        <v>0.29840506593756166</v>
      </c>
      <c r="F668" s="3">
        <f t="shared" ca="1" si="21"/>
        <v>159.2731374414023</v>
      </c>
    </row>
    <row r="669" spans="5:6" x14ac:dyDescent="0.25">
      <c r="E669" s="3">
        <f t="shared" ca="1" si="20"/>
        <v>0.37649464755733142</v>
      </c>
      <c r="F669" s="3">
        <f t="shared" ca="1" si="21"/>
        <v>165.53743273007319</v>
      </c>
    </row>
    <row r="670" spans="5:6" x14ac:dyDescent="0.25">
      <c r="E670" s="3">
        <f t="shared" ca="1" si="20"/>
        <v>0.42989161189620639</v>
      </c>
      <c r="F670" s="3">
        <f t="shared" ca="1" si="21"/>
        <v>169.89358979400458</v>
      </c>
    </row>
    <row r="671" spans="5:6" x14ac:dyDescent="0.25">
      <c r="E671" s="3">
        <f t="shared" ca="1" si="20"/>
        <v>0.82242306965001666</v>
      </c>
      <c r="F671" s="3">
        <f t="shared" ca="1" si="21"/>
        <v>215.30311544077676</v>
      </c>
    </row>
    <row r="672" spans="5:6" x14ac:dyDescent="0.25">
      <c r="E672" s="3">
        <f t="shared" ca="1" si="20"/>
        <v>1.3929376722994435E-2</v>
      </c>
      <c r="F672" s="3">
        <f t="shared" ca="1" si="21"/>
        <v>126.60644926771495</v>
      </c>
    </row>
    <row r="673" spans="5:6" x14ac:dyDescent="0.25">
      <c r="E673" s="3">
        <f t="shared" ca="1" si="20"/>
        <v>0.19385378340916559</v>
      </c>
      <c r="F673" s="3">
        <f t="shared" ca="1" si="21"/>
        <v>150.59940176905417</v>
      </c>
    </row>
    <row r="674" spans="5:6" x14ac:dyDescent="0.25">
      <c r="E674" s="3">
        <f t="shared" ca="1" si="20"/>
        <v>0.2853314979731697</v>
      </c>
      <c r="F674" s="3">
        <f t="shared" ca="1" si="21"/>
        <v>158.22027925882108</v>
      </c>
    </row>
    <row r="675" spans="5:6" x14ac:dyDescent="0.25">
      <c r="E675" s="3">
        <f t="shared" ca="1" si="20"/>
        <v>0.39141567726254511</v>
      </c>
      <c r="F675" s="3">
        <f t="shared" ca="1" si="21"/>
        <v>166.74397187787909</v>
      </c>
    </row>
    <row r="676" spans="5:6" x14ac:dyDescent="0.25">
      <c r="E676" s="3">
        <f t="shared" ca="1" si="20"/>
        <v>0.80161663575175912</v>
      </c>
      <c r="F676" s="3">
        <f t="shared" ca="1" si="21"/>
        <v>211.42225261852889</v>
      </c>
    </row>
    <row r="677" spans="5:6" x14ac:dyDescent="0.25">
      <c r="E677" s="3">
        <f t="shared" ca="1" si="20"/>
        <v>0.84134957428035884</v>
      </c>
      <c r="F677" s="3">
        <f t="shared" ca="1" si="21"/>
        <v>219.20396954192449</v>
      </c>
    </row>
    <row r="678" spans="5:6" x14ac:dyDescent="0.25">
      <c r="E678" s="3">
        <f t="shared" ca="1" si="20"/>
        <v>6.7295059510522726E-2</v>
      </c>
      <c r="F678" s="3">
        <f t="shared" ca="1" si="21"/>
        <v>137.39443182976197</v>
      </c>
    </row>
    <row r="679" spans="5:6" x14ac:dyDescent="0.25">
      <c r="E679" s="3">
        <f t="shared" ca="1" si="20"/>
        <v>0.27938552936047734</v>
      </c>
      <c r="F679" s="3">
        <f t="shared" ca="1" si="21"/>
        <v>157.73984402575087</v>
      </c>
    </row>
    <row r="680" spans="5:6" x14ac:dyDescent="0.25">
      <c r="E680" s="3">
        <f t="shared" ca="1" si="20"/>
        <v>0.96937954489359979</v>
      </c>
      <c r="F680" s="3">
        <f t="shared" ca="1" si="21"/>
        <v>273.05568205918144</v>
      </c>
    </row>
    <row r="681" spans="5:6" x14ac:dyDescent="0.25">
      <c r="E681" s="3">
        <f t="shared" ca="1" si="20"/>
        <v>9.0628620238395463E-2</v>
      </c>
      <c r="F681" s="3">
        <f t="shared" ca="1" si="21"/>
        <v>140.37053694160693</v>
      </c>
    </row>
    <row r="682" spans="5:6" x14ac:dyDescent="0.25">
      <c r="E682" s="3">
        <f t="shared" ca="1" si="20"/>
        <v>0.44965728280528849</v>
      </c>
      <c r="F682" s="3">
        <f t="shared" ca="1" si="21"/>
        <v>171.5404604194797</v>
      </c>
    </row>
    <row r="683" spans="5:6" x14ac:dyDescent="0.25">
      <c r="E683" s="3">
        <f t="shared" ca="1" si="20"/>
        <v>0.76689420562308142</v>
      </c>
      <c r="F683" s="3">
        <f t="shared" ca="1" si="21"/>
        <v>205.67777161828033</v>
      </c>
    </row>
    <row r="684" spans="5:6" x14ac:dyDescent="0.25">
      <c r="E684" s="3">
        <f t="shared" ca="1" si="20"/>
        <v>0.65253190829918761</v>
      </c>
      <c r="F684" s="3">
        <f t="shared" ca="1" si="21"/>
        <v>190.79904131378055</v>
      </c>
    </row>
    <row r="685" spans="5:6" x14ac:dyDescent="0.25">
      <c r="E685" s="3">
        <f t="shared" ca="1" si="20"/>
        <v>0.43982368422130802</v>
      </c>
      <c r="F685" s="3">
        <f t="shared" ca="1" si="21"/>
        <v>170.7182615912275</v>
      </c>
    </row>
    <row r="686" spans="5:6" x14ac:dyDescent="0.25">
      <c r="E686" s="3">
        <f t="shared" ca="1" si="20"/>
        <v>0.25436029844760444</v>
      </c>
      <c r="F686" s="3">
        <f t="shared" ca="1" si="21"/>
        <v>155.70253446406494</v>
      </c>
    </row>
    <row r="687" spans="5:6" x14ac:dyDescent="0.25">
      <c r="E687" s="3">
        <f t="shared" ca="1" si="20"/>
        <v>0.16458891465106362</v>
      </c>
      <c r="F687" s="3">
        <f t="shared" ca="1" si="21"/>
        <v>147.97617027521935</v>
      </c>
    </row>
    <row r="688" spans="5:6" x14ac:dyDescent="0.25">
      <c r="E688" s="3">
        <f t="shared" ca="1" si="20"/>
        <v>0.77103083977955411</v>
      </c>
      <c r="F688" s="3">
        <f t="shared" ca="1" si="21"/>
        <v>206.32164761151694</v>
      </c>
    </row>
    <row r="689" spans="5:6" x14ac:dyDescent="0.25">
      <c r="E689" s="3">
        <f t="shared" ca="1" si="20"/>
        <v>0.87281216207041934</v>
      </c>
      <c r="F689" s="3">
        <f t="shared" ca="1" si="21"/>
        <v>226.73870967613396</v>
      </c>
    </row>
    <row r="690" spans="5:6" x14ac:dyDescent="0.25">
      <c r="E690" s="3">
        <f t="shared" ca="1" si="20"/>
        <v>0.14183975069354304</v>
      </c>
      <c r="F690" s="3">
        <f t="shared" ca="1" si="21"/>
        <v>145.82378350326863</v>
      </c>
    </row>
    <row r="691" spans="5:6" x14ac:dyDescent="0.25">
      <c r="E691" s="3">
        <f t="shared" ca="1" si="20"/>
        <v>0.44000501498582523</v>
      </c>
      <c r="F691" s="3">
        <f t="shared" ca="1" si="21"/>
        <v>170.73336992863568</v>
      </c>
    </row>
    <row r="692" spans="5:6" x14ac:dyDescent="0.25">
      <c r="E692" s="3">
        <f t="shared" ca="1" si="20"/>
        <v>0.42010449696398555</v>
      </c>
      <c r="F692" s="3">
        <f t="shared" ca="1" si="21"/>
        <v>169.08611028461939</v>
      </c>
    </row>
    <row r="693" spans="5:6" x14ac:dyDescent="0.25">
      <c r="E693" s="3">
        <f t="shared" ca="1" si="20"/>
        <v>0.48660532776471943</v>
      </c>
      <c r="F693" s="3">
        <f t="shared" ca="1" si="21"/>
        <v>174.68942738936332</v>
      </c>
    </row>
    <row r="694" spans="5:6" x14ac:dyDescent="0.25">
      <c r="E694" s="3">
        <f t="shared" ca="1" si="20"/>
        <v>0.48164460596441105</v>
      </c>
      <c r="F694" s="3">
        <f t="shared" ca="1" si="21"/>
        <v>174.26053424812551</v>
      </c>
    </row>
    <row r="695" spans="5:6" x14ac:dyDescent="0.25">
      <c r="E695" s="3">
        <f t="shared" ca="1" si="20"/>
        <v>0.93011350568120132</v>
      </c>
      <c r="F695" s="3">
        <f t="shared" ca="1" si="21"/>
        <v>246.57986405264788</v>
      </c>
    </row>
    <row r="696" spans="5:6" x14ac:dyDescent="0.25">
      <c r="E696" s="3">
        <f t="shared" ca="1" si="20"/>
        <v>0.80484561993319448</v>
      </c>
      <c r="F696" s="3">
        <f t="shared" ca="1" si="21"/>
        <v>212.00016428945855</v>
      </c>
    </row>
    <row r="697" spans="5:6" x14ac:dyDescent="0.25">
      <c r="E697" s="3">
        <f t="shared" ca="1" si="20"/>
        <v>0.10365417066110094</v>
      </c>
      <c r="F697" s="3">
        <f t="shared" ca="1" si="21"/>
        <v>141.86651743495932</v>
      </c>
    </row>
    <row r="698" spans="5:6" x14ac:dyDescent="0.25">
      <c r="E698" s="3">
        <f t="shared" ca="1" si="20"/>
        <v>0.98635124274514951</v>
      </c>
      <c r="F698" s="3">
        <f t="shared" ca="1" si="21"/>
        <v>298.39093107298868</v>
      </c>
    </row>
    <row r="699" spans="5:6" x14ac:dyDescent="0.25">
      <c r="E699" s="3">
        <f t="shared" ca="1" si="20"/>
        <v>0.71938716931982383</v>
      </c>
      <c r="F699" s="3">
        <f t="shared" ca="1" si="21"/>
        <v>198.90160188863467</v>
      </c>
    </row>
    <row r="700" spans="5:6" x14ac:dyDescent="0.25">
      <c r="E700" s="3">
        <f t="shared" ca="1" si="20"/>
        <v>0.63159151835994265</v>
      </c>
      <c r="F700" s="3">
        <f t="shared" ca="1" si="21"/>
        <v>188.51006647592624</v>
      </c>
    </row>
    <row r="701" spans="5:6" x14ac:dyDescent="0.25">
      <c r="E701" s="3">
        <f t="shared" ca="1" si="20"/>
        <v>0.79559495865047469</v>
      </c>
      <c r="F701" s="3">
        <f t="shared" ca="1" si="21"/>
        <v>210.3662696476116</v>
      </c>
    </row>
    <row r="702" spans="5:6" x14ac:dyDescent="0.25">
      <c r="E702" s="3">
        <f t="shared" ca="1" si="20"/>
        <v>4.5180029559842683E-2</v>
      </c>
      <c r="F702" s="3">
        <f t="shared" ca="1" si="21"/>
        <v>134.00172713247426</v>
      </c>
    </row>
    <row r="703" spans="5:6" x14ac:dyDescent="0.25">
      <c r="E703" s="3">
        <f t="shared" ca="1" si="20"/>
        <v>0.12843289813177927</v>
      </c>
      <c r="F703" s="3">
        <f t="shared" ca="1" si="21"/>
        <v>144.49279317686864</v>
      </c>
    </row>
    <row r="704" spans="5:6" x14ac:dyDescent="0.25">
      <c r="E704" s="3">
        <f t="shared" ca="1" si="20"/>
        <v>0.70757942598801149</v>
      </c>
      <c r="F704" s="3">
        <f t="shared" ca="1" si="21"/>
        <v>197.36631683276812</v>
      </c>
    </row>
    <row r="705" spans="5:6" x14ac:dyDescent="0.25">
      <c r="E705" s="3">
        <f t="shared" ca="1" si="20"/>
        <v>0.64870424677415006</v>
      </c>
      <c r="F705" s="3">
        <f t="shared" ca="1" si="21"/>
        <v>190.37311105883896</v>
      </c>
    </row>
    <row r="706" spans="5:6" x14ac:dyDescent="0.25">
      <c r="E706" s="3">
        <f t="shared" ca="1" si="20"/>
        <v>0.67971120979107469</v>
      </c>
      <c r="F706" s="3">
        <f t="shared" ca="1" si="21"/>
        <v>193.93105877346449</v>
      </c>
    </row>
    <row r="707" spans="5:6" x14ac:dyDescent="0.25">
      <c r="E707" s="3">
        <f t="shared" ref="E707:E770" ca="1" si="22">RAND()</f>
        <v>0.54168027999519286</v>
      </c>
      <c r="F707" s="3">
        <f t="shared" ref="F707:F770" ca="1" si="23">(($C$4*(EXP((_xlfn.NORM.S.INV(E707)-$C$5)/$C$6)))/(1+EXP((_xlfn.NORM.S.INV(E707)-$C$5)/$C$6)))+$C$3</f>
        <v>179.60938916283601</v>
      </c>
    </row>
    <row r="708" spans="5:6" x14ac:dyDescent="0.25">
      <c r="E708" s="3">
        <f t="shared" ca="1" si="22"/>
        <v>0.59852688262024178</v>
      </c>
      <c r="F708" s="3">
        <f t="shared" ca="1" si="23"/>
        <v>185.08098199807853</v>
      </c>
    </row>
    <row r="709" spans="5:6" x14ac:dyDescent="0.25">
      <c r="E709" s="3">
        <f t="shared" ca="1" si="22"/>
        <v>1.9009602228601041E-2</v>
      </c>
      <c r="F709" s="3">
        <f t="shared" ca="1" si="23"/>
        <v>128.26870895876769</v>
      </c>
    </row>
    <row r="710" spans="5:6" x14ac:dyDescent="0.25">
      <c r="E710" s="3">
        <f t="shared" ca="1" si="22"/>
        <v>0.1042010030168955</v>
      </c>
      <c r="F710" s="3">
        <f t="shared" ca="1" si="23"/>
        <v>141.92732678587777</v>
      </c>
    </row>
    <row r="711" spans="5:6" x14ac:dyDescent="0.25">
      <c r="E711" s="3">
        <f t="shared" ca="1" si="22"/>
        <v>0.5079962520029252</v>
      </c>
      <c r="F711" s="3">
        <f t="shared" ca="1" si="23"/>
        <v>176.563787194344</v>
      </c>
    </row>
    <row r="712" spans="5:6" x14ac:dyDescent="0.25">
      <c r="E712" s="3">
        <f t="shared" ca="1" si="22"/>
        <v>0.34706071292497176</v>
      </c>
      <c r="F712" s="3">
        <f t="shared" ca="1" si="23"/>
        <v>163.17226344563309</v>
      </c>
    </row>
    <row r="713" spans="5:6" x14ac:dyDescent="0.25">
      <c r="E713" s="3">
        <f t="shared" ca="1" si="22"/>
        <v>0.65118257583571715</v>
      </c>
      <c r="F713" s="3">
        <f t="shared" ca="1" si="23"/>
        <v>190.64849099979159</v>
      </c>
    </row>
    <row r="714" spans="5:6" x14ac:dyDescent="0.25">
      <c r="E714" s="3">
        <f t="shared" ca="1" si="22"/>
        <v>8.5913697781641929E-2</v>
      </c>
      <c r="F714" s="3">
        <f t="shared" ca="1" si="23"/>
        <v>139.80370377071418</v>
      </c>
    </row>
    <row r="715" spans="5:6" x14ac:dyDescent="0.25">
      <c r="E715" s="3">
        <f t="shared" ca="1" si="22"/>
        <v>0.8889031094816563</v>
      </c>
      <c r="F715" s="3">
        <f t="shared" ca="1" si="23"/>
        <v>231.28526162775023</v>
      </c>
    </row>
    <row r="716" spans="5:6" x14ac:dyDescent="0.25">
      <c r="E716" s="3">
        <f t="shared" ca="1" si="22"/>
        <v>0.35818505742402096</v>
      </c>
      <c r="F716" s="3">
        <f t="shared" ca="1" si="23"/>
        <v>164.06444167112528</v>
      </c>
    </row>
    <row r="717" spans="5:6" x14ac:dyDescent="0.25">
      <c r="E717" s="3">
        <f t="shared" ca="1" si="22"/>
        <v>0.60492507072270285</v>
      </c>
      <c r="F717" s="3">
        <f t="shared" ca="1" si="23"/>
        <v>185.72852013515271</v>
      </c>
    </row>
    <row r="718" spans="5:6" x14ac:dyDescent="0.25">
      <c r="E718" s="3">
        <f t="shared" ca="1" si="22"/>
        <v>0.53042826580054681</v>
      </c>
      <c r="F718" s="3">
        <f t="shared" ca="1" si="23"/>
        <v>178.57797061051014</v>
      </c>
    </row>
    <row r="719" spans="5:6" x14ac:dyDescent="0.25">
      <c r="E719" s="3">
        <f t="shared" ca="1" si="22"/>
        <v>0.14899636483051604</v>
      </c>
      <c r="F719" s="3">
        <f t="shared" ca="1" si="23"/>
        <v>146.51389471121934</v>
      </c>
    </row>
    <row r="720" spans="5:6" x14ac:dyDescent="0.25">
      <c r="E720" s="3">
        <f t="shared" ca="1" si="22"/>
        <v>0.44761776807542042</v>
      </c>
      <c r="F720" s="3">
        <f t="shared" ca="1" si="23"/>
        <v>171.36944243110378</v>
      </c>
    </row>
    <row r="721" spans="5:6" x14ac:dyDescent="0.25">
      <c r="E721" s="3">
        <f t="shared" ca="1" si="22"/>
        <v>9.4689454404439433E-2</v>
      </c>
      <c r="F721" s="3">
        <f t="shared" ca="1" si="23"/>
        <v>140.84730896638061</v>
      </c>
    </row>
    <row r="722" spans="5:6" x14ac:dyDescent="0.25">
      <c r="E722" s="3">
        <f t="shared" ca="1" si="22"/>
        <v>0.86911085244087549</v>
      </c>
      <c r="F722" s="3">
        <f t="shared" ca="1" si="23"/>
        <v>225.76863867995405</v>
      </c>
    </row>
    <row r="723" spans="5:6" x14ac:dyDescent="0.25">
      <c r="E723" s="3">
        <f t="shared" ca="1" si="22"/>
        <v>1.4299954508729451E-2</v>
      </c>
      <c r="F723" s="3">
        <f t="shared" ca="1" si="23"/>
        <v>126.74030712102777</v>
      </c>
    </row>
    <row r="724" spans="5:6" x14ac:dyDescent="0.25">
      <c r="E724" s="3">
        <f t="shared" ca="1" si="22"/>
        <v>0.70856066020795638</v>
      </c>
      <c r="F724" s="3">
        <f t="shared" ca="1" si="23"/>
        <v>197.49196465180324</v>
      </c>
    </row>
    <row r="725" spans="5:6" x14ac:dyDescent="0.25">
      <c r="E725" s="3">
        <f t="shared" ca="1" si="22"/>
        <v>0.19578646208139106</v>
      </c>
      <c r="F725" s="3">
        <f t="shared" ca="1" si="23"/>
        <v>150.76813638000993</v>
      </c>
    </row>
    <row r="726" spans="5:6" x14ac:dyDescent="0.25">
      <c r="E726" s="3">
        <f t="shared" ca="1" si="22"/>
        <v>0.85812939393108711</v>
      </c>
      <c r="F726" s="3">
        <f t="shared" ca="1" si="23"/>
        <v>223.03226354749853</v>
      </c>
    </row>
    <row r="727" spans="5:6" x14ac:dyDescent="0.25">
      <c r="E727" s="3">
        <f t="shared" ca="1" si="22"/>
        <v>0.99846333038053436</v>
      </c>
      <c r="F727" s="3">
        <f t="shared" ca="1" si="23"/>
        <v>365.0571740192824</v>
      </c>
    </row>
    <row r="728" spans="5:6" x14ac:dyDescent="0.25">
      <c r="E728" s="3">
        <f t="shared" ca="1" si="22"/>
        <v>0.35086028960278515</v>
      </c>
      <c r="F728" s="3">
        <f t="shared" ca="1" si="23"/>
        <v>163.47682137361687</v>
      </c>
    </row>
    <row r="729" spans="5:6" x14ac:dyDescent="0.25">
      <c r="E729" s="3">
        <f t="shared" ca="1" si="22"/>
        <v>0.11331552947635104</v>
      </c>
      <c r="F729" s="3">
        <f t="shared" ca="1" si="23"/>
        <v>142.92031605498047</v>
      </c>
    </row>
    <row r="730" spans="5:6" x14ac:dyDescent="0.25">
      <c r="E730" s="3">
        <f t="shared" ca="1" si="22"/>
        <v>0.90358126905839076</v>
      </c>
      <c r="F730" s="3">
        <f t="shared" ca="1" si="23"/>
        <v>236.00391736971767</v>
      </c>
    </row>
    <row r="731" spans="5:6" x14ac:dyDescent="0.25">
      <c r="E731" s="3">
        <f t="shared" ca="1" si="22"/>
        <v>0.49437281683604439</v>
      </c>
      <c r="F731" s="3">
        <f t="shared" ca="1" si="23"/>
        <v>175.36522485260289</v>
      </c>
    </row>
    <row r="732" spans="5:6" x14ac:dyDescent="0.25">
      <c r="E732" s="3">
        <f t="shared" ca="1" si="22"/>
        <v>0.65328422881070092</v>
      </c>
      <c r="F732" s="3">
        <f t="shared" ca="1" si="23"/>
        <v>190.88317204069196</v>
      </c>
    </row>
    <row r="733" spans="5:6" x14ac:dyDescent="0.25">
      <c r="E733" s="3">
        <f t="shared" ca="1" si="22"/>
        <v>0.54840657391608805</v>
      </c>
      <c r="F733" s="3">
        <f t="shared" ca="1" si="23"/>
        <v>180.2332774034266</v>
      </c>
    </row>
    <row r="734" spans="5:6" x14ac:dyDescent="0.25">
      <c r="E734" s="3">
        <f t="shared" ca="1" si="22"/>
        <v>0.15085562884482229</v>
      </c>
      <c r="F734" s="3">
        <f t="shared" ca="1" si="23"/>
        <v>146.69110484857845</v>
      </c>
    </row>
    <row r="735" spans="5:6" x14ac:dyDescent="0.25">
      <c r="E735" s="3">
        <f t="shared" ca="1" si="22"/>
        <v>0.40025978809923257</v>
      </c>
      <c r="F735" s="3">
        <f t="shared" ca="1" si="23"/>
        <v>167.46250703295436</v>
      </c>
    </row>
    <row r="736" spans="5:6" x14ac:dyDescent="0.25">
      <c r="E736" s="3">
        <f t="shared" ca="1" si="22"/>
        <v>0.64817956141633382</v>
      </c>
      <c r="F736" s="3">
        <f t="shared" ca="1" si="23"/>
        <v>190.31499764584726</v>
      </c>
    </row>
    <row r="737" spans="5:6" x14ac:dyDescent="0.25">
      <c r="E737" s="3">
        <f t="shared" ca="1" si="22"/>
        <v>0.81066184384519158</v>
      </c>
      <c r="F737" s="3">
        <f t="shared" ca="1" si="23"/>
        <v>213.06276884699602</v>
      </c>
    </row>
    <row r="738" spans="5:6" x14ac:dyDescent="0.25">
      <c r="E738" s="3">
        <f t="shared" ca="1" si="22"/>
        <v>0.26331555160234821</v>
      </c>
      <c r="F738" s="3">
        <f t="shared" ca="1" si="23"/>
        <v>156.43485124542374</v>
      </c>
    </row>
    <row r="739" spans="5:6" x14ac:dyDescent="0.25">
      <c r="E739" s="3">
        <f t="shared" ca="1" si="22"/>
        <v>0.14017954232502949</v>
      </c>
      <c r="F739" s="3">
        <f t="shared" ca="1" si="23"/>
        <v>145.6617797224549</v>
      </c>
    </row>
    <row r="740" spans="5:6" x14ac:dyDescent="0.25">
      <c r="E740" s="3">
        <f t="shared" ca="1" si="22"/>
        <v>0.3951139243490428</v>
      </c>
      <c r="F740" s="3">
        <f t="shared" ca="1" si="23"/>
        <v>167.04409659859434</v>
      </c>
    </row>
    <row r="741" spans="5:6" x14ac:dyDescent="0.25">
      <c r="E741" s="3">
        <f t="shared" ca="1" si="22"/>
        <v>0.65512606697382092</v>
      </c>
      <c r="F741" s="3">
        <f t="shared" ca="1" si="23"/>
        <v>191.0897249520948</v>
      </c>
    </row>
    <row r="742" spans="5:6" x14ac:dyDescent="0.25">
      <c r="E742" s="3">
        <f t="shared" ca="1" si="22"/>
        <v>3.2270372130860592E-2</v>
      </c>
      <c r="F742" s="3">
        <f t="shared" ca="1" si="23"/>
        <v>131.54725875267044</v>
      </c>
    </row>
    <row r="743" spans="5:6" x14ac:dyDescent="0.25">
      <c r="E743" s="3">
        <f t="shared" ca="1" si="22"/>
        <v>0.66135983052515068</v>
      </c>
      <c r="F743" s="3">
        <f t="shared" ca="1" si="23"/>
        <v>191.79507473258684</v>
      </c>
    </row>
    <row r="744" spans="5:6" x14ac:dyDescent="0.25">
      <c r="E744" s="3">
        <f t="shared" ca="1" si="22"/>
        <v>0.64333120610447125</v>
      </c>
      <c r="F744" s="3">
        <f t="shared" ca="1" si="23"/>
        <v>189.78104229116823</v>
      </c>
    </row>
    <row r="745" spans="5:6" x14ac:dyDescent="0.25">
      <c r="E745" s="3">
        <f t="shared" ca="1" si="22"/>
        <v>0.19167802868923534</v>
      </c>
      <c r="F745" s="3">
        <f t="shared" ca="1" si="23"/>
        <v>150.4088550359788</v>
      </c>
    </row>
    <row r="746" spans="5:6" x14ac:dyDescent="0.25">
      <c r="E746" s="3">
        <f t="shared" ca="1" si="22"/>
        <v>0.62790743408236682</v>
      </c>
      <c r="F746" s="3">
        <f t="shared" ca="1" si="23"/>
        <v>188.11734680443564</v>
      </c>
    </row>
    <row r="747" spans="5:6" x14ac:dyDescent="0.25">
      <c r="E747" s="3">
        <f t="shared" ca="1" si="22"/>
        <v>0.71437508045282772</v>
      </c>
      <c r="F747" s="3">
        <f t="shared" ca="1" si="23"/>
        <v>198.24361652250701</v>
      </c>
    </row>
    <row r="748" spans="5:6" x14ac:dyDescent="0.25">
      <c r="E748" s="3">
        <f t="shared" ca="1" si="22"/>
        <v>0.52864454680178929</v>
      </c>
      <c r="F748" s="3">
        <f t="shared" ca="1" si="23"/>
        <v>178.41581636029491</v>
      </c>
    </row>
    <row r="749" spans="5:6" x14ac:dyDescent="0.25">
      <c r="E749" s="3">
        <f t="shared" ca="1" si="22"/>
        <v>3.9424078502391491E-2</v>
      </c>
      <c r="F749" s="3">
        <f t="shared" ca="1" si="23"/>
        <v>132.96767482807644</v>
      </c>
    </row>
    <row r="750" spans="5:6" x14ac:dyDescent="0.25">
      <c r="E750" s="3">
        <f t="shared" ca="1" si="22"/>
        <v>0.66503743939625637</v>
      </c>
      <c r="F750" s="3">
        <f t="shared" ca="1" si="23"/>
        <v>192.21584948778931</v>
      </c>
    </row>
    <row r="751" spans="5:6" x14ac:dyDescent="0.25">
      <c r="E751" s="3">
        <f t="shared" ca="1" si="22"/>
        <v>7.2742460976071732E-2</v>
      </c>
      <c r="F751" s="3">
        <f t="shared" ca="1" si="23"/>
        <v>138.13164458495311</v>
      </c>
    </row>
    <row r="752" spans="5:6" x14ac:dyDescent="0.25">
      <c r="E752" s="3">
        <f t="shared" ca="1" si="22"/>
        <v>0.76427201666050848</v>
      </c>
      <c r="F752" s="3">
        <f t="shared" ca="1" si="23"/>
        <v>205.27466973544674</v>
      </c>
    </row>
    <row r="753" spans="5:6" x14ac:dyDescent="0.25">
      <c r="E753" s="3">
        <f t="shared" ca="1" si="22"/>
        <v>0.56946486592035983</v>
      </c>
      <c r="F753" s="3">
        <f t="shared" ca="1" si="23"/>
        <v>182.22491170259315</v>
      </c>
    </row>
    <row r="754" spans="5:6" x14ac:dyDescent="0.25">
      <c r="E754" s="3">
        <f t="shared" ca="1" si="22"/>
        <v>0.32341796730487149</v>
      </c>
      <c r="F754" s="3">
        <f t="shared" ca="1" si="23"/>
        <v>161.27900101133949</v>
      </c>
    </row>
    <row r="755" spans="5:6" x14ac:dyDescent="0.25">
      <c r="E755" s="3">
        <f t="shared" ca="1" si="22"/>
        <v>0.64685825930350116</v>
      </c>
      <c r="F755" s="3">
        <f t="shared" ca="1" si="23"/>
        <v>190.16893901946486</v>
      </c>
    </row>
    <row r="756" spans="5:6" x14ac:dyDescent="0.25">
      <c r="E756" s="3">
        <f t="shared" ca="1" si="22"/>
        <v>0.41915563004949052</v>
      </c>
      <c r="F756" s="3">
        <f t="shared" ca="1" si="23"/>
        <v>169.00807828256274</v>
      </c>
    </row>
    <row r="757" spans="5:6" x14ac:dyDescent="0.25">
      <c r="E757" s="3">
        <f t="shared" ca="1" si="22"/>
        <v>0.85071286871300278</v>
      </c>
      <c r="F757" s="3">
        <f t="shared" ca="1" si="23"/>
        <v>221.29196046778014</v>
      </c>
    </row>
    <row r="758" spans="5:6" x14ac:dyDescent="0.25">
      <c r="E758" s="3">
        <f t="shared" ca="1" si="22"/>
        <v>0.83205971839089532</v>
      </c>
      <c r="F758" s="3">
        <f t="shared" ca="1" si="23"/>
        <v>217.23984823589603</v>
      </c>
    </row>
    <row r="759" spans="5:6" x14ac:dyDescent="0.25">
      <c r="E759" s="3">
        <f t="shared" ca="1" si="22"/>
        <v>0.78694416066082329</v>
      </c>
      <c r="F759" s="3">
        <f t="shared" ca="1" si="23"/>
        <v>208.89593564481532</v>
      </c>
    </row>
    <row r="760" spans="5:6" x14ac:dyDescent="0.25">
      <c r="E760" s="3">
        <f t="shared" ca="1" si="22"/>
        <v>0.55331803198588214</v>
      </c>
      <c r="F760" s="3">
        <f t="shared" ca="1" si="23"/>
        <v>180.69246042713917</v>
      </c>
    </row>
    <row r="761" spans="5:6" x14ac:dyDescent="0.25">
      <c r="E761" s="3">
        <f t="shared" ca="1" si="22"/>
        <v>8.6553129753682567E-2</v>
      </c>
      <c r="F761" s="3">
        <f t="shared" ca="1" si="23"/>
        <v>139.88146027480343</v>
      </c>
    </row>
    <row r="762" spans="5:6" x14ac:dyDescent="0.25">
      <c r="E762" s="3">
        <f t="shared" ca="1" si="22"/>
        <v>0.16309119634833202</v>
      </c>
      <c r="F762" s="3">
        <f t="shared" ca="1" si="23"/>
        <v>147.83793871259289</v>
      </c>
    </row>
    <row r="763" spans="5:6" x14ac:dyDescent="0.25">
      <c r="E763" s="3">
        <f t="shared" ca="1" si="22"/>
        <v>0.81259353333244122</v>
      </c>
      <c r="F763" s="3">
        <f t="shared" ca="1" si="23"/>
        <v>213.422079389</v>
      </c>
    </row>
    <row r="764" spans="5:6" x14ac:dyDescent="0.25">
      <c r="E764" s="3">
        <f t="shared" ca="1" si="22"/>
        <v>0.69756364369058999</v>
      </c>
      <c r="F764" s="3">
        <f t="shared" ca="1" si="23"/>
        <v>196.10281979587148</v>
      </c>
    </row>
    <row r="765" spans="5:6" x14ac:dyDescent="0.25">
      <c r="E765" s="3">
        <f t="shared" ca="1" si="22"/>
        <v>0.3137748245694334</v>
      </c>
      <c r="F765" s="3">
        <f t="shared" ca="1" si="23"/>
        <v>160.50654517848605</v>
      </c>
    </row>
    <row r="766" spans="5:6" x14ac:dyDescent="0.25">
      <c r="E766" s="3">
        <f t="shared" ca="1" si="22"/>
        <v>0.87275617329397237</v>
      </c>
      <c r="F766" s="3">
        <f t="shared" ca="1" si="23"/>
        <v>226.72384263638759</v>
      </c>
    </row>
    <row r="767" spans="5:6" x14ac:dyDescent="0.25">
      <c r="E767" s="3">
        <f t="shared" ca="1" si="22"/>
        <v>0.57450429613049492</v>
      </c>
      <c r="F767" s="3">
        <f t="shared" ca="1" si="23"/>
        <v>182.7107558902909</v>
      </c>
    </row>
    <row r="768" spans="5:6" x14ac:dyDescent="0.25">
      <c r="E768" s="3">
        <f t="shared" ca="1" si="22"/>
        <v>0.66933042495540951</v>
      </c>
      <c r="F768" s="3">
        <f t="shared" ca="1" si="23"/>
        <v>192.71153958375754</v>
      </c>
    </row>
    <row r="769" spans="5:6" x14ac:dyDescent="0.25">
      <c r="E769" s="3">
        <f t="shared" ca="1" si="22"/>
        <v>0.13167679608066629</v>
      </c>
      <c r="F769" s="3">
        <f t="shared" ca="1" si="23"/>
        <v>144.81980462473786</v>
      </c>
    </row>
    <row r="770" spans="5:6" x14ac:dyDescent="0.25">
      <c r="E770" s="3">
        <f t="shared" ca="1" si="22"/>
        <v>0.93287149771721756</v>
      </c>
      <c r="F770" s="3">
        <f t="shared" ca="1" si="23"/>
        <v>247.89110861418192</v>
      </c>
    </row>
    <row r="771" spans="5:6" x14ac:dyDescent="0.25">
      <c r="E771" s="3">
        <f t="shared" ref="E771:E834" ca="1" si="24">RAND()</f>
        <v>0.20922217979156055</v>
      </c>
      <c r="F771" s="3">
        <f t="shared" ref="F771:F834" ca="1" si="25">(($C$4*(EXP((_xlfn.NORM.S.INV(E771)-$C$5)/$C$6)))/(1+EXP((_xlfn.NORM.S.INV(E771)-$C$5)/$C$6)))+$C$3</f>
        <v>151.92853022801663</v>
      </c>
    </row>
    <row r="772" spans="5:6" x14ac:dyDescent="0.25">
      <c r="E772" s="3">
        <f t="shared" ca="1" si="24"/>
        <v>0.60588089637541198</v>
      </c>
      <c r="F772" s="3">
        <f t="shared" ca="1" si="25"/>
        <v>185.82588097158964</v>
      </c>
    </row>
    <row r="773" spans="5:6" x14ac:dyDescent="0.25">
      <c r="E773" s="3">
        <f t="shared" ca="1" si="24"/>
        <v>9.2472970832143786E-2</v>
      </c>
      <c r="F773" s="3">
        <f t="shared" ca="1" si="25"/>
        <v>140.58833032035449</v>
      </c>
    </row>
    <row r="774" spans="5:6" x14ac:dyDescent="0.25">
      <c r="E774" s="3">
        <f t="shared" ca="1" si="24"/>
        <v>0.29660869668900347</v>
      </c>
      <c r="F774" s="3">
        <f t="shared" ca="1" si="25"/>
        <v>159.12871209609011</v>
      </c>
    </row>
    <row r="775" spans="5:6" x14ac:dyDescent="0.25">
      <c r="E775" s="3">
        <f t="shared" ca="1" si="24"/>
        <v>0.50709088620794562</v>
      </c>
      <c r="F775" s="3">
        <f t="shared" ca="1" si="25"/>
        <v>176.48358553179276</v>
      </c>
    </row>
    <row r="776" spans="5:6" x14ac:dyDescent="0.25">
      <c r="E776" s="3">
        <f t="shared" ca="1" si="24"/>
        <v>0.79650537280330069</v>
      </c>
      <c r="F776" s="3">
        <f t="shared" ca="1" si="25"/>
        <v>210.5241565612663</v>
      </c>
    </row>
    <row r="777" spans="5:6" x14ac:dyDescent="0.25">
      <c r="E777" s="3">
        <f t="shared" ca="1" si="24"/>
        <v>0.26964234120488839</v>
      </c>
      <c r="F777" s="3">
        <f t="shared" ca="1" si="25"/>
        <v>156.94989738556751</v>
      </c>
    </row>
    <row r="778" spans="5:6" x14ac:dyDescent="0.25">
      <c r="E778" s="3">
        <f t="shared" ca="1" si="24"/>
        <v>0.80708761770099569</v>
      </c>
      <c r="F778" s="3">
        <f t="shared" ca="1" si="25"/>
        <v>212.40641070463926</v>
      </c>
    </row>
    <row r="779" spans="5:6" x14ac:dyDescent="0.25">
      <c r="E779" s="3">
        <f t="shared" ca="1" si="24"/>
        <v>9.2790156228368836E-2</v>
      </c>
      <c r="F779" s="3">
        <f t="shared" ca="1" si="25"/>
        <v>140.62557291611446</v>
      </c>
    </row>
    <row r="780" spans="5:6" x14ac:dyDescent="0.25">
      <c r="E780" s="3">
        <f t="shared" ca="1" si="24"/>
        <v>0.75645471621790483</v>
      </c>
      <c r="F780" s="3">
        <f t="shared" ca="1" si="25"/>
        <v>204.09521455726542</v>
      </c>
    </row>
    <row r="781" spans="5:6" x14ac:dyDescent="0.25">
      <c r="E781" s="3">
        <f t="shared" ca="1" si="24"/>
        <v>0.90141320363355026</v>
      </c>
      <c r="F781" s="3">
        <f t="shared" ca="1" si="25"/>
        <v>235.26620358683567</v>
      </c>
    </row>
    <row r="782" spans="5:6" x14ac:dyDescent="0.25">
      <c r="E782" s="3">
        <f t="shared" ca="1" si="24"/>
        <v>0.79896110364201334</v>
      </c>
      <c r="F782" s="3">
        <f t="shared" ca="1" si="25"/>
        <v>210.95314735046986</v>
      </c>
    </row>
    <row r="783" spans="5:6" x14ac:dyDescent="0.25">
      <c r="E783" s="3">
        <f t="shared" ca="1" si="24"/>
        <v>0.55776263525506242</v>
      </c>
      <c r="F783" s="3">
        <f t="shared" ca="1" si="25"/>
        <v>181.11072363521504</v>
      </c>
    </row>
    <row r="784" spans="5:6" x14ac:dyDescent="0.25">
      <c r="E784" s="3">
        <f t="shared" ca="1" si="24"/>
        <v>5.9875702531631769E-2</v>
      </c>
      <c r="F784" s="3">
        <f t="shared" ca="1" si="25"/>
        <v>136.33686701812718</v>
      </c>
    </row>
    <row r="785" spans="5:6" x14ac:dyDescent="0.25">
      <c r="E785" s="3">
        <f t="shared" ca="1" si="24"/>
        <v>2.0213561928036139E-2</v>
      </c>
      <c r="F785" s="3">
        <f t="shared" ca="1" si="25"/>
        <v>128.61813687977983</v>
      </c>
    </row>
    <row r="786" spans="5:6" x14ac:dyDescent="0.25">
      <c r="E786" s="3">
        <f t="shared" ca="1" si="24"/>
        <v>0.29278661958522079</v>
      </c>
      <c r="F786" s="3">
        <f t="shared" ca="1" si="25"/>
        <v>158.821184949165</v>
      </c>
    </row>
    <row r="787" spans="5:6" x14ac:dyDescent="0.25">
      <c r="E787" s="3">
        <f t="shared" ca="1" si="24"/>
        <v>0.41331135502217264</v>
      </c>
      <c r="F787" s="3">
        <f t="shared" ca="1" si="25"/>
        <v>168.52839336161082</v>
      </c>
    </row>
    <row r="788" spans="5:6" x14ac:dyDescent="0.25">
      <c r="E788" s="3">
        <f t="shared" ca="1" si="24"/>
        <v>0.90756283457048414</v>
      </c>
      <c r="F788" s="3">
        <f t="shared" ca="1" si="25"/>
        <v>237.40028784340879</v>
      </c>
    </row>
    <row r="789" spans="5:6" x14ac:dyDescent="0.25">
      <c r="E789" s="3">
        <f t="shared" ca="1" si="24"/>
        <v>0.49663354093131662</v>
      </c>
      <c r="F789" s="3">
        <f t="shared" ca="1" si="25"/>
        <v>175.56292157942448</v>
      </c>
    </row>
    <row r="790" spans="5:6" x14ac:dyDescent="0.25">
      <c r="E790" s="3">
        <f t="shared" ca="1" si="24"/>
        <v>0.99670174774127684</v>
      </c>
      <c r="F790" s="3">
        <f t="shared" ca="1" si="25"/>
        <v>342.00433519113091</v>
      </c>
    </row>
    <row r="791" spans="5:6" x14ac:dyDescent="0.25">
      <c r="E791" s="3">
        <f t="shared" ca="1" si="24"/>
        <v>0.48001790631266672</v>
      </c>
      <c r="F791" s="3">
        <f t="shared" ca="1" si="25"/>
        <v>174.12033722442038</v>
      </c>
    </row>
    <row r="792" spans="5:6" x14ac:dyDescent="0.25">
      <c r="E792" s="3">
        <f t="shared" ca="1" si="24"/>
        <v>0.90641313224521425</v>
      </c>
      <c r="F792" s="3">
        <f t="shared" ca="1" si="25"/>
        <v>236.99135176412602</v>
      </c>
    </row>
    <row r="793" spans="5:6" x14ac:dyDescent="0.25">
      <c r="E793" s="3">
        <f t="shared" ca="1" si="24"/>
        <v>0.21197746920491589</v>
      </c>
      <c r="F793" s="3">
        <f t="shared" ca="1" si="25"/>
        <v>152.1639774984256</v>
      </c>
    </row>
    <row r="794" spans="5:6" x14ac:dyDescent="0.25">
      <c r="E794" s="3">
        <f t="shared" ca="1" si="24"/>
        <v>0.27598549973939834</v>
      </c>
      <c r="F794" s="3">
        <f t="shared" ca="1" si="25"/>
        <v>157.46458694777976</v>
      </c>
    </row>
    <row r="795" spans="5:6" x14ac:dyDescent="0.25">
      <c r="E795" s="3">
        <f t="shared" ca="1" si="24"/>
        <v>0.8893466434565136</v>
      </c>
      <c r="F795" s="3">
        <f t="shared" ca="1" si="25"/>
        <v>231.41906617223651</v>
      </c>
    </row>
    <row r="796" spans="5:6" x14ac:dyDescent="0.25">
      <c r="E796" s="3">
        <f t="shared" ca="1" si="24"/>
        <v>4.9648494673164567E-3</v>
      </c>
      <c r="F796" s="3">
        <f t="shared" ca="1" si="25"/>
        <v>122.11504387202754</v>
      </c>
    </row>
    <row r="797" spans="5:6" x14ac:dyDescent="0.25">
      <c r="E797" s="3">
        <f t="shared" ca="1" si="24"/>
        <v>0.27305910170547276</v>
      </c>
      <c r="F797" s="3">
        <f t="shared" ca="1" si="25"/>
        <v>157.22733323917603</v>
      </c>
    </row>
    <row r="798" spans="5:6" x14ac:dyDescent="0.25">
      <c r="E798" s="3">
        <f t="shared" ca="1" si="24"/>
        <v>0.24101098402044929</v>
      </c>
      <c r="F798" s="3">
        <f t="shared" ca="1" si="25"/>
        <v>154.60243293312436</v>
      </c>
    </row>
    <row r="799" spans="5:6" x14ac:dyDescent="0.25">
      <c r="E799" s="3">
        <f t="shared" ca="1" si="24"/>
        <v>0.48078735341429069</v>
      </c>
      <c r="F799" s="3">
        <f t="shared" ca="1" si="25"/>
        <v>174.18662504027094</v>
      </c>
    </row>
    <row r="800" spans="5:6" x14ac:dyDescent="0.25">
      <c r="E800" s="3">
        <f t="shared" ca="1" si="24"/>
        <v>0.62860979057072208</v>
      </c>
      <c r="F800" s="3">
        <f t="shared" ca="1" si="25"/>
        <v>188.19199824821328</v>
      </c>
    </row>
    <row r="801" spans="5:6" x14ac:dyDescent="0.25">
      <c r="E801" s="3">
        <f t="shared" ca="1" si="24"/>
        <v>0.10498480952974076</v>
      </c>
      <c r="F801" s="3">
        <f t="shared" ca="1" si="25"/>
        <v>142.0142325109515</v>
      </c>
    </row>
    <row r="802" spans="5:6" x14ac:dyDescent="0.25">
      <c r="E802" s="3">
        <f t="shared" ca="1" si="24"/>
        <v>0.64091575495057029</v>
      </c>
      <c r="F802" s="3">
        <f t="shared" ca="1" si="25"/>
        <v>189.51704057982806</v>
      </c>
    </row>
    <row r="803" spans="5:6" x14ac:dyDescent="0.25">
      <c r="E803" s="3">
        <f t="shared" ca="1" si="24"/>
        <v>0.64825163263873176</v>
      </c>
      <c r="F803" s="3">
        <f t="shared" ca="1" si="25"/>
        <v>190.32297630421436</v>
      </c>
    </row>
    <row r="804" spans="5:6" x14ac:dyDescent="0.25">
      <c r="E804" s="3">
        <f t="shared" ca="1" si="24"/>
        <v>0.5373983623684353</v>
      </c>
      <c r="F804" s="3">
        <f t="shared" ca="1" si="25"/>
        <v>179.21512045357912</v>
      </c>
    </row>
    <row r="805" spans="5:6" x14ac:dyDescent="0.25">
      <c r="E805" s="3">
        <f t="shared" ca="1" si="24"/>
        <v>5.1426317475202432E-2</v>
      </c>
      <c r="F805" s="3">
        <f t="shared" ca="1" si="25"/>
        <v>135.04023915378752</v>
      </c>
    </row>
    <row r="806" spans="5:6" x14ac:dyDescent="0.25">
      <c r="E806" s="3">
        <f t="shared" ca="1" si="24"/>
        <v>0.93680233766691312</v>
      </c>
      <c r="F806" s="3">
        <f t="shared" ca="1" si="25"/>
        <v>249.85180176211955</v>
      </c>
    </row>
    <row r="807" spans="5:6" x14ac:dyDescent="0.25">
      <c r="E807" s="3">
        <f t="shared" ca="1" si="24"/>
        <v>4.5672236053317938E-4</v>
      </c>
      <c r="F807" s="3">
        <f t="shared" ca="1" si="25"/>
        <v>115.39866241662632</v>
      </c>
    </row>
    <row r="808" spans="5:6" x14ac:dyDescent="0.25">
      <c r="E808" s="3">
        <f t="shared" ca="1" si="24"/>
        <v>0.42900235819415578</v>
      </c>
      <c r="F808" s="3">
        <f t="shared" ca="1" si="25"/>
        <v>169.82001865475036</v>
      </c>
    </row>
    <row r="809" spans="5:6" x14ac:dyDescent="0.25">
      <c r="E809" s="3">
        <f t="shared" ca="1" si="24"/>
        <v>0.64971126610702601</v>
      </c>
      <c r="F809" s="3">
        <f t="shared" ca="1" si="25"/>
        <v>190.48482967351688</v>
      </c>
    </row>
    <row r="810" spans="5:6" x14ac:dyDescent="0.25">
      <c r="E810" s="3">
        <f t="shared" ca="1" si="24"/>
        <v>0.36382230961773665</v>
      </c>
      <c r="F810" s="3">
        <f t="shared" ca="1" si="25"/>
        <v>164.5172420722439</v>
      </c>
    </row>
    <row r="811" spans="5:6" x14ac:dyDescent="0.25">
      <c r="E811" s="3">
        <f t="shared" ca="1" si="24"/>
        <v>0.64569321699279403</v>
      </c>
      <c r="F811" s="3">
        <f t="shared" ca="1" si="25"/>
        <v>190.04049215872783</v>
      </c>
    </row>
    <row r="812" spans="5:6" x14ac:dyDescent="0.25">
      <c r="E812" s="3">
        <f t="shared" ca="1" si="24"/>
        <v>0.71030420481088508</v>
      </c>
      <c r="F812" s="3">
        <f t="shared" ca="1" si="25"/>
        <v>197.71607336061192</v>
      </c>
    </row>
    <row r="813" spans="5:6" x14ac:dyDescent="0.25">
      <c r="E813" s="3">
        <f t="shared" ca="1" si="24"/>
        <v>0.26761413673832457</v>
      </c>
      <c r="F813" s="3">
        <f t="shared" ca="1" si="25"/>
        <v>156.7849802704722</v>
      </c>
    </row>
    <row r="814" spans="5:6" x14ac:dyDescent="0.25">
      <c r="E814" s="3">
        <f t="shared" ca="1" si="24"/>
        <v>0.52312431622697286</v>
      </c>
      <c r="F814" s="3">
        <f t="shared" ca="1" si="25"/>
        <v>177.91623587272909</v>
      </c>
    </row>
    <row r="815" spans="5:6" x14ac:dyDescent="0.25">
      <c r="E815" s="3">
        <f t="shared" ca="1" si="24"/>
        <v>0.25804406517155887</v>
      </c>
      <c r="F815" s="3">
        <f t="shared" ca="1" si="25"/>
        <v>156.00427534616389</v>
      </c>
    </row>
    <row r="816" spans="5:6" x14ac:dyDescent="0.25">
      <c r="E816" s="3">
        <f t="shared" ca="1" si="24"/>
        <v>9.2618606861278541E-2</v>
      </c>
      <c r="F816" s="3">
        <f t="shared" ca="1" si="25"/>
        <v>140.60543795109098</v>
      </c>
    </row>
    <row r="817" spans="5:6" x14ac:dyDescent="0.25">
      <c r="E817" s="3">
        <f t="shared" ca="1" si="24"/>
        <v>6.3339710188251575E-3</v>
      </c>
      <c r="F817" s="3">
        <f t="shared" ca="1" si="25"/>
        <v>123.05640797732501</v>
      </c>
    </row>
    <row r="818" spans="5:6" x14ac:dyDescent="0.25">
      <c r="E818" s="3">
        <f t="shared" ca="1" si="24"/>
        <v>0.21232386475199394</v>
      </c>
      <c r="F818" s="3">
        <f t="shared" ca="1" si="25"/>
        <v>152.19352174204516</v>
      </c>
    </row>
    <row r="819" spans="5:6" x14ac:dyDescent="0.25">
      <c r="E819" s="3">
        <f t="shared" ca="1" si="24"/>
        <v>0.37550959172844134</v>
      </c>
      <c r="F819" s="3">
        <f t="shared" ca="1" si="25"/>
        <v>165.45799797860582</v>
      </c>
    </row>
    <row r="820" spans="5:6" x14ac:dyDescent="0.25">
      <c r="E820" s="3">
        <f t="shared" ca="1" si="24"/>
        <v>0.12023914450931417</v>
      </c>
      <c r="F820" s="3">
        <f t="shared" ca="1" si="25"/>
        <v>143.65102682693606</v>
      </c>
    </row>
    <row r="821" spans="5:6" x14ac:dyDescent="0.25">
      <c r="E821" s="3">
        <f t="shared" ca="1" si="24"/>
        <v>0.51133631796453904</v>
      </c>
      <c r="F821" s="3">
        <f t="shared" ca="1" si="25"/>
        <v>176.8603687663429</v>
      </c>
    </row>
    <row r="822" spans="5:6" x14ac:dyDescent="0.25">
      <c r="E822" s="3">
        <f t="shared" ca="1" si="24"/>
        <v>0.70235664276460152</v>
      </c>
      <c r="F822" s="3">
        <f t="shared" ca="1" si="25"/>
        <v>196.70319839849995</v>
      </c>
    </row>
    <row r="823" spans="5:6" x14ac:dyDescent="0.25">
      <c r="E823" s="3">
        <f t="shared" ca="1" si="24"/>
        <v>0.79756265933833848</v>
      </c>
      <c r="F823" s="3">
        <f t="shared" ca="1" si="25"/>
        <v>210.70829362922086</v>
      </c>
    </row>
    <row r="824" spans="5:6" x14ac:dyDescent="0.25">
      <c r="E824" s="3">
        <f t="shared" ca="1" si="24"/>
        <v>0.98557744483155041</v>
      </c>
      <c r="F824" s="3">
        <f t="shared" ca="1" si="25"/>
        <v>296.67581987022174</v>
      </c>
    </row>
    <row r="825" spans="5:6" x14ac:dyDescent="0.25">
      <c r="E825" s="3">
        <f t="shared" ca="1" si="24"/>
        <v>0.39284704638118695</v>
      </c>
      <c r="F825" s="3">
        <f t="shared" ca="1" si="25"/>
        <v>166.86007667393773</v>
      </c>
    </row>
    <row r="826" spans="5:6" x14ac:dyDescent="0.25">
      <c r="E826" s="3">
        <f t="shared" ca="1" si="24"/>
        <v>0.80882282751593582</v>
      </c>
      <c r="F826" s="3">
        <f t="shared" ca="1" si="25"/>
        <v>212.72370204263069</v>
      </c>
    </row>
    <row r="827" spans="5:6" x14ac:dyDescent="0.25">
      <c r="E827" s="3">
        <f t="shared" ca="1" si="24"/>
        <v>0.18959602619439597</v>
      </c>
      <c r="F827" s="3">
        <f t="shared" ca="1" si="25"/>
        <v>150.22591748231744</v>
      </c>
    </row>
    <row r="828" spans="5:6" x14ac:dyDescent="0.25">
      <c r="E828" s="3">
        <f t="shared" ca="1" si="24"/>
        <v>0.33622495564045696</v>
      </c>
      <c r="F828" s="3">
        <f t="shared" ca="1" si="25"/>
        <v>162.30435937270647</v>
      </c>
    </row>
    <row r="829" spans="5:6" x14ac:dyDescent="0.25">
      <c r="E829" s="3">
        <f t="shared" ca="1" si="24"/>
        <v>0.34130943735135022</v>
      </c>
      <c r="F829" s="3">
        <f t="shared" ca="1" si="25"/>
        <v>162.71151513588592</v>
      </c>
    </row>
    <row r="830" spans="5:6" x14ac:dyDescent="0.25">
      <c r="E830" s="3">
        <f t="shared" ca="1" si="24"/>
        <v>0.52516835565083453</v>
      </c>
      <c r="F830" s="3">
        <f t="shared" ca="1" si="25"/>
        <v>178.10082876529009</v>
      </c>
    </row>
    <row r="831" spans="5:6" x14ac:dyDescent="0.25">
      <c r="E831" s="3">
        <f t="shared" ca="1" si="24"/>
        <v>0.26859115852216864</v>
      </c>
      <c r="F831" s="3">
        <f t="shared" ca="1" si="25"/>
        <v>156.86444576095016</v>
      </c>
    </row>
    <row r="832" spans="5:6" x14ac:dyDescent="0.25">
      <c r="E832" s="3">
        <f t="shared" ca="1" si="24"/>
        <v>0.95916402450311555</v>
      </c>
      <c r="F832" s="3">
        <f t="shared" ca="1" si="25"/>
        <v>263.90341313227492</v>
      </c>
    </row>
    <row r="833" spans="5:6" x14ac:dyDescent="0.25">
      <c r="E833" s="3">
        <f t="shared" ca="1" si="24"/>
        <v>0.14104715937296619</v>
      </c>
      <c r="F833" s="3">
        <f t="shared" ca="1" si="25"/>
        <v>145.74653535166524</v>
      </c>
    </row>
    <row r="834" spans="5:6" x14ac:dyDescent="0.25">
      <c r="E834" s="3">
        <f t="shared" ca="1" si="24"/>
        <v>0.6702864122938228</v>
      </c>
      <c r="F834" s="3">
        <f t="shared" ca="1" si="25"/>
        <v>192.82259684575797</v>
      </c>
    </row>
    <row r="835" spans="5:6" x14ac:dyDescent="0.25">
      <c r="E835" s="3">
        <f t="shared" ref="E835:E898" ca="1" si="26">RAND()</f>
        <v>0.46826503593026525</v>
      </c>
      <c r="F835" s="3">
        <f t="shared" ref="F835:F898" ca="1" si="27">(($C$4*(EXP((_xlfn.NORM.S.INV(E835)-$C$5)/$C$6)))/(1+EXP((_xlfn.NORM.S.INV(E835)-$C$5)/$C$6)))+$C$3</f>
        <v>173.11364722153138</v>
      </c>
    </row>
    <row r="836" spans="5:6" x14ac:dyDescent="0.25">
      <c r="E836" s="3">
        <f t="shared" ca="1" si="26"/>
        <v>0.3221658110017116</v>
      </c>
      <c r="F836" s="3">
        <f t="shared" ca="1" si="27"/>
        <v>161.17873258270728</v>
      </c>
    </row>
    <row r="837" spans="5:6" x14ac:dyDescent="0.25">
      <c r="E837" s="3">
        <f t="shared" ca="1" si="26"/>
        <v>0.19087571266885472</v>
      </c>
      <c r="F837" s="3">
        <f t="shared" ca="1" si="27"/>
        <v>150.33842918190695</v>
      </c>
    </row>
    <row r="838" spans="5:6" x14ac:dyDescent="0.25">
      <c r="E838" s="3">
        <f t="shared" ca="1" si="26"/>
        <v>7.4527777164385189E-2</v>
      </c>
      <c r="F838" s="3">
        <f t="shared" ca="1" si="27"/>
        <v>138.36690520971069</v>
      </c>
    </row>
    <row r="839" spans="5:6" x14ac:dyDescent="0.25">
      <c r="E839" s="3">
        <f t="shared" ca="1" si="26"/>
        <v>0.11401917622512281</v>
      </c>
      <c r="F839" s="3">
        <f t="shared" ca="1" si="27"/>
        <v>142.9954563366087</v>
      </c>
    </row>
    <row r="840" spans="5:6" x14ac:dyDescent="0.25">
      <c r="E840" s="3">
        <f t="shared" ca="1" si="26"/>
        <v>0.88838781329161387</v>
      </c>
      <c r="F840" s="3">
        <f t="shared" ca="1" si="27"/>
        <v>231.13043205435824</v>
      </c>
    </row>
    <row r="841" spans="5:6" x14ac:dyDescent="0.25">
      <c r="E841" s="3">
        <f t="shared" ca="1" si="26"/>
        <v>5.7331807494178322E-2</v>
      </c>
      <c r="F841" s="3">
        <f t="shared" ca="1" si="27"/>
        <v>135.95787871226122</v>
      </c>
    </row>
    <row r="842" spans="5:6" x14ac:dyDescent="0.25">
      <c r="E842" s="3">
        <f t="shared" ca="1" si="26"/>
        <v>0.67584461172042232</v>
      </c>
      <c r="F842" s="3">
        <f t="shared" ca="1" si="27"/>
        <v>193.47327638464512</v>
      </c>
    </row>
    <row r="843" spans="5:6" x14ac:dyDescent="0.25">
      <c r="E843" s="3">
        <f t="shared" ca="1" si="26"/>
        <v>0.83320569524124499</v>
      </c>
      <c r="F843" s="3">
        <f t="shared" ca="1" si="27"/>
        <v>217.476761410775</v>
      </c>
    </row>
    <row r="844" spans="5:6" x14ac:dyDescent="0.25">
      <c r="E844" s="3">
        <f t="shared" ca="1" si="26"/>
        <v>0.55933108072534632</v>
      </c>
      <c r="F844" s="3">
        <f t="shared" ca="1" si="27"/>
        <v>181.25895607325941</v>
      </c>
    </row>
    <row r="845" spans="5:6" x14ac:dyDescent="0.25">
      <c r="E845" s="3">
        <f t="shared" ca="1" si="26"/>
        <v>0.67268894334499929</v>
      </c>
      <c r="F845" s="3">
        <f t="shared" ca="1" si="27"/>
        <v>193.10280189707757</v>
      </c>
    </row>
    <row r="846" spans="5:6" x14ac:dyDescent="0.25">
      <c r="E846" s="3">
        <f t="shared" ca="1" si="26"/>
        <v>0.14593942927155423</v>
      </c>
      <c r="F846" s="3">
        <f t="shared" ca="1" si="27"/>
        <v>146.22070532841872</v>
      </c>
    </row>
    <row r="847" spans="5:6" x14ac:dyDescent="0.25">
      <c r="E847" s="3">
        <f t="shared" ca="1" si="26"/>
        <v>0.94186406672601719</v>
      </c>
      <c r="F847" s="3">
        <f t="shared" ca="1" si="27"/>
        <v>252.55613298596577</v>
      </c>
    </row>
    <row r="848" spans="5:6" x14ac:dyDescent="0.25">
      <c r="E848" s="3">
        <f t="shared" ca="1" si="26"/>
        <v>0.83314117732267168</v>
      </c>
      <c r="F848" s="3">
        <f t="shared" ca="1" si="27"/>
        <v>217.46338445356196</v>
      </c>
    </row>
    <row r="849" spans="5:6" x14ac:dyDescent="0.25">
      <c r="E849" s="3">
        <f t="shared" ca="1" si="26"/>
        <v>0.42285540998165361</v>
      </c>
      <c r="F849" s="3">
        <f t="shared" ca="1" si="27"/>
        <v>169.31258435250001</v>
      </c>
    </row>
    <row r="850" spans="5:6" x14ac:dyDescent="0.25">
      <c r="E850" s="3">
        <f t="shared" ca="1" si="26"/>
        <v>0.37758913776378933</v>
      </c>
      <c r="F850" s="3">
        <f t="shared" ca="1" si="27"/>
        <v>165.62572122721306</v>
      </c>
    </row>
    <row r="851" spans="5:6" x14ac:dyDescent="0.25">
      <c r="E851" s="3">
        <f t="shared" ca="1" si="26"/>
        <v>0.71904705401665325</v>
      </c>
      <c r="F851" s="3">
        <f t="shared" ca="1" si="27"/>
        <v>198.85664952686699</v>
      </c>
    </row>
    <row r="852" spans="5:6" x14ac:dyDescent="0.25">
      <c r="E852" s="3">
        <f t="shared" ca="1" si="26"/>
        <v>0.96200007567039691</v>
      </c>
      <c r="F852" s="3">
        <f t="shared" ca="1" si="27"/>
        <v>266.199043260042</v>
      </c>
    </row>
    <row r="853" spans="5:6" x14ac:dyDescent="0.25">
      <c r="E853" s="3">
        <f t="shared" ca="1" si="26"/>
        <v>0.69282789372212084</v>
      </c>
      <c r="F853" s="3">
        <f t="shared" ca="1" si="27"/>
        <v>195.51702850823739</v>
      </c>
    </row>
    <row r="854" spans="5:6" x14ac:dyDescent="0.25">
      <c r="E854" s="3">
        <f t="shared" ca="1" si="26"/>
        <v>0.92840755072677161</v>
      </c>
      <c r="F854" s="3">
        <f t="shared" ca="1" si="27"/>
        <v>245.79328729183538</v>
      </c>
    </row>
    <row r="855" spans="5:6" x14ac:dyDescent="0.25">
      <c r="E855" s="3">
        <f t="shared" ca="1" si="26"/>
        <v>0.65637583184237103</v>
      </c>
      <c r="F855" s="3">
        <f t="shared" ca="1" si="27"/>
        <v>191.23035541986064</v>
      </c>
    </row>
    <row r="856" spans="5:6" x14ac:dyDescent="0.25">
      <c r="E856" s="3">
        <f t="shared" ca="1" si="26"/>
        <v>0.67731938512096845</v>
      </c>
      <c r="F856" s="3">
        <f t="shared" ca="1" si="27"/>
        <v>193.647376117595</v>
      </c>
    </row>
    <row r="857" spans="5:6" x14ac:dyDescent="0.25">
      <c r="E857" s="3">
        <f t="shared" ca="1" si="26"/>
        <v>0.89478930550223801</v>
      </c>
      <c r="F857" s="3">
        <f t="shared" ca="1" si="27"/>
        <v>233.10307963022248</v>
      </c>
    </row>
    <row r="858" spans="5:6" x14ac:dyDescent="0.25">
      <c r="E858" s="3">
        <f t="shared" ca="1" si="26"/>
        <v>0.1272003305024495</v>
      </c>
      <c r="F858" s="3">
        <f t="shared" ca="1" si="27"/>
        <v>144.36764554367849</v>
      </c>
    </row>
    <row r="859" spans="5:6" x14ac:dyDescent="0.25">
      <c r="E859" s="3">
        <f t="shared" ca="1" si="26"/>
        <v>0.80915269908019571</v>
      </c>
      <c r="F859" s="3">
        <f t="shared" ca="1" si="27"/>
        <v>212.78430863181427</v>
      </c>
    </row>
    <row r="860" spans="5:6" x14ac:dyDescent="0.25">
      <c r="E860" s="3">
        <f t="shared" ca="1" si="26"/>
        <v>0.1237981376987739</v>
      </c>
      <c r="F860" s="3">
        <f t="shared" ca="1" si="27"/>
        <v>144.01954319708105</v>
      </c>
    </row>
    <row r="861" spans="5:6" x14ac:dyDescent="0.25">
      <c r="E861" s="3">
        <f t="shared" ca="1" si="26"/>
        <v>0.96556281672272692</v>
      </c>
      <c r="F861" s="3">
        <f t="shared" ca="1" si="27"/>
        <v>269.33065069716099</v>
      </c>
    </row>
    <row r="862" spans="5:6" x14ac:dyDescent="0.25">
      <c r="E862" s="3">
        <f t="shared" ca="1" si="26"/>
        <v>0.89279928002589715</v>
      </c>
      <c r="F862" s="3">
        <f t="shared" ca="1" si="27"/>
        <v>232.4781037086359</v>
      </c>
    </row>
    <row r="863" spans="5:6" x14ac:dyDescent="0.25">
      <c r="E863" s="3">
        <f t="shared" ca="1" si="26"/>
        <v>0.7747614227863765</v>
      </c>
      <c r="F863" s="3">
        <f t="shared" ca="1" si="27"/>
        <v>206.91094416648502</v>
      </c>
    </row>
    <row r="864" spans="5:6" x14ac:dyDescent="0.25">
      <c r="E864" s="3">
        <f t="shared" ca="1" si="26"/>
        <v>0.94709329193656011</v>
      </c>
      <c r="F864" s="3">
        <f t="shared" ca="1" si="27"/>
        <v>255.5984219876843</v>
      </c>
    </row>
    <row r="865" spans="5:6" x14ac:dyDescent="0.25">
      <c r="E865" s="3">
        <f t="shared" ca="1" si="26"/>
        <v>0.11924856115769789</v>
      </c>
      <c r="F865" s="3">
        <f t="shared" ca="1" si="27"/>
        <v>143.54762730338908</v>
      </c>
    </row>
    <row r="866" spans="5:6" x14ac:dyDescent="0.25">
      <c r="E866" s="3">
        <f t="shared" ca="1" si="26"/>
        <v>0.31095761238923636</v>
      </c>
      <c r="F866" s="3">
        <f t="shared" ca="1" si="27"/>
        <v>160.28071859677809</v>
      </c>
    </row>
    <row r="867" spans="5:6" x14ac:dyDescent="0.25">
      <c r="E867" s="3">
        <f t="shared" ca="1" si="26"/>
        <v>8.3083761881295959E-2</v>
      </c>
      <c r="F867" s="3">
        <f t="shared" ca="1" si="27"/>
        <v>139.45606644805719</v>
      </c>
    </row>
    <row r="868" spans="5:6" x14ac:dyDescent="0.25">
      <c r="E868" s="3">
        <f t="shared" ca="1" si="26"/>
        <v>0.11688924717223215</v>
      </c>
      <c r="F868" s="3">
        <f t="shared" ca="1" si="27"/>
        <v>143.2998462361775</v>
      </c>
    </row>
    <row r="869" spans="5:6" x14ac:dyDescent="0.25">
      <c r="E869" s="3">
        <f t="shared" ca="1" si="26"/>
        <v>0.62080374689088202</v>
      </c>
      <c r="F869" s="3">
        <f t="shared" ca="1" si="27"/>
        <v>187.36798789113021</v>
      </c>
    </row>
    <row r="870" spans="5:6" x14ac:dyDescent="0.25">
      <c r="E870" s="3">
        <f t="shared" ca="1" si="26"/>
        <v>0.34217004338374823</v>
      </c>
      <c r="F870" s="3">
        <f t="shared" ca="1" si="27"/>
        <v>162.78044464415927</v>
      </c>
    </row>
    <row r="871" spans="5:6" x14ac:dyDescent="0.25">
      <c r="E871" s="3">
        <f t="shared" ca="1" si="26"/>
        <v>0.4182439779609064</v>
      </c>
      <c r="F871" s="3">
        <f t="shared" ca="1" si="27"/>
        <v>168.93314721965078</v>
      </c>
    </row>
    <row r="872" spans="5:6" x14ac:dyDescent="0.25">
      <c r="E872" s="3">
        <f t="shared" ca="1" si="26"/>
        <v>0.34737499030300034</v>
      </c>
      <c r="F872" s="3">
        <f t="shared" ca="1" si="27"/>
        <v>163.19744898747584</v>
      </c>
    </row>
    <row r="873" spans="5:6" x14ac:dyDescent="0.25">
      <c r="E873" s="3">
        <f t="shared" ca="1" si="26"/>
        <v>0.53580617070569247</v>
      </c>
      <c r="F873" s="3">
        <f t="shared" ca="1" si="27"/>
        <v>179.06907478531605</v>
      </c>
    </row>
    <row r="874" spans="5:6" x14ac:dyDescent="0.25">
      <c r="E874" s="3">
        <f t="shared" ca="1" si="26"/>
        <v>0.6805713237239952</v>
      </c>
      <c r="F874" s="3">
        <f t="shared" ca="1" si="27"/>
        <v>194.03347722111272</v>
      </c>
    </row>
    <row r="875" spans="5:6" x14ac:dyDescent="0.25">
      <c r="E875" s="3">
        <f t="shared" ca="1" si="26"/>
        <v>0.23650746502522535</v>
      </c>
      <c r="F875" s="3">
        <f t="shared" ca="1" si="27"/>
        <v>154.22866879306235</v>
      </c>
    </row>
    <row r="876" spans="5:6" x14ac:dyDescent="0.25">
      <c r="E876" s="3">
        <f t="shared" ca="1" si="26"/>
        <v>0.76624197684463868</v>
      </c>
      <c r="F876" s="3">
        <f t="shared" ca="1" si="27"/>
        <v>205.57714550439613</v>
      </c>
    </row>
    <row r="877" spans="5:6" x14ac:dyDescent="0.25">
      <c r="E877" s="3">
        <f t="shared" ca="1" si="26"/>
        <v>0.1014966547137347</v>
      </c>
      <c r="F877" s="3">
        <f t="shared" ca="1" si="27"/>
        <v>141.62513336224933</v>
      </c>
    </row>
    <row r="878" spans="5:6" x14ac:dyDescent="0.25">
      <c r="E878" s="3">
        <f t="shared" ca="1" si="26"/>
        <v>0.50380751181748407</v>
      </c>
      <c r="F878" s="3">
        <f t="shared" ca="1" si="27"/>
        <v>176.19339848266063</v>
      </c>
    </row>
    <row r="879" spans="5:6" x14ac:dyDescent="0.25">
      <c r="E879" s="3">
        <f t="shared" ca="1" si="26"/>
        <v>0.58188702141876847</v>
      </c>
      <c r="F879" s="3">
        <f t="shared" ca="1" si="27"/>
        <v>183.42939869025707</v>
      </c>
    </row>
    <row r="880" spans="5:6" x14ac:dyDescent="0.25">
      <c r="E880" s="3">
        <f t="shared" ca="1" si="26"/>
        <v>0.55056716573837627</v>
      </c>
      <c r="F880" s="3">
        <f t="shared" ca="1" si="27"/>
        <v>180.43489177913051</v>
      </c>
    </row>
    <row r="881" spans="5:6" x14ac:dyDescent="0.25">
      <c r="E881" s="3">
        <f t="shared" ca="1" si="26"/>
        <v>0.21777600411412423</v>
      </c>
      <c r="F881" s="3">
        <f t="shared" ca="1" si="27"/>
        <v>152.65694523185516</v>
      </c>
    </row>
    <row r="882" spans="5:6" x14ac:dyDescent="0.25">
      <c r="E882" s="3">
        <f t="shared" ca="1" si="26"/>
        <v>0.57380249080406864</v>
      </c>
      <c r="F882" s="3">
        <f t="shared" ca="1" si="27"/>
        <v>182.64287105220887</v>
      </c>
    </row>
    <row r="883" spans="5:6" x14ac:dyDescent="0.25">
      <c r="E883" s="3">
        <f t="shared" ca="1" si="26"/>
        <v>0.88262323648886376</v>
      </c>
      <c r="F883" s="3">
        <f t="shared" ca="1" si="27"/>
        <v>229.4423237655252</v>
      </c>
    </row>
    <row r="884" spans="5:6" x14ac:dyDescent="0.25">
      <c r="E884" s="3">
        <f t="shared" ca="1" si="26"/>
        <v>9.16178146792056E-2</v>
      </c>
      <c r="F884" s="3">
        <f t="shared" ca="1" si="27"/>
        <v>140.48761233283864</v>
      </c>
    </row>
    <row r="885" spans="5:6" x14ac:dyDescent="0.25">
      <c r="E885" s="3">
        <f t="shared" ca="1" si="26"/>
        <v>0.76019237481033697</v>
      </c>
      <c r="F885" s="3">
        <f t="shared" ca="1" si="27"/>
        <v>204.65506112169851</v>
      </c>
    </row>
    <row r="886" spans="5:6" x14ac:dyDescent="0.25">
      <c r="E886" s="3">
        <f t="shared" ca="1" si="26"/>
        <v>1.9415649039579819E-2</v>
      </c>
      <c r="F886" s="3">
        <f t="shared" ca="1" si="27"/>
        <v>128.38813657294003</v>
      </c>
    </row>
    <row r="887" spans="5:6" x14ac:dyDescent="0.25">
      <c r="E887" s="3">
        <f t="shared" ca="1" si="26"/>
        <v>0.40116751729393441</v>
      </c>
      <c r="F887" s="3">
        <f t="shared" ca="1" si="27"/>
        <v>167.5364166246826</v>
      </c>
    </row>
    <row r="888" spans="5:6" x14ac:dyDescent="0.25">
      <c r="E888" s="3">
        <f t="shared" ca="1" si="26"/>
        <v>7.434123751123245E-2</v>
      </c>
      <c r="F888" s="3">
        <f t="shared" ca="1" si="27"/>
        <v>138.34246210665071</v>
      </c>
    </row>
    <row r="889" spans="5:6" x14ac:dyDescent="0.25">
      <c r="E889" s="3">
        <f t="shared" ca="1" si="26"/>
        <v>0.63896431134737364</v>
      </c>
      <c r="F889" s="3">
        <f t="shared" ca="1" si="27"/>
        <v>189.30471316203295</v>
      </c>
    </row>
    <row r="890" spans="5:6" x14ac:dyDescent="0.25">
      <c r="E890" s="3">
        <f t="shared" ca="1" si="26"/>
        <v>0.60884084378925152</v>
      </c>
      <c r="F890" s="3">
        <f t="shared" ca="1" si="27"/>
        <v>186.12843516116061</v>
      </c>
    </row>
    <row r="891" spans="5:6" x14ac:dyDescent="0.25">
      <c r="E891" s="3">
        <f t="shared" ca="1" si="26"/>
        <v>0.10714809603437103</v>
      </c>
      <c r="F891" s="3">
        <f t="shared" ca="1" si="27"/>
        <v>142.25255868919425</v>
      </c>
    </row>
    <row r="892" spans="5:6" x14ac:dyDescent="0.25">
      <c r="E892" s="3">
        <f t="shared" ca="1" si="26"/>
        <v>0.4080298676122629</v>
      </c>
      <c r="F892" s="3">
        <f t="shared" ca="1" si="27"/>
        <v>168.09621681747342</v>
      </c>
    </row>
    <row r="893" spans="5:6" x14ac:dyDescent="0.25">
      <c r="E893" s="3">
        <f t="shared" ca="1" si="26"/>
        <v>0.63896056092939324</v>
      </c>
      <c r="F893" s="3">
        <f t="shared" ca="1" si="27"/>
        <v>189.30430591478546</v>
      </c>
    </row>
    <row r="894" spans="5:6" x14ac:dyDescent="0.25">
      <c r="E894" s="3">
        <f t="shared" ca="1" si="26"/>
        <v>0.73567378628326507</v>
      </c>
      <c r="F894" s="3">
        <f t="shared" ca="1" si="27"/>
        <v>201.10853248141419</v>
      </c>
    </row>
    <row r="895" spans="5:6" x14ac:dyDescent="0.25">
      <c r="E895" s="3">
        <f t="shared" ca="1" si="26"/>
        <v>6.9754390231619334E-2</v>
      </c>
      <c r="F895" s="3">
        <f t="shared" ca="1" si="27"/>
        <v>137.73102260301295</v>
      </c>
    </row>
    <row r="896" spans="5:6" x14ac:dyDescent="0.25">
      <c r="E896" s="3">
        <f t="shared" ca="1" si="26"/>
        <v>0.24800981030344527</v>
      </c>
      <c r="F896" s="3">
        <f t="shared" ca="1" si="27"/>
        <v>155.18056863009357</v>
      </c>
    </row>
    <row r="897" spans="5:6" x14ac:dyDescent="0.25">
      <c r="E897" s="3">
        <f t="shared" ca="1" si="26"/>
        <v>0.40318654450151636</v>
      </c>
      <c r="F897" s="3">
        <f t="shared" ca="1" si="27"/>
        <v>167.70092481551302</v>
      </c>
    </row>
    <row r="898" spans="5:6" x14ac:dyDescent="0.25">
      <c r="E898" s="3">
        <f t="shared" ca="1" si="26"/>
        <v>0.13213270181421366</v>
      </c>
      <c r="F898" s="3">
        <f t="shared" ca="1" si="27"/>
        <v>144.86549697080667</v>
      </c>
    </row>
    <row r="899" spans="5:6" x14ac:dyDescent="0.25">
      <c r="E899" s="3">
        <f t="shared" ref="E899:E962" ca="1" si="28">RAND()</f>
        <v>0.6586376990090792</v>
      </c>
      <c r="F899" s="3">
        <f t="shared" ref="F899:F962" ca="1" si="29">(($C$4*(EXP((_xlfn.NORM.S.INV(E899)-$C$5)/$C$6)))/(1+EXP((_xlfn.NORM.S.INV(E899)-$C$5)/$C$6)))+$C$3</f>
        <v>191.48586237915077</v>
      </c>
    </row>
    <row r="900" spans="5:6" x14ac:dyDescent="0.25">
      <c r="E900" s="3">
        <f t="shared" ca="1" si="28"/>
        <v>0.11112148957372203</v>
      </c>
      <c r="F900" s="3">
        <f t="shared" ca="1" si="29"/>
        <v>142.68467898435028</v>
      </c>
    </row>
    <row r="901" spans="5:6" x14ac:dyDescent="0.25">
      <c r="E901" s="3">
        <f t="shared" ca="1" si="28"/>
        <v>0.68536755837099395</v>
      </c>
      <c r="F901" s="3">
        <f t="shared" ca="1" si="29"/>
        <v>194.60858724398929</v>
      </c>
    </row>
    <row r="902" spans="5:6" x14ac:dyDescent="0.25">
      <c r="E902" s="3">
        <f t="shared" ca="1" si="28"/>
        <v>0.21379971965481537</v>
      </c>
      <c r="F902" s="3">
        <f t="shared" ca="1" si="29"/>
        <v>152.31926023817323</v>
      </c>
    </row>
    <row r="903" spans="5:6" x14ac:dyDescent="0.25">
      <c r="E903" s="3">
        <f t="shared" ca="1" si="28"/>
        <v>0.3582129618334241</v>
      </c>
      <c r="F903" s="3">
        <f t="shared" ca="1" si="29"/>
        <v>164.06668173184198</v>
      </c>
    </row>
    <row r="904" spans="5:6" x14ac:dyDescent="0.25">
      <c r="E904" s="3">
        <f t="shared" ca="1" si="28"/>
        <v>0.2245211080109909</v>
      </c>
      <c r="F904" s="3">
        <f t="shared" ca="1" si="29"/>
        <v>153.22635456682903</v>
      </c>
    </row>
    <row r="905" spans="5:6" x14ac:dyDescent="0.25">
      <c r="E905" s="3">
        <f t="shared" ca="1" si="28"/>
        <v>0.87270478736990675</v>
      </c>
      <c r="F905" s="3">
        <f t="shared" ca="1" si="29"/>
        <v>226.71020313612433</v>
      </c>
    </row>
    <row r="906" spans="5:6" x14ac:dyDescent="0.25">
      <c r="E906" s="3">
        <f t="shared" ca="1" si="28"/>
        <v>0.56779958614647319</v>
      </c>
      <c r="F906" s="3">
        <f t="shared" ca="1" si="29"/>
        <v>182.06517903063579</v>
      </c>
    </row>
    <row r="907" spans="5:6" x14ac:dyDescent="0.25">
      <c r="E907" s="3">
        <f t="shared" ca="1" si="28"/>
        <v>0.79224389262825934</v>
      </c>
      <c r="F907" s="3">
        <f t="shared" ca="1" si="29"/>
        <v>209.79037157029512</v>
      </c>
    </row>
    <row r="908" spans="5:6" x14ac:dyDescent="0.25">
      <c r="E908" s="3">
        <f t="shared" ca="1" si="28"/>
        <v>0.75075710445295918</v>
      </c>
      <c r="F908" s="3">
        <f t="shared" ca="1" si="29"/>
        <v>203.25564547806999</v>
      </c>
    </row>
    <row r="909" spans="5:6" x14ac:dyDescent="0.25">
      <c r="E909" s="3">
        <f t="shared" ca="1" si="28"/>
        <v>0.28450143051236687</v>
      </c>
      <c r="F909" s="3">
        <f t="shared" ca="1" si="29"/>
        <v>158.15327646871626</v>
      </c>
    </row>
    <row r="910" spans="5:6" x14ac:dyDescent="0.25">
      <c r="E910" s="3">
        <f t="shared" ca="1" si="28"/>
        <v>0.56249324295373582</v>
      </c>
      <c r="F910" s="3">
        <f t="shared" ca="1" si="29"/>
        <v>181.55883152542373</v>
      </c>
    </row>
    <row r="911" spans="5:6" x14ac:dyDescent="0.25">
      <c r="E911" s="3">
        <f t="shared" ca="1" si="28"/>
        <v>0.49505727278239198</v>
      </c>
      <c r="F911" s="3">
        <f t="shared" ca="1" si="29"/>
        <v>175.42503061634707</v>
      </c>
    </row>
    <row r="912" spans="5:6" x14ac:dyDescent="0.25">
      <c r="E912" s="3">
        <f t="shared" ca="1" si="28"/>
        <v>0.80332875437677398</v>
      </c>
      <c r="F912" s="3">
        <f t="shared" ca="1" si="29"/>
        <v>211.72764013034762</v>
      </c>
    </row>
    <row r="913" spans="5:6" x14ac:dyDescent="0.25">
      <c r="E913" s="3">
        <f t="shared" ca="1" si="28"/>
        <v>0.76672397258440295</v>
      </c>
      <c r="F913" s="3">
        <f t="shared" ca="1" si="29"/>
        <v>205.65148479223825</v>
      </c>
    </row>
    <row r="914" spans="5:6" x14ac:dyDescent="0.25">
      <c r="E914" s="3">
        <f t="shared" ca="1" si="28"/>
        <v>0.76283805572234042</v>
      </c>
      <c r="F914" s="3">
        <f t="shared" ca="1" si="29"/>
        <v>205.05584793069721</v>
      </c>
    </row>
    <row r="915" spans="5:6" x14ac:dyDescent="0.25">
      <c r="E915" s="3">
        <f t="shared" ca="1" si="28"/>
        <v>2.4061691894622705E-2</v>
      </c>
      <c r="F915" s="3">
        <f t="shared" ca="1" si="29"/>
        <v>129.65161340722079</v>
      </c>
    </row>
    <row r="916" spans="5:6" x14ac:dyDescent="0.25">
      <c r="E916" s="3">
        <f t="shared" ca="1" si="28"/>
        <v>0.20976154676600012</v>
      </c>
      <c r="F916" s="3">
        <f t="shared" ca="1" si="29"/>
        <v>151.97468394330309</v>
      </c>
    </row>
    <row r="917" spans="5:6" x14ac:dyDescent="0.25">
      <c r="E917" s="3">
        <f t="shared" ca="1" si="28"/>
        <v>0.68423573965552165</v>
      </c>
      <c r="F917" s="3">
        <f t="shared" ca="1" si="29"/>
        <v>194.47225511047446</v>
      </c>
    </row>
    <row r="918" spans="5:6" x14ac:dyDescent="0.25">
      <c r="E918" s="3">
        <f t="shared" ca="1" si="28"/>
        <v>0.68654124674052064</v>
      </c>
      <c r="F918" s="3">
        <f t="shared" ca="1" si="29"/>
        <v>194.75037102345107</v>
      </c>
    </row>
    <row r="919" spans="5:6" x14ac:dyDescent="0.25">
      <c r="E919" s="3">
        <f t="shared" ca="1" si="28"/>
        <v>0.18104898204712938</v>
      </c>
      <c r="F919" s="3">
        <f t="shared" ca="1" si="29"/>
        <v>149.46839814899508</v>
      </c>
    </row>
    <row r="920" spans="5:6" x14ac:dyDescent="0.25">
      <c r="E920" s="3">
        <f t="shared" ca="1" si="28"/>
        <v>0.38670512743596841</v>
      </c>
      <c r="F920" s="3">
        <f t="shared" ca="1" si="29"/>
        <v>166.36235112289225</v>
      </c>
    </row>
    <row r="921" spans="5:6" x14ac:dyDescent="0.25">
      <c r="E921" s="3">
        <f t="shared" ca="1" si="28"/>
        <v>0.61865341627322201</v>
      </c>
      <c r="F921" s="3">
        <f t="shared" ca="1" si="29"/>
        <v>187.14314591928857</v>
      </c>
    </row>
    <row r="922" spans="5:6" x14ac:dyDescent="0.25">
      <c r="E922" s="3">
        <f t="shared" ca="1" si="28"/>
        <v>0.50681296862661818</v>
      </c>
      <c r="F922" s="3">
        <f t="shared" ca="1" si="29"/>
        <v>176.45898238276089</v>
      </c>
    </row>
    <row r="923" spans="5:6" x14ac:dyDescent="0.25">
      <c r="E923" s="3">
        <f t="shared" ca="1" si="28"/>
        <v>3.6076290938057531E-2</v>
      </c>
      <c r="F923" s="3">
        <f t="shared" ca="1" si="29"/>
        <v>132.32432071632905</v>
      </c>
    </row>
    <row r="924" spans="5:6" x14ac:dyDescent="0.25">
      <c r="E924" s="3">
        <f t="shared" ca="1" si="28"/>
        <v>0.61452315156110648</v>
      </c>
      <c r="F924" s="3">
        <f t="shared" ca="1" si="29"/>
        <v>186.71380679528005</v>
      </c>
    </row>
    <row r="925" spans="5:6" x14ac:dyDescent="0.25">
      <c r="E925" s="3">
        <f t="shared" ca="1" si="28"/>
        <v>0.31782020487466367</v>
      </c>
      <c r="F925" s="3">
        <f t="shared" ca="1" si="29"/>
        <v>160.83068147165437</v>
      </c>
    </row>
    <row r="926" spans="5:6" x14ac:dyDescent="0.25">
      <c r="E926" s="3">
        <f t="shared" ca="1" si="28"/>
        <v>0.23405054813979409</v>
      </c>
      <c r="F926" s="3">
        <f t="shared" ca="1" si="29"/>
        <v>154.02413946632674</v>
      </c>
    </row>
    <row r="927" spans="5:6" x14ac:dyDescent="0.25">
      <c r="E927" s="3">
        <f t="shared" ca="1" si="28"/>
        <v>0.74358600621199133</v>
      </c>
      <c r="F927" s="3">
        <f t="shared" ca="1" si="29"/>
        <v>202.2216513162455</v>
      </c>
    </row>
    <row r="928" spans="5:6" x14ac:dyDescent="0.25">
      <c r="E928" s="3">
        <f t="shared" ca="1" si="28"/>
        <v>0.67621490730992018</v>
      </c>
      <c r="F928" s="3">
        <f t="shared" ca="1" si="29"/>
        <v>193.51693240514982</v>
      </c>
    </row>
    <row r="929" spans="5:6" x14ac:dyDescent="0.25">
      <c r="E929" s="3">
        <f t="shared" ca="1" si="28"/>
        <v>0.14674035937948826</v>
      </c>
      <c r="F929" s="3">
        <f t="shared" ca="1" si="29"/>
        <v>146.29774614762596</v>
      </c>
    </row>
    <row r="930" spans="5:6" x14ac:dyDescent="0.25">
      <c r="E930" s="3">
        <f t="shared" ca="1" si="28"/>
        <v>0.15781049768948929</v>
      </c>
      <c r="F930" s="3">
        <f t="shared" ca="1" si="29"/>
        <v>147.34693826695167</v>
      </c>
    </row>
    <row r="931" spans="5:6" x14ac:dyDescent="0.25">
      <c r="E931" s="3">
        <f t="shared" ca="1" si="28"/>
        <v>0.30598128218008269</v>
      </c>
      <c r="F931" s="3">
        <f t="shared" ca="1" si="29"/>
        <v>159.88157382821174</v>
      </c>
    </row>
    <row r="932" spans="5:6" x14ac:dyDescent="0.25">
      <c r="E932" s="3">
        <f t="shared" ca="1" si="28"/>
        <v>0.35344320765394832</v>
      </c>
      <c r="F932" s="3">
        <f t="shared" ca="1" si="29"/>
        <v>163.68395065872093</v>
      </c>
    </row>
    <row r="933" spans="5:6" x14ac:dyDescent="0.25">
      <c r="E933" s="3">
        <f t="shared" ca="1" si="28"/>
        <v>0.60436651170668299</v>
      </c>
      <c r="F933" s="3">
        <f t="shared" ca="1" si="29"/>
        <v>185.6717011779314</v>
      </c>
    </row>
    <row r="934" spans="5:6" x14ac:dyDescent="0.25">
      <c r="E934" s="3">
        <f t="shared" ca="1" si="28"/>
        <v>0.56935707707379912</v>
      </c>
      <c r="F934" s="3">
        <f t="shared" ca="1" si="29"/>
        <v>182.21456053894096</v>
      </c>
    </row>
    <row r="935" spans="5:6" x14ac:dyDescent="0.25">
      <c r="E935" s="3">
        <f t="shared" ca="1" si="28"/>
        <v>0.15844170041351657</v>
      </c>
      <c r="F935" s="3">
        <f t="shared" ca="1" si="29"/>
        <v>147.40593281602202</v>
      </c>
    </row>
    <row r="936" spans="5:6" x14ac:dyDescent="0.25">
      <c r="E936" s="3">
        <f t="shared" ca="1" si="28"/>
        <v>0.49071271176311748</v>
      </c>
      <c r="F936" s="3">
        <f t="shared" ca="1" si="29"/>
        <v>175.04612539493093</v>
      </c>
    </row>
    <row r="937" spans="5:6" x14ac:dyDescent="0.25">
      <c r="E937" s="3">
        <f t="shared" ca="1" si="28"/>
        <v>1.6482572706365994E-2</v>
      </c>
      <c r="F937" s="3">
        <f t="shared" ca="1" si="29"/>
        <v>127.4847682254092</v>
      </c>
    </row>
    <row r="938" spans="5:6" x14ac:dyDescent="0.25">
      <c r="E938" s="3">
        <f t="shared" ca="1" si="28"/>
        <v>0.96584868149789249</v>
      </c>
      <c r="F938" s="3">
        <f t="shared" ca="1" si="29"/>
        <v>269.59539159918467</v>
      </c>
    </row>
    <row r="939" spans="5:6" x14ac:dyDescent="0.25">
      <c r="E939" s="3">
        <f t="shared" ca="1" si="28"/>
        <v>0.23233028018619528</v>
      </c>
      <c r="F939" s="3">
        <f t="shared" ca="1" si="29"/>
        <v>153.88066138437645</v>
      </c>
    </row>
    <row r="940" spans="5:6" x14ac:dyDescent="0.25">
      <c r="E940" s="3">
        <f t="shared" ca="1" si="28"/>
        <v>0.29077592034096145</v>
      </c>
      <c r="F940" s="3">
        <f t="shared" ca="1" si="29"/>
        <v>158.65926218228165</v>
      </c>
    </row>
    <row r="941" spans="5:6" x14ac:dyDescent="0.25">
      <c r="E941" s="3">
        <f t="shared" ca="1" si="28"/>
        <v>0.19575974693722586</v>
      </c>
      <c r="F941" s="3">
        <f t="shared" ca="1" si="29"/>
        <v>150.76580728657984</v>
      </c>
    </row>
    <row r="942" spans="5:6" x14ac:dyDescent="0.25">
      <c r="E942" s="3">
        <f t="shared" ca="1" si="28"/>
        <v>6.9760755561271592E-2</v>
      </c>
      <c r="F942" s="3">
        <f t="shared" ca="1" si="29"/>
        <v>137.73188553779431</v>
      </c>
    </row>
    <row r="943" spans="5:6" x14ac:dyDescent="0.25">
      <c r="E943" s="3">
        <f t="shared" ca="1" si="28"/>
        <v>0.48173774920436974</v>
      </c>
      <c r="F943" s="3">
        <f t="shared" ca="1" si="29"/>
        <v>174.26856835146341</v>
      </c>
    </row>
    <row r="944" spans="5:6" x14ac:dyDescent="0.25">
      <c r="E944" s="3">
        <f t="shared" ca="1" si="28"/>
        <v>0.81571519781697022</v>
      </c>
      <c r="F944" s="3">
        <f t="shared" ca="1" si="29"/>
        <v>214.00974451423303</v>
      </c>
    </row>
    <row r="945" spans="5:6" x14ac:dyDescent="0.25">
      <c r="E945" s="3">
        <f t="shared" ca="1" si="28"/>
        <v>0.42439098686413879</v>
      </c>
      <c r="F945" s="3">
        <f t="shared" ca="1" si="29"/>
        <v>169.43916644156593</v>
      </c>
    </row>
    <row r="946" spans="5:6" x14ac:dyDescent="0.25">
      <c r="E946" s="3">
        <f t="shared" ca="1" si="28"/>
        <v>0.69256950302631881</v>
      </c>
      <c r="F946" s="3">
        <f t="shared" ca="1" si="29"/>
        <v>195.48527394833474</v>
      </c>
    </row>
    <row r="947" spans="5:6" x14ac:dyDescent="0.25">
      <c r="E947" s="3">
        <f t="shared" ca="1" si="28"/>
        <v>0.5000258861233039</v>
      </c>
      <c r="F947" s="3">
        <f t="shared" ca="1" si="29"/>
        <v>175.86045445856539</v>
      </c>
    </row>
    <row r="948" spans="5:6" x14ac:dyDescent="0.25">
      <c r="E948" s="3">
        <f t="shared" ca="1" si="28"/>
        <v>0.63306157679511865</v>
      </c>
      <c r="F948" s="3">
        <f t="shared" ca="1" si="29"/>
        <v>188.66757315688599</v>
      </c>
    </row>
    <row r="949" spans="5:6" x14ac:dyDescent="0.25">
      <c r="E949" s="3">
        <f t="shared" ca="1" si="28"/>
        <v>0.78563827959309518</v>
      </c>
      <c r="F949" s="3">
        <f t="shared" ca="1" si="29"/>
        <v>208.67852065312559</v>
      </c>
    </row>
    <row r="950" spans="5:6" x14ac:dyDescent="0.25">
      <c r="E950" s="3">
        <f t="shared" ca="1" si="28"/>
        <v>0.82055347551253133</v>
      </c>
      <c r="F950" s="3">
        <f t="shared" ca="1" si="29"/>
        <v>214.93831041335329</v>
      </c>
    </row>
    <row r="951" spans="5:6" x14ac:dyDescent="0.25">
      <c r="E951" s="3">
        <f t="shared" ca="1" si="28"/>
        <v>0.24172722170317573</v>
      </c>
      <c r="F951" s="3">
        <f t="shared" ca="1" si="29"/>
        <v>154.66174568695135</v>
      </c>
    </row>
    <row r="952" spans="5:6" x14ac:dyDescent="0.25">
      <c r="E952" s="3">
        <f t="shared" ca="1" si="28"/>
        <v>0.29854669388618393</v>
      </c>
      <c r="F952" s="3">
        <f t="shared" ca="1" si="29"/>
        <v>159.28452125304409</v>
      </c>
    </row>
    <row r="953" spans="5:6" x14ac:dyDescent="0.25">
      <c r="E953" s="3">
        <f t="shared" ca="1" si="28"/>
        <v>0.94989293360123794</v>
      </c>
      <c r="F953" s="3">
        <f t="shared" ca="1" si="29"/>
        <v>257.34831135384235</v>
      </c>
    </row>
    <row r="954" spans="5:6" x14ac:dyDescent="0.25">
      <c r="E954" s="3">
        <f t="shared" ca="1" si="28"/>
        <v>0.73423065995315162</v>
      </c>
      <c r="F954" s="3">
        <f t="shared" ca="1" si="29"/>
        <v>200.90850961880841</v>
      </c>
    </row>
    <row r="955" spans="5:6" x14ac:dyDescent="0.25">
      <c r="E955" s="3">
        <f t="shared" ca="1" si="28"/>
        <v>0.42275909191335481</v>
      </c>
      <c r="F955" s="3">
        <f t="shared" ca="1" si="29"/>
        <v>169.30464849792844</v>
      </c>
    </row>
    <row r="956" spans="5:6" x14ac:dyDescent="0.25">
      <c r="E956" s="3">
        <f t="shared" ca="1" si="28"/>
        <v>0.24589133023092191</v>
      </c>
      <c r="F956" s="3">
        <f t="shared" ca="1" si="29"/>
        <v>155.00590548708976</v>
      </c>
    </row>
    <row r="957" spans="5:6" x14ac:dyDescent="0.25">
      <c r="E957" s="3">
        <f t="shared" ca="1" si="28"/>
        <v>5.2997745093760318E-2</v>
      </c>
      <c r="F957" s="3">
        <f t="shared" ca="1" si="29"/>
        <v>135.28997541540792</v>
      </c>
    </row>
    <row r="958" spans="5:6" x14ac:dyDescent="0.25">
      <c r="E958" s="3">
        <f t="shared" ca="1" si="28"/>
        <v>0.72041793530484655</v>
      </c>
      <c r="F958" s="3">
        <f t="shared" ca="1" si="29"/>
        <v>199.03810893797453</v>
      </c>
    </row>
    <row r="959" spans="5:6" x14ac:dyDescent="0.25">
      <c r="E959" s="3">
        <f t="shared" ca="1" si="28"/>
        <v>0.96541331988475321</v>
      </c>
      <c r="F959" s="3">
        <f t="shared" ca="1" si="29"/>
        <v>269.19304946042951</v>
      </c>
    </row>
    <row r="960" spans="5:6" x14ac:dyDescent="0.25">
      <c r="E960" s="3">
        <f t="shared" ca="1" si="28"/>
        <v>0.14885320041640293</v>
      </c>
      <c r="F960" s="3">
        <f t="shared" ca="1" si="29"/>
        <v>146.50021506042552</v>
      </c>
    </row>
    <row r="961" spans="5:6" x14ac:dyDescent="0.25">
      <c r="E961" s="3">
        <f t="shared" ca="1" si="28"/>
        <v>0.46520297328141758</v>
      </c>
      <c r="F961" s="3">
        <f t="shared" ca="1" si="29"/>
        <v>172.85309218492432</v>
      </c>
    </row>
    <row r="962" spans="5:6" x14ac:dyDescent="0.25">
      <c r="E962" s="3">
        <f t="shared" ca="1" si="28"/>
        <v>0.78639104521629921</v>
      </c>
      <c r="F962" s="3">
        <f t="shared" ca="1" si="29"/>
        <v>208.80370685476953</v>
      </c>
    </row>
    <row r="963" spans="5:6" x14ac:dyDescent="0.25">
      <c r="E963" s="3">
        <f t="shared" ref="E963:E1026" ca="1" si="30">RAND()</f>
        <v>0.32196879723117078</v>
      </c>
      <c r="F963" s="3">
        <f t="shared" ref="F963:F1026" ca="1" si="31">(($C$4*(EXP((_xlfn.NORM.S.INV(E963)-$C$5)/$C$6)))/(1+EXP((_xlfn.NORM.S.INV(E963)-$C$5)/$C$6)))+$C$3</f>
        <v>161.16295569128923</v>
      </c>
    </row>
    <row r="964" spans="5:6" x14ac:dyDescent="0.25">
      <c r="E964" s="3">
        <f t="shared" ca="1" si="30"/>
        <v>2.9771261602072441E-2</v>
      </c>
      <c r="F964" s="3">
        <f t="shared" ca="1" si="31"/>
        <v>131.00584013840859</v>
      </c>
    </row>
    <row r="965" spans="5:6" x14ac:dyDescent="0.25">
      <c r="E965" s="3">
        <f t="shared" ca="1" si="30"/>
        <v>0.19998830653250743</v>
      </c>
      <c r="F965" s="3">
        <f t="shared" ca="1" si="31"/>
        <v>151.13334247996988</v>
      </c>
    </row>
    <row r="966" spans="5:6" x14ac:dyDescent="0.25">
      <c r="E966" s="3">
        <f t="shared" ca="1" si="30"/>
        <v>0.58272728968607623</v>
      </c>
      <c r="F966" s="3">
        <f t="shared" ca="1" si="31"/>
        <v>183.51172416607596</v>
      </c>
    </row>
    <row r="967" spans="5:6" x14ac:dyDescent="0.25">
      <c r="E967" s="3">
        <f t="shared" ca="1" si="30"/>
        <v>0.931967577580748</v>
      </c>
      <c r="F967" s="3">
        <f t="shared" ca="1" si="31"/>
        <v>247.45577738583773</v>
      </c>
    </row>
    <row r="968" spans="5:6" x14ac:dyDescent="0.25">
      <c r="E968" s="3">
        <f t="shared" ca="1" si="30"/>
        <v>0.43998551354142135</v>
      </c>
      <c r="F968" s="3">
        <f t="shared" ca="1" si="31"/>
        <v>170.73174499082887</v>
      </c>
    </row>
    <row r="969" spans="5:6" x14ac:dyDescent="0.25">
      <c r="E969" s="3">
        <f t="shared" ca="1" si="30"/>
        <v>0.5745497937113011</v>
      </c>
      <c r="F969" s="3">
        <f t="shared" ca="1" si="31"/>
        <v>182.71515935675365</v>
      </c>
    </row>
    <row r="970" spans="5:6" x14ac:dyDescent="0.25">
      <c r="E970" s="3">
        <f t="shared" ca="1" si="30"/>
        <v>0.16334988296357811</v>
      </c>
      <c r="F970" s="3">
        <f t="shared" ca="1" si="31"/>
        <v>147.86184573209835</v>
      </c>
    </row>
    <row r="971" spans="5:6" x14ac:dyDescent="0.25">
      <c r="E971" s="3">
        <f t="shared" ca="1" si="30"/>
        <v>0.45610004691296568</v>
      </c>
      <c r="F971" s="3">
        <f t="shared" ca="1" si="31"/>
        <v>172.08247233242304</v>
      </c>
    </row>
    <row r="972" spans="5:6" x14ac:dyDescent="0.25">
      <c r="E972" s="3">
        <f t="shared" ca="1" si="30"/>
        <v>0.67607577672435093</v>
      </c>
      <c r="F972" s="3">
        <f t="shared" ca="1" si="31"/>
        <v>193.50052504349981</v>
      </c>
    </row>
    <row r="973" spans="5:6" x14ac:dyDescent="0.25">
      <c r="E973" s="3">
        <f t="shared" ca="1" si="30"/>
        <v>0.75673274598929985</v>
      </c>
      <c r="F973" s="3">
        <f t="shared" ca="1" si="31"/>
        <v>204.13660734805399</v>
      </c>
    </row>
    <row r="974" spans="5:6" x14ac:dyDescent="0.25">
      <c r="E974" s="3">
        <f t="shared" ca="1" si="30"/>
        <v>0.42182273332605313</v>
      </c>
      <c r="F974" s="3">
        <f t="shared" ca="1" si="31"/>
        <v>169.22752381270124</v>
      </c>
    </row>
    <row r="975" spans="5:6" x14ac:dyDescent="0.25">
      <c r="E975" s="3">
        <f t="shared" ca="1" si="30"/>
        <v>0.8674506366404886</v>
      </c>
      <c r="F975" s="3">
        <f t="shared" ca="1" si="31"/>
        <v>225.34170675959143</v>
      </c>
    </row>
    <row r="976" spans="5:6" x14ac:dyDescent="0.25">
      <c r="E976" s="3">
        <f t="shared" ca="1" si="30"/>
        <v>0.23449387931154331</v>
      </c>
      <c r="F976" s="3">
        <f t="shared" ca="1" si="31"/>
        <v>154.06107860420263</v>
      </c>
    </row>
    <row r="977" spans="5:6" x14ac:dyDescent="0.25">
      <c r="E977" s="3">
        <f t="shared" ca="1" si="30"/>
        <v>0.34046276158518118</v>
      </c>
      <c r="F977" s="3">
        <f t="shared" ca="1" si="31"/>
        <v>162.64370584185826</v>
      </c>
    </row>
    <row r="978" spans="5:6" x14ac:dyDescent="0.25">
      <c r="E978" s="3">
        <f t="shared" ca="1" si="30"/>
        <v>0.114035647372981</v>
      </c>
      <c r="F978" s="3">
        <f t="shared" ca="1" si="31"/>
        <v>142.99721277701497</v>
      </c>
    </row>
    <row r="979" spans="5:6" x14ac:dyDescent="0.25">
      <c r="E979" s="3">
        <f t="shared" ca="1" si="30"/>
        <v>0.8644968182844166</v>
      </c>
      <c r="F979" s="3">
        <f t="shared" ca="1" si="31"/>
        <v>224.5941430121469</v>
      </c>
    </row>
    <row r="980" spans="5:6" x14ac:dyDescent="0.25">
      <c r="E980" s="3">
        <f t="shared" ca="1" si="30"/>
        <v>0.74165085389202823</v>
      </c>
      <c r="F980" s="3">
        <f t="shared" ca="1" si="31"/>
        <v>201.94678491924404</v>
      </c>
    </row>
    <row r="981" spans="5:6" x14ac:dyDescent="0.25">
      <c r="E981" s="3">
        <f t="shared" ca="1" si="30"/>
        <v>0.9402185128360635</v>
      </c>
      <c r="F981" s="3">
        <f t="shared" ca="1" si="31"/>
        <v>251.65300199326927</v>
      </c>
    </row>
    <row r="982" spans="5:6" x14ac:dyDescent="0.25">
      <c r="E982" s="3">
        <f t="shared" ca="1" si="30"/>
        <v>0.70527614902124647</v>
      </c>
      <c r="F982" s="3">
        <f t="shared" ca="1" si="31"/>
        <v>197.07271190441594</v>
      </c>
    </row>
    <row r="983" spans="5:6" x14ac:dyDescent="0.25">
      <c r="E983" s="3">
        <f t="shared" ca="1" si="30"/>
        <v>0.6156752728827003</v>
      </c>
      <c r="F983" s="3">
        <f t="shared" ca="1" si="31"/>
        <v>186.83323843434744</v>
      </c>
    </row>
    <row r="984" spans="5:6" x14ac:dyDescent="0.25">
      <c r="E984" s="3">
        <f t="shared" ca="1" si="30"/>
        <v>0.45415887640083108</v>
      </c>
      <c r="F984" s="3">
        <f t="shared" ca="1" si="31"/>
        <v>171.91887856220322</v>
      </c>
    </row>
    <row r="985" spans="5:6" x14ac:dyDescent="0.25">
      <c r="E985" s="3">
        <f t="shared" ca="1" si="30"/>
        <v>0.23416555611024126</v>
      </c>
      <c r="F985" s="3">
        <f t="shared" ca="1" si="31"/>
        <v>154.03372356484874</v>
      </c>
    </row>
    <row r="986" spans="5:6" x14ac:dyDescent="0.25">
      <c r="E986" s="3">
        <f t="shared" ca="1" si="30"/>
        <v>0.21375166315297645</v>
      </c>
      <c r="F986" s="3">
        <f t="shared" ca="1" si="31"/>
        <v>152.3151694552775</v>
      </c>
    </row>
    <row r="987" spans="5:6" x14ac:dyDescent="0.25">
      <c r="E987" s="3">
        <f t="shared" ca="1" si="30"/>
        <v>0.35566877365224459</v>
      </c>
      <c r="F987" s="3">
        <f t="shared" ca="1" si="31"/>
        <v>163.86249241734876</v>
      </c>
    </row>
    <row r="988" spans="5:6" x14ac:dyDescent="0.25">
      <c r="E988" s="3">
        <f t="shared" ca="1" si="30"/>
        <v>3.0070000242687467E-2</v>
      </c>
      <c r="F988" s="3">
        <f t="shared" ca="1" si="31"/>
        <v>131.07200912050459</v>
      </c>
    </row>
    <row r="989" spans="5:6" x14ac:dyDescent="0.25">
      <c r="E989" s="3">
        <f t="shared" ca="1" si="30"/>
        <v>0.79894382518390905</v>
      </c>
      <c r="F989" s="3">
        <f t="shared" ca="1" si="31"/>
        <v>210.9501129517833</v>
      </c>
    </row>
    <row r="990" spans="5:6" x14ac:dyDescent="0.25">
      <c r="E990" s="3">
        <f t="shared" ca="1" si="30"/>
        <v>0.74485205599683479</v>
      </c>
      <c r="F990" s="3">
        <f t="shared" ca="1" si="31"/>
        <v>202.40242103909097</v>
      </c>
    </row>
    <row r="991" spans="5:6" x14ac:dyDescent="0.25">
      <c r="E991" s="3">
        <f t="shared" ca="1" si="30"/>
        <v>0.96505846989495025</v>
      </c>
      <c r="F991" s="3">
        <f t="shared" ca="1" si="31"/>
        <v>268.86873349822758</v>
      </c>
    </row>
    <row r="992" spans="5:6" x14ac:dyDescent="0.25">
      <c r="E992" s="3">
        <f t="shared" ca="1" si="30"/>
        <v>0.71498345350078085</v>
      </c>
      <c r="F992" s="3">
        <f t="shared" ca="1" si="31"/>
        <v>198.32297925656064</v>
      </c>
    </row>
    <row r="993" spans="5:6" x14ac:dyDescent="0.25">
      <c r="E993" s="3">
        <f t="shared" ca="1" si="30"/>
        <v>0.44971995292346012</v>
      </c>
      <c r="F993" s="3">
        <f t="shared" ca="1" si="31"/>
        <v>171.54571964618975</v>
      </c>
    </row>
    <row r="994" spans="5:6" x14ac:dyDescent="0.25">
      <c r="E994" s="3">
        <f t="shared" ca="1" si="30"/>
        <v>0.94879958855968949</v>
      </c>
      <c r="F994" s="3">
        <f t="shared" ca="1" si="31"/>
        <v>256.65398378079288</v>
      </c>
    </row>
    <row r="995" spans="5:6" x14ac:dyDescent="0.25">
      <c r="E995" s="3">
        <f t="shared" ca="1" si="30"/>
        <v>0.13038200704278347</v>
      </c>
      <c r="F995" s="3">
        <f t="shared" ca="1" si="31"/>
        <v>144.68968187597122</v>
      </c>
    </row>
    <row r="996" spans="5:6" x14ac:dyDescent="0.25">
      <c r="E996" s="3">
        <f t="shared" ca="1" si="30"/>
        <v>0.77934814588755374</v>
      </c>
      <c r="F996" s="3">
        <f t="shared" ca="1" si="31"/>
        <v>207.64711745740135</v>
      </c>
    </row>
    <row r="997" spans="5:6" x14ac:dyDescent="0.25">
      <c r="E997" s="3">
        <f t="shared" ca="1" si="30"/>
        <v>4.5553363878915842E-2</v>
      </c>
      <c r="F997" s="3">
        <f t="shared" ca="1" si="31"/>
        <v>134.06604910152964</v>
      </c>
    </row>
    <row r="998" spans="5:6" x14ac:dyDescent="0.25">
      <c r="E998" s="3">
        <f t="shared" ca="1" si="30"/>
        <v>0.57231986468591822</v>
      </c>
      <c r="F998" s="3">
        <f t="shared" ca="1" si="31"/>
        <v>182.49969884804398</v>
      </c>
    </row>
    <row r="999" spans="5:6" x14ac:dyDescent="0.25">
      <c r="E999" s="3">
        <f t="shared" ca="1" si="30"/>
        <v>0.85068062900517416</v>
      </c>
      <c r="F999" s="3">
        <f t="shared" ca="1" si="31"/>
        <v>221.28456911948501</v>
      </c>
    </row>
    <row r="1000" spans="5:6" x14ac:dyDescent="0.25">
      <c r="E1000" s="3">
        <f t="shared" ca="1" si="30"/>
        <v>0.73742554880049527</v>
      </c>
      <c r="F1000" s="3">
        <f t="shared" ca="1" si="31"/>
        <v>201.35255730858637</v>
      </c>
    </row>
    <row r="1001" spans="5:6" x14ac:dyDescent="0.25">
      <c r="E1001" s="3">
        <f t="shared" ca="1" si="30"/>
        <v>0.94574321782098336</v>
      </c>
      <c r="F1001" s="3">
        <f t="shared" ca="1" si="31"/>
        <v>254.78618856690741</v>
      </c>
    </row>
    <row r="1002" spans="5:6" x14ac:dyDescent="0.25">
      <c r="E1002" s="3">
        <f t="shared" ca="1" si="30"/>
        <v>0.67750800484410523</v>
      </c>
      <c r="F1002" s="3">
        <f t="shared" ca="1" si="31"/>
        <v>193.66968769600527</v>
      </c>
    </row>
    <row r="1003" spans="5:6" x14ac:dyDescent="0.25">
      <c r="E1003" s="3">
        <f t="shared" ca="1" si="30"/>
        <v>0.13876400490944907</v>
      </c>
      <c r="F1003" s="3">
        <f t="shared" ca="1" si="31"/>
        <v>145.5230541904366</v>
      </c>
    </row>
    <row r="1004" spans="5:6" x14ac:dyDescent="0.25">
      <c r="E1004" s="3">
        <f t="shared" ca="1" si="30"/>
        <v>0.87672849584430979</v>
      </c>
      <c r="F1004" s="3">
        <f t="shared" ca="1" si="31"/>
        <v>227.7939502514655</v>
      </c>
    </row>
    <row r="1005" spans="5:6" x14ac:dyDescent="0.25">
      <c r="E1005" s="3">
        <f t="shared" ca="1" si="30"/>
        <v>0.37861652117017652</v>
      </c>
      <c r="F1005" s="3">
        <f t="shared" ca="1" si="31"/>
        <v>165.70862481413189</v>
      </c>
    </row>
    <row r="1006" spans="5:6" x14ac:dyDescent="0.25">
      <c r="E1006" s="3">
        <f t="shared" ca="1" si="30"/>
        <v>0.60751698381673824</v>
      </c>
      <c r="F1006" s="3">
        <f t="shared" ca="1" si="31"/>
        <v>185.99291765257971</v>
      </c>
    </row>
    <row r="1007" spans="5:6" x14ac:dyDescent="0.25">
      <c r="E1007" s="3">
        <f t="shared" ca="1" si="30"/>
        <v>0.26637291508774419</v>
      </c>
      <c r="F1007" s="3">
        <f t="shared" ca="1" si="31"/>
        <v>156.68396597219225</v>
      </c>
    </row>
    <row r="1008" spans="5:6" x14ac:dyDescent="0.25">
      <c r="E1008" s="3">
        <f t="shared" ca="1" si="30"/>
        <v>0.13004069810485208</v>
      </c>
      <c r="F1008" s="3">
        <f t="shared" ca="1" si="31"/>
        <v>144.65529291981974</v>
      </c>
    </row>
    <row r="1009" spans="5:6" x14ac:dyDescent="0.25">
      <c r="E1009" s="3">
        <f t="shared" ca="1" si="30"/>
        <v>0.10361665798834241</v>
      </c>
      <c r="F1009" s="3">
        <f t="shared" ca="1" si="31"/>
        <v>141.86234049465386</v>
      </c>
    </row>
    <row r="1010" spans="5:6" x14ac:dyDescent="0.25">
      <c r="E1010" s="3">
        <f t="shared" ca="1" si="30"/>
        <v>0.91670749821593622</v>
      </c>
      <c r="F1010" s="3">
        <f t="shared" ca="1" si="31"/>
        <v>240.83527191706128</v>
      </c>
    </row>
    <row r="1011" spans="5:6" x14ac:dyDescent="0.25">
      <c r="E1011" s="3">
        <f t="shared" ca="1" si="30"/>
        <v>0.47051778157765523</v>
      </c>
      <c r="F1011" s="3">
        <f t="shared" ca="1" si="31"/>
        <v>173.30578086439499</v>
      </c>
    </row>
    <row r="1012" spans="5:6" x14ac:dyDescent="0.25">
      <c r="E1012" s="3">
        <f t="shared" ca="1" si="30"/>
        <v>0.71738000932681922</v>
      </c>
      <c r="F1012" s="3">
        <f t="shared" ca="1" si="31"/>
        <v>198.63696054112847</v>
      </c>
    </row>
    <row r="1013" spans="5:6" x14ac:dyDescent="0.25">
      <c r="E1013" s="3">
        <f t="shared" ca="1" si="30"/>
        <v>0.93017967456371697</v>
      </c>
      <c r="F1013" s="3">
        <f t="shared" ca="1" si="31"/>
        <v>246.61074049380355</v>
      </c>
    </row>
    <row r="1014" spans="5:6" x14ac:dyDescent="0.25">
      <c r="E1014" s="3">
        <f t="shared" ca="1" si="30"/>
        <v>0.13336228799424199</v>
      </c>
      <c r="F1014" s="3">
        <f t="shared" ca="1" si="31"/>
        <v>144.9884105575932</v>
      </c>
    </row>
    <row r="1015" spans="5:6" x14ac:dyDescent="0.25">
      <c r="E1015" s="3">
        <f t="shared" ca="1" si="30"/>
        <v>0.28001955792306232</v>
      </c>
      <c r="F1015" s="3">
        <f t="shared" ca="1" si="31"/>
        <v>157.79112851322469</v>
      </c>
    </row>
    <row r="1016" spans="5:6" x14ac:dyDescent="0.25">
      <c r="E1016" s="3">
        <f t="shared" ca="1" si="30"/>
        <v>0.13245824637490311</v>
      </c>
      <c r="F1016" s="3">
        <f t="shared" ca="1" si="31"/>
        <v>144.89808469836257</v>
      </c>
    </row>
    <row r="1017" spans="5:6" x14ac:dyDescent="0.25">
      <c r="E1017" s="3">
        <f t="shared" ca="1" si="30"/>
        <v>0.92273776272712305</v>
      </c>
      <c r="F1017" s="3">
        <f t="shared" ca="1" si="31"/>
        <v>243.30156648747189</v>
      </c>
    </row>
    <row r="1018" spans="5:6" x14ac:dyDescent="0.25">
      <c r="E1018" s="3">
        <f t="shared" ca="1" si="30"/>
        <v>0.8161759093800891</v>
      </c>
      <c r="F1018" s="3">
        <f t="shared" ca="1" si="31"/>
        <v>214.09722331932986</v>
      </c>
    </row>
    <row r="1019" spans="5:6" x14ac:dyDescent="0.25">
      <c r="E1019" s="3">
        <f t="shared" ca="1" si="30"/>
        <v>0.87280964257203741</v>
      </c>
      <c r="F1019" s="3">
        <f t="shared" ca="1" si="31"/>
        <v>226.73804052856178</v>
      </c>
    </row>
    <row r="1020" spans="5:6" x14ac:dyDescent="0.25">
      <c r="E1020" s="3">
        <f t="shared" ca="1" si="30"/>
        <v>0.92363094181966443</v>
      </c>
      <c r="F1020" s="3">
        <f t="shared" ca="1" si="31"/>
        <v>243.68231084758904</v>
      </c>
    </row>
    <row r="1021" spans="5:6" x14ac:dyDescent="0.25">
      <c r="E1021" s="3">
        <f t="shared" ca="1" si="30"/>
        <v>0.35768741155928352</v>
      </c>
      <c r="F1021" s="3">
        <f t="shared" ca="1" si="31"/>
        <v>164.02449456860177</v>
      </c>
    </row>
    <row r="1022" spans="5:6" x14ac:dyDescent="0.25">
      <c r="E1022" s="3">
        <f t="shared" ca="1" si="30"/>
        <v>0.740991457278387</v>
      </c>
      <c r="F1022" s="3">
        <f t="shared" ca="1" si="31"/>
        <v>201.85351853715269</v>
      </c>
    </row>
    <row r="1023" spans="5:6" x14ac:dyDescent="0.25">
      <c r="E1023" s="3">
        <f t="shared" ca="1" si="30"/>
        <v>0.39398954101521166</v>
      </c>
      <c r="F1023" s="3">
        <f t="shared" ca="1" si="31"/>
        <v>166.95279951633319</v>
      </c>
    </row>
    <row r="1024" spans="5:6" x14ac:dyDescent="0.25">
      <c r="E1024" s="3">
        <f t="shared" ca="1" si="30"/>
        <v>1.3529747061292619E-2</v>
      </c>
      <c r="F1024" s="3">
        <f t="shared" ca="1" si="31"/>
        <v>126.45936894599248</v>
      </c>
    </row>
    <row r="1025" spans="5:6" x14ac:dyDescent="0.25">
      <c r="E1025" s="3">
        <f t="shared" ca="1" si="30"/>
        <v>0.88402369586526275</v>
      </c>
      <c r="F1025" s="3">
        <f t="shared" ca="1" si="31"/>
        <v>229.84522434890292</v>
      </c>
    </row>
    <row r="1026" spans="5:6" x14ac:dyDescent="0.25">
      <c r="E1026" s="3">
        <f t="shared" ca="1" si="30"/>
        <v>0.27437715611175906</v>
      </c>
      <c r="F1026" s="3">
        <f t="shared" ca="1" si="31"/>
        <v>157.33423308412728</v>
      </c>
    </row>
    <row r="1027" spans="5:6" x14ac:dyDescent="0.25">
      <c r="E1027" s="3">
        <f t="shared" ref="E1027:E1090" ca="1" si="32">RAND()</f>
        <v>0.55018260626091964</v>
      </c>
      <c r="F1027" s="3">
        <f t="shared" ref="F1027:F1090" ca="1" si="33">(($C$4*(EXP((_xlfn.NORM.S.INV(E1027)-$C$5)/$C$6)))/(1+EXP((_xlfn.NORM.S.INV(E1027)-$C$5)/$C$6)))+$C$3</f>
        <v>180.39896297826405</v>
      </c>
    </row>
    <row r="1028" spans="5:6" x14ac:dyDescent="0.25">
      <c r="E1028" s="3">
        <f t="shared" ca="1" si="32"/>
        <v>1.6428492240504911E-2</v>
      </c>
      <c r="F1028" s="3">
        <f t="shared" ca="1" si="33"/>
        <v>127.46714600785376</v>
      </c>
    </row>
    <row r="1029" spans="5:6" x14ac:dyDescent="0.25">
      <c r="E1029" s="3">
        <f t="shared" ca="1" si="32"/>
        <v>0.3682532143965318</v>
      </c>
      <c r="F1029" s="3">
        <f t="shared" ca="1" si="33"/>
        <v>164.87355672795383</v>
      </c>
    </row>
    <row r="1030" spans="5:6" x14ac:dyDescent="0.25">
      <c r="E1030" s="3">
        <f t="shared" ca="1" si="32"/>
        <v>0.88480172479203889</v>
      </c>
      <c r="F1030" s="3">
        <f t="shared" ca="1" si="33"/>
        <v>230.07101548215948</v>
      </c>
    </row>
    <row r="1031" spans="5:6" x14ac:dyDescent="0.25">
      <c r="E1031" s="3">
        <f t="shared" ca="1" si="32"/>
        <v>0.74725908441293332</v>
      </c>
      <c r="F1031" s="3">
        <f t="shared" ca="1" si="33"/>
        <v>202.74818837497867</v>
      </c>
    </row>
    <row r="1032" spans="5:6" x14ac:dyDescent="0.25">
      <c r="E1032" s="3">
        <f t="shared" ca="1" si="32"/>
        <v>0.38965700149430937</v>
      </c>
      <c r="F1032" s="3">
        <f t="shared" ca="1" si="33"/>
        <v>166.60141095957226</v>
      </c>
    </row>
    <row r="1033" spans="5:6" x14ac:dyDescent="0.25">
      <c r="E1033" s="3">
        <f t="shared" ca="1" si="32"/>
        <v>0.28171404122020471</v>
      </c>
      <c r="F1033" s="3">
        <f t="shared" ca="1" si="33"/>
        <v>157.92812360581252</v>
      </c>
    </row>
    <row r="1034" spans="5:6" x14ac:dyDescent="0.25">
      <c r="E1034" s="3">
        <f t="shared" ca="1" si="32"/>
        <v>0.84138140246749415</v>
      </c>
      <c r="F1034" s="3">
        <f t="shared" ca="1" si="33"/>
        <v>219.21087564823264</v>
      </c>
    </row>
    <row r="1035" spans="5:6" x14ac:dyDescent="0.25">
      <c r="E1035" s="3">
        <f t="shared" ca="1" si="32"/>
        <v>0.76657105643538426</v>
      </c>
      <c r="F1035" s="3">
        <f t="shared" ca="1" si="33"/>
        <v>205.62788597214566</v>
      </c>
    </row>
    <row r="1036" spans="5:6" x14ac:dyDescent="0.25">
      <c r="E1036" s="3">
        <f t="shared" ca="1" si="32"/>
        <v>0.26362858214360052</v>
      </c>
      <c r="F1036" s="3">
        <f t="shared" ca="1" si="33"/>
        <v>156.46037697782384</v>
      </c>
    </row>
    <row r="1037" spans="5:6" x14ac:dyDescent="0.25">
      <c r="E1037" s="3">
        <f t="shared" ca="1" si="32"/>
        <v>0.32874325061884013</v>
      </c>
      <c r="F1037" s="3">
        <f t="shared" ca="1" si="33"/>
        <v>161.70537011770963</v>
      </c>
    </row>
    <row r="1038" spans="5:6" x14ac:dyDescent="0.25">
      <c r="E1038" s="3">
        <f t="shared" ca="1" si="32"/>
        <v>0.48676307139217956</v>
      </c>
      <c r="F1038" s="3">
        <f t="shared" ca="1" si="33"/>
        <v>174.70309954412059</v>
      </c>
    </row>
    <row r="1039" spans="5:6" x14ac:dyDescent="0.25">
      <c r="E1039" s="3">
        <f t="shared" ca="1" si="32"/>
        <v>0.79454166374653312</v>
      </c>
      <c r="F1039" s="3">
        <f t="shared" ca="1" si="33"/>
        <v>210.18437072106894</v>
      </c>
    </row>
    <row r="1040" spans="5:6" x14ac:dyDescent="0.25">
      <c r="E1040" s="3">
        <f t="shared" ca="1" si="32"/>
        <v>0.43734263812413254</v>
      </c>
      <c r="F1040" s="3">
        <f t="shared" ca="1" si="33"/>
        <v>170.51173527696753</v>
      </c>
    </row>
    <row r="1041" spans="5:6" x14ac:dyDescent="0.25">
      <c r="E1041" s="3">
        <f t="shared" ca="1" si="32"/>
        <v>0.19037592047189211</v>
      </c>
      <c r="F1041" s="3">
        <f t="shared" ca="1" si="33"/>
        <v>150.29451374692206</v>
      </c>
    </row>
    <row r="1042" spans="5:6" x14ac:dyDescent="0.25">
      <c r="E1042" s="3">
        <f t="shared" ca="1" si="32"/>
        <v>0.53467770459980379</v>
      </c>
      <c r="F1042" s="3">
        <f t="shared" ca="1" si="33"/>
        <v>178.96574590293284</v>
      </c>
    </row>
    <row r="1043" spans="5:6" x14ac:dyDescent="0.25">
      <c r="E1043" s="3">
        <f t="shared" ca="1" si="32"/>
        <v>0.90139781432773247</v>
      </c>
      <c r="F1043" s="3">
        <f t="shared" ca="1" si="33"/>
        <v>235.26102185056308</v>
      </c>
    </row>
    <row r="1044" spans="5:6" x14ac:dyDescent="0.25">
      <c r="E1044" s="3">
        <f t="shared" ca="1" si="32"/>
        <v>0.75099245424751204</v>
      </c>
      <c r="F1044" s="3">
        <f t="shared" ca="1" si="33"/>
        <v>203.29000262753215</v>
      </c>
    </row>
    <row r="1045" spans="5:6" x14ac:dyDescent="0.25">
      <c r="E1045" s="3">
        <f t="shared" ca="1" si="32"/>
        <v>0.56022331174266082</v>
      </c>
      <c r="F1045" s="3">
        <f t="shared" ca="1" si="33"/>
        <v>181.34342939561211</v>
      </c>
    </row>
    <row r="1046" spans="5:6" x14ac:dyDescent="0.25">
      <c r="E1046" s="3">
        <f t="shared" ca="1" si="32"/>
        <v>0.86670352336727874</v>
      </c>
      <c r="F1046" s="3">
        <f t="shared" ca="1" si="33"/>
        <v>225.1511875036216</v>
      </c>
    </row>
    <row r="1047" spans="5:6" x14ac:dyDescent="0.25">
      <c r="E1047" s="3">
        <f t="shared" ca="1" si="32"/>
        <v>0.19891519751753717</v>
      </c>
      <c r="F1047" s="3">
        <f t="shared" ca="1" si="33"/>
        <v>151.04028143934227</v>
      </c>
    </row>
    <row r="1048" spans="5:6" x14ac:dyDescent="0.25">
      <c r="E1048" s="3">
        <f t="shared" ca="1" si="32"/>
        <v>0.87782452538823086</v>
      </c>
      <c r="F1048" s="3">
        <f t="shared" ca="1" si="33"/>
        <v>228.09482692118689</v>
      </c>
    </row>
    <row r="1049" spans="5:6" x14ac:dyDescent="0.25">
      <c r="E1049" s="3">
        <f t="shared" ca="1" si="32"/>
        <v>0.80050878896375433</v>
      </c>
      <c r="F1049" s="3">
        <f t="shared" ca="1" si="33"/>
        <v>211.22588194292859</v>
      </c>
    </row>
    <row r="1050" spans="5:6" x14ac:dyDescent="0.25">
      <c r="E1050" s="3">
        <f t="shared" ca="1" si="32"/>
        <v>8.9862461057080845E-3</v>
      </c>
      <c r="F1050" s="3">
        <f t="shared" ca="1" si="33"/>
        <v>124.52833388513851</v>
      </c>
    </row>
    <row r="1051" spans="5:6" x14ac:dyDescent="0.25">
      <c r="E1051" s="3">
        <f t="shared" ca="1" si="32"/>
        <v>0.96117887497073951</v>
      </c>
      <c r="F1051" s="3">
        <f t="shared" ca="1" si="33"/>
        <v>265.51769960227386</v>
      </c>
    </row>
    <row r="1052" spans="5:6" x14ac:dyDescent="0.25">
      <c r="E1052" s="3">
        <f t="shared" ca="1" si="32"/>
        <v>0.97197424647674469</v>
      </c>
      <c r="F1052" s="3">
        <f t="shared" ca="1" si="33"/>
        <v>275.85560562145889</v>
      </c>
    </row>
    <row r="1053" spans="5:6" x14ac:dyDescent="0.25">
      <c r="E1053" s="3">
        <f t="shared" ca="1" si="32"/>
        <v>0.59457963022664062</v>
      </c>
      <c r="F1053" s="3">
        <f t="shared" ca="1" si="33"/>
        <v>184.68504334729428</v>
      </c>
    </row>
    <row r="1054" spans="5:6" x14ac:dyDescent="0.25">
      <c r="E1054" s="3">
        <f t="shared" ca="1" si="32"/>
        <v>0.6375185307136062</v>
      </c>
      <c r="F1054" s="3">
        <f t="shared" ca="1" si="33"/>
        <v>189.14795089048198</v>
      </c>
    </row>
    <row r="1055" spans="5:6" x14ac:dyDescent="0.25">
      <c r="E1055" s="3">
        <f t="shared" ca="1" si="32"/>
        <v>0.18549760543441507</v>
      </c>
      <c r="F1055" s="3">
        <f t="shared" ca="1" si="33"/>
        <v>149.86402202393859</v>
      </c>
    </row>
    <row r="1056" spans="5:6" x14ac:dyDescent="0.25">
      <c r="E1056" s="3">
        <f t="shared" ca="1" si="32"/>
        <v>0.32437935856946587</v>
      </c>
      <c r="F1056" s="3">
        <f t="shared" ca="1" si="33"/>
        <v>161.3559812875917</v>
      </c>
    </row>
    <row r="1057" spans="5:6" x14ac:dyDescent="0.25">
      <c r="E1057" s="3">
        <f t="shared" ca="1" si="32"/>
        <v>0.59060062684026937</v>
      </c>
      <c r="F1057" s="3">
        <f t="shared" ca="1" si="33"/>
        <v>184.28858194517554</v>
      </c>
    </row>
    <row r="1058" spans="5:6" x14ac:dyDescent="0.25">
      <c r="E1058" s="3">
        <f t="shared" ca="1" si="32"/>
        <v>0.39768273137372467</v>
      </c>
      <c r="F1058" s="3">
        <f t="shared" ca="1" si="33"/>
        <v>167.25284544202839</v>
      </c>
    </row>
    <row r="1059" spans="5:6" x14ac:dyDescent="0.25">
      <c r="E1059" s="3">
        <f t="shared" ca="1" si="32"/>
        <v>0.43445817758674754</v>
      </c>
      <c r="F1059" s="3">
        <f t="shared" ca="1" si="33"/>
        <v>170.27207146823568</v>
      </c>
    </row>
    <row r="1060" spans="5:6" x14ac:dyDescent="0.25">
      <c r="E1060" s="3">
        <f t="shared" ca="1" si="32"/>
        <v>4.4351989089674637E-2</v>
      </c>
      <c r="F1060" s="3">
        <f t="shared" ca="1" si="33"/>
        <v>133.85794802682503</v>
      </c>
    </row>
    <row r="1061" spans="5:6" x14ac:dyDescent="0.25">
      <c r="E1061" s="3">
        <f t="shared" ca="1" si="32"/>
        <v>0.31501602538980378</v>
      </c>
      <c r="F1061" s="3">
        <f t="shared" ca="1" si="33"/>
        <v>160.60601248485045</v>
      </c>
    </row>
    <row r="1062" spans="5:6" x14ac:dyDescent="0.25">
      <c r="E1062" s="3">
        <f t="shared" ca="1" si="32"/>
        <v>0.50196084643095096</v>
      </c>
      <c r="F1062" s="3">
        <f t="shared" ca="1" si="33"/>
        <v>176.03064424535631</v>
      </c>
    </row>
    <row r="1063" spans="5:6" x14ac:dyDescent="0.25">
      <c r="E1063" s="3">
        <f t="shared" ca="1" si="32"/>
        <v>0.61287159473579389</v>
      </c>
      <c r="F1063" s="3">
        <f t="shared" ca="1" si="33"/>
        <v>186.54304367775933</v>
      </c>
    </row>
    <row r="1064" spans="5:6" x14ac:dyDescent="0.25">
      <c r="E1064" s="3">
        <f t="shared" ca="1" si="32"/>
        <v>0.65540242068540899</v>
      </c>
      <c r="F1064" s="3">
        <f t="shared" ca="1" si="33"/>
        <v>191.12078853803965</v>
      </c>
    </row>
    <row r="1065" spans="5:6" x14ac:dyDescent="0.25">
      <c r="E1065" s="3">
        <f t="shared" ca="1" si="32"/>
        <v>0.37039506114941023</v>
      </c>
      <c r="F1065" s="3">
        <f t="shared" ca="1" si="33"/>
        <v>165.0459403105861</v>
      </c>
    </row>
    <row r="1066" spans="5:6" x14ac:dyDescent="0.25">
      <c r="E1066" s="3">
        <f t="shared" ca="1" si="32"/>
        <v>0.9059773123837106</v>
      </c>
      <c r="F1066" s="3">
        <f t="shared" ca="1" si="33"/>
        <v>236.83757126014771</v>
      </c>
    </row>
    <row r="1067" spans="5:6" x14ac:dyDescent="0.25">
      <c r="E1067" s="3">
        <f t="shared" ca="1" si="32"/>
        <v>0.61104057548580515</v>
      </c>
      <c r="F1067" s="3">
        <f t="shared" ca="1" si="33"/>
        <v>186.35432682153041</v>
      </c>
    </row>
    <row r="1068" spans="5:6" x14ac:dyDescent="0.25">
      <c r="E1068" s="3">
        <f t="shared" ca="1" si="32"/>
        <v>0.83892533944878134</v>
      </c>
      <c r="F1068" s="3">
        <f t="shared" ca="1" si="33"/>
        <v>218.68160616402707</v>
      </c>
    </row>
    <row r="1069" spans="5:6" x14ac:dyDescent="0.25">
      <c r="E1069" s="3">
        <f t="shared" ca="1" si="32"/>
        <v>0.54667486473429472</v>
      </c>
      <c r="F1069" s="3">
        <f t="shared" ca="1" si="33"/>
        <v>180.07211366498757</v>
      </c>
    </row>
    <row r="1070" spans="5:6" x14ac:dyDescent="0.25">
      <c r="E1070" s="3">
        <f t="shared" ca="1" si="32"/>
        <v>9.5723150025451065E-2</v>
      </c>
      <c r="F1070" s="3">
        <f t="shared" ca="1" si="33"/>
        <v>140.96709267894494</v>
      </c>
    </row>
    <row r="1071" spans="5:6" x14ac:dyDescent="0.25">
      <c r="E1071" s="3">
        <f t="shared" ca="1" si="32"/>
        <v>0.30997953712246173</v>
      </c>
      <c r="F1071" s="3">
        <f t="shared" ca="1" si="33"/>
        <v>160.20229470834067</v>
      </c>
    </row>
    <row r="1072" spans="5:6" x14ac:dyDescent="0.25">
      <c r="E1072" s="3">
        <f t="shared" ca="1" si="32"/>
        <v>0.77671630004598913</v>
      </c>
      <c r="F1072" s="3">
        <f t="shared" ca="1" si="33"/>
        <v>207.22310700619283</v>
      </c>
    </row>
    <row r="1073" spans="5:6" x14ac:dyDescent="0.25">
      <c r="E1073" s="3">
        <f t="shared" ca="1" si="32"/>
        <v>0.7540745439511084</v>
      </c>
      <c r="F1073" s="3">
        <f t="shared" ca="1" si="33"/>
        <v>203.74248600133592</v>
      </c>
    </row>
    <row r="1074" spans="5:6" x14ac:dyDescent="0.25">
      <c r="E1074" s="3">
        <f t="shared" ca="1" si="32"/>
        <v>0.20144174824364447</v>
      </c>
      <c r="F1074" s="3">
        <f t="shared" ca="1" si="33"/>
        <v>151.25916346514867</v>
      </c>
    </row>
    <row r="1075" spans="5:6" x14ac:dyDescent="0.25">
      <c r="E1075" s="3">
        <f t="shared" ca="1" si="32"/>
        <v>0.80604151551545145</v>
      </c>
      <c r="F1075" s="3">
        <f t="shared" ca="1" si="33"/>
        <v>212.2163427155059</v>
      </c>
    </row>
    <row r="1076" spans="5:6" x14ac:dyDescent="0.25">
      <c r="E1076" s="3">
        <f t="shared" ca="1" si="32"/>
        <v>0.30805520111061779</v>
      </c>
      <c r="F1076" s="3">
        <f t="shared" ca="1" si="33"/>
        <v>160.04796169080007</v>
      </c>
    </row>
    <row r="1077" spans="5:6" x14ac:dyDescent="0.25">
      <c r="E1077" s="3">
        <f t="shared" ca="1" si="32"/>
        <v>6.7116431997578108E-2</v>
      </c>
      <c r="F1077" s="3">
        <f t="shared" ca="1" si="33"/>
        <v>137.36973113039414</v>
      </c>
    </row>
    <row r="1078" spans="5:6" x14ac:dyDescent="0.25">
      <c r="E1078" s="3">
        <f t="shared" ca="1" si="32"/>
        <v>0.40720615390958692</v>
      </c>
      <c r="F1078" s="3">
        <f t="shared" ca="1" si="33"/>
        <v>168.02892090990969</v>
      </c>
    </row>
    <row r="1079" spans="5:6" x14ac:dyDescent="0.25">
      <c r="E1079" s="3">
        <f t="shared" ca="1" si="32"/>
        <v>0.27453042962804453</v>
      </c>
      <c r="F1079" s="3">
        <f t="shared" ca="1" si="33"/>
        <v>157.3466598809203</v>
      </c>
    </row>
    <row r="1080" spans="5:6" x14ac:dyDescent="0.25">
      <c r="E1080" s="3">
        <f t="shared" ca="1" si="32"/>
        <v>0.74751483524363971</v>
      </c>
      <c r="F1080" s="3">
        <f t="shared" ca="1" si="33"/>
        <v>202.78508913297316</v>
      </c>
    </row>
    <row r="1081" spans="5:6" x14ac:dyDescent="0.25">
      <c r="E1081" s="3">
        <f t="shared" ca="1" si="32"/>
        <v>0.34785834391027692</v>
      </c>
      <c r="F1081" s="3">
        <f t="shared" ca="1" si="33"/>
        <v>163.2361858125341</v>
      </c>
    </row>
    <row r="1082" spans="5:6" x14ac:dyDescent="0.25">
      <c r="E1082" s="3">
        <f t="shared" ca="1" si="32"/>
        <v>0.21299579586158002</v>
      </c>
      <c r="F1082" s="3">
        <f t="shared" ca="1" si="33"/>
        <v>152.25079586311577</v>
      </c>
    </row>
    <row r="1083" spans="5:6" x14ac:dyDescent="0.25">
      <c r="E1083" s="3">
        <f t="shared" ca="1" si="32"/>
        <v>0.63669910349745984</v>
      </c>
      <c r="F1083" s="3">
        <f t="shared" ca="1" si="33"/>
        <v>189.05930714196336</v>
      </c>
    </row>
    <row r="1084" spans="5:6" x14ac:dyDescent="0.25">
      <c r="E1084" s="3">
        <f t="shared" ca="1" si="32"/>
        <v>0.86578821855712707</v>
      </c>
      <c r="F1084" s="3">
        <f t="shared" ca="1" si="33"/>
        <v>224.9191129411806</v>
      </c>
    </row>
    <row r="1085" spans="5:6" x14ac:dyDescent="0.25">
      <c r="E1085" s="3">
        <f t="shared" ca="1" si="32"/>
        <v>0.51426004403717451</v>
      </c>
      <c r="F1085" s="3">
        <f t="shared" ca="1" si="33"/>
        <v>177.12090298843745</v>
      </c>
    </row>
    <row r="1086" spans="5:6" x14ac:dyDescent="0.25">
      <c r="E1086" s="3">
        <f t="shared" ca="1" si="32"/>
        <v>0.80484110345255733</v>
      </c>
      <c r="F1086" s="3">
        <f t="shared" ca="1" si="33"/>
        <v>211.99935007745631</v>
      </c>
    </row>
    <row r="1087" spans="5:6" x14ac:dyDescent="0.25">
      <c r="E1087" s="3">
        <f t="shared" ca="1" si="32"/>
        <v>0.69142019773836605</v>
      </c>
      <c r="F1087" s="3">
        <f t="shared" ca="1" si="33"/>
        <v>195.34428778068732</v>
      </c>
    </row>
    <row r="1088" spans="5:6" x14ac:dyDescent="0.25">
      <c r="E1088" s="3">
        <f t="shared" ca="1" si="32"/>
        <v>0.75054272564584124</v>
      </c>
      <c r="F1088" s="3">
        <f t="shared" ca="1" si="33"/>
        <v>203.22437354940161</v>
      </c>
    </row>
    <row r="1089" spans="5:6" x14ac:dyDescent="0.25">
      <c r="E1089" s="3">
        <f t="shared" ca="1" si="32"/>
        <v>0.84061732554420399</v>
      </c>
      <c r="F1089" s="3">
        <f t="shared" ca="1" si="33"/>
        <v>219.04543094666101</v>
      </c>
    </row>
    <row r="1090" spans="5:6" x14ac:dyDescent="0.25">
      <c r="E1090" s="3">
        <f t="shared" ca="1" si="32"/>
        <v>0.54439827095756843</v>
      </c>
      <c r="F1090" s="3">
        <f t="shared" ca="1" si="33"/>
        <v>179.86081395003401</v>
      </c>
    </row>
    <row r="1091" spans="5:6" x14ac:dyDescent="0.25">
      <c r="E1091" s="3">
        <f t="shared" ref="E1091:E1154" ca="1" si="34">RAND()</f>
        <v>0.48541770623182168</v>
      </c>
      <c r="F1091" s="3">
        <f t="shared" ref="F1091:F1154" ca="1" si="35">(($C$4*(EXP((_xlfn.NORM.S.INV(E1091)-$C$5)/$C$6)))/(1+EXP((_xlfn.NORM.S.INV(E1091)-$C$5)/$C$6)))+$C$3</f>
        <v>174.5865602155551</v>
      </c>
    </row>
    <row r="1092" spans="5:6" x14ac:dyDescent="0.25">
      <c r="E1092" s="3">
        <f t="shared" ca="1" si="34"/>
        <v>0.13982075720112019</v>
      </c>
      <c r="F1092" s="3">
        <f t="shared" ca="1" si="35"/>
        <v>145.62667054308122</v>
      </c>
    </row>
    <row r="1093" spans="5:6" x14ac:dyDescent="0.25">
      <c r="E1093" s="3">
        <f t="shared" ca="1" si="34"/>
        <v>0.11515545500844315</v>
      </c>
      <c r="F1093" s="3">
        <f t="shared" ca="1" si="35"/>
        <v>143.11636465240454</v>
      </c>
    </row>
    <row r="1094" spans="5:6" x14ac:dyDescent="0.25">
      <c r="E1094" s="3">
        <f t="shared" ca="1" si="34"/>
        <v>0.95313769424097228</v>
      </c>
      <c r="F1094" s="3">
        <f t="shared" ca="1" si="35"/>
        <v>259.49835112827026</v>
      </c>
    </row>
    <row r="1095" spans="5:6" x14ac:dyDescent="0.25">
      <c r="E1095" s="3">
        <f t="shared" ca="1" si="34"/>
        <v>0.52612015926951505</v>
      </c>
      <c r="F1095" s="3">
        <f t="shared" ca="1" si="35"/>
        <v>178.18694082605586</v>
      </c>
    </row>
    <row r="1096" spans="5:6" x14ac:dyDescent="0.25">
      <c r="E1096" s="3">
        <f t="shared" ca="1" si="34"/>
        <v>0.9780553259933813</v>
      </c>
      <c r="F1096" s="3">
        <f t="shared" ca="1" si="35"/>
        <v>283.5577314285606</v>
      </c>
    </row>
    <row r="1097" spans="5:6" x14ac:dyDescent="0.25">
      <c r="E1097" s="3">
        <f t="shared" ca="1" si="34"/>
        <v>0.24499764316463413</v>
      </c>
      <c r="F1097" s="3">
        <f t="shared" ca="1" si="35"/>
        <v>154.93213837109977</v>
      </c>
    </row>
    <row r="1098" spans="5:6" x14ac:dyDescent="0.25">
      <c r="E1098" s="3">
        <f t="shared" ca="1" si="34"/>
        <v>0.38372495741573487</v>
      </c>
      <c r="F1098" s="3">
        <f t="shared" ca="1" si="35"/>
        <v>166.12127205719912</v>
      </c>
    </row>
    <row r="1099" spans="5:6" x14ac:dyDescent="0.25">
      <c r="E1099" s="3">
        <f t="shared" ca="1" si="34"/>
        <v>0.54130911665962445</v>
      </c>
      <c r="F1099" s="3">
        <f t="shared" ca="1" si="35"/>
        <v>179.57512549815729</v>
      </c>
    </row>
    <row r="1100" spans="5:6" x14ac:dyDescent="0.25">
      <c r="E1100" s="3">
        <f t="shared" ca="1" si="34"/>
        <v>9.6613953161675203E-2</v>
      </c>
      <c r="F1100" s="3">
        <f t="shared" ca="1" si="35"/>
        <v>141.0698237845836</v>
      </c>
    </row>
    <row r="1101" spans="5:6" x14ac:dyDescent="0.25">
      <c r="E1101" s="3">
        <f t="shared" ca="1" si="34"/>
        <v>0.76570755016765102</v>
      </c>
      <c r="F1101" s="3">
        <f t="shared" ca="1" si="35"/>
        <v>205.4948727674884</v>
      </c>
    </row>
    <row r="1102" spans="5:6" x14ac:dyDescent="0.25">
      <c r="E1102" s="3">
        <f t="shared" ca="1" si="34"/>
        <v>0.91803843718940936</v>
      </c>
      <c r="F1102" s="3">
        <f t="shared" ca="1" si="35"/>
        <v>241.36469890692709</v>
      </c>
    </row>
    <row r="1103" spans="5:6" x14ac:dyDescent="0.25">
      <c r="E1103" s="3">
        <f t="shared" ca="1" si="34"/>
        <v>7.9006864125087728E-2</v>
      </c>
      <c r="F1103" s="3">
        <f t="shared" ca="1" si="35"/>
        <v>138.94460745354166</v>
      </c>
    </row>
    <row r="1104" spans="5:6" x14ac:dyDescent="0.25">
      <c r="E1104" s="3">
        <f t="shared" ca="1" si="34"/>
        <v>0.18171639154600649</v>
      </c>
      <c r="F1104" s="3">
        <f t="shared" ca="1" si="35"/>
        <v>149.52794477304374</v>
      </c>
    </row>
    <row r="1105" spans="5:6" x14ac:dyDescent="0.25">
      <c r="E1105" s="3">
        <f t="shared" ca="1" si="34"/>
        <v>0.40743464865300916</v>
      </c>
      <c r="F1105" s="3">
        <f t="shared" ca="1" si="35"/>
        <v>168.04758567858812</v>
      </c>
    </row>
    <row r="1106" spans="5:6" x14ac:dyDescent="0.25">
      <c r="E1106" s="3">
        <f t="shared" ca="1" si="34"/>
        <v>0.44275223659546259</v>
      </c>
      <c r="F1106" s="3">
        <f t="shared" ca="1" si="35"/>
        <v>170.96250464712574</v>
      </c>
    </row>
    <row r="1107" spans="5:6" x14ac:dyDescent="0.25">
      <c r="E1107" s="3">
        <f t="shared" ca="1" si="34"/>
        <v>0.55081699763371028</v>
      </c>
      <c r="F1107" s="3">
        <f t="shared" ca="1" si="35"/>
        <v>180.45824341646562</v>
      </c>
    </row>
    <row r="1108" spans="5:6" x14ac:dyDescent="0.25">
      <c r="E1108" s="3">
        <f t="shared" ca="1" si="34"/>
        <v>0.91329264541372224</v>
      </c>
      <c r="F1108" s="3">
        <f t="shared" ca="1" si="35"/>
        <v>239.51268299044787</v>
      </c>
    </row>
    <row r="1109" spans="5:6" x14ac:dyDescent="0.25">
      <c r="E1109" s="3">
        <f t="shared" ca="1" si="34"/>
        <v>0.620834925889725</v>
      </c>
      <c r="F1109" s="3">
        <f t="shared" ca="1" si="35"/>
        <v>187.3712547315634</v>
      </c>
    </row>
    <row r="1110" spans="5:6" x14ac:dyDescent="0.25">
      <c r="E1110" s="3">
        <f t="shared" ca="1" si="34"/>
        <v>0.78341765130854135</v>
      </c>
      <c r="F1110" s="3">
        <f t="shared" ca="1" si="35"/>
        <v>208.31143887839264</v>
      </c>
    </row>
    <row r="1111" spans="5:6" x14ac:dyDescent="0.25">
      <c r="E1111" s="3">
        <f t="shared" ca="1" si="34"/>
        <v>0.444487470674372</v>
      </c>
      <c r="F1111" s="3">
        <f t="shared" ca="1" si="35"/>
        <v>171.10746725209037</v>
      </c>
    </row>
    <row r="1112" spans="5:6" x14ac:dyDescent="0.25">
      <c r="E1112" s="3">
        <f t="shared" ca="1" si="34"/>
        <v>1.58141251259174E-2</v>
      </c>
      <c r="F1112" s="3">
        <f t="shared" ca="1" si="35"/>
        <v>127.26417971247949</v>
      </c>
    </row>
    <row r="1113" spans="5:6" x14ac:dyDescent="0.25">
      <c r="E1113" s="3">
        <f t="shared" ca="1" si="34"/>
        <v>0.6960626814614691</v>
      </c>
      <c r="F1113" s="3">
        <f t="shared" ca="1" si="35"/>
        <v>195.91637131516768</v>
      </c>
    </row>
    <row r="1114" spans="5:6" x14ac:dyDescent="0.25">
      <c r="E1114" s="3">
        <f t="shared" ca="1" si="34"/>
        <v>0.93662377777373884</v>
      </c>
      <c r="F1114" s="3">
        <f t="shared" ca="1" si="35"/>
        <v>249.76023890579077</v>
      </c>
    </row>
    <row r="1115" spans="5:6" x14ac:dyDescent="0.25">
      <c r="E1115" s="3">
        <f t="shared" ca="1" si="34"/>
        <v>0.28177080470281513</v>
      </c>
      <c r="F1115" s="3">
        <f t="shared" ca="1" si="35"/>
        <v>157.93271116830468</v>
      </c>
    </row>
    <row r="1116" spans="5:6" x14ac:dyDescent="0.25">
      <c r="E1116" s="3">
        <f t="shared" ca="1" si="34"/>
        <v>0.17036102396423536</v>
      </c>
      <c r="F1116" s="3">
        <f t="shared" ca="1" si="35"/>
        <v>148.50489708868295</v>
      </c>
    </row>
    <row r="1117" spans="5:6" x14ac:dyDescent="0.25">
      <c r="E1117" s="3">
        <f t="shared" ca="1" si="34"/>
        <v>0.83162333692586465</v>
      </c>
      <c r="F1117" s="3">
        <f t="shared" ca="1" si="35"/>
        <v>217.1500153407074</v>
      </c>
    </row>
    <row r="1118" spans="5:6" x14ac:dyDescent="0.25">
      <c r="E1118" s="3">
        <f t="shared" ca="1" si="34"/>
        <v>0.44990544742137917</v>
      </c>
      <c r="F1118" s="3">
        <f t="shared" ca="1" si="35"/>
        <v>171.56128767248859</v>
      </c>
    </row>
    <row r="1119" spans="5:6" x14ac:dyDescent="0.25">
      <c r="E1119" s="3">
        <f t="shared" ca="1" si="34"/>
        <v>0.3223225390534693</v>
      </c>
      <c r="F1119" s="3">
        <f t="shared" ca="1" si="35"/>
        <v>161.1912832463571</v>
      </c>
    </row>
    <row r="1120" spans="5:6" x14ac:dyDescent="0.25">
      <c r="E1120" s="3">
        <f t="shared" ca="1" si="34"/>
        <v>0.87271784375587258</v>
      </c>
      <c r="F1120" s="3">
        <f t="shared" ca="1" si="35"/>
        <v>226.71366824487058</v>
      </c>
    </row>
    <row r="1121" spans="5:6" x14ac:dyDescent="0.25">
      <c r="E1121" s="3">
        <f t="shared" ca="1" si="34"/>
        <v>0.85911489274183761</v>
      </c>
      <c r="F1121" s="3">
        <f t="shared" ca="1" si="35"/>
        <v>223.26974170952195</v>
      </c>
    </row>
    <row r="1122" spans="5:6" x14ac:dyDescent="0.25">
      <c r="E1122" s="3">
        <f t="shared" ca="1" si="34"/>
        <v>5.2971828403142407E-2</v>
      </c>
      <c r="F1122" s="3">
        <f t="shared" ca="1" si="35"/>
        <v>135.28589091390194</v>
      </c>
    </row>
    <row r="1123" spans="5:6" x14ac:dyDescent="0.25">
      <c r="E1123" s="3">
        <f t="shared" ca="1" si="34"/>
        <v>0.24182373052623929</v>
      </c>
      <c r="F1123" s="3">
        <f t="shared" ca="1" si="35"/>
        <v>154.66973506668663</v>
      </c>
    </row>
    <row r="1124" spans="5:6" x14ac:dyDescent="0.25">
      <c r="E1124" s="3">
        <f t="shared" ca="1" si="34"/>
        <v>0.24503113458680992</v>
      </c>
      <c r="F1124" s="3">
        <f t="shared" ca="1" si="35"/>
        <v>154.93490375842813</v>
      </c>
    </row>
    <row r="1125" spans="5:6" x14ac:dyDescent="0.25">
      <c r="E1125" s="3">
        <f t="shared" ca="1" si="34"/>
        <v>0.6876721717801082</v>
      </c>
      <c r="F1125" s="3">
        <f t="shared" ca="1" si="35"/>
        <v>194.88738528362364</v>
      </c>
    </row>
    <row r="1126" spans="5:6" x14ac:dyDescent="0.25">
      <c r="E1126" s="3">
        <f t="shared" ca="1" si="34"/>
        <v>0.70175525067440636</v>
      </c>
      <c r="F1126" s="3">
        <f t="shared" ca="1" si="35"/>
        <v>196.62744395859909</v>
      </c>
    </row>
    <row r="1127" spans="5:6" x14ac:dyDescent="0.25">
      <c r="E1127" s="3">
        <f t="shared" ca="1" si="34"/>
        <v>6.5617350619760151E-2</v>
      </c>
      <c r="F1127" s="3">
        <f t="shared" ca="1" si="35"/>
        <v>137.1610352428238</v>
      </c>
    </row>
    <row r="1128" spans="5:6" x14ac:dyDescent="0.25">
      <c r="E1128" s="3">
        <f t="shared" ca="1" si="34"/>
        <v>0.50351973599512445</v>
      </c>
      <c r="F1128" s="3">
        <f t="shared" ca="1" si="35"/>
        <v>176.16801421815632</v>
      </c>
    </row>
    <row r="1129" spans="5:6" x14ac:dyDescent="0.25">
      <c r="E1129" s="3">
        <f t="shared" ca="1" si="34"/>
        <v>0.39014927880477823</v>
      </c>
      <c r="F1129" s="3">
        <f t="shared" ca="1" si="35"/>
        <v>166.64130549365979</v>
      </c>
    </row>
    <row r="1130" spans="5:6" x14ac:dyDescent="0.25">
      <c r="E1130" s="3">
        <f t="shared" ca="1" si="34"/>
        <v>0.65157529236244516</v>
      </c>
      <c r="F1130" s="3">
        <f t="shared" ca="1" si="35"/>
        <v>190.6922626179246</v>
      </c>
    </row>
    <row r="1131" spans="5:6" x14ac:dyDescent="0.25">
      <c r="E1131" s="3">
        <f t="shared" ca="1" si="34"/>
        <v>0.50145126700292431</v>
      </c>
      <c r="F1131" s="3">
        <f t="shared" ca="1" si="35"/>
        <v>175.98578990552775</v>
      </c>
    </row>
    <row r="1132" spans="5:6" x14ac:dyDescent="0.25">
      <c r="E1132" s="3">
        <f t="shared" ca="1" si="34"/>
        <v>0.98323086371616497</v>
      </c>
      <c r="F1132" s="3">
        <f t="shared" ca="1" si="35"/>
        <v>291.97774351466171</v>
      </c>
    </row>
    <row r="1133" spans="5:6" x14ac:dyDescent="0.25">
      <c r="E1133" s="3">
        <f t="shared" ca="1" si="34"/>
        <v>0.9599521977867721</v>
      </c>
      <c r="F1133" s="3">
        <f t="shared" ca="1" si="35"/>
        <v>264.52550884285051</v>
      </c>
    </row>
    <row r="1134" spans="5:6" x14ac:dyDescent="0.25">
      <c r="E1134" s="3">
        <f t="shared" ca="1" si="34"/>
        <v>0.22203165464813812</v>
      </c>
      <c r="F1134" s="3">
        <f t="shared" ca="1" si="35"/>
        <v>153.01668128613309</v>
      </c>
    </row>
    <row r="1135" spans="5:6" x14ac:dyDescent="0.25">
      <c r="E1135" s="3">
        <f t="shared" ca="1" si="34"/>
        <v>0.99569715984113327</v>
      </c>
      <c r="F1135" s="3">
        <f t="shared" ca="1" si="35"/>
        <v>333.91542274347489</v>
      </c>
    </row>
    <row r="1136" spans="5:6" x14ac:dyDescent="0.25">
      <c r="E1136" s="3">
        <f t="shared" ca="1" si="34"/>
        <v>0.88519440223555945</v>
      </c>
      <c r="F1136" s="3">
        <f t="shared" ca="1" si="35"/>
        <v>230.1855132150541</v>
      </c>
    </row>
    <row r="1137" spans="5:6" x14ac:dyDescent="0.25">
      <c r="E1137" s="3">
        <f t="shared" ca="1" si="34"/>
        <v>0.13170897456136621</v>
      </c>
      <c r="F1137" s="3">
        <f t="shared" ca="1" si="35"/>
        <v>144.82303177586431</v>
      </c>
    </row>
    <row r="1138" spans="5:6" x14ac:dyDescent="0.25">
      <c r="E1138" s="3">
        <f t="shared" ca="1" si="34"/>
        <v>0.91951136267913547</v>
      </c>
      <c r="F1138" s="3">
        <f t="shared" ca="1" si="35"/>
        <v>241.96018844836473</v>
      </c>
    </row>
    <row r="1139" spans="5:6" x14ac:dyDescent="0.25">
      <c r="E1139" s="3">
        <f t="shared" ca="1" si="34"/>
        <v>0.9495173675344345</v>
      </c>
      <c r="F1139" s="3">
        <f t="shared" ca="1" si="35"/>
        <v>257.10817722194741</v>
      </c>
    </row>
    <row r="1140" spans="5:6" x14ac:dyDescent="0.25">
      <c r="E1140" s="3">
        <f t="shared" ca="1" si="34"/>
        <v>0.13566691966650379</v>
      </c>
      <c r="F1140" s="3">
        <f t="shared" ca="1" si="35"/>
        <v>145.21755857160611</v>
      </c>
    </row>
    <row r="1141" spans="5:6" x14ac:dyDescent="0.25">
      <c r="E1141" s="3">
        <f t="shared" ca="1" si="34"/>
        <v>0.2299520160118772</v>
      </c>
      <c r="F1141" s="3">
        <f t="shared" ca="1" si="35"/>
        <v>153.68192244263247</v>
      </c>
    </row>
    <row r="1142" spans="5:6" x14ac:dyDescent="0.25">
      <c r="E1142" s="3">
        <f t="shared" ca="1" si="34"/>
        <v>0.23001389471296574</v>
      </c>
      <c r="F1142" s="3">
        <f t="shared" ca="1" si="35"/>
        <v>153.68709903073821</v>
      </c>
    </row>
    <row r="1143" spans="5:6" x14ac:dyDescent="0.25">
      <c r="E1143" s="3">
        <f t="shared" ca="1" si="34"/>
        <v>0.41843628386951381</v>
      </c>
      <c r="F1143" s="3">
        <f t="shared" ca="1" si="35"/>
        <v>168.94895006071673</v>
      </c>
    </row>
    <row r="1144" spans="5:6" x14ac:dyDescent="0.25">
      <c r="E1144" s="3">
        <f t="shared" ca="1" si="34"/>
        <v>0.67136268779382824</v>
      </c>
      <c r="F1144" s="3">
        <f t="shared" ca="1" si="35"/>
        <v>192.94792597962055</v>
      </c>
    </row>
    <row r="1145" spans="5:6" x14ac:dyDescent="0.25">
      <c r="E1145" s="3">
        <f t="shared" ca="1" si="34"/>
        <v>0.6822664428670927</v>
      </c>
      <c r="F1145" s="3">
        <f t="shared" ca="1" si="35"/>
        <v>194.23595780632706</v>
      </c>
    </row>
    <row r="1146" spans="5:6" x14ac:dyDescent="0.25">
      <c r="E1146" s="3">
        <f t="shared" ca="1" si="34"/>
        <v>0.40919407152352549</v>
      </c>
      <c r="F1146" s="3">
        <f t="shared" ca="1" si="35"/>
        <v>168.19137875402328</v>
      </c>
    </row>
    <row r="1147" spans="5:6" x14ac:dyDescent="0.25">
      <c r="E1147" s="3">
        <f t="shared" ca="1" si="34"/>
        <v>0.26435154609095646</v>
      </c>
      <c r="F1147" s="3">
        <f t="shared" ca="1" si="35"/>
        <v>156.51931269052128</v>
      </c>
    </row>
    <row r="1148" spans="5:6" x14ac:dyDescent="0.25">
      <c r="E1148" s="3">
        <f t="shared" ca="1" si="34"/>
        <v>0.7430927284400608</v>
      </c>
      <c r="F1148" s="3">
        <f t="shared" ca="1" si="35"/>
        <v>202.15142233283177</v>
      </c>
    </row>
    <row r="1149" spans="5:6" x14ac:dyDescent="0.25">
      <c r="E1149" s="3">
        <f t="shared" ca="1" si="34"/>
        <v>0.58688424186019528</v>
      </c>
      <c r="F1149" s="3">
        <f t="shared" ca="1" si="35"/>
        <v>183.92064500950772</v>
      </c>
    </row>
    <row r="1150" spans="5:6" x14ac:dyDescent="0.25">
      <c r="E1150" s="3">
        <f t="shared" ca="1" si="34"/>
        <v>4.2655352894539256E-2</v>
      </c>
      <c r="F1150" s="3">
        <f t="shared" ca="1" si="35"/>
        <v>133.55835524488455</v>
      </c>
    </row>
    <row r="1151" spans="5:6" x14ac:dyDescent="0.25">
      <c r="E1151" s="3">
        <f t="shared" ca="1" si="34"/>
        <v>0.54754163208674356</v>
      </c>
      <c r="F1151" s="3">
        <f t="shared" ca="1" si="35"/>
        <v>180.15273298412524</v>
      </c>
    </row>
    <row r="1152" spans="5:6" x14ac:dyDescent="0.25">
      <c r="E1152" s="3">
        <f t="shared" ca="1" si="34"/>
        <v>0.15825599784269062</v>
      </c>
      <c r="F1152" s="3">
        <f t="shared" ca="1" si="35"/>
        <v>147.38858515943912</v>
      </c>
    </row>
    <row r="1153" spans="5:6" x14ac:dyDescent="0.25">
      <c r="E1153" s="3">
        <f t="shared" ca="1" si="34"/>
        <v>0.31950556787932172</v>
      </c>
      <c r="F1153" s="3">
        <f t="shared" ca="1" si="35"/>
        <v>160.9656813094914</v>
      </c>
    </row>
    <row r="1154" spans="5:6" x14ac:dyDescent="0.25">
      <c r="E1154" s="3">
        <f t="shared" ca="1" si="34"/>
        <v>0.96615305053415423</v>
      </c>
      <c r="F1154" s="3">
        <f t="shared" ca="1" si="35"/>
        <v>269.87964546108356</v>
      </c>
    </row>
    <row r="1155" spans="5:6" x14ac:dyDescent="0.25">
      <c r="E1155" s="3">
        <f t="shared" ref="E1155:E1218" ca="1" si="36">RAND()</f>
        <v>0.33535023345454362</v>
      </c>
      <c r="F1155" s="3">
        <f t="shared" ref="F1155:F1218" ca="1" si="37">(($C$4*(EXP((_xlfn.NORM.S.INV(E1155)-$C$5)/$C$6)))/(1+EXP((_xlfn.NORM.S.INV(E1155)-$C$5)/$C$6)))+$C$3</f>
        <v>162.2343239001631</v>
      </c>
    </row>
    <row r="1156" spans="5:6" x14ac:dyDescent="0.25">
      <c r="E1156" s="3">
        <f t="shared" ca="1" si="36"/>
        <v>0.3642729634382933</v>
      </c>
      <c r="F1156" s="3">
        <f t="shared" ca="1" si="37"/>
        <v>164.55346421853244</v>
      </c>
    </row>
    <row r="1157" spans="5:6" x14ac:dyDescent="0.25">
      <c r="E1157" s="3">
        <f t="shared" ca="1" si="36"/>
        <v>0.50767044686042695</v>
      </c>
      <c r="F1157" s="3">
        <f t="shared" ca="1" si="37"/>
        <v>176.53491652718799</v>
      </c>
    </row>
    <row r="1158" spans="5:6" x14ac:dyDescent="0.25">
      <c r="E1158" s="3">
        <f t="shared" ca="1" si="36"/>
        <v>0.43172509850401009</v>
      </c>
      <c r="F1158" s="3">
        <f t="shared" ca="1" si="37"/>
        <v>170.04541441466631</v>
      </c>
    </row>
    <row r="1159" spans="5:6" x14ac:dyDescent="0.25">
      <c r="E1159" s="3">
        <f t="shared" ca="1" si="36"/>
        <v>0.91957070356639958</v>
      </c>
      <c r="F1159" s="3">
        <f t="shared" ca="1" si="37"/>
        <v>241.98439533296397</v>
      </c>
    </row>
    <row r="1160" spans="5:6" x14ac:dyDescent="0.25">
      <c r="E1160" s="3">
        <f t="shared" ca="1" si="36"/>
        <v>0.8199412140907385</v>
      </c>
      <c r="F1160" s="3">
        <f t="shared" ca="1" si="37"/>
        <v>214.81958014050815</v>
      </c>
    </row>
    <row r="1161" spans="5:6" x14ac:dyDescent="0.25">
      <c r="E1161" s="3">
        <f t="shared" ca="1" si="36"/>
        <v>0.54148630118476215</v>
      </c>
      <c r="F1161" s="3">
        <f t="shared" ca="1" si="37"/>
        <v>179.59148005711737</v>
      </c>
    </row>
    <row r="1162" spans="5:6" x14ac:dyDescent="0.25">
      <c r="E1162" s="3">
        <f t="shared" ca="1" si="36"/>
        <v>0.3184165863609737</v>
      </c>
      <c r="F1162" s="3">
        <f t="shared" ca="1" si="37"/>
        <v>160.87845480178288</v>
      </c>
    </row>
    <row r="1163" spans="5:6" x14ac:dyDescent="0.25">
      <c r="E1163" s="3">
        <f t="shared" ca="1" si="36"/>
        <v>0.75627421398003936</v>
      </c>
      <c r="F1163" s="3">
        <f t="shared" ca="1" si="37"/>
        <v>204.0683630101347</v>
      </c>
    </row>
    <row r="1164" spans="5:6" x14ac:dyDescent="0.25">
      <c r="E1164" s="3">
        <f t="shared" ca="1" si="36"/>
        <v>0.87279068089363288</v>
      </c>
      <c r="F1164" s="3">
        <f t="shared" ca="1" si="37"/>
        <v>226.73300493431123</v>
      </c>
    </row>
    <row r="1165" spans="5:6" x14ac:dyDescent="0.25">
      <c r="E1165" s="3">
        <f t="shared" ca="1" si="36"/>
        <v>0.64967052100533484</v>
      </c>
      <c r="F1165" s="3">
        <f t="shared" ca="1" si="37"/>
        <v>190.48030474144429</v>
      </c>
    </row>
    <row r="1166" spans="5:6" x14ac:dyDescent="0.25">
      <c r="E1166" s="3">
        <f t="shared" ca="1" si="36"/>
        <v>0.67176463117722618</v>
      </c>
      <c r="F1166" s="3">
        <f t="shared" ca="1" si="37"/>
        <v>192.99481249267512</v>
      </c>
    </row>
    <row r="1167" spans="5:6" x14ac:dyDescent="0.25">
      <c r="E1167" s="3">
        <f t="shared" ca="1" si="36"/>
        <v>0.47852956496554178</v>
      </c>
      <c r="F1167" s="3">
        <f t="shared" ca="1" si="37"/>
        <v>173.9922529425215</v>
      </c>
    </row>
    <row r="1168" spans="5:6" x14ac:dyDescent="0.25">
      <c r="E1168" s="3">
        <f t="shared" ca="1" si="36"/>
        <v>0.96202068044416089</v>
      </c>
      <c r="F1168" s="3">
        <f t="shared" ca="1" si="37"/>
        <v>266.21632178633234</v>
      </c>
    </row>
    <row r="1169" spans="5:6" x14ac:dyDescent="0.25">
      <c r="E1169" s="3">
        <f t="shared" ca="1" si="36"/>
        <v>0.64070549061763749</v>
      </c>
      <c r="F1169" s="3">
        <f t="shared" ca="1" si="37"/>
        <v>189.49412170672173</v>
      </c>
    </row>
    <row r="1170" spans="5:6" x14ac:dyDescent="0.25">
      <c r="E1170" s="3">
        <f t="shared" ca="1" si="36"/>
        <v>0.37728568227499182</v>
      </c>
      <c r="F1170" s="3">
        <f t="shared" ca="1" si="37"/>
        <v>165.60123949629661</v>
      </c>
    </row>
    <row r="1171" spans="5:6" x14ac:dyDescent="0.25">
      <c r="E1171" s="3">
        <f t="shared" ca="1" si="36"/>
        <v>4.6519626575485362E-2</v>
      </c>
      <c r="F1171" s="3">
        <f t="shared" ca="1" si="37"/>
        <v>134.2311157293519</v>
      </c>
    </row>
    <row r="1172" spans="5:6" x14ac:dyDescent="0.25">
      <c r="E1172" s="3">
        <f t="shared" ca="1" si="36"/>
        <v>0.68458318839580778</v>
      </c>
      <c r="F1172" s="3">
        <f t="shared" ca="1" si="37"/>
        <v>194.51406577920818</v>
      </c>
    </row>
    <row r="1173" spans="5:6" x14ac:dyDescent="0.25">
      <c r="E1173" s="3">
        <f t="shared" ca="1" si="36"/>
        <v>3.2006142950944949E-2</v>
      </c>
      <c r="F1173" s="3">
        <f t="shared" ca="1" si="37"/>
        <v>131.49126977774813</v>
      </c>
    </row>
    <row r="1174" spans="5:6" x14ac:dyDescent="0.25">
      <c r="E1174" s="3">
        <f t="shared" ca="1" si="36"/>
        <v>0.97706658291447746</v>
      </c>
      <c r="F1174" s="3">
        <f t="shared" ca="1" si="37"/>
        <v>282.17335788672261</v>
      </c>
    </row>
    <row r="1175" spans="5:6" x14ac:dyDescent="0.25">
      <c r="E1175" s="3">
        <f t="shared" ca="1" si="36"/>
        <v>0.18930186869428078</v>
      </c>
      <c r="F1175" s="3">
        <f t="shared" ca="1" si="37"/>
        <v>150.20002261686437</v>
      </c>
    </row>
    <row r="1176" spans="5:6" x14ac:dyDescent="0.25">
      <c r="E1176" s="3">
        <f t="shared" ca="1" si="36"/>
        <v>0.20449127176373005</v>
      </c>
      <c r="F1176" s="3">
        <f t="shared" ca="1" si="37"/>
        <v>151.52234034646784</v>
      </c>
    </row>
    <row r="1177" spans="5:6" x14ac:dyDescent="0.25">
      <c r="E1177" s="3">
        <f t="shared" ca="1" si="36"/>
        <v>0.25382007804490447</v>
      </c>
      <c r="F1177" s="3">
        <f t="shared" ca="1" si="37"/>
        <v>155.65822241140935</v>
      </c>
    </row>
    <row r="1178" spans="5:6" x14ac:dyDescent="0.25">
      <c r="E1178" s="3">
        <f t="shared" ca="1" si="36"/>
        <v>0.87217875921590948</v>
      </c>
      <c r="F1178" s="3">
        <f t="shared" ca="1" si="37"/>
        <v>226.57086978778892</v>
      </c>
    </row>
    <row r="1179" spans="5:6" x14ac:dyDescent="0.25">
      <c r="E1179" s="3">
        <f t="shared" ca="1" si="36"/>
        <v>0.95587600876458034</v>
      </c>
      <c r="F1179" s="3">
        <f t="shared" ca="1" si="37"/>
        <v>261.42768501680064</v>
      </c>
    </row>
    <row r="1180" spans="5:6" x14ac:dyDescent="0.25">
      <c r="E1180" s="3">
        <f t="shared" ca="1" si="36"/>
        <v>0.13295251632800631</v>
      </c>
      <c r="F1180" s="3">
        <f t="shared" ca="1" si="37"/>
        <v>144.94749985599165</v>
      </c>
    </row>
    <row r="1181" spans="5:6" x14ac:dyDescent="0.25">
      <c r="E1181" s="3">
        <f t="shared" ca="1" si="36"/>
        <v>0.67367497733717641</v>
      </c>
      <c r="F1181" s="3">
        <f t="shared" ca="1" si="37"/>
        <v>193.21826313350033</v>
      </c>
    </row>
    <row r="1182" spans="5:6" x14ac:dyDescent="0.25">
      <c r="E1182" s="3">
        <f t="shared" ca="1" si="36"/>
        <v>0.82963048749113566</v>
      </c>
      <c r="F1182" s="3">
        <f t="shared" ca="1" si="37"/>
        <v>216.74241235400834</v>
      </c>
    </row>
    <row r="1183" spans="5:6" x14ac:dyDescent="0.25">
      <c r="E1183" s="3">
        <f t="shared" ca="1" si="36"/>
        <v>0.50331077384426781</v>
      </c>
      <c r="F1183" s="3">
        <f t="shared" ca="1" si="37"/>
        <v>176.14958695204513</v>
      </c>
    </row>
    <row r="1184" spans="5:6" x14ac:dyDescent="0.25">
      <c r="E1184" s="3">
        <f t="shared" ca="1" si="36"/>
        <v>0.92665307174874179</v>
      </c>
      <c r="F1184" s="3">
        <f t="shared" ca="1" si="37"/>
        <v>245.00275105542053</v>
      </c>
    </row>
    <row r="1185" spans="5:6" x14ac:dyDescent="0.25">
      <c r="E1185" s="3">
        <f t="shared" ca="1" si="36"/>
        <v>0.43448418271851164</v>
      </c>
      <c r="F1185" s="3">
        <f t="shared" ca="1" si="37"/>
        <v>170.27423008615278</v>
      </c>
    </row>
    <row r="1186" spans="5:6" x14ac:dyDescent="0.25">
      <c r="E1186" s="3">
        <f t="shared" ca="1" si="36"/>
        <v>0.55152410619102221</v>
      </c>
      <c r="F1186" s="3">
        <f t="shared" ca="1" si="37"/>
        <v>180.52438021396668</v>
      </c>
    </row>
    <row r="1187" spans="5:6" x14ac:dyDescent="0.25">
      <c r="E1187" s="3">
        <f t="shared" ca="1" si="36"/>
        <v>0.81715466490208155</v>
      </c>
      <c r="F1187" s="3">
        <f t="shared" ca="1" si="37"/>
        <v>214.28371639849271</v>
      </c>
    </row>
    <row r="1188" spans="5:6" x14ac:dyDescent="0.25">
      <c r="E1188" s="3">
        <f t="shared" ca="1" si="36"/>
        <v>0.33972125242354367</v>
      </c>
      <c r="F1188" s="3">
        <f t="shared" ca="1" si="37"/>
        <v>162.58432259720041</v>
      </c>
    </row>
    <row r="1189" spans="5:6" x14ac:dyDescent="0.25">
      <c r="E1189" s="3">
        <f t="shared" ca="1" si="36"/>
        <v>0.34334198609495381</v>
      </c>
      <c r="F1189" s="3">
        <f t="shared" ca="1" si="37"/>
        <v>162.87431843533989</v>
      </c>
    </row>
    <row r="1190" spans="5:6" x14ac:dyDescent="0.25">
      <c r="E1190" s="3">
        <f t="shared" ca="1" si="36"/>
        <v>0.98696132034094231</v>
      </c>
      <c r="F1190" s="3">
        <f t="shared" ca="1" si="37"/>
        <v>299.811786916176</v>
      </c>
    </row>
    <row r="1191" spans="5:6" x14ac:dyDescent="0.25">
      <c r="E1191" s="3">
        <f t="shared" ca="1" si="36"/>
        <v>0.98708701549173583</v>
      </c>
      <c r="F1191" s="3">
        <f t="shared" ca="1" si="37"/>
        <v>300.11261897578288</v>
      </c>
    </row>
    <row r="1192" spans="5:6" x14ac:dyDescent="0.25">
      <c r="E1192" s="3">
        <f t="shared" ca="1" si="36"/>
        <v>0.56285607741448707</v>
      </c>
      <c r="F1192" s="3">
        <f t="shared" ca="1" si="37"/>
        <v>181.59332829983788</v>
      </c>
    </row>
    <row r="1193" spans="5:6" x14ac:dyDescent="0.25">
      <c r="E1193" s="3">
        <f t="shared" ca="1" si="36"/>
        <v>0.79560978757866996</v>
      </c>
      <c r="F1193" s="3">
        <f t="shared" ca="1" si="37"/>
        <v>210.36883638637227</v>
      </c>
    </row>
    <row r="1194" spans="5:6" x14ac:dyDescent="0.25">
      <c r="E1194" s="3">
        <f t="shared" ca="1" si="36"/>
        <v>0.32830964696030085</v>
      </c>
      <c r="F1194" s="3">
        <f t="shared" ca="1" si="37"/>
        <v>161.67065603159966</v>
      </c>
    </row>
    <row r="1195" spans="5:6" x14ac:dyDescent="0.25">
      <c r="E1195" s="3">
        <f t="shared" ca="1" si="36"/>
        <v>0.52845055880113423</v>
      </c>
      <c r="F1195" s="3">
        <f t="shared" ca="1" si="37"/>
        <v>178.39820298131065</v>
      </c>
    </row>
    <row r="1196" spans="5:6" x14ac:dyDescent="0.25">
      <c r="E1196" s="3">
        <f t="shared" ca="1" si="36"/>
        <v>0.80075091023656209</v>
      </c>
      <c r="F1196" s="3">
        <f t="shared" ca="1" si="37"/>
        <v>211.26871692850924</v>
      </c>
    </row>
    <row r="1197" spans="5:6" x14ac:dyDescent="0.25">
      <c r="E1197" s="3">
        <f t="shared" ca="1" si="36"/>
        <v>0.49776424462940172</v>
      </c>
      <c r="F1197" s="3">
        <f t="shared" ca="1" si="37"/>
        <v>175.66197441938093</v>
      </c>
    </row>
    <row r="1198" spans="5:6" x14ac:dyDescent="0.25">
      <c r="E1198" s="3">
        <f t="shared" ca="1" si="36"/>
        <v>0.23492995820572493</v>
      </c>
      <c r="F1198" s="3">
        <f t="shared" ca="1" si="37"/>
        <v>154.09739899157009</v>
      </c>
    </row>
    <row r="1199" spans="5:6" x14ac:dyDescent="0.25">
      <c r="E1199" s="3">
        <f t="shared" ca="1" si="36"/>
        <v>0.69556292037266287</v>
      </c>
      <c r="F1199" s="3">
        <f t="shared" ca="1" si="37"/>
        <v>195.85445427155548</v>
      </c>
    </row>
    <row r="1200" spans="5:6" x14ac:dyDescent="0.25">
      <c r="E1200" s="3">
        <f t="shared" ca="1" si="36"/>
        <v>5.3768103178010618E-2</v>
      </c>
      <c r="F1200" s="3">
        <f t="shared" ca="1" si="37"/>
        <v>135.41087371353521</v>
      </c>
    </row>
    <row r="1201" spans="5:6" x14ac:dyDescent="0.25">
      <c r="E1201" s="3">
        <f t="shared" ca="1" si="36"/>
        <v>0.81481967112809617</v>
      </c>
      <c r="F1201" s="3">
        <f t="shared" ca="1" si="37"/>
        <v>213.84025905252145</v>
      </c>
    </row>
    <row r="1202" spans="5:6" x14ac:dyDescent="0.25">
      <c r="E1202" s="3">
        <f t="shared" ca="1" si="36"/>
        <v>0.50466558463002931</v>
      </c>
      <c r="F1202" s="3">
        <f t="shared" ca="1" si="37"/>
        <v>176.26913494500491</v>
      </c>
    </row>
    <row r="1203" spans="5:6" x14ac:dyDescent="0.25">
      <c r="E1203" s="3">
        <f t="shared" ca="1" si="36"/>
        <v>0.21007392479748843</v>
      </c>
      <c r="F1203" s="3">
        <f t="shared" ca="1" si="37"/>
        <v>152.00139997149952</v>
      </c>
    </row>
    <row r="1204" spans="5:6" x14ac:dyDescent="0.25">
      <c r="E1204" s="3">
        <f t="shared" ca="1" si="36"/>
        <v>0.82945177891459254</v>
      </c>
      <c r="F1204" s="3">
        <f t="shared" ca="1" si="37"/>
        <v>216.70607022868575</v>
      </c>
    </row>
    <row r="1205" spans="5:6" x14ac:dyDescent="0.25">
      <c r="E1205" s="3">
        <f t="shared" ca="1" si="36"/>
        <v>0.91734352179763023</v>
      </c>
      <c r="F1205" s="3">
        <f t="shared" ca="1" si="37"/>
        <v>241.08726465704316</v>
      </c>
    </row>
    <row r="1206" spans="5:6" x14ac:dyDescent="0.25">
      <c r="E1206" s="3">
        <f t="shared" ca="1" si="36"/>
        <v>0.37160830210998463</v>
      </c>
      <c r="F1206" s="3">
        <f t="shared" ca="1" si="37"/>
        <v>165.14363118039989</v>
      </c>
    </row>
    <row r="1207" spans="5:6" x14ac:dyDescent="0.25">
      <c r="E1207" s="3">
        <f t="shared" ca="1" si="36"/>
        <v>0.25239794391734405</v>
      </c>
      <c r="F1207" s="3">
        <f t="shared" ca="1" si="37"/>
        <v>155.54149225809135</v>
      </c>
    </row>
    <row r="1208" spans="5:6" x14ac:dyDescent="0.25">
      <c r="E1208" s="3">
        <f t="shared" ca="1" si="36"/>
        <v>0.26663178597252168</v>
      </c>
      <c r="F1208" s="3">
        <f t="shared" ca="1" si="37"/>
        <v>156.70503928840364</v>
      </c>
    </row>
    <row r="1209" spans="5:6" x14ac:dyDescent="0.25">
      <c r="E1209" s="3">
        <f t="shared" ca="1" si="36"/>
        <v>0.61160481163957059</v>
      </c>
      <c r="F1209" s="3">
        <f t="shared" ca="1" si="37"/>
        <v>186.41241364591477</v>
      </c>
    </row>
    <row r="1210" spans="5:6" x14ac:dyDescent="0.25">
      <c r="E1210" s="3">
        <f t="shared" ca="1" si="36"/>
        <v>0.16976967533541576</v>
      </c>
      <c r="F1210" s="3">
        <f t="shared" ca="1" si="37"/>
        <v>148.45101336729871</v>
      </c>
    </row>
    <row r="1211" spans="5:6" x14ac:dyDescent="0.25">
      <c r="E1211" s="3">
        <f t="shared" ca="1" si="36"/>
        <v>0.5978868353068334</v>
      </c>
      <c r="F1211" s="3">
        <f t="shared" ca="1" si="37"/>
        <v>185.01659918140172</v>
      </c>
    </row>
    <row r="1212" spans="5:6" x14ac:dyDescent="0.25">
      <c r="E1212" s="3">
        <f t="shared" ca="1" si="36"/>
        <v>0.21123328735302682</v>
      </c>
      <c r="F1212" s="3">
        <f t="shared" ca="1" si="37"/>
        <v>152.10046377449024</v>
      </c>
    </row>
    <row r="1213" spans="5:6" x14ac:dyDescent="0.25">
      <c r="E1213" s="3">
        <f t="shared" ca="1" si="36"/>
        <v>0.16107795147176862</v>
      </c>
      <c r="F1213" s="3">
        <f t="shared" ca="1" si="37"/>
        <v>147.65142265032537</v>
      </c>
    </row>
    <row r="1214" spans="5:6" x14ac:dyDescent="0.25">
      <c r="E1214" s="3">
        <f t="shared" ca="1" si="36"/>
        <v>6.863840680273714E-2</v>
      </c>
      <c r="F1214" s="3">
        <f t="shared" ca="1" si="37"/>
        <v>137.57908099266211</v>
      </c>
    </row>
    <row r="1215" spans="5:6" x14ac:dyDescent="0.25">
      <c r="E1215" s="3">
        <f t="shared" ca="1" si="36"/>
        <v>0.7493645469066964</v>
      </c>
      <c r="F1215" s="3">
        <f t="shared" ca="1" si="37"/>
        <v>203.05291320605352</v>
      </c>
    </row>
    <row r="1216" spans="5:6" x14ac:dyDescent="0.25">
      <c r="E1216" s="3">
        <f t="shared" ca="1" si="36"/>
        <v>8.0180591533019485E-2</v>
      </c>
      <c r="F1216" s="3">
        <f t="shared" ca="1" si="37"/>
        <v>139.09319841515028</v>
      </c>
    </row>
    <row r="1217" spans="5:6" x14ac:dyDescent="0.25">
      <c r="E1217" s="3">
        <f t="shared" ca="1" si="36"/>
        <v>0.60668140389176617</v>
      </c>
      <c r="F1217" s="3">
        <f t="shared" ca="1" si="37"/>
        <v>185.90754815122898</v>
      </c>
    </row>
    <row r="1218" spans="5:6" x14ac:dyDescent="0.25">
      <c r="E1218" s="3">
        <f t="shared" ca="1" si="36"/>
        <v>0.5710690291400542</v>
      </c>
      <c r="F1218" s="3">
        <f t="shared" ca="1" si="37"/>
        <v>182.37916206507944</v>
      </c>
    </row>
    <row r="1219" spans="5:6" x14ac:dyDescent="0.25">
      <c r="E1219" s="3">
        <f t="shared" ref="E1219:E1282" ca="1" si="38">RAND()</f>
        <v>1.0195974276411057E-2</v>
      </c>
      <c r="F1219" s="3">
        <f t="shared" ref="F1219:F1282" ca="1" si="39">(($C$4*(EXP((_xlfn.NORM.S.INV(E1219)-$C$5)/$C$6)))/(1+EXP((_xlfn.NORM.S.INV(E1219)-$C$5)/$C$6)))+$C$3</f>
        <v>125.09849709883785</v>
      </c>
    </row>
    <row r="1220" spans="5:6" x14ac:dyDescent="0.25">
      <c r="E1220" s="3">
        <f t="shared" ca="1" si="38"/>
        <v>6.3580648455774158E-2</v>
      </c>
      <c r="F1220" s="3">
        <f t="shared" ca="1" si="39"/>
        <v>136.87334072914851</v>
      </c>
    </row>
    <row r="1221" spans="5:6" x14ac:dyDescent="0.25">
      <c r="E1221" s="3">
        <f t="shared" ca="1" si="38"/>
        <v>0.80382951100768085</v>
      </c>
      <c r="F1221" s="3">
        <f t="shared" ca="1" si="39"/>
        <v>211.81740187438143</v>
      </c>
    </row>
    <row r="1222" spans="5:6" x14ac:dyDescent="0.25">
      <c r="E1222" s="3">
        <f t="shared" ca="1" si="38"/>
        <v>0.96635280231884191</v>
      </c>
      <c r="F1222" s="3">
        <f t="shared" ca="1" si="39"/>
        <v>270.06754853304324</v>
      </c>
    </row>
    <row r="1223" spans="5:6" x14ac:dyDescent="0.25">
      <c r="E1223" s="3">
        <f t="shared" ca="1" si="38"/>
        <v>0.79692197773136586</v>
      </c>
      <c r="F1223" s="3">
        <f t="shared" ca="1" si="39"/>
        <v>210.59661209737931</v>
      </c>
    </row>
    <row r="1224" spans="5:6" x14ac:dyDescent="0.25">
      <c r="E1224" s="3">
        <f t="shared" ca="1" si="38"/>
        <v>0.57483929375228948</v>
      </c>
      <c r="F1224" s="3">
        <f t="shared" ca="1" si="39"/>
        <v>182.74318576170197</v>
      </c>
    </row>
    <row r="1225" spans="5:6" x14ac:dyDescent="0.25">
      <c r="E1225" s="3">
        <f t="shared" ca="1" si="38"/>
        <v>0.65707521549377412</v>
      </c>
      <c r="F1225" s="3">
        <f t="shared" ca="1" si="39"/>
        <v>191.30922312846752</v>
      </c>
    </row>
    <row r="1226" spans="5:6" x14ac:dyDescent="0.25">
      <c r="E1226" s="3">
        <f t="shared" ca="1" si="38"/>
        <v>0.99457489433656154</v>
      </c>
      <c r="F1226" s="3">
        <f t="shared" ca="1" si="39"/>
        <v>326.83723595673519</v>
      </c>
    </row>
    <row r="1227" spans="5:6" x14ac:dyDescent="0.25">
      <c r="E1227" s="3">
        <f t="shared" ca="1" si="38"/>
        <v>0.96290136922295899</v>
      </c>
      <c r="F1227" s="3">
        <f t="shared" ca="1" si="39"/>
        <v>266.96346611297872</v>
      </c>
    </row>
    <row r="1228" spans="5:6" x14ac:dyDescent="0.25">
      <c r="E1228" s="3">
        <f t="shared" ca="1" si="38"/>
        <v>0.78625054107138204</v>
      </c>
      <c r="F1228" s="3">
        <f t="shared" ca="1" si="39"/>
        <v>208.78031169156708</v>
      </c>
    </row>
    <row r="1229" spans="5:6" x14ac:dyDescent="0.25">
      <c r="E1229" s="3">
        <f t="shared" ca="1" si="38"/>
        <v>0.64350535762776484</v>
      </c>
      <c r="F1229" s="3">
        <f t="shared" ca="1" si="39"/>
        <v>189.80012781693335</v>
      </c>
    </row>
    <row r="1230" spans="5:6" x14ac:dyDescent="0.25">
      <c r="E1230" s="3">
        <f t="shared" ca="1" si="38"/>
        <v>0.92048256029469044</v>
      </c>
      <c r="F1230" s="3">
        <f t="shared" ca="1" si="39"/>
        <v>242.35851426365153</v>
      </c>
    </row>
    <row r="1231" spans="5:6" x14ac:dyDescent="0.25">
      <c r="E1231" s="3">
        <f t="shared" ca="1" si="38"/>
        <v>0.19109712279021773</v>
      </c>
      <c r="F1231" s="3">
        <f t="shared" ca="1" si="39"/>
        <v>150.35787294528234</v>
      </c>
    </row>
    <row r="1232" spans="5:6" x14ac:dyDescent="0.25">
      <c r="E1232" s="3">
        <f t="shared" ca="1" si="38"/>
        <v>0.28537163163015133</v>
      </c>
      <c r="F1232" s="3">
        <f t="shared" ca="1" si="39"/>
        <v>158.22351831202081</v>
      </c>
    </row>
    <row r="1233" spans="5:6" x14ac:dyDescent="0.25">
      <c r="E1233" s="3">
        <f t="shared" ca="1" si="38"/>
        <v>0.50756087551096862</v>
      </c>
      <c r="F1233" s="3">
        <f t="shared" ca="1" si="39"/>
        <v>176.52520939545678</v>
      </c>
    </row>
    <row r="1234" spans="5:6" x14ac:dyDescent="0.25">
      <c r="E1234" s="3">
        <f t="shared" ca="1" si="38"/>
        <v>0.64948141217371258</v>
      </c>
      <c r="F1234" s="3">
        <f t="shared" ca="1" si="39"/>
        <v>190.45930850064894</v>
      </c>
    </row>
    <row r="1235" spans="5:6" x14ac:dyDescent="0.25">
      <c r="E1235" s="3">
        <f t="shared" ca="1" si="38"/>
        <v>0.20329123374715763</v>
      </c>
      <c r="F1235" s="3">
        <f t="shared" ca="1" si="39"/>
        <v>151.41890538581779</v>
      </c>
    </row>
    <row r="1236" spans="5:6" x14ac:dyDescent="0.25">
      <c r="E1236" s="3">
        <f t="shared" ca="1" si="38"/>
        <v>0.167901534200947</v>
      </c>
      <c r="F1236" s="3">
        <f t="shared" ca="1" si="39"/>
        <v>148.28036869285791</v>
      </c>
    </row>
    <row r="1237" spans="5:6" x14ac:dyDescent="0.25">
      <c r="E1237" s="3">
        <f t="shared" ca="1" si="38"/>
        <v>0.69092703149529167</v>
      </c>
      <c r="F1237" s="3">
        <f t="shared" ca="1" si="39"/>
        <v>195.28391834120646</v>
      </c>
    </row>
    <row r="1238" spans="5:6" x14ac:dyDescent="0.25">
      <c r="E1238" s="3">
        <f t="shared" ca="1" si="38"/>
        <v>0.81863368322794139</v>
      </c>
      <c r="F1238" s="3">
        <f t="shared" ca="1" si="39"/>
        <v>214.56722353337375</v>
      </c>
    </row>
    <row r="1239" spans="5:6" x14ac:dyDescent="0.25">
      <c r="E1239" s="3">
        <f t="shared" ca="1" si="38"/>
        <v>0.48321703845500441</v>
      </c>
      <c r="F1239" s="3">
        <f t="shared" ca="1" si="39"/>
        <v>174.39626093627675</v>
      </c>
    </row>
    <row r="1240" spans="5:6" x14ac:dyDescent="0.25">
      <c r="E1240" s="3">
        <f t="shared" ca="1" si="38"/>
        <v>0.89312705169460549</v>
      </c>
      <c r="F1240" s="3">
        <f t="shared" ca="1" si="39"/>
        <v>232.5802916771807</v>
      </c>
    </row>
    <row r="1241" spans="5:6" x14ac:dyDescent="0.25">
      <c r="E1241" s="3">
        <f t="shared" ca="1" si="38"/>
        <v>0.67963635378169585</v>
      </c>
      <c r="F1241" s="3">
        <f t="shared" ca="1" si="39"/>
        <v>193.9221554364652</v>
      </c>
    </row>
    <row r="1242" spans="5:6" x14ac:dyDescent="0.25">
      <c r="E1242" s="3">
        <f t="shared" ca="1" si="38"/>
        <v>0.74492021513227447</v>
      </c>
      <c r="F1242" s="3">
        <f t="shared" ca="1" si="39"/>
        <v>202.41217428748132</v>
      </c>
    </row>
    <row r="1243" spans="5:6" x14ac:dyDescent="0.25">
      <c r="E1243" s="3">
        <f t="shared" ca="1" si="38"/>
        <v>4.8432480184651738E-2</v>
      </c>
      <c r="F1243" s="3">
        <f t="shared" ca="1" si="39"/>
        <v>134.55212584072527</v>
      </c>
    </row>
    <row r="1244" spans="5:6" x14ac:dyDescent="0.25">
      <c r="E1244" s="3">
        <f t="shared" ca="1" si="38"/>
        <v>0.69464342220608166</v>
      </c>
      <c r="F1244" s="3">
        <f t="shared" ca="1" si="39"/>
        <v>195.74074581260811</v>
      </c>
    </row>
    <row r="1245" spans="5:6" x14ac:dyDescent="0.25">
      <c r="E1245" s="3">
        <f t="shared" ca="1" si="38"/>
        <v>0.80313024690692492</v>
      </c>
      <c r="F1245" s="3">
        <f t="shared" ca="1" si="39"/>
        <v>211.69211296543216</v>
      </c>
    </row>
    <row r="1246" spans="5:6" x14ac:dyDescent="0.25">
      <c r="E1246" s="3">
        <f t="shared" ca="1" si="38"/>
        <v>0.44726648134464619</v>
      </c>
      <c r="F1246" s="3">
        <f t="shared" ca="1" si="39"/>
        <v>171.34001277918082</v>
      </c>
    </row>
    <row r="1247" spans="5:6" x14ac:dyDescent="0.25">
      <c r="E1247" s="3">
        <f t="shared" ca="1" si="38"/>
        <v>9.312315089294998E-2</v>
      </c>
      <c r="F1247" s="3">
        <f t="shared" ca="1" si="39"/>
        <v>140.66460568820432</v>
      </c>
    </row>
    <row r="1248" spans="5:6" x14ac:dyDescent="0.25">
      <c r="E1248" s="3">
        <f t="shared" ca="1" si="38"/>
        <v>3.6243195674976469E-2</v>
      </c>
      <c r="F1248" s="3">
        <f t="shared" ca="1" si="39"/>
        <v>132.35722823701542</v>
      </c>
    </row>
    <row r="1249" spans="5:6" x14ac:dyDescent="0.25">
      <c r="E1249" s="3">
        <f t="shared" ca="1" si="38"/>
        <v>0.220771788504732</v>
      </c>
      <c r="F1249" s="3">
        <f t="shared" ca="1" si="39"/>
        <v>152.91035768948026</v>
      </c>
    </row>
    <row r="1250" spans="5:6" x14ac:dyDescent="0.25">
      <c r="E1250" s="3">
        <f t="shared" ca="1" si="38"/>
        <v>0.32593758966657926</v>
      </c>
      <c r="F1250" s="3">
        <f t="shared" ca="1" si="39"/>
        <v>161.48074444514575</v>
      </c>
    </row>
    <row r="1251" spans="5:6" x14ac:dyDescent="0.25">
      <c r="E1251" s="3">
        <f t="shared" ca="1" si="38"/>
        <v>0.61816377830994229</v>
      </c>
      <c r="F1251" s="3">
        <f t="shared" ca="1" si="39"/>
        <v>187.09207551128389</v>
      </c>
    </row>
    <row r="1252" spans="5:6" x14ac:dyDescent="0.25">
      <c r="E1252" s="3">
        <f t="shared" ca="1" si="38"/>
        <v>0.74531303210571809</v>
      </c>
      <c r="F1252" s="3">
        <f t="shared" ca="1" si="39"/>
        <v>202.4684271786403</v>
      </c>
    </row>
    <row r="1253" spans="5:6" x14ac:dyDescent="0.25">
      <c r="E1253" s="3">
        <f t="shared" ca="1" si="38"/>
        <v>0.16553149059508732</v>
      </c>
      <c r="F1253" s="3">
        <f t="shared" ca="1" si="39"/>
        <v>148.06294056917497</v>
      </c>
    </row>
    <row r="1254" spans="5:6" x14ac:dyDescent="0.25">
      <c r="E1254" s="3">
        <f t="shared" ca="1" si="38"/>
        <v>0.56159051783230973</v>
      </c>
      <c r="F1254" s="3">
        <f t="shared" ca="1" si="39"/>
        <v>181.47308346270492</v>
      </c>
    </row>
    <row r="1255" spans="5:6" x14ac:dyDescent="0.25">
      <c r="E1255" s="3">
        <f t="shared" ca="1" si="38"/>
        <v>0.11712274000766265</v>
      </c>
      <c r="F1255" s="3">
        <f t="shared" ca="1" si="39"/>
        <v>143.32446470787204</v>
      </c>
    </row>
    <row r="1256" spans="5:6" x14ac:dyDescent="0.25">
      <c r="E1256" s="3">
        <f t="shared" ca="1" si="38"/>
        <v>0.78904372772324149</v>
      </c>
      <c r="F1256" s="3">
        <f t="shared" ca="1" si="39"/>
        <v>209.24793414828326</v>
      </c>
    </row>
    <row r="1257" spans="5:6" x14ac:dyDescent="0.25">
      <c r="E1257" s="3">
        <f t="shared" ca="1" si="38"/>
        <v>0.17441217340816084</v>
      </c>
      <c r="F1257" s="3">
        <f t="shared" ca="1" si="39"/>
        <v>148.87236992099477</v>
      </c>
    </row>
    <row r="1258" spans="5:6" x14ac:dyDescent="0.25">
      <c r="E1258" s="3">
        <f t="shared" ca="1" si="38"/>
        <v>0.43677929875235511</v>
      </c>
      <c r="F1258" s="3">
        <f t="shared" ca="1" si="39"/>
        <v>170.46489147837059</v>
      </c>
    </row>
    <row r="1259" spans="5:6" x14ac:dyDescent="0.25">
      <c r="E1259" s="3">
        <f t="shared" ca="1" si="38"/>
        <v>0.37450997148982046</v>
      </c>
      <c r="F1259" s="3">
        <f t="shared" ca="1" si="39"/>
        <v>165.37741347160616</v>
      </c>
    </row>
    <row r="1260" spans="5:6" x14ac:dyDescent="0.25">
      <c r="E1260" s="3">
        <f t="shared" ca="1" si="38"/>
        <v>0.22043889206917489</v>
      </c>
      <c r="F1260" s="3">
        <f t="shared" ca="1" si="39"/>
        <v>152.88223940370978</v>
      </c>
    </row>
    <row r="1261" spans="5:6" x14ac:dyDescent="0.25">
      <c r="E1261" s="3">
        <f t="shared" ca="1" si="38"/>
        <v>1.4905755483103911E-2</v>
      </c>
      <c r="F1261" s="3">
        <f t="shared" ca="1" si="39"/>
        <v>126.95417792473971</v>
      </c>
    </row>
    <row r="1262" spans="5:6" x14ac:dyDescent="0.25">
      <c r="E1262" s="3">
        <f t="shared" ca="1" si="38"/>
        <v>2.1804477280614631E-2</v>
      </c>
      <c r="F1262" s="3">
        <f t="shared" ca="1" si="39"/>
        <v>129.05963166012117</v>
      </c>
    </row>
    <row r="1263" spans="5:6" x14ac:dyDescent="0.25">
      <c r="E1263" s="3">
        <f t="shared" ca="1" si="38"/>
        <v>0.89935750634806888</v>
      </c>
      <c r="F1263" s="3">
        <f t="shared" ca="1" si="39"/>
        <v>234.58066342890655</v>
      </c>
    </row>
    <row r="1264" spans="5:6" x14ac:dyDescent="0.25">
      <c r="E1264" s="3">
        <f t="shared" ca="1" si="38"/>
        <v>0.15814759488565167</v>
      </c>
      <c r="F1264" s="3">
        <f t="shared" ca="1" si="39"/>
        <v>147.3784551667033</v>
      </c>
    </row>
    <row r="1265" spans="5:6" x14ac:dyDescent="0.25">
      <c r="E1265" s="3">
        <f t="shared" ca="1" si="38"/>
        <v>6.0358411981997762E-4</v>
      </c>
      <c r="F1265" s="3">
        <f t="shared" ca="1" si="39"/>
        <v>116.00703405541717</v>
      </c>
    </row>
    <row r="1266" spans="5:6" x14ac:dyDescent="0.25">
      <c r="E1266" s="3">
        <f t="shared" ca="1" si="38"/>
        <v>0.616227185417347</v>
      </c>
      <c r="F1266" s="3">
        <f t="shared" ca="1" si="39"/>
        <v>186.89054123207092</v>
      </c>
    </row>
    <row r="1267" spans="5:6" x14ac:dyDescent="0.25">
      <c r="E1267" s="3">
        <f t="shared" ca="1" si="38"/>
        <v>0.68825551131076756</v>
      </c>
      <c r="F1267" s="3">
        <f t="shared" ca="1" si="39"/>
        <v>194.95821135181936</v>
      </c>
    </row>
    <row r="1268" spans="5:6" x14ac:dyDescent="0.25">
      <c r="E1268" s="3">
        <f t="shared" ca="1" si="38"/>
        <v>0.79557577504988386</v>
      </c>
      <c r="F1268" s="3">
        <f t="shared" ca="1" si="39"/>
        <v>210.36294940073773</v>
      </c>
    </row>
    <row r="1269" spans="5:6" x14ac:dyDescent="0.25">
      <c r="E1269" s="3">
        <f t="shared" ca="1" si="38"/>
        <v>0.42879692700532301</v>
      </c>
      <c r="F1269" s="3">
        <f t="shared" ca="1" si="39"/>
        <v>169.80302856323462</v>
      </c>
    </row>
    <row r="1270" spans="5:6" x14ac:dyDescent="0.25">
      <c r="E1270" s="3">
        <f t="shared" ca="1" si="38"/>
        <v>3.1638515848478765E-2</v>
      </c>
      <c r="F1270" s="3">
        <f t="shared" ca="1" si="39"/>
        <v>131.41289478819996</v>
      </c>
    </row>
    <row r="1271" spans="5:6" x14ac:dyDescent="0.25">
      <c r="E1271" s="3">
        <f t="shared" ca="1" si="38"/>
        <v>0.16893894905424045</v>
      </c>
      <c r="F1271" s="3">
        <f t="shared" ca="1" si="39"/>
        <v>148.3752101718286</v>
      </c>
    </row>
    <row r="1272" spans="5:6" x14ac:dyDescent="0.25">
      <c r="E1272" s="3">
        <f t="shared" ca="1" si="38"/>
        <v>0.73404997469175626</v>
      </c>
      <c r="F1272" s="3">
        <f t="shared" ca="1" si="39"/>
        <v>200.88352953414832</v>
      </c>
    </row>
    <row r="1273" spans="5:6" x14ac:dyDescent="0.25">
      <c r="E1273" s="3">
        <f t="shared" ca="1" si="38"/>
        <v>0.83044113536015529</v>
      </c>
      <c r="F1273" s="3">
        <f t="shared" ca="1" si="39"/>
        <v>216.90769668311316</v>
      </c>
    </row>
    <row r="1274" spans="5:6" x14ac:dyDescent="0.25">
      <c r="E1274" s="3">
        <f t="shared" ca="1" si="38"/>
        <v>0.20012259199916083</v>
      </c>
      <c r="F1274" s="3">
        <f t="shared" ca="1" si="39"/>
        <v>151.14497794641431</v>
      </c>
    </row>
    <row r="1275" spans="5:6" x14ac:dyDescent="0.25">
      <c r="E1275" s="3">
        <f t="shared" ca="1" si="38"/>
        <v>0.83201167784259245</v>
      </c>
      <c r="F1275" s="3">
        <f t="shared" ca="1" si="39"/>
        <v>217.22994839451141</v>
      </c>
    </row>
    <row r="1276" spans="5:6" x14ac:dyDescent="0.25">
      <c r="E1276" s="3">
        <f t="shared" ca="1" si="38"/>
        <v>0.99855589725724037</v>
      </c>
      <c r="F1276" s="3">
        <f t="shared" ca="1" si="39"/>
        <v>366.92041112137082</v>
      </c>
    </row>
    <row r="1277" spans="5:6" x14ac:dyDescent="0.25">
      <c r="E1277" s="3">
        <f t="shared" ca="1" si="38"/>
        <v>7.4562838978221246E-2</v>
      </c>
      <c r="F1277" s="3">
        <f t="shared" ca="1" si="39"/>
        <v>138.37149596408207</v>
      </c>
    </row>
    <row r="1278" spans="5:6" x14ac:dyDescent="0.25">
      <c r="E1278" s="3">
        <f t="shared" ca="1" si="38"/>
        <v>0.17821129020155135</v>
      </c>
      <c r="F1278" s="3">
        <f t="shared" ca="1" si="39"/>
        <v>149.21443337921079</v>
      </c>
    </row>
    <row r="1279" spans="5:6" x14ac:dyDescent="0.25">
      <c r="E1279" s="3">
        <f t="shared" ca="1" si="38"/>
        <v>0.51366442382528754</v>
      </c>
      <c r="F1279" s="3">
        <f t="shared" ca="1" si="39"/>
        <v>177.0677564202071</v>
      </c>
    </row>
    <row r="1280" spans="5:6" x14ac:dyDescent="0.25">
      <c r="E1280" s="3">
        <f t="shared" ca="1" si="38"/>
        <v>0.58291138601419823</v>
      </c>
      <c r="F1280" s="3">
        <f t="shared" ca="1" si="39"/>
        <v>183.5297758369644</v>
      </c>
    </row>
    <row r="1281" spans="5:6" x14ac:dyDescent="0.25">
      <c r="E1281" s="3">
        <f t="shared" ca="1" si="38"/>
        <v>0.61969334112731711</v>
      </c>
      <c r="F1281" s="3">
        <f t="shared" ca="1" si="39"/>
        <v>187.25176837517276</v>
      </c>
    </row>
    <row r="1282" spans="5:6" x14ac:dyDescent="0.25">
      <c r="E1282" s="3">
        <f t="shared" ca="1" si="38"/>
        <v>0.14063199979708407</v>
      </c>
      <c r="F1282" s="3">
        <f t="shared" ca="1" si="39"/>
        <v>145.70600492615969</v>
      </c>
    </row>
    <row r="1283" spans="5:6" x14ac:dyDescent="0.25">
      <c r="E1283" s="3">
        <f t="shared" ref="E1283:E1346" ca="1" si="40">RAND()</f>
        <v>0.11791369488779491</v>
      </c>
      <c r="F1283" s="3">
        <f t="shared" ref="F1283:F1346" ca="1" si="41">(($C$4*(EXP((_xlfn.NORM.S.INV(E1283)-$C$5)/$C$6)))/(1+EXP((_xlfn.NORM.S.INV(E1283)-$C$5)/$C$6)))+$C$3</f>
        <v>143.40770092252845</v>
      </c>
    </row>
    <row r="1284" spans="5:6" x14ac:dyDescent="0.25">
      <c r="E1284" s="3">
        <f t="shared" ca="1" si="40"/>
        <v>0.561605099186961</v>
      </c>
      <c r="F1284" s="3">
        <f t="shared" ca="1" si="41"/>
        <v>181.47446762056296</v>
      </c>
    </row>
    <row r="1285" spans="5:6" x14ac:dyDescent="0.25">
      <c r="E1285" s="3">
        <f t="shared" ca="1" si="40"/>
        <v>0.55613996544165478</v>
      </c>
      <c r="F1285" s="3">
        <f t="shared" ca="1" si="41"/>
        <v>180.95771578753056</v>
      </c>
    </row>
    <row r="1286" spans="5:6" x14ac:dyDescent="0.25">
      <c r="E1286" s="3">
        <f t="shared" ca="1" si="40"/>
        <v>0.4906382748980046</v>
      </c>
      <c r="F1286" s="3">
        <f t="shared" ca="1" si="41"/>
        <v>175.03964803856479</v>
      </c>
    </row>
    <row r="1287" spans="5:6" x14ac:dyDescent="0.25">
      <c r="E1287" s="3">
        <f t="shared" ca="1" si="40"/>
        <v>5.8221731356078887E-2</v>
      </c>
      <c r="F1287" s="3">
        <f t="shared" ca="1" si="41"/>
        <v>136.09149720041742</v>
      </c>
    </row>
    <row r="1288" spans="5:6" x14ac:dyDescent="0.25">
      <c r="E1288" s="3">
        <f t="shared" ca="1" si="40"/>
        <v>0.18461553651243234</v>
      </c>
      <c r="F1288" s="3">
        <f t="shared" ca="1" si="41"/>
        <v>149.78581528862406</v>
      </c>
    </row>
    <row r="1289" spans="5:6" x14ac:dyDescent="0.25">
      <c r="E1289" s="3">
        <f t="shared" ca="1" si="40"/>
        <v>0.85234139623056449</v>
      </c>
      <c r="F1289" s="3">
        <f t="shared" ca="1" si="41"/>
        <v>221.66722599525565</v>
      </c>
    </row>
    <row r="1290" spans="5:6" x14ac:dyDescent="0.25">
      <c r="E1290" s="3">
        <f t="shared" ca="1" si="40"/>
        <v>0.37160809600717615</v>
      </c>
      <c r="F1290" s="3">
        <f t="shared" ca="1" si="41"/>
        <v>165.14361458205258</v>
      </c>
    </row>
    <row r="1291" spans="5:6" x14ac:dyDescent="0.25">
      <c r="E1291" s="3">
        <f t="shared" ca="1" si="40"/>
        <v>0.57709761367402457</v>
      </c>
      <c r="F1291" s="3">
        <f t="shared" ca="1" si="41"/>
        <v>182.96224543950206</v>
      </c>
    </row>
    <row r="1292" spans="5:6" x14ac:dyDescent="0.25">
      <c r="E1292" s="3">
        <f t="shared" ca="1" si="40"/>
        <v>0.17759997758310131</v>
      </c>
      <c r="F1292" s="3">
        <f t="shared" ca="1" si="41"/>
        <v>149.15955342750775</v>
      </c>
    </row>
    <row r="1293" spans="5:6" x14ac:dyDescent="0.25">
      <c r="E1293" s="3">
        <f t="shared" ca="1" si="40"/>
        <v>0.55477625409141562</v>
      </c>
      <c r="F1293" s="3">
        <f t="shared" ca="1" si="41"/>
        <v>180.82939830973532</v>
      </c>
    </row>
    <row r="1294" spans="5:6" x14ac:dyDescent="0.25">
      <c r="E1294" s="3">
        <f t="shared" ca="1" si="40"/>
        <v>0.47477616816435775</v>
      </c>
      <c r="F1294" s="3">
        <f t="shared" ca="1" si="41"/>
        <v>173.670027592201</v>
      </c>
    </row>
    <row r="1295" spans="5:6" x14ac:dyDescent="0.25">
      <c r="E1295" s="3">
        <f t="shared" ca="1" si="40"/>
        <v>0.44516548565906944</v>
      </c>
      <c r="F1295" s="3">
        <f t="shared" ca="1" si="41"/>
        <v>171.16415899471431</v>
      </c>
    </row>
    <row r="1296" spans="5:6" x14ac:dyDescent="0.25">
      <c r="E1296" s="3">
        <f t="shared" ca="1" si="40"/>
        <v>0.4277317307091385</v>
      </c>
      <c r="F1296" s="3">
        <f t="shared" ca="1" si="41"/>
        <v>169.71496764183121</v>
      </c>
    </row>
    <row r="1297" spans="5:6" x14ac:dyDescent="0.25">
      <c r="E1297" s="3">
        <f t="shared" ca="1" si="40"/>
        <v>0.40490513601159661</v>
      </c>
      <c r="F1297" s="3">
        <f t="shared" ca="1" si="41"/>
        <v>167.84108025202167</v>
      </c>
    </row>
    <row r="1298" spans="5:6" x14ac:dyDescent="0.25">
      <c r="E1298" s="3">
        <f t="shared" ca="1" si="40"/>
        <v>0.8668619079878398</v>
      </c>
      <c r="F1298" s="3">
        <f t="shared" ca="1" si="41"/>
        <v>225.19149448670129</v>
      </c>
    </row>
    <row r="1299" spans="5:6" x14ac:dyDescent="0.25">
      <c r="E1299" s="3">
        <f t="shared" ca="1" si="40"/>
        <v>0.58157580577361301</v>
      </c>
      <c r="F1299" s="3">
        <f t="shared" ca="1" si="41"/>
        <v>183.39893529743139</v>
      </c>
    </row>
    <row r="1300" spans="5:6" x14ac:dyDescent="0.25">
      <c r="E1300" s="3">
        <f t="shared" ca="1" si="40"/>
        <v>0.98398158377514477</v>
      </c>
      <c r="F1300" s="3">
        <f t="shared" ca="1" si="41"/>
        <v>293.40665785653675</v>
      </c>
    </row>
    <row r="1301" spans="5:6" x14ac:dyDescent="0.25">
      <c r="E1301" s="3">
        <f t="shared" ca="1" si="40"/>
        <v>0.42513608123354574</v>
      </c>
      <c r="F1301" s="3">
        <f t="shared" ca="1" si="41"/>
        <v>169.50062953794327</v>
      </c>
    </row>
    <row r="1302" spans="5:6" x14ac:dyDescent="0.25">
      <c r="E1302" s="3">
        <f t="shared" ca="1" si="40"/>
        <v>3.2627830607186437E-2</v>
      </c>
      <c r="F1302" s="3">
        <f t="shared" ca="1" si="41"/>
        <v>131.62255493066166</v>
      </c>
    </row>
    <row r="1303" spans="5:6" x14ac:dyDescent="0.25">
      <c r="E1303" s="3">
        <f t="shared" ca="1" si="40"/>
        <v>0.46742142035848844</v>
      </c>
      <c r="F1303" s="3">
        <f t="shared" ca="1" si="41"/>
        <v>173.04179390844394</v>
      </c>
    </row>
    <row r="1304" spans="5:6" x14ac:dyDescent="0.25">
      <c r="E1304" s="3">
        <f t="shared" ca="1" si="40"/>
        <v>0.32764663667298433</v>
      </c>
      <c r="F1304" s="3">
        <f t="shared" ca="1" si="41"/>
        <v>161.61757524821948</v>
      </c>
    </row>
    <row r="1305" spans="5:6" x14ac:dyDescent="0.25">
      <c r="E1305" s="3">
        <f t="shared" ca="1" si="40"/>
        <v>0.12222140787045688</v>
      </c>
      <c r="F1305" s="3">
        <f t="shared" ca="1" si="41"/>
        <v>143.8568465994444</v>
      </c>
    </row>
    <row r="1306" spans="5:6" x14ac:dyDescent="0.25">
      <c r="E1306" s="3">
        <f t="shared" ca="1" si="40"/>
        <v>0.83733746504436557</v>
      </c>
      <c r="F1306" s="3">
        <f t="shared" ca="1" si="41"/>
        <v>218.34329706710105</v>
      </c>
    </row>
    <row r="1307" spans="5:6" x14ac:dyDescent="0.25">
      <c r="E1307" s="3">
        <f t="shared" ca="1" si="40"/>
        <v>0.23859237980965486</v>
      </c>
      <c r="F1307" s="3">
        <f t="shared" ca="1" si="41"/>
        <v>154.40188263218695</v>
      </c>
    </row>
    <row r="1308" spans="5:6" x14ac:dyDescent="0.25">
      <c r="E1308" s="3">
        <f t="shared" ca="1" si="40"/>
        <v>0.84162756382791204</v>
      </c>
      <c r="F1308" s="3">
        <f t="shared" ca="1" si="41"/>
        <v>219.26433036140014</v>
      </c>
    </row>
    <row r="1309" spans="5:6" x14ac:dyDescent="0.25">
      <c r="E1309" s="3">
        <f t="shared" ca="1" si="40"/>
        <v>0.95185653397454606</v>
      </c>
      <c r="F1309" s="3">
        <f t="shared" ca="1" si="41"/>
        <v>258.63277340812408</v>
      </c>
    </row>
    <row r="1310" spans="5:6" x14ac:dyDescent="0.25">
      <c r="E1310" s="3">
        <f t="shared" ca="1" si="40"/>
        <v>0.59701234439139472</v>
      </c>
      <c r="F1310" s="3">
        <f t="shared" ca="1" si="41"/>
        <v>184.92874753397632</v>
      </c>
    </row>
    <row r="1311" spans="5:6" x14ac:dyDescent="0.25">
      <c r="E1311" s="3">
        <f t="shared" ca="1" si="40"/>
        <v>0.39878795183794336</v>
      </c>
      <c r="F1311" s="3">
        <f t="shared" ca="1" si="41"/>
        <v>167.34273261009912</v>
      </c>
    </row>
    <row r="1312" spans="5:6" x14ac:dyDescent="0.25">
      <c r="E1312" s="3">
        <f t="shared" ca="1" si="40"/>
        <v>4.5367859994239201E-2</v>
      </c>
      <c r="F1312" s="3">
        <f t="shared" ca="1" si="41"/>
        <v>134.03412709512665</v>
      </c>
    </row>
    <row r="1313" spans="5:6" x14ac:dyDescent="0.25">
      <c r="E1313" s="3">
        <f t="shared" ca="1" si="40"/>
        <v>0.6510113649440733</v>
      </c>
      <c r="F1313" s="3">
        <f t="shared" ca="1" si="41"/>
        <v>190.62941968589399</v>
      </c>
    </row>
    <row r="1314" spans="5:6" x14ac:dyDescent="0.25">
      <c r="E1314" s="3">
        <f t="shared" ca="1" si="40"/>
        <v>0.90719559289451124</v>
      </c>
      <c r="F1314" s="3">
        <f t="shared" ca="1" si="41"/>
        <v>237.26914581349689</v>
      </c>
    </row>
    <row r="1315" spans="5:6" x14ac:dyDescent="0.25">
      <c r="E1315" s="3">
        <f t="shared" ca="1" si="40"/>
        <v>2.4967008637804433E-2</v>
      </c>
      <c r="F1315" s="3">
        <f t="shared" ca="1" si="41"/>
        <v>129.87901514464116</v>
      </c>
    </row>
    <row r="1316" spans="5:6" x14ac:dyDescent="0.25">
      <c r="E1316" s="3">
        <f t="shared" ca="1" si="40"/>
        <v>0.20261425367099661</v>
      </c>
      <c r="F1316" s="3">
        <f t="shared" ca="1" si="41"/>
        <v>151.36048063817194</v>
      </c>
    </row>
    <row r="1317" spans="5:6" x14ac:dyDescent="0.25">
      <c r="E1317" s="3">
        <f t="shared" ca="1" si="40"/>
        <v>0.67458950496644332</v>
      </c>
      <c r="F1317" s="3">
        <f t="shared" ca="1" si="41"/>
        <v>193.32559333404978</v>
      </c>
    </row>
    <row r="1318" spans="5:6" x14ac:dyDescent="0.25">
      <c r="E1318" s="3">
        <f t="shared" ca="1" si="40"/>
        <v>0.72286789337431168</v>
      </c>
      <c r="F1318" s="3">
        <f t="shared" ca="1" si="41"/>
        <v>199.36422534224459</v>
      </c>
    </row>
    <row r="1319" spans="5:6" x14ac:dyDescent="0.25">
      <c r="E1319" s="3">
        <f t="shared" ca="1" si="40"/>
        <v>0.24012974722321412</v>
      </c>
      <c r="F1319" s="3">
        <f t="shared" ca="1" si="41"/>
        <v>154.52940809117365</v>
      </c>
    </row>
    <row r="1320" spans="5:6" x14ac:dyDescent="0.25">
      <c r="E1320" s="3">
        <f t="shared" ca="1" si="40"/>
        <v>0.43507378597595803</v>
      </c>
      <c r="F1320" s="3">
        <f t="shared" ca="1" si="41"/>
        <v>170.32318166185996</v>
      </c>
    </row>
    <row r="1321" spans="5:6" x14ac:dyDescent="0.25">
      <c r="E1321" s="3">
        <f t="shared" ca="1" si="40"/>
        <v>0.12566176251637395</v>
      </c>
      <c r="F1321" s="3">
        <f t="shared" ca="1" si="41"/>
        <v>144.21071522957783</v>
      </c>
    </row>
    <row r="1322" spans="5:6" x14ac:dyDescent="0.25">
      <c r="E1322" s="3">
        <f t="shared" ca="1" si="40"/>
        <v>0.3232973042682602</v>
      </c>
      <c r="F1322" s="3">
        <f t="shared" ca="1" si="41"/>
        <v>161.26933903962541</v>
      </c>
    </row>
    <row r="1323" spans="5:6" x14ac:dyDescent="0.25">
      <c r="E1323" s="3">
        <f t="shared" ca="1" si="40"/>
        <v>0.83005744825331196</v>
      </c>
      <c r="F1323" s="3">
        <f t="shared" ca="1" si="41"/>
        <v>216.82937779803402</v>
      </c>
    </row>
    <row r="1324" spans="5:6" x14ac:dyDescent="0.25">
      <c r="E1324" s="3">
        <f t="shared" ca="1" si="40"/>
        <v>0.28989691269795803</v>
      </c>
      <c r="F1324" s="3">
        <f t="shared" ca="1" si="41"/>
        <v>158.58844276301124</v>
      </c>
    </row>
    <row r="1325" spans="5:6" x14ac:dyDescent="0.25">
      <c r="E1325" s="3">
        <f t="shared" ca="1" si="40"/>
        <v>9.3176727953915961E-2</v>
      </c>
      <c r="F1325" s="3">
        <f t="shared" ca="1" si="41"/>
        <v>140.67087956053538</v>
      </c>
    </row>
    <row r="1326" spans="5:6" x14ac:dyDescent="0.25">
      <c r="E1326" s="3">
        <f t="shared" ca="1" si="40"/>
        <v>0.23286829234490458</v>
      </c>
      <c r="F1326" s="3">
        <f t="shared" ca="1" si="41"/>
        <v>153.92555853072477</v>
      </c>
    </row>
    <row r="1327" spans="5:6" x14ac:dyDescent="0.25">
      <c r="E1327" s="3">
        <f t="shared" ca="1" si="40"/>
        <v>0.20608251772281116</v>
      </c>
      <c r="F1327" s="3">
        <f t="shared" ca="1" si="41"/>
        <v>151.65924085587642</v>
      </c>
    </row>
    <row r="1328" spans="5:6" x14ac:dyDescent="0.25">
      <c r="E1328" s="3">
        <f t="shared" ca="1" si="40"/>
        <v>0.61612871820922643</v>
      </c>
      <c r="F1328" s="3">
        <f t="shared" ca="1" si="41"/>
        <v>186.88031349087075</v>
      </c>
    </row>
    <row r="1329" spans="5:6" x14ac:dyDescent="0.25">
      <c r="E1329" s="3">
        <f t="shared" ca="1" si="40"/>
        <v>0.3389498046324253</v>
      </c>
      <c r="F1329" s="3">
        <f t="shared" ca="1" si="41"/>
        <v>162.52254482142135</v>
      </c>
    </row>
    <row r="1330" spans="5:6" x14ac:dyDescent="0.25">
      <c r="E1330" s="3">
        <f t="shared" ca="1" si="40"/>
        <v>0.92953758289502375</v>
      </c>
      <c r="F1330" s="3">
        <f t="shared" ca="1" si="41"/>
        <v>246.31229197016651</v>
      </c>
    </row>
    <row r="1331" spans="5:6" x14ac:dyDescent="0.25">
      <c r="E1331" s="3">
        <f t="shared" ca="1" si="40"/>
        <v>0.33520651156026349</v>
      </c>
      <c r="F1331" s="3">
        <f t="shared" ca="1" si="41"/>
        <v>162.22281688116817</v>
      </c>
    </row>
    <row r="1332" spans="5:6" x14ac:dyDescent="0.25">
      <c r="E1332" s="3">
        <f t="shared" ca="1" si="40"/>
        <v>0.33712792771810129</v>
      </c>
      <c r="F1332" s="3">
        <f t="shared" ca="1" si="41"/>
        <v>162.37665933011226</v>
      </c>
    </row>
    <row r="1333" spans="5:6" x14ac:dyDescent="0.25">
      <c r="E1333" s="3">
        <f t="shared" ca="1" si="40"/>
        <v>0.59083071272679544</v>
      </c>
      <c r="F1333" s="3">
        <f t="shared" ca="1" si="41"/>
        <v>184.3114356506199</v>
      </c>
    </row>
    <row r="1334" spans="5:6" x14ac:dyDescent="0.25">
      <c r="E1334" s="3">
        <f t="shared" ca="1" si="40"/>
        <v>0.8399064887340254</v>
      </c>
      <c r="F1334" s="3">
        <f t="shared" ca="1" si="41"/>
        <v>218.8921574717703</v>
      </c>
    </row>
    <row r="1335" spans="5:6" x14ac:dyDescent="0.25">
      <c r="E1335" s="3">
        <f t="shared" ca="1" si="40"/>
        <v>0.4141934569148551</v>
      </c>
      <c r="F1335" s="3">
        <f t="shared" ca="1" si="41"/>
        <v>168.60069391497268</v>
      </c>
    </row>
    <row r="1336" spans="5:6" x14ac:dyDescent="0.25">
      <c r="E1336" s="3">
        <f t="shared" ca="1" si="40"/>
        <v>0.67863448977321195</v>
      </c>
      <c r="F1336" s="3">
        <f t="shared" ca="1" si="41"/>
        <v>193.80315037001282</v>
      </c>
    </row>
    <row r="1337" spans="5:6" x14ac:dyDescent="0.25">
      <c r="E1337" s="3">
        <f t="shared" ca="1" si="40"/>
        <v>0.96997971952219342</v>
      </c>
      <c r="F1337" s="3">
        <f t="shared" ca="1" si="41"/>
        <v>273.68220996505261</v>
      </c>
    </row>
    <row r="1338" spans="5:6" x14ac:dyDescent="0.25">
      <c r="E1338" s="3">
        <f t="shared" ca="1" si="40"/>
        <v>0.48298344908593327</v>
      </c>
      <c r="F1338" s="3">
        <f t="shared" ca="1" si="41"/>
        <v>174.37608540555397</v>
      </c>
    </row>
    <row r="1339" spans="5:6" x14ac:dyDescent="0.25">
      <c r="E1339" s="3">
        <f t="shared" ca="1" si="40"/>
        <v>0.42485099933007453</v>
      </c>
      <c r="F1339" s="3">
        <f t="shared" ca="1" si="41"/>
        <v>169.47710970631465</v>
      </c>
    </row>
    <row r="1340" spans="5:6" x14ac:dyDescent="0.25">
      <c r="E1340" s="3">
        <f t="shared" ca="1" si="40"/>
        <v>0.21521450095173067</v>
      </c>
      <c r="F1340" s="3">
        <f t="shared" ca="1" si="41"/>
        <v>152.43958881895017</v>
      </c>
    </row>
    <row r="1341" spans="5:6" x14ac:dyDescent="0.25">
      <c r="E1341" s="3">
        <f t="shared" ca="1" si="40"/>
        <v>0.86661131194847019</v>
      </c>
      <c r="F1341" s="3">
        <f t="shared" ca="1" si="41"/>
        <v>225.12774109866274</v>
      </c>
    </row>
    <row r="1342" spans="5:6" x14ac:dyDescent="0.25">
      <c r="E1342" s="3">
        <f t="shared" ca="1" si="40"/>
        <v>2.7858965653159595E-2</v>
      </c>
      <c r="F1342" s="3">
        <f t="shared" ca="1" si="41"/>
        <v>130.57211795092505</v>
      </c>
    </row>
    <row r="1343" spans="5:6" x14ac:dyDescent="0.25">
      <c r="E1343" s="3">
        <f t="shared" ca="1" si="40"/>
        <v>7.8127129346075352E-2</v>
      </c>
      <c r="F1343" s="3">
        <f t="shared" ca="1" si="41"/>
        <v>138.83249584677174</v>
      </c>
    </row>
    <row r="1344" spans="5:6" x14ac:dyDescent="0.25">
      <c r="E1344" s="3">
        <f t="shared" ca="1" si="40"/>
        <v>0.82165295741474154</v>
      </c>
      <c r="F1344" s="3">
        <f t="shared" ca="1" si="41"/>
        <v>215.15243355245946</v>
      </c>
    </row>
    <row r="1345" spans="5:6" x14ac:dyDescent="0.25">
      <c r="E1345" s="3">
        <f t="shared" ca="1" si="40"/>
        <v>0.27938806770278224</v>
      </c>
      <c r="F1345" s="3">
        <f t="shared" ca="1" si="41"/>
        <v>157.74004937124832</v>
      </c>
    </row>
    <row r="1346" spans="5:6" x14ac:dyDescent="0.25">
      <c r="E1346" s="3">
        <f t="shared" ca="1" si="40"/>
        <v>0.76608206733582551</v>
      </c>
      <c r="F1346" s="3">
        <f t="shared" ca="1" si="41"/>
        <v>205.55251126190143</v>
      </c>
    </row>
    <row r="1347" spans="5:6" x14ac:dyDescent="0.25">
      <c r="E1347" s="3">
        <f t="shared" ref="E1347:E1410" ca="1" si="42">RAND()</f>
        <v>0.57798316057947574</v>
      </c>
      <c r="F1347" s="3">
        <f t="shared" ref="F1347:F1410" ca="1" si="43">(($C$4*(EXP((_xlfn.NORM.S.INV(E1347)-$C$5)/$C$6)))/(1+EXP((_xlfn.NORM.S.INV(E1347)-$C$5)/$C$6)))+$C$3</f>
        <v>183.04835523846123</v>
      </c>
    </row>
    <row r="1348" spans="5:6" x14ac:dyDescent="0.25">
      <c r="E1348" s="3">
        <f t="shared" ca="1" si="42"/>
        <v>0.10647645258317939</v>
      </c>
      <c r="F1348" s="3">
        <f t="shared" ca="1" si="43"/>
        <v>142.17880208993881</v>
      </c>
    </row>
    <row r="1349" spans="5:6" x14ac:dyDescent="0.25">
      <c r="E1349" s="3">
        <f t="shared" ca="1" si="42"/>
        <v>0.22413775714058704</v>
      </c>
      <c r="F1349" s="3">
        <f t="shared" ca="1" si="43"/>
        <v>153.1941026270037</v>
      </c>
    </row>
    <row r="1350" spans="5:6" x14ac:dyDescent="0.25">
      <c r="E1350" s="3">
        <f t="shared" ca="1" si="42"/>
        <v>0.51390754618873491</v>
      </c>
      <c r="F1350" s="3">
        <f t="shared" ca="1" si="43"/>
        <v>177.08944558349637</v>
      </c>
    </row>
    <row r="1351" spans="5:6" x14ac:dyDescent="0.25">
      <c r="E1351" s="3">
        <f t="shared" ca="1" si="42"/>
        <v>0.12258690220595647</v>
      </c>
      <c r="F1351" s="3">
        <f t="shared" ca="1" si="43"/>
        <v>143.89463970783063</v>
      </c>
    </row>
    <row r="1352" spans="5:6" x14ac:dyDescent="0.25">
      <c r="E1352" s="3">
        <f t="shared" ca="1" si="42"/>
        <v>0.65721731302385511</v>
      </c>
      <c r="F1352" s="3">
        <f t="shared" ca="1" si="43"/>
        <v>191.32526201153402</v>
      </c>
    </row>
    <row r="1353" spans="5:6" x14ac:dyDescent="0.25">
      <c r="E1353" s="3">
        <f t="shared" ca="1" si="42"/>
        <v>0.88752087280394942</v>
      </c>
      <c r="F1353" s="3">
        <f t="shared" ca="1" si="43"/>
        <v>230.87144210380725</v>
      </c>
    </row>
    <row r="1354" spans="5:6" x14ac:dyDescent="0.25">
      <c r="E1354" s="3">
        <f t="shared" ca="1" si="42"/>
        <v>7.756823952263181E-2</v>
      </c>
      <c r="F1354" s="3">
        <f t="shared" ca="1" si="43"/>
        <v>138.76093629988637</v>
      </c>
    </row>
    <row r="1355" spans="5:6" x14ac:dyDescent="0.25">
      <c r="E1355" s="3">
        <f t="shared" ca="1" si="42"/>
        <v>0.26650408617616916</v>
      </c>
      <c r="F1355" s="3">
        <f t="shared" ca="1" si="43"/>
        <v>156.69464429395231</v>
      </c>
    </row>
    <row r="1356" spans="5:6" x14ac:dyDescent="0.25">
      <c r="E1356" s="3">
        <f t="shared" ca="1" si="42"/>
        <v>0.99162430327908513</v>
      </c>
      <c r="F1356" s="3">
        <f t="shared" ca="1" si="43"/>
        <v>313.50261488542486</v>
      </c>
    </row>
    <row r="1357" spans="5:6" x14ac:dyDescent="0.25">
      <c r="E1357" s="3">
        <f t="shared" ca="1" si="42"/>
        <v>0.72908581076073398</v>
      </c>
      <c r="F1357" s="3">
        <f t="shared" ca="1" si="43"/>
        <v>200.20266519012586</v>
      </c>
    </row>
    <row r="1358" spans="5:6" x14ac:dyDescent="0.25">
      <c r="E1358" s="3">
        <f t="shared" ca="1" si="42"/>
        <v>3.4634069104921728E-2</v>
      </c>
      <c r="F1358" s="3">
        <f t="shared" ca="1" si="43"/>
        <v>132.03603700327923</v>
      </c>
    </row>
    <row r="1359" spans="5:6" x14ac:dyDescent="0.25">
      <c r="E1359" s="3">
        <f t="shared" ca="1" si="42"/>
        <v>0.95729195358331476</v>
      </c>
      <c r="F1359" s="3">
        <f t="shared" ca="1" si="43"/>
        <v>262.47118222212919</v>
      </c>
    </row>
    <row r="1360" spans="5:6" x14ac:dyDescent="0.25">
      <c r="E1360" s="3">
        <f t="shared" ca="1" si="42"/>
        <v>0.90646641539632555</v>
      </c>
      <c r="F1360" s="3">
        <f t="shared" ca="1" si="43"/>
        <v>237.01019914332281</v>
      </c>
    </row>
    <row r="1361" spans="5:6" x14ac:dyDescent="0.25">
      <c r="E1361" s="3">
        <f t="shared" ca="1" si="42"/>
        <v>0.10757710002045762</v>
      </c>
      <c r="F1361" s="3">
        <f t="shared" ca="1" si="43"/>
        <v>142.29955963441779</v>
      </c>
    </row>
    <row r="1362" spans="5:6" x14ac:dyDescent="0.25">
      <c r="E1362" s="3">
        <f t="shared" ca="1" si="42"/>
        <v>0.15344471111122926</v>
      </c>
      <c r="F1362" s="3">
        <f t="shared" ca="1" si="43"/>
        <v>146.9365241550083</v>
      </c>
    </row>
    <row r="1363" spans="5:6" x14ac:dyDescent="0.25">
      <c r="E1363" s="3">
        <f t="shared" ca="1" si="42"/>
        <v>0.1893029935924091</v>
      </c>
      <c r="F1363" s="3">
        <f t="shared" ca="1" si="43"/>
        <v>150.20012166539166</v>
      </c>
    </row>
    <row r="1364" spans="5:6" x14ac:dyDescent="0.25">
      <c r="E1364" s="3">
        <f t="shared" ca="1" si="42"/>
        <v>0.50405545981675004</v>
      </c>
      <c r="F1364" s="3">
        <f t="shared" ca="1" si="43"/>
        <v>176.21527596033798</v>
      </c>
    </row>
    <row r="1365" spans="5:6" x14ac:dyDescent="0.25">
      <c r="E1365" s="3">
        <f t="shared" ca="1" si="42"/>
        <v>0.27037973728873055</v>
      </c>
      <c r="F1365" s="3">
        <f t="shared" ca="1" si="43"/>
        <v>157.00981323701498</v>
      </c>
    </row>
    <row r="1366" spans="5:6" x14ac:dyDescent="0.25">
      <c r="E1366" s="3">
        <f t="shared" ca="1" si="42"/>
        <v>0.8980011953898337</v>
      </c>
      <c r="F1366" s="3">
        <f t="shared" ca="1" si="43"/>
        <v>234.13551333810054</v>
      </c>
    </row>
    <row r="1367" spans="5:6" x14ac:dyDescent="0.25">
      <c r="E1367" s="3">
        <f t="shared" ca="1" si="42"/>
        <v>0.85923728688081247</v>
      </c>
      <c r="F1367" s="3">
        <f t="shared" ca="1" si="43"/>
        <v>223.29934144894361</v>
      </c>
    </row>
    <row r="1368" spans="5:6" x14ac:dyDescent="0.25">
      <c r="E1368" s="3">
        <f t="shared" ca="1" si="42"/>
        <v>5.7232283803261064E-2</v>
      </c>
      <c r="F1368" s="3">
        <f t="shared" ca="1" si="43"/>
        <v>135.94286428874727</v>
      </c>
    </row>
    <row r="1369" spans="5:6" x14ac:dyDescent="0.25">
      <c r="E1369" s="3">
        <f t="shared" ca="1" si="42"/>
        <v>0.13122293187203138</v>
      </c>
      <c r="F1369" s="3">
        <f t="shared" ca="1" si="43"/>
        <v>144.77425253314485</v>
      </c>
    </row>
    <row r="1370" spans="5:6" x14ac:dyDescent="0.25">
      <c r="E1370" s="3">
        <f t="shared" ca="1" si="42"/>
        <v>0.13883968845046124</v>
      </c>
      <c r="F1370" s="3">
        <f t="shared" ca="1" si="43"/>
        <v>145.530485436905</v>
      </c>
    </row>
    <row r="1371" spans="5:6" x14ac:dyDescent="0.25">
      <c r="E1371" s="3">
        <f t="shared" ca="1" si="42"/>
        <v>0.88850603132033024</v>
      </c>
      <c r="F1371" s="3">
        <f t="shared" ca="1" si="43"/>
        <v>231.16589369363325</v>
      </c>
    </row>
    <row r="1372" spans="5:6" x14ac:dyDescent="0.25">
      <c r="E1372" s="3">
        <f t="shared" ca="1" si="42"/>
        <v>0.61267028858333505</v>
      </c>
      <c r="F1372" s="3">
        <f t="shared" ca="1" si="43"/>
        <v>186.52226489981695</v>
      </c>
    </row>
    <row r="1373" spans="5:6" x14ac:dyDescent="0.25">
      <c r="E1373" s="3">
        <f t="shared" ca="1" si="42"/>
        <v>0.36001321676622</v>
      </c>
      <c r="F1373" s="3">
        <f t="shared" ca="1" si="43"/>
        <v>164.21122564924127</v>
      </c>
    </row>
    <row r="1374" spans="5:6" x14ac:dyDescent="0.25">
      <c r="E1374" s="3">
        <f t="shared" ca="1" si="42"/>
        <v>0.46800461750633648</v>
      </c>
      <c r="F1374" s="3">
        <f t="shared" ca="1" si="43"/>
        <v>173.09146095565643</v>
      </c>
    </row>
    <row r="1375" spans="5:6" x14ac:dyDescent="0.25">
      <c r="E1375" s="3">
        <f t="shared" ca="1" si="42"/>
        <v>0.62236859625640939</v>
      </c>
      <c r="F1375" s="3">
        <f t="shared" ca="1" si="43"/>
        <v>187.532186798542</v>
      </c>
    </row>
    <row r="1376" spans="5:6" x14ac:dyDescent="0.25">
      <c r="E1376" s="3">
        <f t="shared" ca="1" si="42"/>
        <v>0.21196539050608787</v>
      </c>
      <c r="F1376" s="3">
        <f t="shared" ca="1" si="43"/>
        <v>152.16294707653029</v>
      </c>
    </row>
    <row r="1377" spans="5:6" x14ac:dyDescent="0.25">
      <c r="E1377" s="3">
        <f t="shared" ca="1" si="42"/>
        <v>0.97802920584036435</v>
      </c>
      <c r="F1377" s="3">
        <f t="shared" ca="1" si="43"/>
        <v>283.52038269213364</v>
      </c>
    </row>
    <row r="1378" spans="5:6" x14ac:dyDescent="0.25">
      <c r="E1378" s="3">
        <f t="shared" ca="1" si="42"/>
        <v>0.95857100063350875</v>
      </c>
      <c r="F1378" s="3">
        <f t="shared" ca="1" si="43"/>
        <v>263.44296175042308</v>
      </c>
    </row>
    <row r="1379" spans="5:6" x14ac:dyDescent="0.25">
      <c r="E1379" s="3">
        <f t="shared" ca="1" si="42"/>
        <v>1.7290758352096258E-2</v>
      </c>
      <c r="F1379" s="3">
        <f t="shared" ca="1" si="43"/>
        <v>127.74365086256644</v>
      </c>
    </row>
    <row r="1380" spans="5:6" x14ac:dyDescent="0.25">
      <c r="E1380" s="3">
        <f t="shared" ca="1" si="42"/>
        <v>0.5444095502200158</v>
      </c>
      <c r="F1380" s="3">
        <f t="shared" ca="1" si="43"/>
        <v>179.86185922804526</v>
      </c>
    </row>
    <row r="1381" spans="5:6" x14ac:dyDescent="0.25">
      <c r="E1381" s="3">
        <f t="shared" ca="1" si="42"/>
        <v>0.46724450885222035</v>
      </c>
      <c r="F1381" s="3">
        <f t="shared" ca="1" si="43"/>
        <v>173.02673249977647</v>
      </c>
    </row>
    <row r="1382" spans="5:6" x14ac:dyDescent="0.25">
      <c r="E1382" s="3">
        <f t="shared" ca="1" si="42"/>
        <v>0.72820923249703395</v>
      </c>
      <c r="F1382" s="3">
        <f t="shared" ca="1" si="43"/>
        <v>200.08351108101749</v>
      </c>
    </row>
    <row r="1383" spans="5:6" x14ac:dyDescent="0.25">
      <c r="E1383" s="3">
        <f t="shared" ca="1" si="42"/>
        <v>0.83871085092632491</v>
      </c>
      <c r="F1383" s="3">
        <f t="shared" ca="1" si="43"/>
        <v>218.63573213780356</v>
      </c>
    </row>
    <row r="1384" spans="5:6" x14ac:dyDescent="0.25">
      <c r="E1384" s="3">
        <f t="shared" ca="1" si="42"/>
        <v>0.83044704402852709</v>
      </c>
      <c r="F1384" s="3">
        <f t="shared" ca="1" si="43"/>
        <v>216.90890401551297</v>
      </c>
    </row>
    <row r="1385" spans="5:6" x14ac:dyDescent="0.25">
      <c r="E1385" s="3">
        <f t="shared" ca="1" si="42"/>
        <v>0.10254694623686744</v>
      </c>
      <c r="F1385" s="3">
        <f t="shared" ca="1" si="43"/>
        <v>141.74293490309643</v>
      </c>
    </row>
    <row r="1386" spans="5:6" x14ac:dyDescent="0.25">
      <c r="E1386" s="3">
        <f t="shared" ca="1" si="42"/>
        <v>0.32865816091359545</v>
      </c>
      <c r="F1386" s="3">
        <f t="shared" ca="1" si="43"/>
        <v>161.69855789787152</v>
      </c>
    </row>
    <row r="1387" spans="5:6" x14ac:dyDescent="0.25">
      <c r="E1387" s="3">
        <f t="shared" ca="1" si="42"/>
        <v>0.70669327806822524</v>
      </c>
      <c r="F1387" s="3">
        <f t="shared" ca="1" si="43"/>
        <v>197.25313714053837</v>
      </c>
    </row>
    <row r="1388" spans="5:6" x14ac:dyDescent="0.25">
      <c r="E1388" s="3">
        <f t="shared" ca="1" si="42"/>
        <v>0.21189341646912607</v>
      </c>
      <c r="F1388" s="3">
        <f t="shared" ca="1" si="43"/>
        <v>152.15680672901289</v>
      </c>
    </row>
    <row r="1389" spans="5:6" x14ac:dyDescent="0.25">
      <c r="E1389" s="3">
        <f t="shared" ca="1" si="42"/>
        <v>0.45380991140344651</v>
      </c>
      <c r="F1389" s="3">
        <f t="shared" ca="1" si="43"/>
        <v>171.88949593156286</v>
      </c>
    </row>
    <row r="1390" spans="5:6" x14ac:dyDescent="0.25">
      <c r="E1390" s="3">
        <f t="shared" ca="1" si="42"/>
        <v>5.0291654596673951E-2</v>
      </c>
      <c r="F1390" s="3">
        <f t="shared" ca="1" si="43"/>
        <v>134.85720676959198</v>
      </c>
    </row>
    <row r="1391" spans="5:6" x14ac:dyDescent="0.25">
      <c r="E1391" s="3">
        <f t="shared" ca="1" si="42"/>
        <v>0.34625572222551215</v>
      </c>
      <c r="F1391" s="3">
        <f t="shared" ca="1" si="43"/>
        <v>163.1077573661579</v>
      </c>
    </row>
    <row r="1392" spans="5:6" x14ac:dyDescent="0.25">
      <c r="E1392" s="3">
        <f t="shared" ca="1" si="42"/>
        <v>5.5853239205712391E-2</v>
      </c>
      <c r="F1392" s="3">
        <f t="shared" ca="1" si="43"/>
        <v>135.73330366788633</v>
      </c>
    </row>
    <row r="1393" spans="5:6" x14ac:dyDescent="0.25">
      <c r="E1393" s="3">
        <f t="shared" ca="1" si="42"/>
        <v>7.5644434707850872E-2</v>
      </c>
      <c r="F1393" s="3">
        <f t="shared" ca="1" si="43"/>
        <v>138.51256699967871</v>
      </c>
    </row>
    <row r="1394" spans="5:6" x14ac:dyDescent="0.25">
      <c r="E1394" s="3">
        <f t="shared" ca="1" si="42"/>
        <v>0.90501284510212721</v>
      </c>
      <c r="F1394" s="3">
        <f t="shared" ca="1" si="43"/>
        <v>236.49962754403541</v>
      </c>
    </row>
    <row r="1395" spans="5:6" x14ac:dyDescent="0.25">
      <c r="E1395" s="3">
        <f t="shared" ca="1" si="42"/>
        <v>0.71803228032240707</v>
      </c>
      <c r="F1395" s="3">
        <f t="shared" ca="1" si="43"/>
        <v>198.72279272625053</v>
      </c>
    </row>
    <row r="1396" spans="5:6" x14ac:dyDescent="0.25">
      <c r="E1396" s="3">
        <f t="shared" ca="1" si="42"/>
        <v>0.88664491241353216</v>
      </c>
      <c r="F1396" s="3">
        <f t="shared" ca="1" si="43"/>
        <v>230.61163963912577</v>
      </c>
    </row>
    <row r="1397" spans="5:6" x14ac:dyDescent="0.25">
      <c r="E1397" s="3">
        <f t="shared" ca="1" si="42"/>
        <v>0.786662929786484</v>
      </c>
      <c r="F1397" s="3">
        <f t="shared" ca="1" si="43"/>
        <v>208.84901603491261</v>
      </c>
    </row>
    <row r="1398" spans="5:6" x14ac:dyDescent="0.25">
      <c r="E1398" s="3">
        <f t="shared" ca="1" si="42"/>
        <v>0.17731209384078783</v>
      </c>
      <c r="F1398" s="3">
        <f t="shared" ca="1" si="43"/>
        <v>149.13368782892582</v>
      </c>
    </row>
    <row r="1399" spans="5:6" x14ac:dyDescent="0.25">
      <c r="E1399" s="3">
        <f t="shared" ca="1" si="42"/>
        <v>0.45635793479438169</v>
      </c>
      <c r="F1399" s="3">
        <f t="shared" ca="1" si="43"/>
        <v>172.1042251200019</v>
      </c>
    </row>
    <row r="1400" spans="5:6" x14ac:dyDescent="0.25">
      <c r="E1400" s="3">
        <f t="shared" ca="1" si="42"/>
        <v>0.53195679033744325</v>
      </c>
      <c r="F1400" s="3">
        <f t="shared" ca="1" si="43"/>
        <v>178.7172137928593</v>
      </c>
    </row>
    <row r="1401" spans="5:6" x14ac:dyDescent="0.25">
      <c r="E1401" s="3">
        <f t="shared" ca="1" si="42"/>
        <v>0.16403060205212527</v>
      </c>
      <c r="F1401" s="3">
        <f t="shared" ca="1" si="43"/>
        <v>147.92469249020539</v>
      </c>
    </row>
    <row r="1402" spans="5:6" x14ac:dyDescent="0.25">
      <c r="E1402" s="3">
        <f t="shared" ca="1" si="42"/>
        <v>0.52190687815664305</v>
      </c>
      <c r="F1402" s="3">
        <f t="shared" ca="1" si="43"/>
        <v>177.80650783926961</v>
      </c>
    </row>
    <row r="1403" spans="5:6" x14ac:dyDescent="0.25">
      <c r="E1403" s="3">
        <f t="shared" ca="1" si="42"/>
        <v>0.82093730890724126</v>
      </c>
      <c r="F1403" s="3">
        <f t="shared" ca="1" si="43"/>
        <v>215.01292822172425</v>
      </c>
    </row>
    <row r="1404" spans="5:6" x14ac:dyDescent="0.25">
      <c r="E1404" s="3">
        <f t="shared" ca="1" si="42"/>
        <v>0.7918745872506523</v>
      </c>
      <c r="F1404" s="3">
        <f t="shared" ca="1" si="43"/>
        <v>209.72740240437514</v>
      </c>
    </row>
    <row r="1405" spans="5:6" x14ac:dyDescent="0.25">
      <c r="E1405" s="3">
        <f t="shared" ca="1" si="42"/>
        <v>0.95489896306727373</v>
      </c>
      <c r="F1405" s="3">
        <f t="shared" ca="1" si="43"/>
        <v>260.72634359429236</v>
      </c>
    </row>
    <row r="1406" spans="5:6" x14ac:dyDescent="0.25">
      <c r="E1406" s="3">
        <f t="shared" ca="1" si="42"/>
        <v>0.29536897037464382</v>
      </c>
      <c r="F1406" s="3">
        <f t="shared" ca="1" si="43"/>
        <v>159.02899940755199</v>
      </c>
    </row>
    <row r="1407" spans="5:6" x14ac:dyDescent="0.25">
      <c r="E1407" s="3">
        <f t="shared" ca="1" si="42"/>
        <v>0.99755269657477674</v>
      </c>
      <c r="F1407" s="3">
        <f t="shared" ca="1" si="43"/>
        <v>351.04338019334995</v>
      </c>
    </row>
    <row r="1408" spans="5:6" x14ac:dyDescent="0.25">
      <c r="E1408" s="3">
        <f t="shared" ca="1" si="42"/>
        <v>0.13268485688841347</v>
      </c>
      <c r="F1408" s="3">
        <f t="shared" ca="1" si="43"/>
        <v>144.92074962980115</v>
      </c>
    </row>
    <row r="1409" spans="5:6" x14ac:dyDescent="0.25">
      <c r="E1409" s="3">
        <f t="shared" ca="1" si="42"/>
        <v>0.5797242416998899</v>
      </c>
      <c r="F1409" s="3">
        <f t="shared" ca="1" si="43"/>
        <v>183.21800599327301</v>
      </c>
    </row>
    <row r="1410" spans="5:6" x14ac:dyDescent="0.25">
      <c r="E1410" s="3">
        <f t="shared" ca="1" si="42"/>
        <v>0.22755774163963782</v>
      </c>
      <c r="F1410" s="3">
        <f t="shared" ca="1" si="43"/>
        <v>153.48138476852759</v>
      </c>
    </row>
    <row r="1411" spans="5:6" x14ac:dyDescent="0.25">
      <c r="E1411" s="3">
        <f t="shared" ref="E1411:E1474" ca="1" si="44">RAND()</f>
        <v>0.42199948041866142</v>
      </c>
      <c r="F1411" s="3">
        <f t="shared" ref="F1411:F1474" ca="1" si="45">(($C$4*(EXP((_xlfn.NORM.S.INV(E1411)-$C$5)/$C$6)))/(1+EXP((_xlfn.NORM.S.INV(E1411)-$C$5)/$C$6)))+$C$3</f>
        <v>169.24207855951582</v>
      </c>
    </row>
    <row r="1412" spans="5:6" x14ac:dyDescent="0.25">
      <c r="E1412" s="3">
        <f t="shared" ca="1" si="44"/>
        <v>0.29654302897510332</v>
      </c>
      <c r="F1412" s="3">
        <f t="shared" ca="1" si="45"/>
        <v>159.12343121023829</v>
      </c>
    </row>
    <row r="1413" spans="5:6" x14ac:dyDescent="0.25">
      <c r="E1413" s="3">
        <f t="shared" ca="1" si="44"/>
        <v>0.86135727512181781</v>
      </c>
      <c r="F1413" s="3">
        <f t="shared" ca="1" si="45"/>
        <v>223.81581602632082</v>
      </c>
    </row>
    <row r="1414" spans="5:6" x14ac:dyDescent="0.25">
      <c r="E1414" s="3">
        <f t="shared" ca="1" si="44"/>
        <v>0.10814493498976474</v>
      </c>
      <c r="F1414" s="3">
        <f t="shared" ca="1" si="45"/>
        <v>142.3616398869066</v>
      </c>
    </row>
    <row r="1415" spans="5:6" x14ac:dyDescent="0.25">
      <c r="E1415" s="3">
        <f t="shared" ca="1" si="44"/>
        <v>8.5974426128539672E-2</v>
      </c>
      <c r="F1415" s="3">
        <f t="shared" ca="1" si="45"/>
        <v>139.81110079262695</v>
      </c>
    </row>
    <row r="1416" spans="5:6" x14ac:dyDescent="0.25">
      <c r="E1416" s="3">
        <f t="shared" ca="1" si="44"/>
        <v>0.20436607074983515</v>
      </c>
      <c r="F1416" s="3">
        <f t="shared" ca="1" si="45"/>
        <v>151.51155663706561</v>
      </c>
    </row>
    <row r="1417" spans="5:6" x14ac:dyDescent="0.25">
      <c r="E1417" s="3">
        <f t="shared" ca="1" si="44"/>
        <v>0.93406173688198513</v>
      </c>
      <c r="F1417" s="3">
        <f t="shared" ca="1" si="45"/>
        <v>248.47295214505726</v>
      </c>
    </row>
    <row r="1418" spans="5:6" x14ac:dyDescent="0.25">
      <c r="E1418" s="3">
        <f t="shared" ca="1" si="44"/>
        <v>0.66028266796190604</v>
      </c>
      <c r="F1418" s="3">
        <f t="shared" ca="1" si="45"/>
        <v>191.67249210316356</v>
      </c>
    </row>
    <row r="1419" spans="5:6" x14ac:dyDescent="0.25">
      <c r="E1419" s="3">
        <f t="shared" ca="1" si="44"/>
        <v>0.5974345506065688</v>
      </c>
      <c r="F1419" s="3">
        <f t="shared" ca="1" si="45"/>
        <v>184.97114610782765</v>
      </c>
    </row>
    <row r="1420" spans="5:6" x14ac:dyDescent="0.25">
      <c r="E1420" s="3">
        <f t="shared" ca="1" si="44"/>
        <v>0.77017288497379954</v>
      </c>
      <c r="F1420" s="3">
        <f t="shared" ca="1" si="45"/>
        <v>206.18728991693038</v>
      </c>
    </row>
    <row r="1421" spans="5:6" x14ac:dyDescent="0.25">
      <c r="E1421" s="3">
        <f t="shared" ca="1" si="44"/>
        <v>0.5413642421769973</v>
      </c>
      <c r="F1421" s="3">
        <f t="shared" ca="1" si="45"/>
        <v>179.58021330600138</v>
      </c>
    </row>
    <row r="1422" spans="5:6" x14ac:dyDescent="0.25">
      <c r="E1422" s="3">
        <f t="shared" ca="1" si="44"/>
        <v>1.7842521815199408E-2</v>
      </c>
      <c r="F1422" s="3">
        <f t="shared" ca="1" si="45"/>
        <v>127.91581402920423</v>
      </c>
    </row>
    <row r="1423" spans="5:6" x14ac:dyDescent="0.25">
      <c r="E1423" s="3">
        <f t="shared" ca="1" si="44"/>
        <v>0.97145864782593316</v>
      </c>
      <c r="F1423" s="3">
        <f t="shared" ca="1" si="45"/>
        <v>275.27967353022524</v>
      </c>
    </row>
    <row r="1424" spans="5:6" x14ac:dyDescent="0.25">
      <c r="E1424" s="3">
        <f t="shared" ca="1" si="44"/>
        <v>0.6858572762369074</v>
      </c>
      <c r="F1424" s="3">
        <f t="shared" ca="1" si="45"/>
        <v>194.66769536361159</v>
      </c>
    </row>
    <row r="1425" spans="5:6" x14ac:dyDescent="0.25">
      <c r="E1425" s="3">
        <f t="shared" ca="1" si="44"/>
        <v>2.9007922523640595E-2</v>
      </c>
      <c r="F1425" s="3">
        <f t="shared" ca="1" si="45"/>
        <v>130.8348618884271</v>
      </c>
    </row>
    <row r="1426" spans="5:6" x14ac:dyDescent="0.25">
      <c r="E1426" s="3">
        <f t="shared" ca="1" si="44"/>
        <v>0.19955630724652884</v>
      </c>
      <c r="F1426" s="3">
        <f t="shared" ca="1" si="45"/>
        <v>151.09589603813367</v>
      </c>
    </row>
    <row r="1427" spans="5:6" x14ac:dyDescent="0.25">
      <c r="E1427" s="3">
        <f t="shared" ca="1" si="44"/>
        <v>0.16366914687180278</v>
      </c>
      <c r="F1427" s="3">
        <f t="shared" ca="1" si="45"/>
        <v>147.8913328516532</v>
      </c>
    </row>
    <row r="1428" spans="5:6" x14ac:dyDescent="0.25">
      <c r="E1428" s="3">
        <f t="shared" ca="1" si="44"/>
        <v>8.7633635789342579E-2</v>
      </c>
      <c r="F1428" s="3">
        <f t="shared" ca="1" si="45"/>
        <v>140.01220936068012</v>
      </c>
    </row>
    <row r="1429" spans="5:6" x14ac:dyDescent="0.25">
      <c r="E1429" s="3">
        <f t="shared" ca="1" si="44"/>
        <v>0.34997595556032157</v>
      </c>
      <c r="F1429" s="3">
        <f t="shared" ca="1" si="45"/>
        <v>163.40592311315058</v>
      </c>
    </row>
    <row r="1430" spans="5:6" x14ac:dyDescent="0.25">
      <c r="E1430" s="3">
        <f t="shared" ca="1" si="44"/>
        <v>0.38561317691517905</v>
      </c>
      <c r="F1430" s="3">
        <f t="shared" ca="1" si="45"/>
        <v>166.27398740574955</v>
      </c>
    </row>
    <row r="1431" spans="5:6" x14ac:dyDescent="0.25">
      <c r="E1431" s="3">
        <f t="shared" ca="1" si="44"/>
        <v>0.74637197450439086</v>
      </c>
      <c r="F1431" s="3">
        <f t="shared" ca="1" si="45"/>
        <v>202.62043535857592</v>
      </c>
    </row>
    <row r="1432" spans="5:6" x14ac:dyDescent="0.25">
      <c r="E1432" s="3">
        <f t="shared" ca="1" si="44"/>
        <v>0.1088579650304119</v>
      </c>
      <c r="F1432" s="3">
        <f t="shared" ca="1" si="45"/>
        <v>142.43938512616364</v>
      </c>
    </row>
    <row r="1433" spans="5:6" x14ac:dyDescent="0.25">
      <c r="E1433" s="3">
        <f t="shared" ca="1" si="44"/>
        <v>2.1613194866156427E-2</v>
      </c>
      <c r="F1433" s="3">
        <f t="shared" ca="1" si="45"/>
        <v>129.0076798383308</v>
      </c>
    </row>
    <row r="1434" spans="5:6" x14ac:dyDescent="0.25">
      <c r="E1434" s="3">
        <f t="shared" ca="1" si="44"/>
        <v>0.77174154999968336</v>
      </c>
      <c r="F1434" s="3">
        <f t="shared" ca="1" si="45"/>
        <v>206.43327423756105</v>
      </c>
    </row>
    <row r="1435" spans="5:6" x14ac:dyDescent="0.25">
      <c r="E1435" s="3">
        <f t="shared" ca="1" si="44"/>
        <v>0.91479434326843179</v>
      </c>
      <c r="F1435" s="3">
        <f t="shared" ca="1" si="45"/>
        <v>240.08811459682184</v>
      </c>
    </row>
    <row r="1436" spans="5:6" x14ac:dyDescent="0.25">
      <c r="E1436" s="3">
        <f t="shared" ca="1" si="44"/>
        <v>0.16339214689078718</v>
      </c>
      <c r="F1436" s="3">
        <f t="shared" ca="1" si="45"/>
        <v>147.86575037321234</v>
      </c>
    </row>
    <row r="1437" spans="5:6" x14ac:dyDescent="0.25">
      <c r="E1437" s="3">
        <f t="shared" ca="1" si="44"/>
        <v>9.9442241172473911E-2</v>
      </c>
      <c r="F1437" s="3">
        <f t="shared" ca="1" si="45"/>
        <v>141.3930516876656</v>
      </c>
    </row>
    <row r="1438" spans="5:6" x14ac:dyDescent="0.25">
      <c r="E1438" s="3">
        <f t="shared" ca="1" si="44"/>
        <v>0.42440027414518955</v>
      </c>
      <c r="F1438" s="3">
        <f t="shared" ca="1" si="45"/>
        <v>169.43993237963943</v>
      </c>
    </row>
    <row r="1439" spans="5:6" x14ac:dyDescent="0.25">
      <c r="E1439" s="3">
        <f t="shared" ca="1" si="44"/>
        <v>0.74079976416739024</v>
      </c>
      <c r="F1439" s="3">
        <f t="shared" ca="1" si="45"/>
        <v>201.82644231455589</v>
      </c>
    </row>
    <row r="1440" spans="5:6" x14ac:dyDescent="0.25">
      <c r="E1440" s="3">
        <f t="shared" ca="1" si="44"/>
        <v>0.70236185775572568</v>
      </c>
      <c r="F1440" s="3">
        <f t="shared" ca="1" si="45"/>
        <v>196.70385584268755</v>
      </c>
    </row>
    <row r="1441" spans="5:6" x14ac:dyDescent="0.25">
      <c r="E1441" s="3">
        <f t="shared" ca="1" si="44"/>
        <v>0.59560348230234228</v>
      </c>
      <c r="F1441" s="3">
        <f t="shared" ca="1" si="45"/>
        <v>184.78748807824931</v>
      </c>
    </row>
    <row r="1442" spans="5:6" x14ac:dyDescent="0.25">
      <c r="E1442" s="3">
        <f t="shared" ca="1" si="44"/>
        <v>0.23985013803106603</v>
      </c>
      <c r="F1442" s="3">
        <f t="shared" ca="1" si="45"/>
        <v>154.50622667672832</v>
      </c>
    </row>
    <row r="1443" spans="5:6" x14ac:dyDescent="0.25">
      <c r="E1443" s="3">
        <f t="shared" ca="1" si="44"/>
        <v>0.10151014288233984</v>
      </c>
      <c r="F1443" s="3">
        <f t="shared" ca="1" si="45"/>
        <v>141.6266497925937</v>
      </c>
    </row>
    <row r="1444" spans="5:6" x14ac:dyDescent="0.25">
      <c r="E1444" s="3">
        <f t="shared" ca="1" si="44"/>
        <v>0.16478655997321778</v>
      </c>
      <c r="F1444" s="3">
        <f t="shared" ca="1" si="45"/>
        <v>147.99437908473556</v>
      </c>
    </row>
    <row r="1445" spans="5:6" x14ac:dyDescent="0.25">
      <c r="E1445" s="3">
        <f t="shared" ca="1" si="44"/>
        <v>0.38785833590932628</v>
      </c>
      <c r="F1445" s="3">
        <f t="shared" ca="1" si="45"/>
        <v>166.45571191325305</v>
      </c>
    </row>
    <row r="1446" spans="5:6" x14ac:dyDescent="0.25">
      <c r="E1446" s="3">
        <f t="shared" ca="1" si="44"/>
        <v>0.30023041046953847</v>
      </c>
      <c r="F1446" s="3">
        <f t="shared" ca="1" si="45"/>
        <v>159.4198247614099</v>
      </c>
    </row>
    <row r="1447" spans="5:6" x14ac:dyDescent="0.25">
      <c r="E1447" s="3">
        <f t="shared" ca="1" si="44"/>
        <v>0.59470020514433486</v>
      </c>
      <c r="F1447" s="3">
        <f t="shared" ca="1" si="45"/>
        <v>184.69709863428133</v>
      </c>
    </row>
    <row r="1448" spans="5:6" x14ac:dyDescent="0.25">
      <c r="E1448" s="3">
        <f t="shared" ca="1" si="44"/>
        <v>0.84338040662558689</v>
      </c>
      <c r="F1448" s="3">
        <f t="shared" ca="1" si="45"/>
        <v>219.64715650027705</v>
      </c>
    </row>
    <row r="1449" spans="5:6" x14ac:dyDescent="0.25">
      <c r="E1449" s="3">
        <f t="shared" ca="1" si="44"/>
        <v>0.78381206374624224</v>
      </c>
      <c r="F1449" s="3">
        <f t="shared" ca="1" si="45"/>
        <v>208.37639798104669</v>
      </c>
    </row>
    <row r="1450" spans="5:6" x14ac:dyDescent="0.25">
      <c r="E1450" s="3">
        <f t="shared" ca="1" si="44"/>
        <v>0.13237063232080537</v>
      </c>
      <c r="F1450" s="3">
        <f t="shared" ca="1" si="45"/>
        <v>144.88931755580924</v>
      </c>
    </row>
    <row r="1451" spans="5:6" x14ac:dyDescent="0.25">
      <c r="E1451" s="3">
        <f t="shared" ca="1" si="44"/>
        <v>0.61922935891762498</v>
      </c>
      <c r="F1451" s="3">
        <f t="shared" ca="1" si="45"/>
        <v>187.20327817084936</v>
      </c>
    </row>
    <row r="1452" spans="5:6" x14ac:dyDescent="0.25">
      <c r="E1452" s="3">
        <f t="shared" ca="1" si="44"/>
        <v>0.57750860579188545</v>
      </c>
      <c r="F1452" s="3">
        <f t="shared" ca="1" si="45"/>
        <v>183.00219510853486</v>
      </c>
    </row>
    <row r="1453" spans="5:6" x14ac:dyDescent="0.25">
      <c r="E1453" s="3">
        <f t="shared" ca="1" si="44"/>
        <v>2.714601462273647E-2</v>
      </c>
      <c r="F1453" s="3">
        <f t="shared" ca="1" si="45"/>
        <v>130.4056410131644</v>
      </c>
    </row>
    <row r="1454" spans="5:6" x14ac:dyDescent="0.25">
      <c r="E1454" s="3">
        <f t="shared" ca="1" si="44"/>
        <v>0.7324954805487297</v>
      </c>
      <c r="F1454" s="3">
        <f t="shared" ca="1" si="45"/>
        <v>200.66919746583295</v>
      </c>
    </row>
    <row r="1455" spans="5:6" x14ac:dyDescent="0.25">
      <c r="E1455" s="3">
        <f t="shared" ca="1" si="44"/>
        <v>0.80671913878100865</v>
      </c>
      <c r="F1455" s="3">
        <f t="shared" ca="1" si="45"/>
        <v>212.33935752659372</v>
      </c>
    </row>
    <row r="1456" spans="5:6" x14ac:dyDescent="0.25">
      <c r="E1456" s="3">
        <f t="shared" ca="1" si="44"/>
        <v>0.49439803577472585</v>
      </c>
      <c r="F1456" s="3">
        <f t="shared" ca="1" si="45"/>
        <v>175.36742766143288</v>
      </c>
    </row>
    <row r="1457" spans="5:6" x14ac:dyDescent="0.25">
      <c r="E1457" s="3">
        <f t="shared" ca="1" si="44"/>
        <v>0.62628240646868971</v>
      </c>
      <c r="F1457" s="3">
        <f t="shared" ca="1" si="45"/>
        <v>187.94501854223711</v>
      </c>
    </row>
    <row r="1458" spans="5:6" x14ac:dyDescent="0.25">
      <c r="E1458" s="3">
        <f t="shared" ca="1" si="44"/>
        <v>0.96392293561152209</v>
      </c>
      <c r="F1458" s="3">
        <f t="shared" ca="1" si="45"/>
        <v>267.85198151013492</v>
      </c>
    </row>
    <row r="1459" spans="5:6" x14ac:dyDescent="0.25">
      <c r="E1459" s="3">
        <f t="shared" ca="1" si="44"/>
        <v>0.44489108644305064</v>
      </c>
      <c r="F1459" s="3">
        <f t="shared" ca="1" si="45"/>
        <v>171.14121189823527</v>
      </c>
    </row>
    <row r="1460" spans="5:6" x14ac:dyDescent="0.25">
      <c r="E1460" s="3">
        <f t="shared" ca="1" si="44"/>
        <v>0.58784156874277782</v>
      </c>
      <c r="F1460" s="3">
        <f t="shared" ca="1" si="45"/>
        <v>184.01520941133634</v>
      </c>
    </row>
    <row r="1461" spans="5:6" x14ac:dyDescent="0.25">
      <c r="E1461" s="3">
        <f t="shared" ca="1" si="44"/>
        <v>0.15376647718394365</v>
      </c>
      <c r="F1461" s="3">
        <f t="shared" ca="1" si="45"/>
        <v>146.96691693030712</v>
      </c>
    </row>
    <row r="1462" spans="5:6" x14ac:dyDescent="0.25">
      <c r="E1462" s="3">
        <f t="shared" ca="1" si="44"/>
        <v>0.10521455505577126</v>
      </c>
      <c r="F1462" s="3">
        <f t="shared" ca="1" si="45"/>
        <v>142.03964930612577</v>
      </c>
    </row>
    <row r="1463" spans="5:6" x14ac:dyDescent="0.25">
      <c r="E1463" s="3">
        <f t="shared" ca="1" si="44"/>
        <v>0.79443411611826142</v>
      </c>
      <c r="F1463" s="3">
        <f t="shared" ca="1" si="45"/>
        <v>210.16584373500942</v>
      </c>
    </row>
    <row r="1464" spans="5:6" x14ac:dyDescent="0.25">
      <c r="E1464" s="3">
        <f t="shared" ca="1" si="44"/>
        <v>0.36672147894830576</v>
      </c>
      <c r="F1464" s="3">
        <f t="shared" ca="1" si="45"/>
        <v>164.7503366519781</v>
      </c>
    </row>
    <row r="1465" spans="5:6" x14ac:dyDescent="0.25">
      <c r="E1465" s="3">
        <f t="shared" ca="1" si="44"/>
        <v>0.57715597504331817</v>
      </c>
      <c r="F1465" s="3">
        <f t="shared" ca="1" si="45"/>
        <v>182.96791677657242</v>
      </c>
    </row>
    <row r="1466" spans="5:6" x14ac:dyDescent="0.25">
      <c r="E1466" s="3">
        <f t="shared" ca="1" si="44"/>
        <v>0.13212652256659163</v>
      </c>
      <c r="F1466" s="3">
        <f t="shared" ca="1" si="45"/>
        <v>144.864878097765</v>
      </c>
    </row>
    <row r="1467" spans="5:6" x14ac:dyDescent="0.25">
      <c r="E1467" s="3">
        <f t="shared" ca="1" si="44"/>
        <v>0.85558638635377682</v>
      </c>
      <c r="F1467" s="3">
        <f t="shared" ca="1" si="45"/>
        <v>222.42637093449298</v>
      </c>
    </row>
    <row r="1468" spans="5:6" x14ac:dyDescent="0.25">
      <c r="E1468" s="3">
        <f t="shared" ca="1" si="44"/>
        <v>0.15702660208615649</v>
      </c>
      <c r="F1468" s="3">
        <f t="shared" ca="1" si="45"/>
        <v>147.27355387954941</v>
      </c>
    </row>
    <row r="1469" spans="5:6" x14ac:dyDescent="0.25">
      <c r="E1469" s="3">
        <f t="shared" ca="1" si="44"/>
        <v>0.8871118040894328</v>
      </c>
      <c r="F1469" s="3">
        <f t="shared" ca="1" si="45"/>
        <v>230.74988209719498</v>
      </c>
    </row>
    <row r="1470" spans="5:6" x14ac:dyDescent="0.25">
      <c r="E1470" s="3">
        <f t="shared" ca="1" si="44"/>
        <v>0.764678567849571</v>
      </c>
      <c r="F1470" s="3">
        <f t="shared" ca="1" si="45"/>
        <v>205.33691595361989</v>
      </c>
    </row>
    <row r="1471" spans="5:6" x14ac:dyDescent="0.25">
      <c r="E1471" s="3">
        <f t="shared" ca="1" si="44"/>
        <v>0.24957949873108654</v>
      </c>
      <c r="F1471" s="3">
        <f t="shared" ca="1" si="45"/>
        <v>155.30980699804221</v>
      </c>
    </row>
    <row r="1472" spans="5:6" x14ac:dyDescent="0.25">
      <c r="E1472" s="3">
        <f t="shared" ca="1" si="44"/>
        <v>0.38053934601452144</v>
      </c>
      <c r="F1472" s="3">
        <f t="shared" ca="1" si="45"/>
        <v>165.86386086213457</v>
      </c>
    </row>
    <row r="1473" spans="5:6" x14ac:dyDescent="0.25">
      <c r="E1473" s="3">
        <f t="shared" ca="1" si="44"/>
        <v>0.32897134350796875</v>
      </c>
      <c r="F1473" s="3">
        <f t="shared" ca="1" si="45"/>
        <v>161.7236310290632</v>
      </c>
    </row>
    <row r="1474" spans="5:6" x14ac:dyDescent="0.25">
      <c r="E1474" s="3">
        <f t="shared" ca="1" si="44"/>
        <v>0.57601418418158157</v>
      </c>
      <c r="F1474" s="3">
        <f t="shared" ca="1" si="45"/>
        <v>182.85705555253293</v>
      </c>
    </row>
    <row r="1475" spans="5:6" x14ac:dyDescent="0.25">
      <c r="E1475" s="3">
        <f t="shared" ref="E1475:E1538" ca="1" si="46">RAND()</f>
        <v>6.2770972309122985E-2</v>
      </c>
      <c r="F1475" s="3">
        <f t="shared" ref="F1475:F1538" ca="1" si="47">(($C$4*(EXP((_xlfn.NORM.S.INV(E1475)-$C$5)/$C$6)))/(1+EXP((_xlfn.NORM.S.INV(E1475)-$C$5)/$C$6)))+$C$3</f>
        <v>136.75758636055161</v>
      </c>
    </row>
    <row r="1476" spans="5:6" x14ac:dyDescent="0.25">
      <c r="E1476" s="3">
        <f t="shared" ca="1" si="46"/>
        <v>0.98994617847531408</v>
      </c>
      <c r="F1476" s="3">
        <f t="shared" ca="1" si="47"/>
        <v>307.86658045332854</v>
      </c>
    </row>
    <row r="1477" spans="5:6" x14ac:dyDescent="0.25">
      <c r="E1477" s="3">
        <f t="shared" ca="1" si="46"/>
        <v>0.9322241813825185</v>
      </c>
      <c r="F1477" s="3">
        <f t="shared" ca="1" si="47"/>
        <v>247.57879463196807</v>
      </c>
    </row>
    <row r="1478" spans="5:6" x14ac:dyDescent="0.25">
      <c r="E1478" s="3">
        <f t="shared" ca="1" si="46"/>
        <v>0.46661143965302621</v>
      </c>
      <c r="F1478" s="3">
        <f t="shared" ca="1" si="47"/>
        <v>172.97285488732535</v>
      </c>
    </row>
    <row r="1479" spans="5:6" x14ac:dyDescent="0.25">
      <c r="E1479" s="3">
        <f t="shared" ca="1" si="46"/>
        <v>0.50298768919901193</v>
      </c>
      <c r="F1479" s="3">
        <f t="shared" ca="1" si="47"/>
        <v>176.12110403462151</v>
      </c>
    </row>
    <row r="1480" spans="5:6" x14ac:dyDescent="0.25">
      <c r="E1480" s="3">
        <f t="shared" ca="1" si="46"/>
        <v>0.78119982920996145</v>
      </c>
      <c r="F1480" s="3">
        <f t="shared" ca="1" si="47"/>
        <v>207.94806589632407</v>
      </c>
    </row>
    <row r="1481" spans="5:6" x14ac:dyDescent="0.25">
      <c r="E1481" s="3">
        <f t="shared" ca="1" si="46"/>
        <v>0.22720623916445404</v>
      </c>
      <c r="F1481" s="3">
        <f t="shared" ca="1" si="47"/>
        <v>153.45190402549537</v>
      </c>
    </row>
    <row r="1482" spans="5:6" x14ac:dyDescent="0.25">
      <c r="E1482" s="3">
        <f t="shared" ca="1" si="46"/>
        <v>0.40197373384841029</v>
      </c>
      <c r="F1482" s="3">
        <f t="shared" ca="1" si="47"/>
        <v>167.60208729647303</v>
      </c>
    </row>
    <row r="1483" spans="5:6" x14ac:dyDescent="0.25">
      <c r="E1483" s="3">
        <f t="shared" ca="1" si="46"/>
        <v>0.51600504915882139</v>
      </c>
      <c r="F1483" s="3">
        <f t="shared" ca="1" si="47"/>
        <v>177.27681818705923</v>
      </c>
    </row>
    <row r="1484" spans="5:6" x14ac:dyDescent="0.25">
      <c r="E1484" s="3">
        <f t="shared" ca="1" si="46"/>
        <v>4.670422125425433E-2</v>
      </c>
      <c r="F1484" s="3">
        <f t="shared" ca="1" si="47"/>
        <v>134.26242289351475</v>
      </c>
    </row>
    <row r="1485" spans="5:6" x14ac:dyDescent="0.25">
      <c r="E1485" s="3">
        <f t="shared" ca="1" si="46"/>
        <v>0.62750353554593408</v>
      </c>
      <c r="F1485" s="3">
        <f t="shared" ca="1" si="47"/>
        <v>188.07446393277294</v>
      </c>
    </row>
    <row r="1486" spans="5:6" x14ac:dyDescent="0.25">
      <c r="E1486" s="3">
        <f t="shared" ca="1" si="46"/>
        <v>0.48537034757837683</v>
      </c>
      <c r="F1486" s="3">
        <f t="shared" ca="1" si="47"/>
        <v>174.58246066835818</v>
      </c>
    </row>
    <row r="1487" spans="5:6" x14ac:dyDescent="0.25">
      <c r="E1487" s="3">
        <f t="shared" ca="1" si="46"/>
        <v>0.58610299882539385</v>
      </c>
      <c r="F1487" s="3">
        <f t="shared" ca="1" si="47"/>
        <v>183.8435835479529</v>
      </c>
    </row>
    <row r="1488" spans="5:6" x14ac:dyDescent="0.25">
      <c r="E1488" s="3">
        <f t="shared" ca="1" si="46"/>
        <v>5.6001724078394766E-2</v>
      </c>
      <c r="F1488" s="3">
        <f t="shared" ca="1" si="47"/>
        <v>135.75600512194134</v>
      </c>
    </row>
    <row r="1489" spans="5:6" x14ac:dyDescent="0.25">
      <c r="E1489" s="3">
        <f t="shared" ca="1" si="46"/>
        <v>0.29210835255022349</v>
      </c>
      <c r="F1489" s="3">
        <f t="shared" ca="1" si="47"/>
        <v>158.76657501454659</v>
      </c>
    </row>
    <row r="1490" spans="5:6" x14ac:dyDescent="0.25">
      <c r="E1490" s="3">
        <f t="shared" ca="1" si="46"/>
        <v>0.21215912232879031</v>
      </c>
      <c r="F1490" s="3">
        <f t="shared" ca="1" si="47"/>
        <v>152.17947232682548</v>
      </c>
    </row>
    <row r="1491" spans="5:6" x14ac:dyDescent="0.25">
      <c r="E1491" s="3">
        <f t="shared" ca="1" si="46"/>
        <v>0.59126912299658274</v>
      </c>
      <c r="F1491" s="3">
        <f t="shared" ca="1" si="47"/>
        <v>184.35500575012367</v>
      </c>
    </row>
    <row r="1492" spans="5:6" x14ac:dyDescent="0.25">
      <c r="E1492" s="3">
        <f t="shared" ca="1" si="46"/>
        <v>0.13669083647666302</v>
      </c>
      <c r="F1492" s="3">
        <f t="shared" ca="1" si="47"/>
        <v>145.31886261329106</v>
      </c>
    </row>
    <row r="1493" spans="5:6" x14ac:dyDescent="0.25">
      <c r="E1493" s="3">
        <f t="shared" ca="1" si="46"/>
        <v>0.65187222655286581</v>
      </c>
      <c r="F1493" s="3">
        <f t="shared" ca="1" si="47"/>
        <v>190.72538313516841</v>
      </c>
    </row>
    <row r="1494" spans="5:6" x14ac:dyDescent="0.25">
      <c r="E1494" s="3">
        <f t="shared" ca="1" si="46"/>
        <v>0.74304984675898722</v>
      </c>
      <c r="F1494" s="3">
        <f t="shared" ca="1" si="47"/>
        <v>202.14532251565589</v>
      </c>
    </row>
    <row r="1495" spans="5:6" x14ac:dyDescent="0.25">
      <c r="E1495" s="3">
        <f t="shared" ca="1" si="46"/>
        <v>0.2251673789826667</v>
      </c>
      <c r="F1495" s="3">
        <f t="shared" ca="1" si="47"/>
        <v>153.28069745894172</v>
      </c>
    </row>
    <row r="1496" spans="5:6" x14ac:dyDescent="0.25">
      <c r="E1496" s="3">
        <f t="shared" ca="1" si="46"/>
        <v>0.28954745195022091</v>
      </c>
      <c r="F1496" s="3">
        <f t="shared" ca="1" si="47"/>
        <v>158.56028194892446</v>
      </c>
    </row>
    <row r="1497" spans="5:6" x14ac:dyDescent="0.25">
      <c r="E1497" s="3">
        <f t="shared" ca="1" si="46"/>
        <v>0.13166424804344112</v>
      </c>
      <c r="F1497" s="3">
        <f t="shared" ca="1" si="47"/>
        <v>144.81854610581593</v>
      </c>
    </row>
    <row r="1498" spans="5:6" x14ac:dyDescent="0.25">
      <c r="E1498" s="3">
        <f t="shared" ca="1" si="46"/>
        <v>0.52936251306349458</v>
      </c>
      <c r="F1498" s="3">
        <f t="shared" ca="1" si="47"/>
        <v>178.48104189581818</v>
      </c>
    </row>
    <row r="1499" spans="5:6" x14ac:dyDescent="0.25">
      <c r="E1499" s="3">
        <f t="shared" ca="1" si="46"/>
        <v>0.94520541324816998</v>
      </c>
      <c r="F1499" s="3">
        <f t="shared" ca="1" si="47"/>
        <v>254.46803516081962</v>
      </c>
    </row>
    <row r="1500" spans="5:6" x14ac:dyDescent="0.25">
      <c r="E1500" s="3">
        <f t="shared" ca="1" si="46"/>
        <v>0.38486413556771382</v>
      </c>
      <c r="F1500" s="3">
        <f t="shared" ca="1" si="47"/>
        <v>166.21339376023499</v>
      </c>
    </row>
    <row r="1501" spans="5:6" x14ac:dyDescent="0.25">
      <c r="E1501" s="3">
        <f t="shared" ca="1" si="46"/>
        <v>0.82440622265200991</v>
      </c>
      <c r="F1501" s="3">
        <f t="shared" ca="1" si="47"/>
        <v>215.69384960249093</v>
      </c>
    </row>
    <row r="1502" spans="5:6" x14ac:dyDescent="0.25">
      <c r="E1502" s="3">
        <f t="shared" ca="1" si="46"/>
        <v>0.93465198105748748</v>
      </c>
      <c r="F1502" s="3">
        <f t="shared" ca="1" si="47"/>
        <v>248.76522339053284</v>
      </c>
    </row>
    <row r="1503" spans="5:6" x14ac:dyDescent="0.25">
      <c r="E1503" s="3">
        <f t="shared" ca="1" si="46"/>
        <v>8.0483855020535122E-2</v>
      </c>
      <c r="F1503" s="3">
        <f t="shared" ca="1" si="47"/>
        <v>139.13141076633414</v>
      </c>
    </row>
    <row r="1504" spans="5:6" x14ac:dyDescent="0.25">
      <c r="E1504" s="3">
        <f t="shared" ca="1" si="46"/>
        <v>0.63171882359895826</v>
      </c>
      <c r="F1504" s="3">
        <f t="shared" ca="1" si="47"/>
        <v>188.52368816826785</v>
      </c>
    </row>
    <row r="1505" spans="5:6" x14ac:dyDescent="0.25">
      <c r="E1505" s="3">
        <f t="shared" ca="1" si="46"/>
        <v>0.13010730517294056</v>
      </c>
      <c r="F1505" s="3">
        <f t="shared" ca="1" si="47"/>
        <v>144.66200690594371</v>
      </c>
    </row>
    <row r="1506" spans="5:6" x14ac:dyDescent="0.25">
      <c r="E1506" s="3">
        <f t="shared" ca="1" si="46"/>
        <v>0.46604173375713986</v>
      </c>
      <c r="F1506" s="3">
        <f t="shared" ca="1" si="47"/>
        <v>172.92439500693237</v>
      </c>
    </row>
    <row r="1507" spans="5:6" x14ac:dyDescent="0.25">
      <c r="E1507" s="3">
        <f t="shared" ca="1" si="46"/>
        <v>0.42068080926302409</v>
      </c>
      <c r="F1507" s="3">
        <f t="shared" ca="1" si="47"/>
        <v>169.13352567580444</v>
      </c>
    </row>
    <row r="1508" spans="5:6" x14ac:dyDescent="0.25">
      <c r="E1508" s="3">
        <f t="shared" ca="1" si="46"/>
        <v>1.3846418014385353E-2</v>
      </c>
      <c r="F1508" s="3">
        <f t="shared" ca="1" si="47"/>
        <v>126.57615437185464</v>
      </c>
    </row>
    <row r="1509" spans="5:6" x14ac:dyDescent="0.25">
      <c r="E1509" s="3">
        <f t="shared" ca="1" si="46"/>
        <v>0.19540394708909214</v>
      </c>
      <c r="F1509" s="3">
        <f t="shared" ca="1" si="47"/>
        <v>150.73477899772345</v>
      </c>
    </row>
    <row r="1510" spans="5:6" x14ac:dyDescent="0.25">
      <c r="E1510" s="3">
        <f t="shared" ca="1" si="46"/>
        <v>0.5959099900128153</v>
      </c>
      <c r="F1510" s="3">
        <f t="shared" ca="1" si="47"/>
        <v>184.81819125279952</v>
      </c>
    </row>
    <row r="1511" spans="5:6" x14ac:dyDescent="0.25">
      <c r="E1511" s="3">
        <f t="shared" ca="1" si="46"/>
        <v>0.70805170554628882</v>
      </c>
      <c r="F1511" s="3">
        <f t="shared" ca="1" si="47"/>
        <v>197.42675001246064</v>
      </c>
    </row>
    <row r="1512" spans="5:6" x14ac:dyDescent="0.25">
      <c r="E1512" s="3">
        <f t="shared" ca="1" si="46"/>
        <v>0.46078523583625852</v>
      </c>
      <c r="F1512" s="3">
        <f t="shared" ca="1" si="47"/>
        <v>172.47837724767328</v>
      </c>
    </row>
    <row r="1513" spans="5:6" x14ac:dyDescent="0.25">
      <c r="E1513" s="3">
        <f t="shared" ca="1" si="46"/>
        <v>0.22920329375497284</v>
      </c>
      <c r="F1513" s="3">
        <f t="shared" ca="1" si="47"/>
        <v>153.61926201115122</v>
      </c>
    </row>
    <row r="1514" spans="5:6" x14ac:dyDescent="0.25">
      <c r="E1514" s="3">
        <f t="shared" ca="1" si="46"/>
        <v>0.58868573102324928</v>
      </c>
      <c r="F1514" s="3">
        <f t="shared" ca="1" si="47"/>
        <v>184.09871863364162</v>
      </c>
    </row>
    <row r="1515" spans="5:6" x14ac:dyDescent="0.25">
      <c r="E1515" s="3">
        <f t="shared" ca="1" si="46"/>
        <v>9.3966047740561276E-2</v>
      </c>
      <c r="F1515" s="3">
        <f t="shared" ca="1" si="47"/>
        <v>140.76310833721996</v>
      </c>
    </row>
    <row r="1516" spans="5:6" x14ac:dyDescent="0.25">
      <c r="E1516" s="3">
        <f t="shared" ca="1" si="46"/>
        <v>0.51826948376031445</v>
      </c>
      <c r="F1516" s="3">
        <f t="shared" ca="1" si="47"/>
        <v>177.47961608328407</v>
      </c>
    </row>
    <row r="1517" spans="5:6" x14ac:dyDescent="0.25">
      <c r="E1517" s="3">
        <f t="shared" ca="1" si="46"/>
        <v>0.97982419607002891</v>
      </c>
      <c r="F1517" s="3">
        <f t="shared" ca="1" si="47"/>
        <v>286.19378459070572</v>
      </c>
    </row>
    <row r="1518" spans="5:6" x14ac:dyDescent="0.25">
      <c r="E1518" s="3">
        <f t="shared" ca="1" si="46"/>
        <v>0.95942826635913614</v>
      </c>
      <c r="F1518" s="3">
        <f t="shared" ca="1" si="47"/>
        <v>264.11067089654512</v>
      </c>
    </row>
    <row r="1519" spans="5:6" x14ac:dyDescent="0.25">
      <c r="E1519" s="3">
        <f t="shared" ca="1" si="46"/>
        <v>0.70975179274204903</v>
      </c>
      <c r="F1519" s="3">
        <f t="shared" ca="1" si="47"/>
        <v>197.6449505208725</v>
      </c>
    </row>
    <row r="1520" spans="5:6" x14ac:dyDescent="0.25">
      <c r="E1520" s="3">
        <f t="shared" ca="1" si="46"/>
        <v>0.68312381731013561</v>
      </c>
      <c r="F1520" s="3">
        <f t="shared" ca="1" si="47"/>
        <v>194.33869306182393</v>
      </c>
    </row>
    <row r="1521" spans="5:6" x14ac:dyDescent="0.25">
      <c r="E1521" s="3">
        <f t="shared" ca="1" si="46"/>
        <v>0.9082972014337416</v>
      </c>
      <c r="F1521" s="3">
        <f t="shared" ca="1" si="47"/>
        <v>237.66400941633799</v>
      </c>
    </row>
    <row r="1522" spans="5:6" x14ac:dyDescent="0.25">
      <c r="E1522" s="3">
        <f t="shared" ca="1" si="46"/>
        <v>0.37219546635748435</v>
      </c>
      <c r="F1522" s="3">
        <f t="shared" ca="1" si="47"/>
        <v>165.19092200494686</v>
      </c>
    </row>
    <row r="1523" spans="5:6" x14ac:dyDescent="0.25">
      <c r="E1523" s="3">
        <f t="shared" ca="1" si="46"/>
        <v>0.69221902997461782</v>
      </c>
      <c r="F1523" s="3">
        <f t="shared" ca="1" si="47"/>
        <v>195.44223689660478</v>
      </c>
    </row>
    <row r="1524" spans="5:6" x14ac:dyDescent="0.25">
      <c r="E1524" s="3">
        <f t="shared" ca="1" si="46"/>
        <v>0.16481093427037108</v>
      </c>
      <c r="F1524" s="3">
        <f t="shared" ca="1" si="47"/>
        <v>147.99662413148775</v>
      </c>
    </row>
    <row r="1525" spans="5:6" x14ac:dyDescent="0.25">
      <c r="E1525" s="3">
        <f t="shared" ca="1" si="46"/>
        <v>0.29670270366486762</v>
      </c>
      <c r="F1525" s="3">
        <f t="shared" ca="1" si="47"/>
        <v>159.13627181442041</v>
      </c>
    </row>
    <row r="1526" spans="5:6" x14ac:dyDescent="0.25">
      <c r="E1526" s="3">
        <f t="shared" ca="1" si="46"/>
        <v>0.93306016789248247</v>
      </c>
      <c r="F1526" s="3">
        <f t="shared" ca="1" si="47"/>
        <v>247.98267867803634</v>
      </c>
    </row>
    <row r="1527" spans="5:6" x14ac:dyDescent="0.25">
      <c r="E1527" s="3">
        <f t="shared" ca="1" si="46"/>
        <v>0.5312967814797942</v>
      </c>
      <c r="F1527" s="3">
        <f t="shared" ca="1" si="47"/>
        <v>178.65705651279484</v>
      </c>
    </row>
    <row r="1528" spans="5:6" x14ac:dyDescent="0.25">
      <c r="E1528" s="3">
        <f t="shared" ca="1" si="46"/>
        <v>0.19995141457543752</v>
      </c>
      <c r="F1528" s="3">
        <f t="shared" ca="1" si="47"/>
        <v>151.13014550958766</v>
      </c>
    </row>
    <row r="1529" spans="5:6" x14ac:dyDescent="0.25">
      <c r="E1529" s="3">
        <f t="shared" ca="1" si="46"/>
        <v>0.43590065207573769</v>
      </c>
      <c r="F1529" s="3">
        <f t="shared" ca="1" si="47"/>
        <v>170.3918648016552</v>
      </c>
    </row>
    <row r="1530" spans="5:6" x14ac:dyDescent="0.25">
      <c r="E1530" s="3">
        <f t="shared" ca="1" si="46"/>
        <v>0.56961603776446335</v>
      </c>
      <c r="F1530" s="3">
        <f t="shared" ca="1" si="47"/>
        <v>182.23943185291813</v>
      </c>
    </row>
    <row r="1531" spans="5:6" x14ac:dyDescent="0.25">
      <c r="E1531" s="3">
        <f t="shared" ca="1" si="46"/>
        <v>0.61652308438701819</v>
      </c>
      <c r="F1531" s="3">
        <f t="shared" ca="1" si="47"/>
        <v>186.92128736695759</v>
      </c>
    </row>
    <row r="1532" spans="5:6" x14ac:dyDescent="0.25">
      <c r="E1532" s="3">
        <f t="shared" ca="1" si="46"/>
        <v>0.14097369000197679</v>
      </c>
      <c r="F1532" s="3">
        <f t="shared" ca="1" si="47"/>
        <v>145.73936623065831</v>
      </c>
    </row>
    <row r="1533" spans="5:6" x14ac:dyDescent="0.25">
      <c r="E1533" s="3">
        <f t="shared" ca="1" si="46"/>
        <v>0.67241808489012755</v>
      </c>
      <c r="F1533" s="3">
        <f t="shared" ca="1" si="47"/>
        <v>193.07113248310998</v>
      </c>
    </row>
    <row r="1534" spans="5:6" x14ac:dyDescent="0.25">
      <c r="E1534" s="3">
        <f t="shared" ca="1" si="46"/>
        <v>0.38103439080869073</v>
      </c>
      <c r="F1534" s="3">
        <f t="shared" ca="1" si="47"/>
        <v>165.90384382953133</v>
      </c>
    </row>
    <row r="1535" spans="5:6" x14ac:dyDescent="0.25">
      <c r="E1535" s="3">
        <f t="shared" ca="1" si="46"/>
        <v>0.80148434528630341</v>
      </c>
      <c r="F1535" s="3">
        <f t="shared" ca="1" si="47"/>
        <v>211.39875290217731</v>
      </c>
    </row>
    <row r="1536" spans="5:6" x14ac:dyDescent="0.25">
      <c r="E1536" s="3">
        <f t="shared" ca="1" si="46"/>
        <v>0.47271134452174446</v>
      </c>
      <c r="F1536" s="3">
        <f t="shared" ca="1" si="47"/>
        <v>173.49323595375859</v>
      </c>
    </row>
    <row r="1537" spans="5:6" x14ac:dyDescent="0.25">
      <c r="E1537" s="3">
        <f t="shared" ca="1" si="46"/>
        <v>0.31879111951951344</v>
      </c>
      <c r="F1537" s="3">
        <f t="shared" ca="1" si="47"/>
        <v>160.90845554495817</v>
      </c>
    </row>
    <row r="1538" spans="5:6" x14ac:dyDescent="0.25">
      <c r="E1538" s="3">
        <f t="shared" ca="1" si="46"/>
        <v>0.81549508805062143</v>
      </c>
      <c r="F1538" s="3">
        <f t="shared" ca="1" si="47"/>
        <v>213.96801924688347</v>
      </c>
    </row>
    <row r="1539" spans="5:6" x14ac:dyDescent="0.25">
      <c r="E1539" s="3">
        <f t="shared" ref="E1539:E1602" ca="1" si="48">RAND()</f>
        <v>0.5377486283780698</v>
      </c>
      <c r="F1539" s="3">
        <f t="shared" ref="F1539:F1602" ca="1" si="49">(($C$4*(EXP((_xlfn.NORM.S.INV(E1539)-$C$5)/$C$6)))/(1+EXP((_xlfn.NORM.S.INV(E1539)-$C$5)/$C$6)))+$C$3</f>
        <v>179.24728938944372</v>
      </c>
    </row>
    <row r="1540" spans="5:6" x14ac:dyDescent="0.25">
      <c r="E1540" s="3">
        <f t="shared" ca="1" si="48"/>
        <v>0.45095755226822909</v>
      </c>
      <c r="F1540" s="3">
        <f t="shared" ca="1" si="49"/>
        <v>171.64962971563804</v>
      </c>
    </row>
    <row r="1541" spans="5:6" x14ac:dyDescent="0.25">
      <c r="E1541" s="3">
        <f t="shared" ca="1" si="48"/>
        <v>0.99264774700295533</v>
      </c>
      <c r="F1541" s="3">
        <f t="shared" ca="1" si="49"/>
        <v>317.51414551002301</v>
      </c>
    </row>
    <row r="1542" spans="5:6" x14ac:dyDescent="0.25">
      <c r="E1542" s="3">
        <f t="shared" ca="1" si="48"/>
        <v>0.98965826623490205</v>
      </c>
      <c r="F1542" s="3">
        <f t="shared" ca="1" si="49"/>
        <v>306.99359060051688</v>
      </c>
    </row>
    <row r="1543" spans="5:6" x14ac:dyDescent="0.25">
      <c r="E1543" s="3">
        <f t="shared" ca="1" si="48"/>
        <v>0.41310823499949623</v>
      </c>
      <c r="F1543" s="3">
        <f t="shared" ca="1" si="49"/>
        <v>168.51174978175302</v>
      </c>
    </row>
    <row r="1544" spans="5:6" x14ac:dyDescent="0.25">
      <c r="E1544" s="3">
        <f t="shared" ca="1" si="48"/>
        <v>0.25196792730797213</v>
      </c>
      <c r="F1544" s="3">
        <f t="shared" ca="1" si="49"/>
        <v>155.50617341704285</v>
      </c>
    </row>
    <row r="1545" spans="5:6" x14ac:dyDescent="0.25">
      <c r="E1545" s="3">
        <f t="shared" ca="1" si="48"/>
        <v>0.71802701851723838</v>
      </c>
      <c r="F1545" s="3">
        <f t="shared" ca="1" si="49"/>
        <v>198.72209967824722</v>
      </c>
    </row>
    <row r="1546" spans="5:6" x14ac:dyDescent="0.25">
      <c r="E1546" s="3">
        <f t="shared" ca="1" si="48"/>
        <v>0.32683111454272151</v>
      </c>
      <c r="F1546" s="3">
        <f t="shared" ca="1" si="49"/>
        <v>161.55228323246388</v>
      </c>
    </row>
    <row r="1547" spans="5:6" x14ac:dyDescent="0.25">
      <c r="E1547" s="3">
        <f t="shared" ca="1" si="48"/>
        <v>0.43471827833260801</v>
      </c>
      <c r="F1547" s="3">
        <f t="shared" ca="1" si="49"/>
        <v>170.2936634515288</v>
      </c>
    </row>
    <row r="1548" spans="5:6" x14ac:dyDescent="0.25">
      <c r="E1548" s="3">
        <f t="shared" ca="1" si="48"/>
        <v>0.25518586889814732</v>
      </c>
      <c r="F1548" s="3">
        <f t="shared" ca="1" si="49"/>
        <v>155.77022143512127</v>
      </c>
    </row>
    <row r="1549" spans="5:6" x14ac:dyDescent="0.25">
      <c r="E1549" s="3">
        <f t="shared" ca="1" si="48"/>
        <v>0.22863193087715761</v>
      </c>
      <c r="F1549" s="3">
        <f t="shared" ca="1" si="49"/>
        <v>153.57141403717952</v>
      </c>
    </row>
    <row r="1550" spans="5:6" x14ac:dyDescent="0.25">
      <c r="E1550" s="3">
        <f t="shared" ca="1" si="48"/>
        <v>0.6087863379614129</v>
      </c>
      <c r="F1550" s="3">
        <f t="shared" ca="1" si="49"/>
        <v>186.12284929386564</v>
      </c>
    </row>
    <row r="1551" spans="5:6" x14ac:dyDescent="0.25">
      <c r="E1551" s="3">
        <f t="shared" ca="1" si="48"/>
        <v>0.41671172356745068</v>
      </c>
      <c r="F1551" s="3">
        <f t="shared" ca="1" si="49"/>
        <v>168.80729554469866</v>
      </c>
    </row>
    <row r="1552" spans="5:6" x14ac:dyDescent="0.25">
      <c r="E1552" s="3">
        <f t="shared" ca="1" si="48"/>
        <v>0.89597197875330215</v>
      </c>
      <c r="F1552" s="3">
        <f t="shared" ca="1" si="49"/>
        <v>233.47976255572738</v>
      </c>
    </row>
    <row r="1553" spans="5:6" x14ac:dyDescent="0.25">
      <c r="E1553" s="3">
        <f t="shared" ca="1" si="48"/>
        <v>7.2274174229011723E-2</v>
      </c>
      <c r="F1553" s="3">
        <f t="shared" ca="1" si="49"/>
        <v>138.0694384562334</v>
      </c>
    </row>
    <row r="1554" spans="5:6" x14ac:dyDescent="0.25">
      <c r="E1554" s="3">
        <f t="shared" ca="1" si="48"/>
        <v>0.61827129475610165</v>
      </c>
      <c r="F1554" s="3">
        <f t="shared" ca="1" si="49"/>
        <v>187.10328572052543</v>
      </c>
    </row>
    <row r="1555" spans="5:6" x14ac:dyDescent="0.25">
      <c r="E1555" s="3">
        <f t="shared" ca="1" si="48"/>
        <v>0.60879746443693217</v>
      </c>
      <c r="F1555" s="3">
        <f t="shared" ca="1" si="49"/>
        <v>186.12398951309908</v>
      </c>
    </row>
    <row r="1556" spans="5:6" x14ac:dyDescent="0.25">
      <c r="E1556" s="3">
        <f t="shared" ca="1" si="48"/>
        <v>0.96694493084904576</v>
      </c>
      <c r="F1556" s="3">
        <f t="shared" ca="1" si="49"/>
        <v>270.63098900734218</v>
      </c>
    </row>
    <row r="1557" spans="5:6" x14ac:dyDescent="0.25">
      <c r="E1557" s="3">
        <f t="shared" ca="1" si="48"/>
        <v>0.43169981239524535</v>
      </c>
      <c r="F1557" s="3">
        <f t="shared" ca="1" si="49"/>
        <v>170.04331932474946</v>
      </c>
    </row>
    <row r="1558" spans="5:6" x14ac:dyDescent="0.25">
      <c r="E1558" s="3">
        <f t="shared" ca="1" si="48"/>
        <v>8.7356636193388626E-2</v>
      </c>
      <c r="F1558" s="3">
        <f t="shared" ca="1" si="49"/>
        <v>139.97876663572106</v>
      </c>
    </row>
    <row r="1559" spans="5:6" x14ac:dyDescent="0.25">
      <c r="E1559" s="3">
        <f t="shared" ca="1" si="48"/>
        <v>0.44114458602453333</v>
      </c>
      <c r="F1559" s="3">
        <f t="shared" ca="1" si="49"/>
        <v>170.82836247592581</v>
      </c>
    </row>
    <row r="1560" spans="5:6" x14ac:dyDescent="0.25">
      <c r="E1560" s="3">
        <f t="shared" ca="1" si="48"/>
        <v>6.2258455874915075E-3</v>
      </c>
      <c r="F1560" s="3">
        <f t="shared" ca="1" si="49"/>
        <v>122.98772170378058</v>
      </c>
    </row>
    <row r="1561" spans="5:6" x14ac:dyDescent="0.25">
      <c r="E1561" s="3">
        <f t="shared" ca="1" si="48"/>
        <v>0.92399000985506563</v>
      </c>
      <c r="F1561" s="3">
        <f t="shared" ca="1" si="49"/>
        <v>243.83656825227806</v>
      </c>
    </row>
    <row r="1562" spans="5:6" x14ac:dyDescent="0.25">
      <c r="E1562" s="3">
        <f t="shared" ca="1" si="48"/>
        <v>0.20163508302277211</v>
      </c>
      <c r="F1562" s="3">
        <f t="shared" ca="1" si="49"/>
        <v>151.27588090498682</v>
      </c>
    </row>
    <row r="1563" spans="5:6" x14ac:dyDescent="0.25">
      <c r="E1563" s="3">
        <f t="shared" ca="1" si="48"/>
        <v>0.91734976208709818</v>
      </c>
      <c r="F1563" s="3">
        <f t="shared" ca="1" si="49"/>
        <v>241.08974614831922</v>
      </c>
    </row>
    <row r="1564" spans="5:6" x14ac:dyDescent="0.25">
      <c r="E1564" s="3">
        <f t="shared" ca="1" si="48"/>
        <v>0.33416994576673331</v>
      </c>
      <c r="F1564" s="3">
        <f t="shared" ca="1" si="49"/>
        <v>162.13982631109158</v>
      </c>
    </row>
    <row r="1565" spans="5:6" x14ac:dyDescent="0.25">
      <c r="E1565" s="3">
        <f t="shared" ca="1" si="48"/>
        <v>0.98987003703144372</v>
      </c>
      <c r="F1565" s="3">
        <f t="shared" ca="1" si="49"/>
        <v>307.63334373596001</v>
      </c>
    </row>
    <row r="1566" spans="5:6" x14ac:dyDescent="0.25">
      <c r="E1566" s="3">
        <f t="shared" ca="1" si="48"/>
        <v>0.69717500460089266</v>
      </c>
      <c r="F1566" s="3">
        <f t="shared" ca="1" si="49"/>
        <v>196.05447260932505</v>
      </c>
    </row>
    <row r="1567" spans="5:6" x14ac:dyDescent="0.25">
      <c r="E1567" s="3">
        <f t="shared" ca="1" si="48"/>
        <v>0.78679615965019334</v>
      </c>
      <c r="F1567" s="3">
        <f t="shared" ca="1" si="49"/>
        <v>208.87123694372764</v>
      </c>
    </row>
    <row r="1568" spans="5:6" x14ac:dyDescent="0.25">
      <c r="E1568" s="3">
        <f t="shared" ca="1" si="48"/>
        <v>0.43188059808430168</v>
      </c>
      <c r="F1568" s="3">
        <f t="shared" ca="1" si="49"/>
        <v>170.05829915468087</v>
      </c>
    </row>
    <row r="1569" spans="5:6" x14ac:dyDescent="0.25">
      <c r="E1569" s="3">
        <f t="shared" ca="1" si="48"/>
        <v>0.36834354541164704</v>
      </c>
      <c r="F1569" s="3">
        <f t="shared" ca="1" si="49"/>
        <v>164.88082490747527</v>
      </c>
    </row>
    <row r="1570" spans="5:6" x14ac:dyDescent="0.25">
      <c r="E1570" s="3">
        <f t="shared" ca="1" si="48"/>
        <v>0.7914271043884149</v>
      </c>
      <c r="F1570" s="3">
        <f t="shared" ca="1" si="49"/>
        <v>209.65123407194716</v>
      </c>
    </row>
    <row r="1571" spans="5:6" x14ac:dyDescent="0.25">
      <c r="E1571" s="3">
        <f t="shared" ca="1" si="48"/>
        <v>0.99945067754956307</v>
      </c>
      <c r="F1571" s="3">
        <f t="shared" ca="1" si="49"/>
        <v>395.66705254685826</v>
      </c>
    </row>
    <row r="1572" spans="5:6" x14ac:dyDescent="0.25">
      <c r="E1572" s="3">
        <f t="shared" ca="1" si="48"/>
        <v>0.17014020593830037</v>
      </c>
      <c r="F1572" s="3">
        <f t="shared" ca="1" si="49"/>
        <v>148.48478353364595</v>
      </c>
    </row>
    <row r="1573" spans="5:6" x14ac:dyDescent="0.25">
      <c r="E1573" s="3">
        <f t="shared" ca="1" si="48"/>
        <v>0.57456148717927857</v>
      </c>
      <c r="F1573" s="3">
        <f t="shared" ca="1" si="49"/>
        <v>182.71629115468227</v>
      </c>
    </row>
    <row r="1574" spans="5:6" x14ac:dyDescent="0.25">
      <c r="E1574" s="3">
        <f t="shared" ca="1" si="48"/>
        <v>0.74588687194619618</v>
      </c>
      <c r="F1574" s="3">
        <f t="shared" ca="1" si="49"/>
        <v>202.5507342521625</v>
      </c>
    </row>
    <row r="1575" spans="5:6" x14ac:dyDescent="0.25">
      <c r="E1575" s="3">
        <f t="shared" ca="1" si="48"/>
        <v>0.1090874462349295</v>
      </c>
      <c r="F1575" s="3">
        <f t="shared" ca="1" si="49"/>
        <v>142.46435757681229</v>
      </c>
    </row>
    <row r="1576" spans="5:6" x14ac:dyDescent="0.25">
      <c r="E1576" s="3">
        <f t="shared" ca="1" si="48"/>
        <v>0.82465380481998052</v>
      </c>
      <c r="F1576" s="3">
        <f t="shared" ca="1" si="49"/>
        <v>215.74290676293026</v>
      </c>
    </row>
    <row r="1577" spans="5:6" x14ac:dyDescent="0.25">
      <c r="E1577" s="3">
        <f t="shared" ca="1" si="48"/>
        <v>0.26338627239088186</v>
      </c>
      <c r="F1577" s="3">
        <f t="shared" ca="1" si="49"/>
        <v>156.44061849943751</v>
      </c>
    </row>
    <row r="1578" spans="5:6" x14ac:dyDescent="0.25">
      <c r="E1578" s="3">
        <f t="shared" ca="1" si="48"/>
        <v>0.3799883144936631</v>
      </c>
      <c r="F1578" s="3">
        <f t="shared" ca="1" si="49"/>
        <v>165.81936399552302</v>
      </c>
    </row>
    <row r="1579" spans="5:6" x14ac:dyDescent="0.25">
      <c r="E1579" s="3">
        <f t="shared" ca="1" si="48"/>
        <v>0.32975556776274706</v>
      </c>
      <c r="F1579" s="3">
        <f t="shared" ca="1" si="49"/>
        <v>161.78641496712285</v>
      </c>
    </row>
    <row r="1580" spans="5:6" x14ac:dyDescent="0.25">
      <c r="E1580" s="3">
        <f t="shared" ca="1" si="48"/>
        <v>6.8663903525187253E-2</v>
      </c>
      <c r="F1580" s="3">
        <f t="shared" ca="1" si="49"/>
        <v>137.58256694912743</v>
      </c>
    </row>
    <row r="1581" spans="5:6" x14ac:dyDescent="0.25">
      <c r="E1581" s="3">
        <f t="shared" ca="1" si="48"/>
        <v>0.92705946390937777</v>
      </c>
      <c r="F1581" s="3">
        <f t="shared" ca="1" si="49"/>
        <v>245.1842487209679</v>
      </c>
    </row>
    <row r="1582" spans="5:6" x14ac:dyDescent="0.25">
      <c r="E1582" s="3">
        <f t="shared" ca="1" si="48"/>
        <v>0.26669598712046161</v>
      </c>
      <c r="F1582" s="3">
        <f t="shared" ca="1" si="49"/>
        <v>156.71026510358561</v>
      </c>
    </row>
    <row r="1583" spans="5:6" x14ac:dyDescent="0.25">
      <c r="E1583" s="3">
        <f t="shared" ca="1" si="48"/>
        <v>0.38420374114845146</v>
      </c>
      <c r="F1583" s="3">
        <f t="shared" ca="1" si="49"/>
        <v>166.15998510091285</v>
      </c>
    </row>
    <row r="1584" spans="5:6" x14ac:dyDescent="0.25">
      <c r="E1584" s="3">
        <f t="shared" ca="1" si="48"/>
        <v>8.5506472458722338E-2</v>
      </c>
      <c r="F1584" s="3">
        <f t="shared" ca="1" si="49"/>
        <v>139.75403442972572</v>
      </c>
    </row>
    <row r="1585" spans="5:6" x14ac:dyDescent="0.25">
      <c r="E1585" s="3">
        <f t="shared" ca="1" si="48"/>
        <v>0.79386769838862625</v>
      </c>
      <c r="F1585" s="3">
        <f t="shared" ca="1" si="49"/>
        <v>210.06840799581789</v>
      </c>
    </row>
    <row r="1586" spans="5:6" x14ac:dyDescent="0.25">
      <c r="E1586" s="3">
        <f t="shared" ca="1" si="48"/>
        <v>0.36351655141190486</v>
      </c>
      <c r="F1586" s="3">
        <f t="shared" ca="1" si="49"/>
        <v>164.49266834492104</v>
      </c>
    </row>
    <row r="1587" spans="5:6" x14ac:dyDescent="0.25">
      <c r="E1587" s="3">
        <f t="shared" ca="1" si="48"/>
        <v>0.13492283672578365</v>
      </c>
      <c r="F1587" s="3">
        <f t="shared" ca="1" si="49"/>
        <v>145.14374790064704</v>
      </c>
    </row>
    <row r="1588" spans="5:6" x14ac:dyDescent="0.25">
      <c r="E1588" s="3">
        <f t="shared" ca="1" si="48"/>
        <v>0.16228529747439135</v>
      </c>
      <c r="F1588" s="3">
        <f t="shared" ca="1" si="49"/>
        <v>147.76337455388474</v>
      </c>
    </row>
    <row r="1589" spans="5:6" x14ac:dyDescent="0.25">
      <c r="E1589" s="3">
        <f t="shared" ca="1" si="48"/>
        <v>0.19381861952238222</v>
      </c>
      <c r="F1589" s="3">
        <f t="shared" ca="1" si="49"/>
        <v>150.59632722278604</v>
      </c>
    </row>
    <row r="1590" spans="5:6" x14ac:dyDescent="0.25">
      <c r="E1590" s="3">
        <f t="shared" ca="1" si="48"/>
        <v>0.42517553498333627</v>
      </c>
      <c r="F1590" s="3">
        <f t="shared" ca="1" si="49"/>
        <v>169.50388487736592</v>
      </c>
    </row>
    <row r="1591" spans="5:6" x14ac:dyDescent="0.25">
      <c r="E1591" s="3">
        <f t="shared" ca="1" si="48"/>
        <v>0.90396445669941639</v>
      </c>
      <c r="F1591" s="3">
        <f t="shared" ca="1" si="49"/>
        <v>236.13592129689522</v>
      </c>
    </row>
    <row r="1592" spans="5:6" x14ac:dyDescent="0.25">
      <c r="E1592" s="3">
        <f t="shared" ca="1" si="48"/>
        <v>0.44724390523009006</v>
      </c>
      <c r="F1592" s="3">
        <f t="shared" ca="1" si="49"/>
        <v>171.3381216911697</v>
      </c>
    </row>
    <row r="1593" spans="5:6" x14ac:dyDescent="0.25">
      <c r="E1593" s="3">
        <f t="shared" ca="1" si="48"/>
        <v>0.41434820724330801</v>
      </c>
      <c r="F1593" s="3">
        <f t="shared" ca="1" si="49"/>
        <v>168.61338147529204</v>
      </c>
    </row>
    <row r="1594" spans="5:6" x14ac:dyDescent="0.25">
      <c r="E1594" s="3">
        <f t="shared" ca="1" si="48"/>
        <v>5.5514002190766076E-2</v>
      </c>
      <c r="F1594" s="3">
        <f t="shared" ca="1" si="49"/>
        <v>135.68131176818963</v>
      </c>
    </row>
    <row r="1595" spans="5:6" x14ac:dyDescent="0.25">
      <c r="E1595" s="3">
        <f t="shared" ca="1" si="48"/>
        <v>3.5719937927150114E-2</v>
      </c>
      <c r="F1595" s="3">
        <f t="shared" ca="1" si="49"/>
        <v>132.25375076877498</v>
      </c>
    </row>
    <row r="1596" spans="5:6" x14ac:dyDescent="0.25">
      <c r="E1596" s="3">
        <f t="shared" ca="1" si="48"/>
        <v>0.42321183133315421</v>
      </c>
      <c r="F1596" s="3">
        <f t="shared" ca="1" si="49"/>
        <v>169.34195469382314</v>
      </c>
    </row>
    <row r="1597" spans="5:6" x14ac:dyDescent="0.25">
      <c r="E1597" s="3">
        <f t="shared" ca="1" si="48"/>
        <v>0.46094726206302528</v>
      </c>
      <c r="F1597" s="3">
        <f t="shared" ca="1" si="49"/>
        <v>172.4920959128082</v>
      </c>
    </row>
    <row r="1598" spans="5:6" x14ac:dyDescent="0.25">
      <c r="E1598" s="3">
        <f t="shared" ca="1" si="48"/>
        <v>0.3672181287337577</v>
      </c>
      <c r="F1598" s="3">
        <f t="shared" ca="1" si="49"/>
        <v>164.79028422640633</v>
      </c>
    </row>
    <row r="1599" spans="5:6" x14ac:dyDescent="0.25">
      <c r="E1599" s="3">
        <f t="shared" ca="1" si="48"/>
        <v>0.21616416220159507</v>
      </c>
      <c r="F1599" s="3">
        <f t="shared" ca="1" si="49"/>
        <v>152.52024698331283</v>
      </c>
    </row>
    <row r="1600" spans="5:6" x14ac:dyDescent="0.25">
      <c r="E1600" s="3">
        <f t="shared" ca="1" si="48"/>
        <v>5.0120790357971789E-2</v>
      </c>
      <c r="F1600" s="3">
        <f t="shared" ca="1" si="49"/>
        <v>134.82944130482539</v>
      </c>
    </row>
    <row r="1601" spans="5:6" x14ac:dyDescent="0.25">
      <c r="E1601" s="3">
        <f t="shared" ca="1" si="48"/>
        <v>0.1770082075081848</v>
      </c>
      <c r="F1601" s="3">
        <f t="shared" ca="1" si="49"/>
        <v>149.10636967785655</v>
      </c>
    </row>
    <row r="1602" spans="5:6" x14ac:dyDescent="0.25">
      <c r="E1602" s="3">
        <f t="shared" ca="1" si="48"/>
        <v>0.24149463334461985</v>
      </c>
      <c r="F1602" s="3">
        <f t="shared" ca="1" si="49"/>
        <v>154.6424885134488</v>
      </c>
    </row>
    <row r="1603" spans="5:6" x14ac:dyDescent="0.25">
      <c r="E1603" s="3">
        <f t="shared" ref="E1603:E1666" ca="1" si="50">RAND()</f>
        <v>0.71314241973537218</v>
      </c>
      <c r="F1603" s="3">
        <f t="shared" ref="F1603:F1666" ca="1" si="51">(($C$4*(EXP((_xlfn.NORM.S.INV(E1603)-$C$5)/$C$6)))/(1+EXP((_xlfn.NORM.S.INV(E1603)-$C$5)/$C$6)))+$C$3</f>
        <v>198.08323555608646</v>
      </c>
    </row>
    <row r="1604" spans="5:6" x14ac:dyDescent="0.25">
      <c r="E1604" s="3">
        <f t="shared" ca="1" si="50"/>
        <v>0.27871306985084732</v>
      </c>
      <c r="F1604" s="3">
        <f t="shared" ca="1" si="51"/>
        <v>157.68543593106764</v>
      </c>
    </row>
    <row r="1605" spans="5:6" x14ac:dyDescent="0.25">
      <c r="E1605" s="3">
        <f t="shared" ca="1" si="50"/>
        <v>0.10589417461413209</v>
      </c>
      <c r="F1605" s="3">
        <f t="shared" ca="1" si="51"/>
        <v>142.11468709881802</v>
      </c>
    </row>
    <row r="1606" spans="5:6" x14ac:dyDescent="0.25">
      <c r="E1606" s="3">
        <f t="shared" ca="1" si="50"/>
        <v>0.88259477331309444</v>
      </c>
      <c r="F1606" s="3">
        <f t="shared" ca="1" si="51"/>
        <v>229.43418155516343</v>
      </c>
    </row>
    <row r="1607" spans="5:6" x14ac:dyDescent="0.25">
      <c r="E1607" s="3">
        <f t="shared" ca="1" si="50"/>
        <v>0.17953425795164157</v>
      </c>
      <c r="F1607" s="3">
        <f t="shared" ca="1" si="51"/>
        <v>149.3329945286697</v>
      </c>
    </row>
    <row r="1608" spans="5:6" x14ac:dyDescent="0.25">
      <c r="E1608" s="3">
        <f t="shared" ca="1" si="50"/>
        <v>0.89513037810701634</v>
      </c>
      <c r="F1608" s="3">
        <f t="shared" ca="1" si="51"/>
        <v>233.21130340484126</v>
      </c>
    </row>
    <row r="1609" spans="5:6" x14ac:dyDescent="0.25">
      <c r="E1609" s="3">
        <f t="shared" ca="1" si="50"/>
        <v>0.57435745910194447</v>
      </c>
      <c r="F1609" s="3">
        <f t="shared" ca="1" si="51"/>
        <v>182.69654643249223</v>
      </c>
    </row>
    <row r="1610" spans="5:6" x14ac:dyDescent="0.25">
      <c r="E1610" s="3">
        <f t="shared" ca="1" si="50"/>
        <v>0.98779770975870718</v>
      </c>
      <c r="F1610" s="3">
        <f t="shared" ca="1" si="51"/>
        <v>301.86956238487471</v>
      </c>
    </row>
    <row r="1611" spans="5:6" x14ac:dyDescent="0.25">
      <c r="E1611" s="3">
        <f t="shared" ca="1" si="50"/>
        <v>0.95205087930604904</v>
      </c>
      <c r="F1611" s="3">
        <f t="shared" ca="1" si="51"/>
        <v>258.76263690383155</v>
      </c>
    </row>
    <row r="1612" spans="5:6" x14ac:dyDescent="0.25">
      <c r="E1612" s="3">
        <f t="shared" ca="1" si="50"/>
        <v>0.65689940651765688</v>
      </c>
      <c r="F1612" s="3">
        <f t="shared" ca="1" si="51"/>
        <v>191.28938613103577</v>
      </c>
    </row>
    <row r="1613" spans="5:6" x14ac:dyDescent="0.25">
      <c r="E1613" s="3">
        <f t="shared" ca="1" si="50"/>
        <v>0.19069022565700289</v>
      </c>
      <c r="F1613" s="3">
        <f t="shared" ca="1" si="51"/>
        <v>150.32213493337781</v>
      </c>
    </row>
    <row r="1614" spans="5:6" x14ac:dyDescent="0.25">
      <c r="E1614" s="3">
        <f t="shared" ca="1" si="50"/>
        <v>8.4750010004501442E-2</v>
      </c>
      <c r="F1614" s="3">
        <f t="shared" ca="1" si="51"/>
        <v>139.66145531078712</v>
      </c>
    </row>
    <row r="1615" spans="5:6" x14ac:dyDescent="0.25">
      <c r="E1615" s="3">
        <f t="shared" ca="1" si="50"/>
        <v>0.76107066458904049</v>
      </c>
      <c r="F1615" s="3">
        <f t="shared" ca="1" si="51"/>
        <v>204.78769144504028</v>
      </c>
    </row>
    <row r="1616" spans="5:6" x14ac:dyDescent="0.25">
      <c r="E1616" s="3">
        <f t="shared" ca="1" si="50"/>
        <v>0.19990610551361865</v>
      </c>
      <c r="F1616" s="3">
        <f t="shared" ca="1" si="51"/>
        <v>151.12621890613235</v>
      </c>
    </row>
    <row r="1617" spans="5:6" x14ac:dyDescent="0.25">
      <c r="E1617" s="3">
        <f t="shared" ca="1" si="50"/>
        <v>0.28105794388941618</v>
      </c>
      <c r="F1617" s="3">
        <f t="shared" ca="1" si="51"/>
        <v>157.87509090698319</v>
      </c>
    </row>
    <row r="1618" spans="5:6" x14ac:dyDescent="0.25">
      <c r="E1618" s="3">
        <f t="shared" ca="1" si="50"/>
        <v>0.9080928546549244</v>
      </c>
      <c r="F1618" s="3">
        <f t="shared" ca="1" si="51"/>
        <v>237.59042627691221</v>
      </c>
    </row>
    <row r="1619" spans="5:6" x14ac:dyDescent="0.25">
      <c r="E1619" s="3">
        <f t="shared" ca="1" si="50"/>
        <v>0.5242650166700803</v>
      </c>
      <c r="F1619" s="3">
        <f t="shared" ca="1" si="51"/>
        <v>178.01919372808737</v>
      </c>
    </row>
    <row r="1620" spans="5:6" x14ac:dyDescent="0.25">
      <c r="E1620" s="3">
        <f t="shared" ca="1" si="50"/>
        <v>0.3620294431621659</v>
      </c>
      <c r="F1620" s="3">
        <f t="shared" ca="1" si="51"/>
        <v>164.3731741311056</v>
      </c>
    </row>
    <row r="1621" spans="5:6" x14ac:dyDescent="0.25">
      <c r="E1621" s="3">
        <f t="shared" ca="1" si="50"/>
        <v>0.32251921003143647</v>
      </c>
      <c r="F1621" s="3">
        <f t="shared" ca="1" si="51"/>
        <v>161.20703233573005</v>
      </c>
    </row>
    <row r="1622" spans="5:6" x14ac:dyDescent="0.25">
      <c r="E1622" s="3">
        <f t="shared" ca="1" si="50"/>
        <v>0.48738630045085196</v>
      </c>
      <c r="F1622" s="3">
        <f t="shared" ca="1" si="51"/>
        <v>174.75713760726282</v>
      </c>
    </row>
    <row r="1623" spans="5:6" x14ac:dyDescent="0.25">
      <c r="E1623" s="3">
        <f t="shared" ca="1" si="50"/>
        <v>0.59206885178187663</v>
      </c>
      <c r="F1623" s="3">
        <f t="shared" ca="1" si="51"/>
        <v>184.43456638639651</v>
      </c>
    </row>
    <row r="1624" spans="5:6" x14ac:dyDescent="0.25">
      <c r="E1624" s="3">
        <f t="shared" ca="1" si="50"/>
        <v>0.51191414396144341</v>
      </c>
      <c r="F1624" s="3">
        <f t="shared" ca="1" si="51"/>
        <v>176.91179023750314</v>
      </c>
    </row>
    <row r="1625" spans="5:6" x14ac:dyDescent="0.25">
      <c r="E1625" s="3">
        <f t="shared" ca="1" si="50"/>
        <v>0.96113957497278191</v>
      </c>
      <c r="F1625" s="3">
        <f t="shared" ca="1" si="51"/>
        <v>265.48544394560849</v>
      </c>
    </row>
    <row r="1626" spans="5:6" x14ac:dyDescent="0.25">
      <c r="E1626" s="3">
        <f t="shared" ca="1" si="50"/>
        <v>6.1493812474570086E-2</v>
      </c>
      <c r="F1626" s="3">
        <f t="shared" ca="1" si="51"/>
        <v>136.57333549305145</v>
      </c>
    </row>
    <row r="1627" spans="5:6" x14ac:dyDescent="0.25">
      <c r="E1627" s="3">
        <f t="shared" ca="1" si="50"/>
        <v>0.90949959713979889</v>
      </c>
      <c r="F1627" s="3">
        <f t="shared" ca="1" si="51"/>
        <v>238.10013623871507</v>
      </c>
    </row>
    <row r="1628" spans="5:6" x14ac:dyDescent="0.25">
      <c r="E1628" s="3">
        <f t="shared" ca="1" si="50"/>
        <v>0.63039386228370276</v>
      </c>
      <c r="F1628" s="3">
        <f t="shared" ca="1" si="51"/>
        <v>188.38208490595525</v>
      </c>
    </row>
    <row r="1629" spans="5:6" x14ac:dyDescent="0.25">
      <c r="E1629" s="3">
        <f t="shared" ca="1" si="50"/>
        <v>0.79996683825108439</v>
      </c>
      <c r="F1629" s="3">
        <f t="shared" ca="1" si="51"/>
        <v>211.13016794383392</v>
      </c>
    </row>
    <row r="1630" spans="5:6" x14ac:dyDescent="0.25">
      <c r="E1630" s="3">
        <f t="shared" ca="1" si="50"/>
        <v>0.31711965411861698</v>
      </c>
      <c r="F1630" s="3">
        <f t="shared" ca="1" si="51"/>
        <v>160.77456008434251</v>
      </c>
    </row>
    <row r="1631" spans="5:6" x14ac:dyDescent="0.25">
      <c r="E1631" s="3">
        <f t="shared" ca="1" si="50"/>
        <v>0.89432417581069756</v>
      </c>
      <c r="F1631" s="3">
        <f t="shared" ca="1" si="51"/>
        <v>232.95601983985327</v>
      </c>
    </row>
    <row r="1632" spans="5:6" x14ac:dyDescent="0.25">
      <c r="E1632" s="3">
        <f t="shared" ca="1" si="50"/>
        <v>0.65856946733443</v>
      </c>
      <c r="F1632" s="3">
        <f t="shared" ca="1" si="51"/>
        <v>191.47813595559387</v>
      </c>
    </row>
    <row r="1633" spans="5:6" x14ac:dyDescent="0.25">
      <c r="E1633" s="3">
        <f t="shared" ca="1" si="50"/>
        <v>0.18142703605411359</v>
      </c>
      <c r="F1633" s="3">
        <f t="shared" ca="1" si="51"/>
        <v>149.50213682994075</v>
      </c>
    </row>
    <row r="1634" spans="5:6" x14ac:dyDescent="0.25">
      <c r="E1634" s="3">
        <f t="shared" ca="1" si="50"/>
        <v>0.67832654756033084</v>
      </c>
      <c r="F1634" s="3">
        <f t="shared" ca="1" si="51"/>
        <v>193.76663007068237</v>
      </c>
    </row>
    <row r="1635" spans="5:6" x14ac:dyDescent="0.25">
      <c r="E1635" s="3">
        <f t="shared" ca="1" si="50"/>
        <v>0.48611075627537537</v>
      </c>
      <c r="F1635" s="3">
        <f t="shared" ca="1" si="51"/>
        <v>174.64657498914897</v>
      </c>
    </row>
    <row r="1636" spans="5:6" x14ac:dyDescent="0.25">
      <c r="E1636" s="3">
        <f t="shared" ca="1" si="50"/>
        <v>0.3439461339546237</v>
      </c>
      <c r="F1636" s="3">
        <f t="shared" ca="1" si="51"/>
        <v>162.92271517539405</v>
      </c>
    </row>
    <row r="1637" spans="5:6" x14ac:dyDescent="0.25">
      <c r="E1637" s="3">
        <f t="shared" ca="1" si="50"/>
        <v>0.34152095982289665</v>
      </c>
      <c r="F1637" s="3">
        <f t="shared" ca="1" si="51"/>
        <v>162.72845640888843</v>
      </c>
    </row>
    <row r="1638" spans="5:6" x14ac:dyDescent="0.25">
      <c r="E1638" s="3">
        <f t="shared" ca="1" si="50"/>
        <v>0.15069039214110136</v>
      </c>
      <c r="F1638" s="3">
        <f t="shared" ca="1" si="51"/>
        <v>146.67538907767806</v>
      </c>
    </row>
    <row r="1639" spans="5:6" x14ac:dyDescent="0.25">
      <c r="E1639" s="3">
        <f t="shared" ca="1" si="50"/>
        <v>0.55756003102776541</v>
      </c>
      <c r="F1639" s="3">
        <f t="shared" ca="1" si="51"/>
        <v>181.09159995739779</v>
      </c>
    </row>
    <row r="1640" spans="5:6" x14ac:dyDescent="0.25">
      <c r="E1640" s="3">
        <f t="shared" ca="1" si="50"/>
        <v>0.98923471117642436</v>
      </c>
      <c r="F1640" s="3">
        <f t="shared" ca="1" si="51"/>
        <v>305.75176482618627</v>
      </c>
    </row>
    <row r="1641" spans="5:6" x14ac:dyDescent="0.25">
      <c r="E1641" s="3">
        <f t="shared" ca="1" si="50"/>
        <v>0.24516828095819165</v>
      </c>
      <c r="F1641" s="3">
        <f t="shared" ca="1" si="51"/>
        <v>154.94622718380873</v>
      </c>
    </row>
    <row r="1642" spans="5:6" x14ac:dyDescent="0.25">
      <c r="E1642" s="3">
        <f t="shared" ca="1" si="50"/>
        <v>0.2058343461962906</v>
      </c>
      <c r="F1642" s="3">
        <f t="shared" ca="1" si="51"/>
        <v>151.63790861886181</v>
      </c>
    </row>
    <row r="1643" spans="5:6" x14ac:dyDescent="0.25">
      <c r="E1643" s="3">
        <f t="shared" ca="1" si="50"/>
        <v>0.99331787044180697</v>
      </c>
      <c r="F1643" s="3">
        <f t="shared" ca="1" si="51"/>
        <v>320.45033420112316</v>
      </c>
    </row>
    <row r="1644" spans="5:6" x14ac:dyDescent="0.25">
      <c r="E1644" s="3">
        <f t="shared" ca="1" si="50"/>
        <v>5.8783252358521221E-2</v>
      </c>
      <c r="F1644" s="3">
        <f t="shared" ca="1" si="51"/>
        <v>136.17522617792869</v>
      </c>
    </row>
    <row r="1645" spans="5:6" x14ac:dyDescent="0.25">
      <c r="E1645" s="3">
        <f t="shared" ca="1" si="50"/>
        <v>0.30800295992179583</v>
      </c>
      <c r="F1645" s="3">
        <f t="shared" ca="1" si="51"/>
        <v>160.04377121098872</v>
      </c>
    </row>
    <row r="1646" spans="5:6" x14ac:dyDescent="0.25">
      <c r="E1646" s="3">
        <f t="shared" ca="1" si="50"/>
        <v>0.10376510001725225</v>
      </c>
      <c r="F1646" s="3">
        <f t="shared" ca="1" si="51"/>
        <v>141.87886505180336</v>
      </c>
    </row>
    <row r="1647" spans="5:6" x14ac:dyDescent="0.25">
      <c r="E1647" s="3">
        <f t="shared" ca="1" si="50"/>
        <v>0.94320534996680394</v>
      </c>
      <c r="F1647" s="3">
        <f t="shared" ca="1" si="51"/>
        <v>253.31060337939749</v>
      </c>
    </row>
    <row r="1648" spans="5:6" x14ac:dyDescent="0.25">
      <c r="E1648" s="3">
        <f t="shared" ca="1" si="50"/>
        <v>0.76398025797352165</v>
      </c>
      <c r="F1648" s="3">
        <f t="shared" ca="1" si="51"/>
        <v>205.23005562560311</v>
      </c>
    </row>
    <row r="1649" spans="5:6" x14ac:dyDescent="0.25">
      <c r="E1649" s="3">
        <f t="shared" ca="1" si="50"/>
        <v>0.26079118295750092</v>
      </c>
      <c r="F1649" s="3">
        <f t="shared" ca="1" si="51"/>
        <v>156.22883247493408</v>
      </c>
    </row>
    <row r="1650" spans="5:6" x14ac:dyDescent="0.25">
      <c r="E1650" s="3">
        <f t="shared" ca="1" si="50"/>
        <v>1.8945458287798922E-2</v>
      </c>
      <c r="F1650" s="3">
        <f t="shared" ca="1" si="51"/>
        <v>128.24968999086289</v>
      </c>
    </row>
    <row r="1651" spans="5:6" x14ac:dyDescent="0.25">
      <c r="E1651" s="3">
        <f t="shared" ca="1" si="50"/>
        <v>0.40452792691661199</v>
      </c>
      <c r="F1651" s="3">
        <f t="shared" ca="1" si="51"/>
        <v>167.81030780038091</v>
      </c>
    </row>
    <row r="1652" spans="5:6" x14ac:dyDescent="0.25">
      <c r="E1652" s="3">
        <f t="shared" ca="1" si="50"/>
        <v>0.61971716289656709</v>
      </c>
      <c r="F1652" s="3">
        <f t="shared" ca="1" si="51"/>
        <v>187.2542591019818</v>
      </c>
    </row>
    <row r="1653" spans="5:6" x14ac:dyDescent="0.25">
      <c r="E1653" s="3">
        <f t="shared" ca="1" si="50"/>
        <v>0.89692347155151253</v>
      </c>
      <c r="F1653" s="3">
        <f t="shared" ca="1" si="51"/>
        <v>233.78573578466086</v>
      </c>
    </row>
    <row r="1654" spans="5:6" x14ac:dyDescent="0.25">
      <c r="E1654" s="3">
        <f t="shared" ca="1" si="50"/>
        <v>0.68904391440975488</v>
      </c>
      <c r="F1654" s="3">
        <f t="shared" ca="1" si="51"/>
        <v>195.05410170943821</v>
      </c>
    </row>
    <row r="1655" spans="5:6" x14ac:dyDescent="0.25">
      <c r="E1655" s="3">
        <f t="shared" ca="1" si="50"/>
        <v>0.57974024052941198</v>
      </c>
      <c r="F1655" s="3">
        <f t="shared" ca="1" si="51"/>
        <v>183.21956707777471</v>
      </c>
    </row>
    <row r="1656" spans="5:6" x14ac:dyDescent="0.25">
      <c r="E1656" s="3">
        <f t="shared" ca="1" si="50"/>
        <v>0.28329562024307564</v>
      </c>
      <c r="F1656" s="3">
        <f t="shared" ca="1" si="51"/>
        <v>158.05590642277156</v>
      </c>
    </row>
    <row r="1657" spans="5:6" x14ac:dyDescent="0.25">
      <c r="E1657" s="3">
        <f t="shared" ca="1" si="50"/>
        <v>0.70316219037732808</v>
      </c>
      <c r="F1657" s="3">
        <f t="shared" ca="1" si="51"/>
        <v>196.80486210883666</v>
      </c>
    </row>
    <row r="1658" spans="5:6" x14ac:dyDescent="0.25">
      <c r="E1658" s="3">
        <f t="shared" ca="1" si="50"/>
        <v>0.23342060670268749</v>
      </c>
      <c r="F1658" s="3">
        <f t="shared" ca="1" si="51"/>
        <v>153.97162591725774</v>
      </c>
    </row>
    <row r="1659" spans="5:6" x14ac:dyDescent="0.25">
      <c r="E1659" s="3">
        <f t="shared" ca="1" si="50"/>
        <v>7.4085834401117934E-2</v>
      </c>
      <c r="F1659" s="3">
        <f t="shared" ca="1" si="51"/>
        <v>138.3089437852644</v>
      </c>
    </row>
    <row r="1660" spans="5:6" x14ac:dyDescent="0.25">
      <c r="E1660" s="3">
        <f t="shared" ca="1" si="50"/>
        <v>0.25706803652739907</v>
      </c>
      <c r="F1660" s="3">
        <f t="shared" ca="1" si="51"/>
        <v>155.9243984860787</v>
      </c>
    </row>
    <row r="1661" spans="5:6" x14ac:dyDescent="0.25">
      <c r="E1661" s="3">
        <f t="shared" ca="1" si="50"/>
        <v>0.28841425061049386</v>
      </c>
      <c r="F1661" s="3">
        <f t="shared" ca="1" si="51"/>
        <v>158.46894189928702</v>
      </c>
    </row>
    <row r="1662" spans="5:6" x14ac:dyDescent="0.25">
      <c r="E1662" s="3">
        <f t="shared" ca="1" si="50"/>
        <v>0.25232196287062192</v>
      </c>
      <c r="F1662" s="3">
        <f t="shared" ca="1" si="51"/>
        <v>155.53525242772318</v>
      </c>
    </row>
    <row r="1663" spans="5:6" x14ac:dyDescent="0.25">
      <c r="E1663" s="3">
        <f t="shared" ca="1" si="50"/>
        <v>0.72261147875092324</v>
      </c>
      <c r="F1663" s="3">
        <f t="shared" ca="1" si="51"/>
        <v>199.32998321545472</v>
      </c>
    </row>
    <row r="1664" spans="5:6" x14ac:dyDescent="0.25">
      <c r="E1664" s="3">
        <f t="shared" ca="1" si="50"/>
        <v>0.30803778977076202</v>
      </c>
      <c r="F1664" s="3">
        <f t="shared" ca="1" si="51"/>
        <v>160.04656506013862</v>
      </c>
    </row>
    <row r="1665" spans="5:6" x14ac:dyDescent="0.25">
      <c r="E1665" s="3">
        <f t="shared" ca="1" si="50"/>
        <v>0.75896065992251993</v>
      </c>
      <c r="F1665" s="3">
        <f t="shared" ca="1" si="51"/>
        <v>204.46975446141593</v>
      </c>
    </row>
    <row r="1666" spans="5:6" x14ac:dyDescent="0.25">
      <c r="E1666" s="3">
        <f t="shared" ca="1" si="50"/>
        <v>0.30246712783730789</v>
      </c>
      <c r="F1666" s="3">
        <f t="shared" ca="1" si="51"/>
        <v>159.59948374912332</v>
      </c>
    </row>
    <row r="1667" spans="5:6" x14ac:dyDescent="0.25">
      <c r="E1667" s="3">
        <f t="shared" ref="E1667:E1730" ca="1" si="52">RAND()</f>
        <v>0.50885584838017428</v>
      </c>
      <c r="F1667" s="3">
        <f t="shared" ref="F1667:F1730" ca="1" si="53">(($C$4*(EXP((_xlfn.NORM.S.INV(E1667)-$C$5)/$C$6)))/(1+EXP((_xlfn.NORM.S.INV(E1667)-$C$5)/$C$6)))+$C$3</f>
        <v>176.64000912723458</v>
      </c>
    </row>
    <row r="1668" spans="5:6" x14ac:dyDescent="0.25">
      <c r="E1668" s="3">
        <f t="shared" ca="1" si="52"/>
        <v>0.38291538830337979</v>
      </c>
      <c r="F1668" s="3">
        <f t="shared" ca="1" si="53"/>
        <v>166.05582790616594</v>
      </c>
    </row>
    <row r="1669" spans="5:6" x14ac:dyDescent="0.25">
      <c r="E1669" s="3">
        <f t="shared" ca="1" si="52"/>
        <v>0.64079481736317745</v>
      </c>
      <c r="F1669" s="3">
        <f t="shared" ca="1" si="53"/>
        <v>189.50385713337528</v>
      </c>
    </row>
    <row r="1670" spans="5:6" x14ac:dyDescent="0.25">
      <c r="E1670" s="3">
        <f t="shared" ca="1" si="52"/>
        <v>0.84469312740947133</v>
      </c>
      <c r="F1670" s="3">
        <f t="shared" ca="1" si="53"/>
        <v>219.93641059967399</v>
      </c>
    </row>
    <row r="1671" spans="5:6" x14ac:dyDescent="0.25">
      <c r="E1671" s="3">
        <f t="shared" ca="1" si="52"/>
        <v>0.97036193566743911</v>
      </c>
      <c r="F1671" s="3">
        <f t="shared" ca="1" si="53"/>
        <v>274.08759355417931</v>
      </c>
    </row>
    <row r="1672" spans="5:6" x14ac:dyDescent="0.25">
      <c r="E1672" s="3">
        <f t="shared" ca="1" si="52"/>
        <v>0.42043771608499025</v>
      </c>
      <c r="F1672" s="3">
        <f t="shared" ca="1" si="53"/>
        <v>169.11352352060959</v>
      </c>
    </row>
    <row r="1673" spans="5:6" x14ac:dyDescent="0.25">
      <c r="E1673" s="3">
        <f t="shared" ca="1" si="52"/>
        <v>0.38589204187738135</v>
      </c>
      <c r="F1673" s="3">
        <f t="shared" ca="1" si="53"/>
        <v>166.29655048945924</v>
      </c>
    </row>
    <row r="1674" spans="5:6" x14ac:dyDescent="0.25">
      <c r="E1674" s="3">
        <f t="shared" ca="1" si="52"/>
        <v>2.1700828988887921E-2</v>
      </c>
      <c r="F1674" s="3">
        <f t="shared" ca="1" si="53"/>
        <v>129.03151786177634</v>
      </c>
    </row>
    <row r="1675" spans="5:6" x14ac:dyDescent="0.25">
      <c r="E1675" s="3">
        <f t="shared" ca="1" si="52"/>
        <v>0.59355972228559439</v>
      </c>
      <c r="F1675" s="3">
        <f t="shared" ca="1" si="53"/>
        <v>184.5831692072843</v>
      </c>
    </row>
    <row r="1676" spans="5:6" x14ac:dyDescent="0.25">
      <c r="E1676" s="3">
        <f t="shared" ca="1" si="52"/>
        <v>0.88138619310974098</v>
      </c>
      <c r="F1676" s="3">
        <f t="shared" ca="1" si="53"/>
        <v>229.09013429262265</v>
      </c>
    </row>
    <row r="1677" spans="5:6" x14ac:dyDescent="0.25">
      <c r="E1677" s="3">
        <f t="shared" ca="1" si="52"/>
        <v>0.20490901987133248</v>
      </c>
      <c r="F1677" s="3">
        <f t="shared" ca="1" si="53"/>
        <v>151.55830850912798</v>
      </c>
    </row>
    <row r="1678" spans="5:6" x14ac:dyDescent="0.25">
      <c r="E1678" s="3">
        <f t="shared" ca="1" si="52"/>
        <v>0.45850224832593289</v>
      </c>
      <c r="F1678" s="3">
        <f t="shared" ca="1" si="53"/>
        <v>172.28527279032178</v>
      </c>
    </row>
    <row r="1679" spans="5:6" x14ac:dyDescent="0.25">
      <c r="E1679" s="3">
        <f t="shared" ca="1" si="52"/>
        <v>0.62559135546871358</v>
      </c>
      <c r="F1679" s="3">
        <f t="shared" ca="1" si="53"/>
        <v>187.87189962761886</v>
      </c>
    </row>
    <row r="1680" spans="5:6" x14ac:dyDescent="0.25">
      <c r="E1680" s="3">
        <f t="shared" ca="1" si="52"/>
        <v>0.47732870744127154</v>
      </c>
      <c r="F1680" s="3">
        <f t="shared" ca="1" si="53"/>
        <v>173.88903887738786</v>
      </c>
    </row>
    <row r="1681" spans="5:6" x14ac:dyDescent="0.25">
      <c r="E1681" s="3">
        <f t="shared" ca="1" si="52"/>
        <v>0.93593149682678534</v>
      </c>
      <c r="F1681" s="3">
        <f t="shared" ca="1" si="53"/>
        <v>249.40756594078096</v>
      </c>
    </row>
    <row r="1682" spans="5:6" x14ac:dyDescent="0.25">
      <c r="E1682" s="3">
        <f t="shared" ca="1" si="52"/>
        <v>0.34024336490336493</v>
      </c>
      <c r="F1682" s="3">
        <f t="shared" ca="1" si="53"/>
        <v>162.62613529467581</v>
      </c>
    </row>
    <row r="1683" spans="5:6" x14ac:dyDescent="0.25">
      <c r="E1683" s="3">
        <f t="shared" ca="1" si="52"/>
        <v>0.10614154711772028</v>
      </c>
      <c r="F1683" s="3">
        <f t="shared" ca="1" si="53"/>
        <v>142.14194508158329</v>
      </c>
    </row>
    <row r="1684" spans="5:6" x14ac:dyDescent="0.25">
      <c r="E1684" s="3">
        <f t="shared" ca="1" si="52"/>
        <v>0.51526554203320363</v>
      </c>
      <c r="F1684" s="3">
        <f t="shared" ca="1" si="53"/>
        <v>177.21070524945662</v>
      </c>
    </row>
    <row r="1685" spans="5:6" x14ac:dyDescent="0.25">
      <c r="E1685" s="3">
        <f t="shared" ca="1" si="52"/>
        <v>0.9671570217539005</v>
      </c>
      <c r="F1685" s="3">
        <f t="shared" ca="1" si="53"/>
        <v>270.83519243975957</v>
      </c>
    </row>
    <row r="1686" spans="5:6" x14ac:dyDescent="0.25">
      <c r="E1686" s="3">
        <f t="shared" ca="1" si="52"/>
        <v>6.5653950709332221E-2</v>
      </c>
      <c r="F1686" s="3">
        <f t="shared" ca="1" si="53"/>
        <v>137.16616084257129</v>
      </c>
    </row>
    <row r="1687" spans="5:6" x14ac:dyDescent="0.25">
      <c r="E1687" s="3">
        <f t="shared" ca="1" si="52"/>
        <v>8.126529326313825E-2</v>
      </c>
      <c r="F1687" s="3">
        <f t="shared" ca="1" si="53"/>
        <v>139.22954001700003</v>
      </c>
    </row>
    <row r="1688" spans="5:6" x14ac:dyDescent="0.25">
      <c r="E1688" s="3">
        <f t="shared" ca="1" si="52"/>
        <v>0.978147361650752</v>
      </c>
      <c r="F1688" s="3">
        <f t="shared" ca="1" si="53"/>
        <v>283.6896785632307</v>
      </c>
    </row>
    <row r="1689" spans="5:6" x14ac:dyDescent="0.25">
      <c r="E1689" s="3">
        <f t="shared" ca="1" si="52"/>
        <v>0.13861672470711517</v>
      </c>
      <c r="F1689" s="3">
        <f t="shared" ca="1" si="53"/>
        <v>145.50858837848887</v>
      </c>
    </row>
    <row r="1690" spans="5:6" x14ac:dyDescent="0.25">
      <c r="E1690" s="3">
        <f t="shared" ca="1" si="52"/>
        <v>0.99513256056190769</v>
      </c>
      <c r="F1690" s="3">
        <f t="shared" ca="1" si="53"/>
        <v>330.15317286202753</v>
      </c>
    </row>
    <row r="1691" spans="5:6" x14ac:dyDescent="0.25">
      <c r="E1691" s="3">
        <f t="shared" ca="1" si="52"/>
        <v>0.65957473691700397</v>
      </c>
      <c r="F1691" s="3">
        <f t="shared" ca="1" si="53"/>
        <v>191.59208976055376</v>
      </c>
    </row>
    <row r="1692" spans="5:6" x14ac:dyDescent="0.25">
      <c r="E1692" s="3">
        <f t="shared" ca="1" si="52"/>
        <v>0.57612607369446744</v>
      </c>
      <c r="F1692" s="3">
        <f t="shared" ca="1" si="53"/>
        <v>182.86791066017719</v>
      </c>
    </row>
    <row r="1693" spans="5:6" x14ac:dyDescent="0.25">
      <c r="E1693" s="3">
        <f t="shared" ca="1" si="52"/>
        <v>0.13125261460067794</v>
      </c>
      <c r="F1693" s="3">
        <f t="shared" ca="1" si="53"/>
        <v>144.77723361201208</v>
      </c>
    </row>
    <row r="1694" spans="5:6" x14ac:dyDescent="0.25">
      <c r="E1694" s="3">
        <f t="shared" ca="1" si="52"/>
        <v>0.27971382795488831</v>
      </c>
      <c r="F1694" s="3">
        <f t="shared" ca="1" si="53"/>
        <v>157.76640072747398</v>
      </c>
    </row>
    <row r="1695" spans="5:6" x14ac:dyDescent="0.25">
      <c r="E1695" s="3">
        <f t="shared" ca="1" si="52"/>
        <v>0.48445356332809053</v>
      </c>
      <c r="F1695" s="3">
        <f t="shared" ca="1" si="53"/>
        <v>174.50313752365921</v>
      </c>
    </row>
    <row r="1696" spans="5:6" x14ac:dyDescent="0.25">
      <c r="E1696" s="3">
        <f t="shared" ca="1" si="52"/>
        <v>0.90508103069008439</v>
      </c>
      <c r="F1696" s="3">
        <f t="shared" ca="1" si="53"/>
        <v>236.52341305181659</v>
      </c>
    </row>
    <row r="1697" spans="5:6" x14ac:dyDescent="0.25">
      <c r="E1697" s="3">
        <f t="shared" ca="1" si="52"/>
        <v>0.70870670260221069</v>
      </c>
      <c r="F1697" s="3">
        <f t="shared" ca="1" si="53"/>
        <v>197.51069471397881</v>
      </c>
    </row>
    <row r="1698" spans="5:6" x14ac:dyDescent="0.25">
      <c r="E1698" s="3">
        <f t="shared" ca="1" si="52"/>
        <v>0.38293241988308324</v>
      </c>
      <c r="F1698" s="3">
        <f t="shared" ca="1" si="53"/>
        <v>166.057204513746</v>
      </c>
    </row>
    <row r="1699" spans="5:6" x14ac:dyDescent="0.25">
      <c r="E1699" s="3">
        <f t="shared" ca="1" si="52"/>
        <v>0.95415871255931983</v>
      </c>
      <c r="F1699" s="3">
        <f t="shared" ca="1" si="53"/>
        <v>260.20468209778358</v>
      </c>
    </row>
    <row r="1700" spans="5:6" x14ac:dyDescent="0.25">
      <c r="E1700" s="3">
        <f t="shared" ca="1" si="52"/>
        <v>0.94022308352189954</v>
      </c>
      <c r="F1700" s="3">
        <f t="shared" ca="1" si="53"/>
        <v>251.65547734800634</v>
      </c>
    </row>
    <row r="1701" spans="5:6" x14ac:dyDescent="0.25">
      <c r="E1701" s="3">
        <f t="shared" ca="1" si="52"/>
        <v>0.57887911523500302</v>
      </c>
      <c r="F1701" s="3">
        <f t="shared" ca="1" si="53"/>
        <v>183.13559887498135</v>
      </c>
    </row>
    <row r="1702" spans="5:6" x14ac:dyDescent="0.25">
      <c r="E1702" s="3">
        <f t="shared" ca="1" si="52"/>
        <v>0.88735218165287266</v>
      </c>
      <c r="F1702" s="3">
        <f t="shared" ca="1" si="53"/>
        <v>230.82126354889971</v>
      </c>
    </row>
    <row r="1703" spans="5:6" x14ac:dyDescent="0.25">
      <c r="E1703" s="3">
        <f t="shared" ca="1" si="52"/>
        <v>0.87757466468466439</v>
      </c>
      <c r="F1703" s="3">
        <f t="shared" ca="1" si="53"/>
        <v>228.02601704202456</v>
      </c>
    </row>
    <row r="1704" spans="5:6" x14ac:dyDescent="0.25">
      <c r="E1704" s="3">
        <f t="shared" ca="1" si="52"/>
        <v>7.5559620663981586E-2</v>
      </c>
      <c r="F1704" s="3">
        <f t="shared" ca="1" si="53"/>
        <v>138.50154270425614</v>
      </c>
    </row>
    <row r="1705" spans="5:6" x14ac:dyDescent="0.25">
      <c r="E1705" s="3">
        <f t="shared" ca="1" si="52"/>
        <v>0.83814275019175488</v>
      </c>
      <c r="F1705" s="3">
        <f t="shared" ca="1" si="53"/>
        <v>218.51449467133136</v>
      </c>
    </row>
    <row r="1706" spans="5:6" x14ac:dyDescent="0.25">
      <c r="E1706" s="3">
        <f t="shared" ca="1" si="52"/>
        <v>0.68973861002477233</v>
      </c>
      <c r="F1706" s="3">
        <f t="shared" ca="1" si="53"/>
        <v>195.13875420703886</v>
      </c>
    </row>
    <row r="1707" spans="5:6" x14ac:dyDescent="0.25">
      <c r="E1707" s="3">
        <f t="shared" ca="1" si="52"/>
        <v>0.83774946372584458</v>
      </c>
      <c r="F1707" s="3">
        <f t="shared" ca="1" si="53"/>
        <v>218.43078903348004</v>
      </c>
    </row>
    <row r="1708" spans="5:6" x14ac:dyDescent="0.25">
      <c r="E1708" s="3">
        <f t="shared" ca="1" si="52"/>
        <v>0.2202201263324669</v>
      </c>
      <c r="F1708" s="3">
        <f t="shared" ca="1" si="53"/>
        <v>152.86375567003148</v>
      </c>
    </row>
    <row r="1709" spans="5:6" x14ac:dyDescent="0.25">
      <c r="E1709" s="3">
        <f t="shared" ca="1" si="52"/>
        <v>0.91931483940527114</v>
      </c>
      <c r="F1709" s="3">
        <f t="shared" ca="1" si="53"/>
        <v>241.88014152254706</v>
      </c>
    </row>
    <row r="1710" spans="5:6" x14ac:dyDescent="0.25">
      <c r="E1710" s="3">
        <f t="shared" ca="1" si="52"/>
        <v>0.71142022490685364</v>
      </c>
      <c r="F1710" s="3">
        <f t="shared" ca="1" si="53"/>
        <v>197.86009636519157</v>
      </c>
    </row>
    <row r="1711" spans="5:6" x14ac:dyDescent="0.25">
      <c r="E1711" s="3">
        <f t="shared" ca="1" si="52"/>
        <v>6.7987244558920246E-4</v>
      </c>
      <c r="F1711" s="3">
        <f t="shared" ca="1" si="53"/>
        <v>116.27796167333511</v>
      </c>
    </row>
    <row r="1712" spans="5:6" x14ac:dyDescent="0.25">
      <c r="E1712" s="3">
        <f t="shared" ca="1" si="52"/>
        <v>0.59666052579225204</v>
      </c>
      <c r="F1712" s="3">
        <f t="shared" ca="1" si="53"/>
        <v>184.89344072159628</v>
      </c>
    </row>
    <row r="1713" spans="5:6" x14ac:dyDescent="0.25">
      <c r="E1713" s="3">
        <f t="shared" ca="1" si="52"/>
        <v>0.43480745503669083</v>
      </c>
      <c r="F1713" s="3">
        <f t="shared" ca="1" si="53"/>
        <v>170.30106723072481</v>
      </c>
    </row>
    <row r="1714" spans="5:6" x14ac:dyDescent="0.25">
      <c r="E1714" s="3">
        <f t="shared" ca="1" si="52"/>
        <v>0.96598815391606618</v>
      </c>
      <c r="F1714" s="3">
        <f t="shared" ca="1" si="53"/>
        <v>269.72533984847053</v>
      </c>
    </row>
    <row r="1715" spans="5:6" x14ac:dyDescent="0.25">
      <c r="E1715" s="3">
        <f t="shared" ca="1" si="52"/>
        <v>0.94990151900081654</v>
      </c>
      <c r="F1715" s="3">
        <f t="shared" ca="1" si="53"/>
        <v>257.35382104262152</v>
      </c>
    </row>
    <row r="1716" spans="5:6" x14ac:dyDescent="0.25">
      <c r="E1716" s="3">
        <f t="shared" ca="1" si="52"/>
        <v>0.74021348897835126</v>
      </c>
      <c r="F1716" s="3">
        <f t="shared" ca="1" si="53"/>
        <v>201.7437359559228</v>
      </c>
    </row>
    <row r="1717" spans="5:6" x14ac:dyDescent="0.25">
      <c r="E1717" s="3">
        <f t="shared" ca="1" si="52"/>
        <v>0.34042901559094796</v>
      </c>
      <c r="F1717" s="3">
        <f t="shared" ca="1" si="53"/>
        <v>162.64100325094984</v>
      </c>
    </row>
    <row r="1718" spans="5:6" x14ac:dyDescent="0.25">
      <c r="E1718" s="3">
        <f t="shared" ca="1" si="52"/>
        <v>0.20853899197976233</v>
      </c>
      <c r="F1718" s="3">
        <f t="shared" ca="1" si="53"/>
        <v>151.87002483064046</v>
      </c>
    </row>
    <row r="1719" spans="5:6" x14ac:dyDescent="0.25">
      <c r="E1719" s="3">
        <f t="shared" ca="1" si="52"/>
        <v>0.39106916822348226</v>
      </c>
      <c r="F1719" s="3">
        <f t="shared" ca="1" si="53"/>
        <v>166.71587527828058</v>
      </c>
    </row>
    <row r="1720" spans="5:6" x14ac:dyDescent="0.25">
      <c r="E1720" s="3">
        <f t="shared" ca="1" si="52"/>
        <v>0.30444323531701889</v>
      </c>
      <c r="F1720" s="3">
        <f t="shared" ca="1" si="53"/>
        <v>159.75813594794826</v>
      </c>
    </row>
    <row r="1721" spans="5:6" x14ac:dyDescent="0.25">
      <c r="E1721" s="3">
        <f t="shared" ca="1" si="52"/>
        <v>0.11471007075392881</v>
      </c>
      <c r="F1721" s="3">
        <f t="shared" ca="1" si="53"/>
        <v>143.06903553330483</v>
      </c>
    </row>
    <row r="1722" spans="5:6" x14ac:dyDescent="0.25">
      <c r="E1722" s="3">
        <f t="shared" ca="1" si="52"/>
        <v>0.63409614167410755</v>
      </c>
      <c r="F1722" s="3">
        <f t="shared" ca="1" si="53"/>
        <v>188.77869681783022</v>
      </c>
    </row>
    <row r="1723" spans="5:6" x14ac:dyDescent="0.25">
      <c r="E1723" s="3">
        <f t="shared" ca="1" si="52"/>
        <v>0.23646393500201623</v>
      </c>
      <c r="F1723" s="3">
        <f t="shared" ca="1" si="53"/>
        <v>154.22504897590289</v>
      </c>
    </row>
    <row r="1724" spans="5:6" x14ac:dyDescent="0.25">
      <c r="E1724" s="3">
        <f t="shared" ca="1" si="52"/>
        <v>0.66701019833442377</v>
      </c>
      <c r="F1724" s="3">
        <f t="shared" ca="1" si="53"/>
        <v>192.4430239245483</v>
      </c>
    </row>
    <row r="1725" spans="5:6" x14ac:dyDescent="0.25">
      <c r="E1725" s="3">
        <f t="shared" ca="1" si="52"/>
        <v>0.84167740095581745</v>
      </c>
      <c r="F1725" s="3">
        <f t="shared" ca="1" si="53"/>
        <v>219.27516180724729</v>
      </c>
    </row>
    <row r="1726" spans="5:6" x14ac:dyDescent="0.25">
      <c r="E1726" s="3">
        <f t="shared" ca="1" si="52"/>
        <v>0.7522994770807151</v>
      </c>
      <c r="F1726" s="3">
        <f t="shared" ca="1" si="53"/>
        <v>203.48130639071218</v>
      </c>
    </row>
    <row r="1727" spans="5:6" x14ac:dyDescent="0.25">
      <c r="E1727" s="3">
        <f t="shared" ca="1" si="52"/>
        <v>0.99938289627480092</v>
      </c>
      <c r="F1727" s="3">
        <f t="shared" ca="1" si="53"/>
        <v>392.23109082089525</v>
      </c>
    </row>
    <row r="1728" spans="5:6" x14ac:dyDescent="0.25">
      <c r="E1728" s="3">
        <f t="shared" ca="1" si="52"/>
        <v>0.15566481830519641</v>
      </c>
      <c r="F1728" s="3">
        <f t="shared" ca="1" si="53"/>
        <v>147.14575407410871</v>
      </c>
    </row>
    <row r="1729" spans="5:6" x14ac:dyDescent="0.25">
      <c r="E1729" s="3">
        <f t="shared" ca="1" si="52"/>
        <v>9.3005619150368091E-2</v>
      </c>
      <c r="F1729" s="3">
        <f t="shared" ca="1" si="53"/>
        <v>140.65083662370705</v>
      </c>
    </row>
    <row r="1730" spans="5:6" x14ac:dyDescent="0.25">
      <c r="E1730" s="3">
        <f t="shared" ca="1" si="52"/>
        <v>0.36513062322881384</v>
      </c>
      <c r="F1730" s="3">
        <f t="shared" ca="1" si="53"/>
        <v>164.62241088585975</v>
      </c>
    </row>
    <row r="1731" spans="5:6" x14ac:dyDescent="0.25">
      <c r="E1731" s="3">
        <f t="shared" ref="E1731:E1794" ca="1" si="54">RAND()</f>
        <v>0.47451271278783547</v>
      </c>
      <c r="F1731" s="3">
        <f t="shared" ref="F1731:F1794" ca="1" si="55">(($C$4*(EXP((_xlfn.NORM.S.INV(E1731)-$C$5)/$C$6)))/(1+EXP((_xlfn.NORM.S.INV(E1731)-$C$5)/$C$6)))+$C$3</f>
        <v>173.64745192217714</v>
      </c>
    </row>
    <row r="1732" spans="5:6" x14ac:dyDescent="0.25">
      <c r="E1732" s="3">
        <f t="shared" ca="1" si="54"/>
        <v>0.43597308103817745</v>
      </c>
      <c r="F1732" s="3">
        <f t="shared" ca="1" si="55"/>
        <v>170.39788290913947</v>
      </c>
    </row>
    <row r="1733" spans="5:6" x14ac:dyDescent="0.25">
      <c r="E1733" s="3">
        <f t="shared" ca="1" si="54"/>
        <v>0.39885471478199785</v>
      </c>
      <c r="F1733" s="3">
        <f t="shared" ca="1" si="55"/>
        <v>167.34816386080965</v>
      </c>
    </row>
    <row r="1734" spans="5:6" x14ac:dyDescent="0.25">
      <c r="E1734" s="3">
        <f t="shared" ca="1" si="54"/>
        <v>0.39791242776228952</v>
      </c>
      <c r="F1734" s="3">
        <f t="shared" ca="1" si="55"/>
        <v>167.27152286519294</v>
      </c>
    </row>
    <row r="1735" spans="5:6" x14ac:dyDescent="0.25">
      <c r="E1735" s="3">
        <f t="shared" ca="1" si="54"/>
        <v>0.55226231140210302</v>
      </c>
      <c r="F1735" s="3">
        <f t="shared" ca="1" si="55"/>
        <v>180.59349480179779</v>
      </c>
    </row>
    <row r="1736" spans="5:6" x14ac:dyDescent="0.25">
      <c r="E1736" s="3">
        <f t="shared" ca="1" si="54"/>
        <v>0.85730970312555421</v>
      </c>
      <c r="F1736" s="3">
        <f t="shared" ca="1" si="55"/>
        <v>222.8358879992177</v>
      </c>
    </row>
    <row r="1737" spans="5:6" x14ac:dyDescent="0.25">
      <c r="E1737" s="3">
        <f t="shared" ca="1" si="54"/>
        <v>3.9603239647377775E-3</v>
      </c>
      <c r="F1737" s="3">
        <f t="shared" ca="1" si="55"/>
        <v>121.29585593804185</v>
      </c>
    </row>
    <row r="1738" spans="5:6" x14ac:dyDescent="0.25">
      <c r="E1738" s="3">
        <f t="shared" ca="1" si="54"/>
        <v>0.89398602006808603</v>
      </c>
      <c r="F1738" s="3">
        <f t="shared" ca="1" si="55"/>
        <v>232.84948492519629</v>
      </c>
    </row>
    <row r="1739" spans="5:6" x14ac:dyDescent="0.25">
      <c r="E1739" s="3">
        <f t="shared" ca="1" si="54"/>
        <v>0.34508522336601011</v>
      </c>
      <c r="F1739" s="3">
        <f t="shared" ca="1" si="55"/>
        <v>163.01397245746955</v>
      </c>
    </row>
    <row r="1740" spans="5:6" x14ac:dyDescent="0.25">
      <c r="E1740" s="3">
        <f t="shared" ca="1" si="54"/>
        <v>0.2651335611053578</v>
      </c>
      <c r="F1740" s="3">
        <f t="shared" ca="1" si="55"/>
        <v>156.58303488732938</v>
      </c>
    </row>
    <row r="1741" spans="5:6" x14ac:dyDescent="0.25">
      <c r="E1741" s="3">
        <f t="shared" ca="1" si="54"/>
        <v>0.61983663444294901</v>
      </c>
      <c r="F1741" s="3">
        <f t="shared" ca="1" si="55"/>
        <v>187.26675234523231</v>
      </c>
    </row>
    <row r="1742" spans="5:6" x14ac:dyDescent="0.25">
      <c r="E1742" s="3">
        <f t="shared" ca="1" si="54"/>
        <v>0.3778585356700499</v>
      </c>
      <c r="F1742" s="3">
        <f t="shared" ca="1" si="55"/>
        <v>165.6474573184025</v>
      </c>
    </row>
    <row r="1743" spans="5:6" x14ac:dyDescent="0.25">
      <c r="E1743" s="3">
        <f t="shared" ca="1" si="54"/>
        <v>0.8701666358341732</v>
      </c>
      <c r="F1743" s="3">
        <f t="shared" ca="1" si="55"/>
        <v>226.04274116826488</v>
      </c>
    </row>
    <row r="1744" spans="5:6" x14ac:dyDescent="0.25">
      <c r="E1744" s="3">
        <f t="shared" ca="1" si="54"/>
        <v>0.74875345277842931</v>
      </c>
      <c r="F1744" s="3">
        <f t="shared" ca="1" si="55"/>
        <v>202.96424796879063</v>
      </c>
    </row>
    <row r="1745" spans="5:6" x14ac:dyDescent="0.25">
      <c r="E1745" s="3">
        <f t="shared" ca="1" si="54"/>
        <v>4.0803261303630989E-2</v>
      </c>
      <c r="F1745" s="3">
        <f t="shared" ca="1" si="55"/>
        <v>133.22317883587783</v>
      </c>
    </row>
    <row r="1746" spans="5:6" x14ac:dyDescent="0.25">
      <c r="E1746" s="3">
        <f t="shared" ca="1" si="54"/>
        <v>0.30536352454265459</v>
      </c>
      <c r="F1746" s="3">
        <f t="shared" ca="1" si="55"/>
        <v>159.83199941595248</v>
      </c>
    </row>
    <row r="1747" spans="5:6" x14ac:dyDescent="0.25">
      <c r="E1747" s="3">
        <f t="shared" ca="1" si="54"/>
        <v>0.65061471717462882</v>
      </c>
      <c r="F1747" s="3">
        <f t="shared" ca="1" si="55"/>
        <v>190.58526380138153</v>
      </c>
    </row>
    <row r="1748" spans="5:6" x14ac:dyDescent="0.25">
      <c r="E1748" s="3">
        <f t="shared" ca="1" si="54"/>
        <v>0.42250048706907362</v>
      </c>
      <c r="F1748" s="3">
        <f t="shared" ca="1" si="55"/>
        <v>169.28334376076788</v>
      </c>
    </row>
    <row r="1749" spans="5:6" x14ac:dyDescent="0.25">
      <c r="E1749" s="3">
        <f t="shared" ca="1" si="54"/>
        <v>0.13223341440972203</v>
      </c>
      <c r="F1749" s="3">
        <f t="shared" ca="1" si="55"/>
        <v>144.87558202050337</v>
      </c>
    </row>
    <row r="1750" spans="5:6" x14ac:dyDescent="0.25">
      <c r="E1750" s="3">
        <f t="shared" ca="1" si="54"/>
        <v>0.3411941976918903</v>
      </c>
      <c r="F1750" s="3">
        <f t="shared" ca="1" si="55"/>
        <v>162.70228546983202</v>
      </c>
    </row>
    <row r="1751" spans="5:6" x14ac:dyDescent="0.25">
      <c r="E1751" s="3">
        <f t="shared" ca="1" si="54"/>
        <v>0.98616656303441996</v>
      </c>
      <c r="F1751" s="3">
        <f t="shared" ca="1" si="55"/>
        <v>297.97308489907829</v>
      </c>
    </row>
    <row r="1752" spans="5:6" x14ac:dyDescent="0.25">
      <c r="E1752" s="3">
        <f t="shared" ca="1" si="54"/>
        <v>0.59867426574750571</v>
      </c>
      <c r="F1752" s="3">
        <f t="shared" ca="1" si="55"/>
        <v>185.09581739680709</v>
      </c>
    </row>
    <row r="1753" spans="5:6" x14ac:dyDescent="0.25">
      <c r="E1753" s="3">
        <f t="shared" ca="1" si="54"/>
        <v>0.93063852469147357</v>
      </c>
      <c r="F1753" s="3">
        <f t="shared" ca="1" si="55"/>
        <v>246.8256251454475</v>
      </c>
    </row>
    <row r="1754" spans="5:6" x14ac:dyDescent="0.25">
      <c r="E1754" s="3">
        <f t="shared" ca="1" si="54"/>
        <v>0.6580204769544169</v>
      </c>
      <c r="F1754" s="3">
        <f t="shared" ca="1" si="55"/>
        <v>191.41601200749733</v>
      </c>
    </row>
    <row r="1755" spans="5:6" x14ac:dyDescent="0.25">
      <c r="E1755" s="3">
        <f t="shared" ca="1" si="54"/>
        <v>0.75143629561707292</v>
      </c>
      <c r="F1755" s="3">
        <f t="shared" ca="1" si="55"/>
        <v>203.35487069293043</v>
      </c>
    </row>
    <row r="1756" spans="5:6" x14ac:dyDescent="0.25">
      <c r="E1756" s="3">
        <f t="shared" ca="1" si="54"/>
        <v>0.65373773952887482</v>
      </c>
      <c r="F1756" s="3">
        <f t="shared" ca="1" si="55"/>
        <v>190.93395393211671</v>
      </c>
    </row>
    <row r="1757" spans="5:6" x14ac:dyDescent="0.25">
      <c r="E1757" s="3">
        <f t="shared" ca="1" si="54"/>
        <v>0.90282497790129268</v>
      </c>
      <c r="F1757" s="3">
        <f t="shared" ca="1" si="55"/>
        <v>235.74482444858162</v>
      </c>
    </row>
    <row r="1758" spans="5:6" x14ac:dyDescent="0.25">
      <c r="E1758" s="3">
        <f t="shared" ca="1" si="54"/>
        <v>0.97338344814708189</v>
      </c>
      <c r="F1758" s="3">
        <f t="shared" ca="1" si="55"/>
        <v>277.48400437454245</v>
      </c>
    </row>
    <row r="1759" spans="5:6" x14ac:dyDescent="0.25">
      <c r="E1759" s="3">
        <f t="shared" ca="1" si="54"/>
        <v>0.32932368357725372</v>
      </c>
      <c r="F1759" s="3">
        <f t="shared" ca="1" si="55"/>
        <v>161.75183895894574</v>
      </c>
    </row>
    <row r="1760" spans="5:6" x14ac:dyDescent="0.25">
      <c r="E1760" s="3">
        <f t="shared" ca="1" si="54"/>
        <v>0.11286800735216596</v>
      </c>
      <c r="F1760" s="3">
        <f t="shared" ca="1" si="55"/>
        <v>142.87241885003954</v>
      </c>
    </row>
    <row r="1761" spans="5:6" x14ac:dyDescent="0.25">
      <c r="E1761" s="3">
        <f t="shared" ca="1" si="54"/>
        <v>0.26229611703670841</v>
      </c>
      <c r="F1761" s="3">
        <f t="shared" ca="1" si="55"/>
        <v>156.35169026804212</v>
      </c>
    </row>
    <row r="1762" spans="5:6" x14ac:dyDescent="0.25">
      <c r="E1762" s="3">
        <f t="shared" ca="1" si="54"/>
        <v>0.53701216502312654</v>
      </c>
      <c r="F1762" s="3">
        <f t="shared" ca="1" si="55"/>
        <v>179.17966845071814</v>
      </c>
    </row>
    <row r="1763" spans="5:6" x14ac:dyDescent="0.25">
      <c r="E1763" s="3">
        <f t="shared" ca="1" si="54"/>
        <v>4.5310778789917738E-2</v>
      </c>
      <c r="F1763" s="3">
        <f t="shared" ca="1" si="55"/>
        <v>134.02428911145807</v>
      </c>
    </row>
    <row r="1764" spans="5:6" x14ac:dyDescent="0.25">
      <c r="E1764" s="3">
        <f t="shared" ca="1" si="54"/>
        <v>0.57912334527109832</v>
      </c>
      <c r="F1764" s="3">
        <f t="shared" ca="1" si="55"/>
        <v>183.15940212527724</v>
      </c>
    </row>
    <row r="1765" spans="5:6" x14ac:dyDescent="0.25">
      <c r="E1765" s="3">
        <f t="shared" ca="1" si="54"/>
        <v>0.9911841568797598</v>
      </c>
      <c r="F1765" s="3">
        <f t="shared" ca="1" si="55"/>
        <v>311.92374970610479</v>
      </c>
    </row>
    <row r="1766" spans="5:6" x14ac:dyDescent="0.25">
      <c r="E1766" s="3">
        <f t="shared" ca="1" si="54"/>
        <v>0.3145673777748742</v>
      </c>
      <c r="F1766" s="3">
        <f t="shared" ca="1" si="55"/>
        <v>160.57006053771056</v>
      </c>
    </row>
    <row r="1767" spans="5:6" x14ac:dyDescent="0.25">
      <c r="E1767" s="3">
        <f t="shared" ca="1" si="54"/>
        <v>0.96059408774407762</v>
      </c>
      <c r="F1767" s="3">
        <f t="shared" ca="1" si="55"/>
        <v>265.0409671271309</v>
      </c>
    </row>
    <row r="1768" spans="5:6" x14ac:dyDescent="0.25">
      <c r="E1768" s="3">
        <f t="shared" ca="1" si="54"/>
        <v>0.10189968931032978</v>
      </c>
      <c r="F1768" s="3">
        <f t="shared" ca="1" si="55"/>
        <v>141.67040478828417</v>
      </c>
    </row>
    <row r="1769" spans="5:6" x14ac:dyDescent="0.25">
      <c r="E1769" s="3">
        <f t="shared" ca="1" si="54"/>
        <v>0.3018785002083566</v>
      </c>
      <c r="F1769" s="3">
        <f t="shared" ca="1" si="55"/>
        <v>159.55221253139632</v>
      </c>
    </row>
    <row r="1770" spans="5:6" x14ac:dyDescent="0.25">
      <c r="E1770" s="3">
        <f t="shared" ca="1" si="54"/>
        <v>0.78498544051926689</v>
      </c>
      <c r="F1770" s="3">
        <f t="shared" ca="1" si="55"/>
        <v>208.57026141559982</v>
      </c>
    </row>
    <row r="1771" spans="5:6" x14ac:dyDescent="0.25">
      <c r="E1771" s="3">
        <f t="shared" ca="1" si="54"/>
        <v>0.21371415143292005</v>
      </c>
      <c r="F1771" s="3">
        <f t="shared" ca="1" si="55"/>
        <v>152.31197612882383</v>
      </c>
    </row>
    <row r="1772" spans="5:6" x14ac:dyDescent="0.25">
      <c r="E1772" s="3">
        <f t="shared" ca="1" si="54"/>
        <v>0.11794364412425373</v>
      </c>
      <c r="F1772" s="3">
        <f t="shared" ca="1" si="55"/>
        <v>143.41084784799995</v>
      </c>
    </row>
    <row r="1773" spans="5:6" x14ac:dyDescent="0.25">
      <c r="E1773" s="3">
        <f t="shared" ca="1" si="54"/>
        <v>0.47169343419269194</v>
      </c>
      <c r="F1773" s="3">
        <f t="shared" ca="1" si="55"/>
        <v>173.40620281659412</v>
      </c>
    </row>
    <row r="1774" spans="5:6" x14ac:dyDescent="0.25">
      <c r="E1774" s="3">
        <f t="shared" ca="1" si="54"/>
        <v>0.92741431282929843</v>
      </c>
      <c r="F1774" s="3">
        <f t="shared" ca="1" si="55"/>
        <v>245.34351598541303</v>
      </c>
    </row>
    <row r="1775" spans="5:6" x14ac:dyDescent="0.25">
      <c r="E1775" s="3">
        <f t="shared" ca="1" si="54"/>
        <v>7.3737248548459644E-2</v>
      </c>
      <c r="F1775" s="3">
        <f t="shared" ca="1" si="55"/>
        <v>138.26309931366762</v>
      </c>
    </row>
    <row r="1776" spans="5:6" x14ac:dyDescent="0.25">
      <c r="E1776" s="3">
        <f t="shared" ca="1" si="54"/>
        <v>0.44500040284652598</v>
      </c>
      <c r="F1776" s="3">
        <f t="shared" ca="1" si="55"/>
        <v>171.15035311163427</v>
      </c>
    </row>
    <row r="1777" spans="5:6" x14ac:dyDescent="0.25">
      <c r="E1777" s="3">
        <f t="shared" ca="1" si="54"/>
        <v>0.71820838536584086</v>
      </c>
      <c r="F1777" s="3">
        <f t="shared" ca="1" si="55"/>
        <v>198.74599414003546</v>
      </c>
    </row>
    <row r="1778" spans="5:6" x14ac:dyDescent="0.25">
      <c r="E1778" s="3">
        <f t="shared" ca="1" si="54"/>
        <v>0.1007403263261164</v>
      </c>
      <c r="F1778" s="3">
        <f t="shared" ca="1" si="55"/>
        <v>141.53995085745413</v>
      </c>
    </row>
    <row r="1779" spans="5:6" x14ac:dyDescent="0.25">
      <c r="E1779" s="3">
        <f t="shared" ca="1" si="54"/>
        <v>0.78703156676230357</v>
      </c>
      <c r="F1779" s="3">
        <f t="shared" ca="1" si="55"/>
        <v>208.91052915998227</v>
      </c>
    </row>
    <row r="1780" spans="5:6" x14ac:dyDescent="0.25">
      <c r="E1780" s="3">
        <f t="shared" ca="1" si="54"/>
        <v>0.18602121346495737</v>
      </c>
      <c r="F1780" s="3">
        <f t="shared" ca="1" si="55"/>
        <v>149.91039231127974</v>
      </c>
    </row>
    <row r="1781" spans="5:6" x14ac:dyDescent="0.25">
      <c r="E1781" s="3">
        <f t="shared" ca="1" si="54"/>
        <v>0.78624202712616575</v>
      </c>
      <c r="F1781" s="3">
        <f t="shared" ca="1" si="55"/>
        <v>208.77889447536006</v>
      </c>
    </row>
    <row r="1782" spans="5:6" x14ac:dyDescent="0.25">
      <c r="E1782" s="3">
        <f t="shared" ca="1" si="54"/>
        <v>0.87594242452758997</v>
      </c>
      <c r="F1782" s="3">
        <f t="shared" ca="1" si="55"/>
        <v>227.57968316287332</v>
      </c>
    </row>
    <row r="1783" spans="5:6" x14ac:dyDescent="0.25">
      <c r="E1783" s="3">
        <f t="shared" ca="1" si="54"/>
        <v>0.45059682053281347</v>
      </c>
      <c r="F1783" s="3">
        <f t="shared" ca="1" si="55"/>
        <v>171.61933212921861</v>
      </c>
    </row>
    <row r="1784" spans="5:6" x14ac:dyDescent="0.25">
      <c r="E1784" s="3">
        <f t="shared" ca="1" si="54"/>
        <v>0.39068286289853926</v>
      </c>
      <c r="F1784" s="3">
        <f t="shared" ca="1" si="55"/>
        <v>166.68455649069799</v>
      </c>
    </row>
    <row r="1785" spans="5:6" x14ac:dyDescent="0.25">
      <c r="E1785" s="3">
        <f t="shared" ca="1" si="54"/>
        <v>0.51415493443024118</v>
      </c>
      <c r="F1785" s="3">
        <f t="shared" ca="1" si="55"/>
        <v>177.11152152527154</v>
      </c>
    </row>
    <row r="1786" spans="5:6" x14ac:dyDescent="0.25">
      <c r="E1786" s="3">
        <f t="shared" ca="1" si="54"/>
        <v>0.81429808148212257</v>
      </c>
      <c r="F1786" s="3">
        <f t="shared" ca="1" si="55"/>
        <v>213.74187956753048</v>
      </c>
    </row>
    <row r="1787" spans="5:6" x14ac:dyDescent="0.25">
      <c r="E1787" s="3">
        <f t="shared" ca="1" si="54"/>
        <v>0.37716821764236275</v>
      </c>
      <c r="F1787" s="3">
        <f t="shared" ca="1" si="55"/>
        <v>165.59176349934296</v>
      </c>
    </row>
    <row r="1788" spans="5:6" x14ac:dyDescent="0.25">
      <c r="E1788" s="3">
        <f t="shared" ca="1" si="54"/>
        <v>0.89324128934799174</v>
      </c>
      <c r="F1788" s="3">
        <f t="shared" ca="1" si="55"/>
        <v>232.61597590778513</v>
      </c>
    </row>
    <row r="1789" spans="5:6" x14ac:dyDescent="0.25">
      <c r="E1789" s="3">
        <f t="shared" ca="1" si="54"/>
        <v>0.27024630476697953</v>
      </c>
      <c r="F1789" s="3">
        <f t="shared" ca="1" si="55"/>
        <v>156.99897308510873</v>
      </c>
    </row>
    <row r="1790" spans="5:6" x14ac:dyDescent="0.25">
      <c r="E1790" s="3">
        <f t="shared" ca="1" si="54"/>
        <v>0.92525611211194436</v>
      </c>
      <c r="F1790" s="3">
        <f t="shared" ca="1" si="55"/>
        <v>244.38607690995747</v>
      </c>
    </row>
    <row r="1791" spans="5:6" x14ac:dyDescent="0.25">
      <c r="E1791" s="3">
        <f t="shared" ca="1" si="54"/>
        <v>0.30977042469685123</v>
      </c>
      <c r="F1791" s="3">
        <f t="shared" ca="1" si="55"/>
        <v>160.18552612372116</v>
      </c>
    </row>
    <row r="1792" spans="5:6" x14ac:dyDescent="0.25">
      <c r="E1792" s="3">
        <f t="shared" ca="1" si="54"/>
        <v>0.87654909223839172</v>
      </c>
      <c r="F1792" s="3">
        <f t="shared" ca="1" si="55"/>
        <v>227.74493731964515</v>
      </c>
    </row>
    <row r="1793" spans="5:6" x14ac:dyDescent="0.25">
      <c r="E1793" s="3">
        <f t="shared" ca="1" si="54"/>
        <v>0.80595427312102141</v>
      </c>
      <c r="F1793" s="3">
        <f t="shared" ca="1" si="55"/>
        <v>212.20053243990304</v>
      </c>
    </row>
    <row r="1794" spans="5:6" x14ac:dyDescent="0.25">
      <c r="E1794" s="3">
        <f t="shared" ca="1" si="54"/>
        <v>0.8475877668159395</v>
      </c>
      <c r="F1794" s="3">
        <f t="shared" ca="1" si="55"/>
        <v>220.58215973536647</v>
      </c>
    </row>
    <row r="1795" spans="5:6" x14ac:dyDescent="0.25">
      <c r="E1795" s="3">
        <f t="shared" ref="E1795:E1858" ca="1" si="56">RAND()</f>
        <v>0.8958848873052887</v>
      </c>
      <c r="F1795" s="3">
        <f t="shared" ref="F1795:F1858" ca="1" si="57">(($C$4*(EXP((_xlfn.NORM.S.INV(E1795)-$C$5)/$C$6)))/(1+EXP((_xlfn.NORM.S.INV(E1795)-$C$5)/$C$6)))+$C$3</f>
        <v>233.45188745158728</v>
      </c>
    </row>
    <row r="1796" spans="5:6" x14ac:dyDescent="0.25">
      <c r="E1796" s="3">
        <f t="shared" ca="1" si="56"/>
        <v>0.14724294377595826</v>
      </c>
      <c r="F1796" s="3">
        <f t="shared" ca="1" si="57"/>
        <v>146.34600745769092</v>
      </c>
    </row>
    <row r="1797" spans="5:6" x14ac:dyDescent="0.25">
      <c r="E1797" s="3">
        <f t="shared" ca="1" si="56"/>
        <v>9.0087868336550803E-2</v>
      </c>
      <c r="F1797" s="3">
        <f t="shared" ca="1" si="57"/>
        <v>140.30627362130076</v>
      </c>
    </row>
    <row r="1798" spans="5:6" x14ac:dyDescent="0.25">
      <c r="E1798" s="3">
        <f t="shared" ca="1" si="56"/>
        <v>0.28050046523851335</v>
      </c>
      <c r="F1798" s="3">
        <f t="shared" ca="1" si="57"/>
        <v>157.83001846136651</v>
      </c>
    </row>
    <row r="1799" spans="5:6" x14ac:dyDescent="0.25">
      <c r="E1799" s="3">
        <f t="shared" ca="1" si="56"/>
        <v>0.96537679355566808</v>
      </c>
      <c r="F1799" s="3">
        <f t="shared" ca="1" si="57"/>
        <v>269.15951735409902</v>
      </c>
    </row>
    <row r="1800" spans="5:6" x14ac:dyDescent="0.25">
      <c r="E1800" s="3">
        <f t="shared" ca="1" si="56"/>
        <v>0.44100388759388853</v>
      </c>
      <c r="F1800" s="3">
        <f t="shared" ca="1" si="57"/>
        <v>170.81662995491428</v>
      </c>
    </row>
    <row r="1801" spans="5:6" x14ac:dyDescent="0.25">
      <c r="E1801" s="3">
        <f t="shared" ca="1" si="56"/>
        <v>0.9886822567667124</v>
      </c>
      <c r="F1801" s="3">
        <f t="shared" ca="1" si="57"/>
        <v>304.20223754001069</v>
      </c>
    </row>
    <row r="1802" spans="5:6" x14ac:dyDescent="0.25">
      <c r="E1802" s="3">
        <f t="shared" ca="1" si="56"/>
        <v>0.96952059949065661</v>
      </c>
      <c r="F1802" s="3">
        <f t="shared" ca="1" si="57"/>
        <v>273.20184931207928</v>
      </c>
    </row>
    <row r="1803" spans="5:6" x14ac:dyDescent="0.25">
      <c r="E1803" s="3">
        <f t="shared" ca="1" si="56"/>
        <v>6.513203284922886E-3</v>
      </c>
      <c r="F1803" s="3">
        <f t="shared" ca="1" si="57"/>
        <v>123.16843890970928</v>
      </c>
    </row>
    <row r="1804" spans="5:6" x14ac:dyDescent="0.25">
      <c r="E1804" s="3">
        <f t="shared" ca="1" si="56"/>
        <v>0.35153867158903618</v>
      </c>
      <c r="F1804" s="3">
        <f t="shared" ca="1" si="57"/>
        <v>163.53121429364802</v>
      </c>
    </row>
    <row r="1805" spans="5:6" x14ac:dyDescent="0.25">
      <c r="E1805" s="3">
        <f t="shared" ca="1" si="56"/>
        <v>0.95893917188237188</v>
      </c>
      <c r="F1805" s="3">
        <f t="shared" ca="1" si="57"/>
        <v>263.72807001318188</v>
      </c>
    </row>
    <row r="1806" spans="5:6" x14ac:dyDescent="0.25">
      <c r="E1806" s="3">
        <f t="shared" ca="1" si="56"/>
        <v>0.13232920826506245</v>
      </c>
      <c r="F1806" s="3">
        <f t="shared" ca="1" si="57"/>
        <v>144.88517161357288</v>
      </c>
    </row>
    <row r="1807" spans="5:6" x14ac:dyDescent="0.25">
      <c r="E1807" s="3">
        <f t="shared" ca="1" si="56"/>
        <v>0.85094368500662987</v>
      </c>
      <c r="F1807" s="3">
        <f t="shared" ca="1" si="57"/>
        <v>221.34492044526871</v>
      </c>
    </row>
    <row r="1808" spans="5:6" x14ac:dyDescent="0.25">
      <c r="E1808" s="3">
        <f t="shared" ca="1" si="56"/>
        <v>0.14699910214265732</v>
      </c>
      <c r="F1808" s="3">
        <f t="shared" ca="1" si="57"/>
        <v>146.3226000980687</v>
      </c>
    </row>
    <row r="1809" spans="5:6" x14ac:dyDescent="0.25">
      <c r="E1809" s="3">
        <f t="shared" ca="1" si="56"/>
        <v>0.88213527337289044</v>
      </c>
      <c r="F1809" s="3">
        <f t="shared" ca="1" si="57"/>
        <v>229.30298956665135</v>
      </c>
    </row>
    <row r="1810" spans="5:6" x14ac:dyDescent="0.25">
      <c r="E1810" s="3">
        <f t="shared" ca="1" si="56"/>
        <v>0.26065056540747877</v>
      </c>
      <c r="F1810" s="3">
        <f t="shared" ca="1" si="57"/>
        <v>156.21734723992029</v>
      </c>
    </row>
    <row r="1811" spans="5:6" x14ac:dyDescent="0.25">
      <c r="E1811" s="3">
        <f t="shared" ca="1" si="56"/>
        <v>0.88115750716057184</v>
      </c>
      <c r="F1811" s="3">
        <f t="shared" ca="1" si="57"/>
        <v>229.0254005638534</v>
      </c>
    </row>
    <row r="1812" spans="5:6" x14ac:dyDescent="0.25">
      <c r="E1812" s="3">
        <f t="shared" ca="1" si="56"/>
        <v>0.44503988314404885</v>
      </c>
      <c r="F1812" s="3">
        <f t="shared" ca="1" si="57"/>
        <v>171.15365469815458</v>
      </c>
    </row>
    <row r="1813" spans="5:6" x14ac:dyDescent="0.25">
      <c r="E1813" s="3">
        <f t="shared" ca="1" si="56"/>
        <v>0.10741824559914526</v>
      </c>
      <c r="F1813" s="3">
        <f t="shared" ca="1" si="57"/>
        <v>142.28216577242446</v>
      </c>
    </row>
    <row r="1814" spans="5:6" x14ac:dyDescent="0.25">
      <c r="E1814" s="3">
        <f t="shared" ca="1" si="56"/>
        <v>0.98485613978006037</v>
      </c>
      <c r="F1814" s="3">
        <f t="shared" ca="1" si="57"/>
        <v>295.15644412094696</v>
      </c>
    </row>
    <row r="1815" spans="5:6" x14ac:dyDescent="0.25">
      <c r="E1815" s="3">
        <f t="shared" ca="1" si="56"/>
        <v>2.5187365061267175E-2</v>
      </c>
      <c r="F1815" s="3">
        <f t="shared" ca="1" si="57"/>
        <v>129.93356628702341</v>
      </c>
    </row>
    <row r="1816" spans="5:6" x14ac:dyDescent="0.25">
      <c r="E1816" s="3">
        <f t="shared" ca="1" si="56"/>
        <v>0.16256178103180452</v>
      </c>
      <c r="F1816" s="3">
        <f t="shared" ca="1" si="57"/>
        <v>147.78897026843308</v>
      </c>
    </row>
    <row r="1817" spans="5:6" x14ac:dyDescent="0.25">
      <c r="E1817" s="3">
        <f t="shared" ca="1" si="56"/>
        <v>0.46508684618528007</v>
      </c>
      <c r="F1817" s="3">
        <f t="shared" ca="1" si="57"/>
        <v>172.84322428517328</v>
      </c>
    </row>
    <row r="1818" spans="5:6" x14ac:dyDescent="0.25">
      <c r="E1818" s="3">
        <f t="shared" ca="1" si="56"/>
        <v>0.45274394413717201</v>
      </c>
      <c r="F1818" s="3">
        <f t="shared" ca="1" si="57"/>
        <v>171.79979206629537</v>
      </c>
    </row>
    <row r="1819" spans="5:6" x14ac:dyDescent="0.25">
      <c r="E1819" s="3">
        <f t="shared" ca="1" si="56"/>
        <v>0.53123907857519292</v>
      </c>
      <c r="F1819" s="3">
        <f t="shared" ca="1" si="57"/>
        <v>178.65179948817951</v>
      </c>
    </row>
    <row r="1820" spans="5:6" x14ac:dyDescent="0.25">
      <c r="E1820" s="3">
        <f t="shared" ca="1" si="56"/>
        <v>0.43845372479589495</v>
      </c>
      <c r="F1820" s="3">
        <f t="shared" ca="1" si="57"/>
        <v>170.60417979022904</v>
      </c>
    </row>
    <row r="1821" spans="5:6" x14ac:dyDescent="0.25">
      <c r="E1821" s="3">
        <f t="shared" ca="1" si="56"/>
        <v>0.91517854186077219</v>
      </c>
      <c r="F1821" s="3">
        <f t="shared" ca="1" si="57"/>
        <v>240.23687536994447</v>
      </c>
    </row>
    <row r="1822" spans="5:6" x14ac:dyDescent="0.25">
      <c r="E1822" s="3">
        <f t="shared" ca="1" si="56"/>
        <v>0.82458941569593291</v>
      </c>
      <c r="F1822" s="3">
        <f t="shared" ca="1" si="57"/>
        <v>215.73014242003748</v>
      </c>
    </row>
    <row r="1823" spans="5:6" x14ac:dyDescent="0.25">
      <c r="E1823" s="3">
        <f t="shared" ca="1" si="56"/>
        <v>0.43995575071456794</v>
      </c>
      <c r="F1823" s="3">
        <f t="shared" ca="1" si="57"/>
        <v>170.72926507697335</v>
      </c>
    </row>
    <row r="1824" spans="5:6" x14ac:dyDescent="0.25">
      <c r="E1824" s="3">
        <f t="shared" ca="1" si="56"/>
        <v>0.61422958529967853</v>
      </c>
      <c r="F1824" s="3">
        <f t="shared" ca="1" si="57"/>
        <v>186.68341556857663</v>
      </c>
    </row>
    <row r="1825" spans="5:6" x14ac:dyDescent="0.25">
      <c r="E1825" s="3">
        <f t="shared" ca="1" si="56"/>
        <v>0.73293159108383643</v>
      </c>
      <c r="F1825" s="3">
        <f t="shared" ca="1" si="57"/>
        <v>200.72922346851442</v>
      </c>
    </row>
    <row r="1826" spans="5:6" x14ac:dyDescent="0.25">
      <c r="E1826" s="3">
        <f t="shared" ca="1" si="56"/>
        <v>0.30485222285679459</v>
      </c>
      <c r="F1826" s="3">
        <f t="shared" ca="1" si="57"/>
        <v>159.79096343857262</v>
      </c>
    </row>
    <row r="1827" spans="5:6" x14ac:dyDescent="0.25">
      <c r="E1827" s="3">
        <f t="shared" ca="1" si="56"/>
        <v>0.685651993240735</v>
      </c>
      <c r="F1827" s="3">
        <f t="shared" ca="1" si="57"/>
        <v>194.64290922785381</v>
      </c>
    </row>
    <row r="1828" spans="5:6" x14ac:dyDescent="0.25">
      <c r="E1828" s="3">
        <f t="shared" ca="1" si="56"/>
        <v>0.85982394985714772</v>
      </c>
      <c r="F1828" s="3">
        <f t="shared" ca="1" si="57"/>
        <v>223.44154788179407</v>
      </c>
    </row>
    <row r="1829" spans="5:6" x14ac:dyDescent="0.25">
      <c r="E1829" s="3">
        <f t="shared" ca="1" si="56"/>
        <v>0.44563720829085207</v>
      </c>
      <c r="F1829" s="3">
        <f t="shared" ca="1" si="57"/>
        <v>171.20361843695605</v>
      </c>
    </row>
    <row r="1830" spans="5:6" x14ac:dyDescent="0.25">
      <c r="E1830" s="3">
        <f t="shared" ca="1" si="56"/>
        <v>0.58506691425968671</v>
      </c>
      <c r="F1830" s="3">
        <f t="shared" ca="1" si="57"/>
        <v>183.74153549829106</v>
      </c>
    </row>
    <row r="1831" spans="5:6" x14ac:dyDescent="0.25">
      <c r="E1831" s="3">
        <f t="shared" ca="1" si="56"/>
        <v>2.8441203065404763E-2</v>
      </c>
      <c r="F1831" s="3">
        <f t="shared" ca="1" si="57"/>
        <v>130.706096144425</v>
      </c>
    </row>
    <row r="1832" spans="5:6" x14ac:dyDescent="0.25">
      <c r="E1832" s="3">
        <f t="shared" ca="1" si="56"/>
        <v>0.26398333963084353</v>
      </c>
      <c r="F1832" s="3">
        <f t="shared" ca="1" si="57"/>
        <v>156.48929971210706</v>
      </c>
    </row>
    <row r="1833" spans="5:6" x14ac:dyDescent="0.25">
      <c r="E1833" s="3">
        <f t="shared" ca="1" si="56"/>
        <v>0.57713013926865919</v>
      </c>
      <c r="F1833" s="3">
        <f t="shared" ca="1" si="57"/>
        <v>182.96540608994636</v>
      </c>
    </row>
    <row r="1834" spans="5:6" x14ac:dyDescent="0.25">
      <c r="E1834" s="3">
        <f t="shared" ca="1" si="56"/>
        <v>0.89997251779190945</v>
      </c>
      <c r="F1834" s="3">
        <f t="shared" ca="1" si="57"/>
        <v>234.78437115410506</v>
      </c>
    </row>
    <row r="1835" spans="5:6" x14ac:dyDescent="0.25">
      <c r="E1835" s="3">
        <f t="shared" ca="1" si="56"/>
        <v>0.5728900661506392</v>
      </c>
      <c r="F1835" s="3">
        <f t="shared" ca="1" si="57"/>
        <v>182.55472276490832</v>
      </c>
    </row>
    <row r="1836" spans="5:6" x14ac:dyDescent="0.25">
      <c r="E1836" s="3">
        <f t="shared" ca="1" si="56"/>
        <v>0.76325225473754144</v>
      </c>
      <c r="F1836" s="3">
        <f t="shared" ca="1" si="57"/>
        <v>205.11893832830714</v>
      </c>
    </row>
    <row r="1837" spans="5:6" x14ac:dyDescent="0.25">
      <c r="E1837" s="3">
        <f t="shared" ca="1" si="56"/>
        <v>0.28848244331505801</v>
      </c>
      <c r="F1837" s="3">
        <f t="shared" ca="1" si="57"/>
        <v>158.47443946158921</v>
      </c>
    </row>
    <row r="1838" spans="5:6" x14ac:dyDescent="0.25">
      <c r="E1838" s="3">
        <f t="shared" ca="1" si="56"/>
        <v>0.7862424421244274</v>
      </c>
      <c r="F1838" s="3">
        <f t="shared" ca="1" si="57"/>
        <v>208.77896355409598</v>
      </c>
    </row>
    <row r="1839" spans="5:6" x14ac:dyDescent="0.25">
      <c r="E1839" s="3">
        <f t="shared" ca="1" si="56"/>
        <v>0.41908439879340753</v>
      </c>
      <c r="F1839" s="3">
        <f t="shared" ca="1" si="57"/>
        <v>169.00222217567989</v>
      </c>
    </row>
    <row r="1840" spans="5:6" x14ac:dyDescent="0.25">
      <c r="E1840" s="3">
        <f t="shared" ca="1" si="56"/>
        <v>0.85445392491259486</v>
      </c>
      <c r="F1840" s="3">
        <f t="shared" ca="1" si="57"/>
        <v>222.15968553742348</v>
      </c>
    </row>
    <row r="1841" spans="5:6" x14ac:dyDescent="0.25">
      <c r="E1841" s="3">
        <f t="shared" ca="1" si="56"/>
        <v>0.49006960305229008</v>
      </c>
      <c r="F1841" s="3">
        <f t="shared" ca="1" si="57"/>
        <v>174.99017928046209</v>
      </c>
    </row>
    <row r="1842" spans="5:6" x14ac:dyDescent="0.25">
      <c r="E1842" s="3">
        <f t="shared" ca="1" si="56"/>
        <v>0.67843077095856619</v>
      </c>
      <c r="F1842" s="3">
        <f t="shared" ca="1" si="57"/>
        <v>193.77898735284805</v>
      </c>
    </row>
    <row r="1843" spans="5:6" x14ac:dyDescent="0.25">
      <c r="E1843" s="3">
        <f t="shared" ca="1" si="56"/>
        <v>0.97971215863113625</v>
      </c>
      <c r="F1843" s="3">
        <f t="shared" ca="1" si="57"/>
        <v>286.02023991719716</v>
      </c>
    </row>
    <row r="1844" spans="5:6" x14ac:dyDescent="0.25">
      <c r="E1844" s="3">
        <f t="shared" ca="1" si="56"/>
        <v>0.91580561234096935</v>
      </c>
      <c r="F1844" s="3">
        <f t="shared" ca="1" si="57"/>
        <v>240.48105063041928</v>
      </c>
    </row>
    <row r="1845" spans="5:6" x14ac:dyDescent="0.25">
      <c r="E1845" s="3">
        <f t="shared" ca="1" si="56"/>
        <v>0.82354177129689166</v>
      </c>
      <c r="F1845" s="3">
        <f t="shared" ca="1" si="57"/>
        <v>215.52304685769457</v>
      </c>
    </row>
    <row r="1846" spans="5:6" x14ac:dyDescent="0.25">
      <c r="E1846" s="3">
        <f t="shared" ca="1" si="56"/>
        <v>0.55370919054170686</v>
      </c>
      <c r="F1846" s="3">
        <f t="shared" ca="1" si="57"/>
        <v>180.72916561489873</v>
      </c>
    </row>
    <row r="1847" spans="5:6" x14ac:dyDescent="0.25">
      <c r="E1847" s="3">
        <f t="shared" ca="1" si="56"/>
        <v>0.5945003867860007</v>
      </c>
      <c r="F1847" s="3">
        <f t="shared" ca="1" si="57"/>
        <v>184.67712178891236</v>
      </c>
    </row>
    <row r="1848" spans="5:6" x14ac:dyDescent="0.25">
      <c r="E1848" s="3">
        <f t="shared" ca="1" si="56"/>
        <v>0.98318081791552236</v>
      </c>
      <c r="F1848" s="3">
        <f t="shared" ca="1" si="57"/>
        <v>291.88472734309187</v>
      </c>
    </row>
    <row r="1849" spans="5:6" x14ac:dyDescent="0.25">
      <c r="E1849" s="3">
        <f t="shared" ca="1" si="56"/>
        <v>0.61833555751114111</v>
      </c>
      <c r="F1849" s="3">
        <f t="shared" ca="1" si="57"/>
        <v>187.10998715831323</v>
      </c>
    </row>
    <row r="1850" spans="5:6" x14ac:dyDescent="0.25">
      <c r="E1850" s="3">
        <f t="shared" ca="1" si="56"/>
        <v>0.87478172492308359</v>
      </c>
      <c r="F1850" s="3">
        <f t="shared" ca="1" si="57"/>
        <v>227.26558582584292</v>
      </c>
    </row>
    <row r="1851" spans="5:6" x14ac:dyDescent="0.25">
      <c r="E1851" s="3">
        <f t="shared" ca="1" si="56"/>
        <v>0.30501038328149044</v>
      </c>
      <c r="F1851" s="3">
        <f t="shared" ca="1" si="57"/>
        <v>159.80365750098858</v>
      </c>
    </row>
    <row r="1852" spans="5:6" x14ac:dyDescent="0.25">
      <c r="E1852" s="3">
        <f t="shared" ca="1" si="56"/>
        <v>0.7155082086019865</v>
      </c>
      <c r="F1852" s="3">
        <f t="shared" ca="1" si="57"/>
        <v>198.39154480985582</v>
      </c>
    </row>
    <row r="1853" spans="5:6" x14ac:dyDescent="0.25">
      <c r="E1853" s="3">
        <f t="shared" ca="1" si="56"/>
        <v>0.50593053243241037</v>
      </c>
      <c r="F1853" s="3">
        <f t="shared" ca="1" si="57"/>
        <v>176.38091313706494</v>
      </c>
    </row>
    <row r="1854" spans="5:6" x14ac:dyDescent="0.25">
      <c r="E1854" s="3">
        <f t="shared" ca="1" si="56"/>
        <v>0.78544061425066913</v>
      </c>
      <c r="F1854" s="3">
        <f t="shared" ca="1" si="57"/>
        <v>208.6457119258443</v>
      </c>
    </row>
    <row r="1855" spans="5:6" x14ac:dyDescent="0.25">
      <c r="E1855" s="3">
        <f t="shared" ca="1" si="56"/>
        <v>0.92956251411839752</v>
      </c>
      <c r="F1855" s="3">
        <f t="shared" ca="1" si="57"/>
        <v>246.32383168984705</v>
      </c>
    </row>
    <row r="1856" spans="5:6" x14ac:dyDescent="0.25">
      <c r="E1856" s="3">
        <f t="shared" ca="1" si="56"/>
        <v>0.34063466469272186</v>
      </c>
      <c r="F1856" s="3">
        <f t="shared" ca="1" si="57"/>
        <v>162.65747302253047</v>
      </c>
    </row>
    <row r="1857" spans="5:6" x14ac:dyDescent="0.25">
      <c r="E1857" s="3">
        <f t="shared" ca="1" si="56"/>
        <v>0.22567008785699549</v>
      </c>
      <c r="F1857" s="3">
        <f t="shared" ca="1" si="57"/>
        <v>153.32294371760301</v>
      </c>
    </row>
    <row r="1858" spans="5:6" x14ac:dyDescent="0.25">
      <c r="E1858" s="3">
        <f t="shared" ca="1" si="56"/>
        <v>0.77791472190139999</v>
      </c>
      <c r="F1858" s="3">
        <f t="shared" ca="1" si="57"/>
        <v>207.415643604514</v>
      </c>
    </row>
    <row r="1859" spans="5:6" x14ac:dyDescent="0.25">
      <c r="E1859" s="3">
        <f t="shared" ref="E1859:E1922" ca="1" si="58">RAND()</f>
        <v>9.9040099016123206E-2</v>
      </c>
      <c r="F1859" s="3">
        <f t="shared" ref="F1859:F1922" ca="1" si="59">(($C$4*(EXP((_xlfn.NORM.S.INV(E1859)-$C$5)/$C$6)))/(1+EXP((_xlfn.NORM.S.INV(E1859)-$C$5)/$C$6)))+$C$3</f>
        <v>141.34736045156052</v>
      </c>
    </row>
    <row r="1860" spans="5:6" x14ac:dyDescent="0.25">
      <c r="E1860" s="3">
        <f t="shared" ca="1" si="58"/>
        <v>3.8959385153081505E-2</v>
      </c>
      <c r="F1860" s="3">
        <f t="shared" ca="1" si="59"/>
        <v>132.8803879994442</v>
      </c>
    </row>
    <row r="1861" spans="5:6" x14ac:dyDescent="0.25">
      <c r="E1861" s="3">
        <f t="shared" ca="1" si="58"/>
        <v>0.5986507346665888</v>
      </c>
      <c r="F1861" s="3">
        <f t="shared" ca="1" si="59"/>
        <v>185.09344853590414</v>
      </c>
    </row>
    <row r="1862" spans="5:6" x14ac:dyDescent="0.25">
      <c r="E1862" s="3">
        <f t="shared" ca="1" si="58"/>
        <v>0.35051227386200701</v>
      </c>
      <c r="F1862" s="3">
        <f t="shared" ca="1" si="59"/>
        <v>163.44891942037572</v>
      </c>
    </row>
    <row r="1863" spans="5:6" x14ac:dyDescent="0.25">
      <c r="E1863" s="3">
        <f t="shared" ca="1" si="58"/>
        <v>0.86637809636539365</v>
      </c>
      <c r="F1863" s="3">
        <f t="shared" ca="1" si="59"/>
        <v>225.06850834874302</v>
      </c>
    </row>
    <row r="1864" spans="5:6" x14ac:dyDescent="0.25">
      <c r="E1864" s="3">
        <f t="shared" ca="1" si="58"/>
        <v>0.1221224585025088</v>
      </c>
      <c r="F1864" s="3">
        <f t="shared" ca="1" si="59"/>
        <v>143.84660667286684</v>
      </c>
    </row>
    <row r="1865" spans="5:6" x14ac:dyDescent="0.25">
      <c r="E1865" s="3">
        <f t="shared" ca="1" si="58"/>
        <v>0.48679105273916567</v>
      </c>
      <c r="F1865" s="3">
        <f t="shared" ca="1" si="59"/>
        <v>174.70552500016808</v>
      </c>
    </row>
    <row r="1866" spans="5:6" x14ac:dyDescent="0.25">
      <c r="E1866" s="3">
        <f t="shared" ca="1" si="58"/>
        <v>0.36220430902582101</v>
      </c>
      <c r="F1866" s="3">
        <f t="shared" ca="1" si="59"/>
        <v>164.38722313362769</v>
      </c>
    </row>
    <row r="1867" spans="5:6" x14ac:dyDescent="0.25">
      <c r="E1867" s="3">
        <f t="shared" ca="1" si="58"/>
        <v>0.16116642931856096</v>
      </c>
      <c r="F1867" s="3">
        <f t="shared" ca="1" si="59"/>
        <v>147.65963686540732</v>
      </c>
    </row>
    <row r="1868" spans="5:6" x14ac:dyDescent="0.25">
      <c r="E1868" s="3">
        <f t="shared" ca="1" si="58"/>
        <v>0.62941379762071115</v>
      </c>
      <c r="F1868" s="3">
        <f t="shared" ca="1" si="59"/>
        <v>188.27757994070959</v>
      </c>
    </row>
    <row r="1869" spans="5:6" x14ac:dyDescent="0.25">
      <c r="E1869" s="3">
        <f t="shared" ca="1" si="58"/>
        <v>0.58107539673815101</v>
      </c>
      <c r="F1869" s="3">
        <f t="shared" ca="1" si="59"/>
        <v>183.34998434241498</v>
      </c>
    </row>
    <row r="1870" spans="5:6" x14ac:dyDescent="0.25">
      <c r="E1870" s="3">
        <f t="shared" ca="1" si="58"/>
        <v>0.45349496236971165</v>
      </c>
      <c r="F1870" s="3">
        <f t="shared" ca="1" si="59"/>
        <v>171.86298435570427</v>
      </c>
    </row>
    <row r="1871" spans="5:6" x14ac:dyDescent="0.25">
      <c r="E1871" s="3">
        <f t="shared" ca="1" si="58"/>
        <v>0.95838405968613138</v>
      </c>
      <c r="F1871" s="3">
        <f t="shared" ca="1" si="59"/>
        <v>263.29913366430151</v>
      </c>
    </row>
    <row r="1872" spans="5:6" x14ac:dyDescent="0.25">
      <c r="E1872" s="3">
        <f t="shared" ca="1" si="58"/>
        <v>0.69743382361638084</v>
      </c>
      <c r="F1872" s="3">
        <f t="shared" ca="1" si="59"/>
        <v>196.08666450327837</v>
      </c>
    </row>
    <row r="1873" spans="5:6" x14ac:dyDescent="0.25">
      <c r="E1873" s="3">
        <f t="shared" ca="1" si="58"/>
        <v>0.9275208606103611</v>
      </c>
      <c r="F1873" s="3">
        <f t="shared" ca="1" si="59"/>
        <v>245.3914827173088</v>
      </c>
    </row>
    <row r="1874" spans="5:6" x14ac:dyDescent="0.25">
      <c r="E1874" s="3">
        <f t="shared" ca="1" si="58"/>
        <v>0.4961078446095909</v>
      </c>
      <c r="F1874" s="3">
        <f t="shared" ca="1" si="59"/>
        <v>175.51690889985557</v>
      </c>
    </row>
    <row r="1875" spans="5:6" x14ac:dyDescent="0.25">
      <c r="E1875" s="3">
        <f t="shared" ca="1" si="58"/>
        <v>0.19091588335175691</v>
      </c>
      <c r="F1875" s="3">
        <f t="shared" ca="1" si="59"/>
        <v>150.3419573841563</v>
      </c>
    </row>
    <row r="1876" spans="5:6" x14ac:dyDescent="0.25">
      <c r="E1876" s="3">
        <f t="shared" ca="1" si="58"/>
        <v>0.13225975694730963</v>
      </c>
      <c r="F1876" s="3">
        <f t="shared" ca="1" si="59"/>
        <v>144.87821936380737</v>
      </c>
    </row>
    <row r="1877" spans="5:6" x14ac:dyDescent="0.25">
      <c r="E1877" s="3">
        <f t="shared" ca="1" si="58"/>
        <v>0.32125494899787865</v>
      </c>
      <c r="F1877" s="3">
        <f t="shared" ca="1" si="59"/>
        <v>161.10578888999274</v>
      </c>
    </row>
    <row r="1878" spans="5:6" x14ac:dyDescent="0.25">
      <c r="E1878" s="3">
        <f t="shared" ca="1" si="58"/>
        <v>0.63398080455114836</v>
      </c>
      <c r="F1878" s="3">
        <f t="shared" ca="1" si="59"/>
        <v>188.7662969448352</v>
      </c>
    </row>
    <row r="1879" spans="5:6" x14ac:dyDescent="0.25">
      <c r="E1879" s="3">
        <f t="shared" ca="1" si="58"/>
        <v>6.2875530593990203E-2</v>
      </c>
      <c r="F1879" s="3">
        <f t="shared" ca="1" si="59"/>
        <v>136.77257981424751</v>
      </c>
    </row>
    <row r="1880" spans="5:6" x14ac:dyDescent="0.25">
      <c r="E1880" s="3">
        <f t="shared" ca="1" si="58"/>
        <v>0.49015774196196948</v>
      </c>
      <c r="F1880" s="3">
        <f t="shared" ca="1" si="59"/>
        <v>174.99784463286014</v>
      </c>
    </row>
    <row r="1881" spans="5:6" x14ac:dyDescent="0.25">
      <c r="E1881" s="3">
        <f t="shared" ca="1" si="58"/>
        <v>0.43790678884665046</v>
      </c>
      <c r="F1881" s="3">
        <f t="shared" ca="1" si="59"/>
        <v>170.55866478774288</v>
      </c>
    </row>
    <row r="1882" spans="5:6" x14ac:dyDescent="0.25">
      <c r="E1882" s="3">
        <f t="shared" ca="1" si="58"/>
        <v>0.36279109853244229</v>
      </c>
      <c r="F1882" s="3">
        <f t="shared" ca="1" si="59"/>
        <v>164.43437073230942</v>
      </c>
    </row>
    <row r="1883" spans="5:6" x14ac:dyDescent="0.25">
      <c r="E1883" s="3">
        <f t="shared" ca="1" si="58"/>
        <v>0.45092858192811114</v>
      </c>
      <c r="F1883" s="3">
        <f t="shared" ca="1" si="59"/>
        <v>171.64719620787866</v>
      </c>
    </row>
    <row r="1884" spans="5:6" x14ac:dyDescent="0.25">
      <c r="E1884" s="3">
        <f t="shared" ca="1" si="58"/>
        <v>0.17203462184810869</v>
      </c>
      <c r="F1884" s="3">
        <f t="shared" ca="1" si="59"/>
        <v>148.65705564957943</v>
      </c>
    </row>
    <row r="1885" spans="5:6" x14ac:dyDescent="0.25">
      <c r="E1885" s="3">
        <f t="shared" ca="1" si="58"/>
        <v>0.78937781932712647</v>
      </c>
      <c r="F1885" s="3">
        <f t="shared" ca="1" si="59"/>
        <v>209.30422677782457</v>
      </c>
    </row>
    <row r="1886" spans="5:6" x14ac:dyDescent="0.25">
      <c r="E1886" s="3">
        <f t="shared" ca="1" si="58"/>
        <v>5.4684671329588208E-2</v>
      </c>
      <c r="F1886" s="3">
        <f t="shared" ca="1" si="59"/>
        <v>135.55345381927356</v>
      </c>
    </row>
    <row r="1887" spans="5:6" x14ac:dyDescent="0.25">
      <c r="E1887" s="3">
        <f t="shared" ca="1" si="58"/>
        <v>0.97960310132069639</v>
      </c>
      <c r="F1887" s="3">
        <f t="shared" ca="1" si="59"/>
        <v>285.85220906447768</v>
      </c>
    </row>
    <row r="1888" spans="5:6" x14ac:dyDescent="0.25">
      <c r="E1888" s="3">
        <f t="shared" ca="1" si="58"/>
        <v>3.7473592496819919E-2</v>
      </c>
      <c r="F1888" s="3">
        <f t="shared" ca="1" si="59"/>
        <v>132.59703755356014</v>
      </c>
    </row>
    <row r="1889" spans="5:6" x14ac:dyDescent="0.25">
      <c r="E1889" s="3">
        <f t="shared" ca="1" si="58"/>
        <v>0.36276625885875491</v>
      </c>
      <c r="F1889" s="3">
        <f t="shared" ca="1" si="59"/>
        <v>164.43237477859324</v>
      </c>
    </row>
    <row r="1890" spans="5:6" x14ac:dyDescent="0.25">
      <c r="E1890" s="3">
        <f t="shared" ca="1" si="58"/>
        <v>0.55254240569252011</v>
      </c>
      <c r="F1890" s="3">
        <f t="shared" ca="1" si="59"/>
        <v>180.61973726283748</v>
      </c>
    </row>
    <row r="1891" spans="5:6" x14ac:dyDescent="0.25">
      <c r="E1891" s="3">
        <f t="shared" ca="1" si="58"/>
        <v>0.44569519970887994</v>
      </c>
      <c r="F1891" s="3">
        <f t="shared" ca="1" si="59"/>
        <v>171.20847034849052</v>
      </c>
    </row>
    <row r="1892" spans="5:6" x14ac:dyDescent="0.25">
      <c r="E1892" s="3">
        <f t="shared" ca="1" si="58"/>
        <v>0.67853367893921124</v>
      </c>
      <c r="F1892" s="3">
        <f t="shared" ca="1" si="59"/>
        <v>193.79119173875546</v>
      </c>
    </row>
    <row r="1893" spans="5:6" x14ac:dyDescent="0.25">
      <c r="E1893" s="3">
        <f t="shared" ca="1" si="58"/>
        <v>0.49486867380915722</v>
      </c>
      <c r="F1893" s="3">
        <f t="shared" ca="1" si="59"/>
        <v>175.40854717362106</v>
      </c>
    </row>
    <row r="1894" spans="5:6" x14ac:dyDescent="0.25">
      <c r="E1894" s="3">
        <f t="shared" ca="1" si="58"/>
        <v>0.88134070486096527</v>
      </c>
      <c r="F1894" s="3">
        <f t="shared" ca="1" si="59"/>
        <v>229.07724878900225</v>
      </c>
    </row>
    <row r="1895" spans="5:6" x14ac:dyDescent="0.25">
      <c r="E1895" s="3">
        <f t="shared" ca="1" si="58"/>
        <v>0.5392432627338416</v>
      </c>
      <c r="F1895" s="3">
        <f t="shared" ca="1" si="59"/>
        <v>179.3847235564873</v>
      </c>
    </row>
    <row r="1896" spans="5:6" x14ac:dyDescent="0.25">
      <c r="E1896" s="3">
        <f t="shared" ca="1" si="58"/>
        <v>0.82210518915714637</v>
      </c>
      <c r="F1896" s="3">
        <f t="shared" ca="1" si="59"/>
        <v>215.24084760716249</v>
      </c>
    </row>
    <row r="1897" spans="5:6" x14ac:dyDescent="0.25">
      <c r="E1897" s="3">
        <f t="shared" ca="1" si="58"/>
        <v>0.41931367097993633</v>
      </c>
      <c r="F1897" s="3">
        <f t="shared" ca="1" si="59"/>
        <v>169.02107210402079</v>
      </c>
    </row>
    <row r="1898" spans="5:6" x14ac:dyDescent="0.25">
      <c r="E1898" s="3">
        <f t="shared" ca="1" si="58"/>
        <v>0.49759009512343844</v>
      </c>
      <c r="F1898" s="3">
        <f t="shared" ca="1" si="59"/>
        <v>175.6467107898676</v>
      </c>
    </row>
    <row r="1899" spans="5:6" x14ac:dyDescent="0.25">
      <c r="E1899" s="3">
        <f t="shared" ca="1" si="58"/>
        <v>0.76446337180954127</v>
      </c>
      <c r="F1899" s="3">
        <f t="shared" ca="1" si="59"/>
        <v>205.30395630120972</v>
      </c>
    </row>
    <row r="1900" spans="5:6" x14ac:dyDescent="0.25">
      <c r="E1900" s="3">
        <f t="shared" ca="1" si="58"/>
        <v>9.4456552352226164E-2</v>
      </c>
      <c r="F1900" s="3">
        <f t="shared" ca="1" si="59"/>
        <v>140.82023421983348</v>
      </c>
    </row>
    <row r="1901" spans="5:6" x14ac:dyDescent="0.25">
      <c r="E1901" s="3">
        <f t="shared" ca="1" si="58"/>
        <v>0.20194278791556619</v>
      </c>
      <c r="F1901" s="3">
        <f t="shared" ca="1" si="59"/>
        <v>151.30247863438123</v>
      </c>
    </row>
    <row r="1902" spans="5:6" x14ac:dyDescent="0.25">
      <c r="E1902" s="3">
        <f t="shared" ca="1" si="58"/>
        <v>3.1130942436985665E-2</v>
      </c>
      <c r="F1902" s="3">
        <f t="shared" ca="1" si="59"/>
        <v>131.30375384053966</v>
      </c>
    </row>
    <row r="1903" spans="5:6" x14ac:dyDescent="0.25">
      <c r="E1903" s="3">
        <f t="shared" ca="1" si="58"/>
        <v>0.50444045620556921</v>
      </c>
      <c r="F1903" s="3">
        <f t="shared" ca="1" si="59"/>
        <v>176.24925748400614</v>
      </c>
    </row>
    <row r="1904" spans="5:6" x14ac:dyDescent="0.25">
      <c r="E1904" s="3">
        <f t="shared" ca="1" si="58"/>
        <v>0.80904640910095693</v>
      </c>
      <c r="F1904" s="3">
        <f t="shared" ca="1" si="59"/>
        <v>212.7647700867783</v>
      </c>
    </row>
    <row r="1905" spans="5:6" x14ac:dyDescent="0.25">
      <c r="E1905" s="3">
        <f t="shared" ca="1" si="58"/>
        <v>0.91074559751706363</v>
      </c>
      <c r="F1905" s="3">
        <f t="shared" ca="1" si="59"/>
        <v>238.55788425198625</v>
      </c>
    </row>
    <row r="1906" spans="5:6" x14ac:dyDescent="0.25">
      <c r="E1906" s="3">
        <f t="shared" ca="1" si="58"/>
        <v>0.7801467407487126</v>
      </c>
      <c r="F1906" s="3">
        <f t="shared" ca="1" si="59"/>
        <v>207.77664158582928</v>
      </c>
    </row>
    <row r="1907" spans="5:6" x14ac:dyDescent="0.25">
      <c r="E1907" s="3">
        <f t="shared" ca="1" si="58"/>
        <v>0.39662178017557392</v>
      </c>
      <c r="F1907" s="3">
        <f t="shared" ca="1" si="59"/>
        <v>167.16660068450534</v>
      </c>
    </row>
    <row r="1908" spans="5:6" x14ac:dyDescent="0.25">
      <c r="E1908" s="3">
        <f t="shared" ca="1" si="58"/>
        <v>0.21592391932346566</v>
      </c>
      <c r="F1908" s="3">
        <f t="shared" ca="1" si="59"/>
        <v>152.49985066734172</v>
      </c>
    </row>
    <row r="1909" spans="5:6" x14ac:dyDescent="0.25">
      <c r="E1909" s="3">
        <f t="shared" ca="1" si="58"/>
        <v>9.7304023886680246E-2</v>
      </c>
      <c r="F1909" s="3">
        <f t="shared" ca="1" si="59"/>
        <v>141.14909629965615</v>
      </c>
    </row>
    <row r="1910" spans="5:6" x14ac:dyDescent="0.25">
      <c r="E1910" s="3">
        <f t="shared" ca="1" si="58"/>
        <v>0.87138235385685447</v>
      </c>
      <c r="F1910" s="3">
        <f t="shared" ca="1" si="59"/>
        <v>226.36092360506734</v>
      </c>
    </row>
    <row r="1911" spans="5:6" x14ac:dyDescent="0.25">
      <c r="E1911" s="3">
        <f t="shared" ca="1" si="58"/>
        <v>0.49391720690550067</v>
      </c>
      <c r="F1911" s="3">
        <f t="shared" ca="1" si="59"/>
        <v>175.3254383444727</v>
      </c>
    </row>
    <row r="1912" spans="5:6" x14ac:dyDescent="0.25">
      <c r="E1912" s="3">
        <f t="shared" ca="1" si="58"/>
        <v>0.65603904239696254</v>
      </c>
      <c r="F1912" s="3">
        <f t="shared" ca="1" si="59"/>
        <v>191.19241993020108</v>
      </c>
    </row>
    <row r="1913" spans="5:6" x14ac:dyDescent="0.25">
      <c r="E1913" s="3">
        <f t="shared" ca="1" si="58"/>
        <v>0.46732891998365134</v>
      </c>
      <c r="F1913" s="3">
        <f t="shared" ca="1" si="59"/>
        <v>173.03391857576796</v>
      </c>
    </row>
    <row r="1914" spans="5:6" x14ac:dyDescent="0.25">
      <c r="E1914" s="3">
        <f t="shared" ca="1" si="58"/>
        <v>0.22889281120812954</v>
      </c>
      <c r="F1914" s="3">
        <f t="shared" ca="1" si="59"/>
        <v>153.59326440596587</v>
      </c>
    </row>
    <row r="1915" spans="5:6" x14ac:dyDescent="0.25">
      <c r="E1915" s="3">
        <f t="shared" ca="1" si="58"/>
        <v>0.86301299437384982</v>
      </c>
      <c r="F1915" s="3">
        <f t="shared" ca="1" si="59"/>
        <v>224.22424641940276</v>
      </c>
    </row>
    <row r="1916" spans="5:6" x14ac:dyDescent="0.25">
      <c r="E1916" s="3">
        <f t="shared" ca="1" si="58"/>
        <v>0.9384870670476323</v>
      </c>
      <c r="F1916" s="3">
        <f t="shared" ca="1" si="59"/>
        <v>250.72810777435762</v>
      </c>
    </row>
    <row r="1917" spans="5:6" x14ac:dyDescent="0.25">
      <c r="E1917" s="3">
        <f t="shared" ca="1" si="58"/>
        <v>0.39490169388344731</v>
      </c>
      <c r="F1917" s="3">
        <f t="shared" ca="1" si="59"/>
        <v>167.02686063607607</v>
      </c>
    </row>
    <row r="1918" spans="5:6" x14ac:dyDescent="0.25">
      <c r="E1918" s="3">
        <f t="shared" ca="1" si="58"/>
        <v>7.5557726237510003E-2</v>
      </c>
      <c r="F1918" s="3">
        <f t="shared" ca="1" si="59"/>
        <v>138.50129638997555</v>
      </c>
    </row>
    <row r="1919" spans="5:6" x14ac:dyDescent="0.25">
      <c r="E1919" s="3">
        <f t="shared" ca="1" si="58"/>
        <v>0.64937931866704879</v>
      </c>
      <c r="F1919" s="3">
        <f t="shared" ca="1" si="59"/>
        <v>190.44797686896126</v>
      </c>
    </row>
    <row r="1920" spans="5:6" x14ac:dyDescent="0.25">
      <c r="E1920" s="3">
        <f t="shared" ca="1" si="58"/>
        <v>0.11691798654946772</v>
      </c>
      <c r="F1920" s="3">
        <f t="shared" ca="1" si="59"/>
        <v>143.30287754983652</v>
      </c>
    </row>
    <row r="1921" spans="5:6" x14ac:dyDescent="0.25">
      <c r="E1921" s="3">
        <f t="shared" ca="1" si="58"/>
        <v>6.9246997035715685E-3</v>
      </c>
      <c r="F1921" s="3">
        <f t="shared" ca="1" si="59"/>
        <v>123.41756003481589</v>
      </c>
    </row>
    <row r="1922" spans="5:6" x14ac:dyDescent="0.25">
      <c r="E1922" s="3">
        <f t="shared" ca="1" si="58"/>
        <v>0.89161218380012586</v>
      </c>
      <c r="F1922" s="3">
        <f t="shared" ca="1" si="59"/>
        <v>232.11043511691861</v>
      </c>
    </row>
    <row r="1923" spans="5:6" x14ac:dyDescent="0.25">
      <c r="E1923" s="3">
        <f t="shared" ref="E1923:E1986" ca="1" si="60">RAND()</f>
        <v>0.76168262901637962</v>
      </c>
      <c r="F1923" s="3">
        <f t="shared" ref="F1923:F1986" ca="1" si="61">(($C$4*(EXP((_xlfn.NORM.S.INV(E1923)-$C$5)/$C$6)))/(1+EXP((_xlfn.NORM.S.INV(E1923)-$C$5)/$C$6)))+$C$3</f>
        <v>204.88034958930888</v>
      </c>
    </row>
    <row r="1924" spans="5:6" x14ac:dyDescent="0.25">
      <c r="E1924" s="3">
        <f t="shared" ca="1" si="60"/>
        <v>0.55679417967690159</v>
      </c>
      <c r="F1924" s="3">
        <f t="shared" ca="1" si="61"/>
        <v>181.01936167558938</v>
      </c>
    </row>
    <row r="1925" spans="5:6" x14ac:dyDescent="0.25">
      <c r="E1925" s="3">
        <f t="shared" ca="1" si="60"/>
        <v>0.55888522257174322</v>
      </c>
      <c r="F1925" s="3">
        <f t="shared" ca="1" si="61"/>
        <v>181.21678444981927</v>
      </c>
    </row>
    <row r="1926" spans="5:6" x14ac:dyDescent="0.25">
      <c r="E1926" s="3">
        <f t="shared" ca="1" si="60"/>
        <v>0.28856051572342223</v>
      </c>
      <c r="F1926" s="3">
        <f t="shared" ca="1" si="61"/>
        <v>158.48073334950698</v>
      </c>
    </row>
    <row r="1927" spans="5:6" x14ac:dyDescent="0.25">
      <c r="E1927" s="3">
        <f t="shared" ca="1" si="60"/>
        <v>0.10604742653215449</v>
      </c>
      <c r="F1927" s="3">
        <f t="shared" ca="1" si="61"/>
        <v>142.13157736027881</v>
      </c>
    </row>
    <row r="1928" spans="5:6" x14ac:dyDescent="0.25">
      <c r="E1928" s="3">
        <f t="shared" ca="1" si="60"/>
        <v>0.48557170420235507</v>
      </c>
      <c r="F1928" s="3">
        <f t="shared" ca="1" si="61"/>
        <v>174.59989218160553</v>
      </c>
    </row>
    <row r="1929" spans="5:6" x14ac:dyDescent="0.25">
      <c r="E1929" s="3">
        <f t="shared" ca="1" si="60"/>
        <v>0.76395656737896733</v>
      </c>
      <c r="F1929" s="3">
        <f t="shared" ca="1" si="61"/>
        <v>205.22643505888851</v>
      </c>
    </row>
    <row r="1930" spans="5:6" x14ac:dyDescent="0.25">
      <c r="E1930" s="3">
        <f t="shared" ca="1" si="60"/>
        <v>0.27430674246049858</v>
      </c>
      <c r="F1930" s="3">
        <f t="shared" ca="1" si="61"/>
        <v>157.32852392953902</v>
      </c>
    </row>
    <row r="1931" spans="5:6" x14ac:dyDescent="0.25">
      <c r="E1931" s="3">
        <f t="shared" ca="1" si="60"/>
        <v>0.30419440628996797</v>
      </c>
      <c r="F1931" s="3">
        <f t="shared" ca="1" si="61"/>
        <v>159.73816228408168</v>
      </c>
    </row>
    <row r="1932" spans="5:6" x14ac:dyDescent="0.25">
      <c r="E1932" s="3">
        <f t="shared" ca="1" si="60"/>
        <v>0.49041185988741942</v>
      </c>
      <c r="F1932" s="3">
        <f t="shared" ca="1" si="61"/>
        <v>175.01994881139478</v>
      </c>
    </row>
    <row r="1933" spans="5:6" x14ac:dyDescent="0.25">
      <c r="E1933" s="3">
        <f t="shared" ca="1" si="60"/>
        <v>0.95032654700401609</v>
      </c>
      <c r="F1933" s="3">
        <f t="shared" ca="1" si="61"/>
        <v>257.62772686480145</v>
      </c>
    </row>
    <row r="1934" spans="5:6" x14ac:dyDescent="0.25">
      <c r="E1934" s="3">
        <f t="shared" ca="1" si="60"/>
        <v>0.75015000653467745</v>
      </c>
      <c r="F1934" s="3">
        <f t="shared" ca="1" si="61"/>
        <v>203.16714544401327</v>
      </c>
    </row>
    <row r="1935" spans="5:6" x14ac:dyDescent="0.25">
      <c r="E1935" s="3">
        <f t="shared" ca="1" si="60"/>
        <v>0.13255213533236332</v>
      </c>
      <c r="F1935" s="3">
        <f t="shared" ca="1" si="61"/>
        <v>144.90747711772201</v>
      </c>
    </row>
    <row r="1936" spans="5:6" x14ac:dyDescent="0.25">
      <c r="E1936" s="3">
        <f t="shared" ca="1" si="60"/>
        <v>0.76872891698155588</v>
      </c>
      <c r="F1936" s="3">
        <f t="shared" ca="1" si="61"/>
        <v>205.96212970492439</v>
      </c>
    </row>
    <row r="1937" spans="5:6" x14ac:dyDescent="0.25">
      <c r="E1937" s="3">
        <f t="shared" ca="1" si="60"/>
        <v>0.73169622864468009</v>
      </c>
      <c r="F1937" s="3">
        <f t="shared" ca="1" si="61"/>
        <v>200.55939909131365</v>
      </c>
    </row>
    <row r="1938" spans="5:6" x14ac:dyDescent="0.25">
      <c r="E1938" s="3">
        <f t="shared" ca="1" si="60"/>
        <v>0.97082984883200651</v>
      </c>
      <c r="F1938" s="3">
        <f t="shared" ca="1" si="61"/>
        <v>274.59085340201983</v>
      </c>
    </row>
    <row r="1939" spans="5:6" x14ac:dyDescent="0.25">
      <c r="E1939" s="3">
        <f t="shared" ca="1" si="60"/>
        <v>0.23258698018956903</v>
      </c>
      <c r="F1939" s="3">
        <f t="shared" ca="1" si="61"/>
        <v>153.90208581759586</v>
      </c>
    </row>
    <row r="1940" spans="5:6" x14ac:dyDescent="0.25">
      <c r="E1940" s="3">
        <f t="shared" ca="1" si="60"/>
        <v>0.28873492287650437</v>
      </c>
      <c r="F1940" s="3">
        <f t="shared" ca="1" si="61"/>
        <v>158.49479275969915</v>
      </c>
    </row>
    <row r="1941" spans="5:6" x14ac:dyDescent="0.25">
      <c r="E1941" s="3">
        <f t="shared" ca="1" si="60"/>
        <v>0.32592171623292887</v>
      </c>
      <c r="F1941" s="3">
        <f t="shared" ca="1" si="61"/>
        <v>161.47947354245423</v>
      </c>
    </row>
    <row r="1942" spans="5:6" x14ac:dyDescent="0.25">
      <c r="E1942" s="3">
        <f t="shared" ca="1" si="60"/>
        <v>0.80029000432241459</v>
      </c>
      <c r="F1942" s="3">
        <f t="shared" ca="1" si="61"/>
        <v>211.18721486971185</v>
      </c>
    </row>
    <row r="1943" spans="5:6" x14ac:dyDescent="0.25">
      <c r="E1943" s="3">
        <f t="shared" ca="1" si="60"/>
        <v>0.92031860525733022</v>
      </c>
      <c r="F1943" s="3">
        <f t="shared" ca="1" si="61"/>
        <v>242.29094724625187</v>
      </c>
    </row>
    <row r="1944" spans="5:6" x14ac:dyDescent="0.25">
      <c r="E1944" s="3">
        <f t="shared" ca="1" si="60"/>
        <v>0.44163089385434984</v>
      </c>
      <c r="F1944" s="3">
        <f t="shared" ca="1" si="61"/>
        <v>170.86892364259839</v>
      </c>
    </row>
    <row r="1945" spans="5:6" x14ac:dyDescent="0.25">
      <c r="E1945" s="3">
        <f t="shared" ca="1" si="60"/>
        <v>1.0085448220879867E-2</v>
      </c>
      <c r="F1945" s="3">
        <f t="shared" ca="1" si="61"/>
        <v>125.04842490951266</v>
      </c>
    </row>
    <row r="1946" spans="5:6" x14ac:dyDescent="0.25">
      <c r="E1946" s="3">
        <f t="shared" ca="1" si="60"/>
        <v>0.59673404399487939</v>
      </c>
      <c r="F1946" s="3">
        <f t="shared" ca="1" si="61"/>
        <v>184.90081690212196</v>
      </c>
    </row>
    <row r="1947" spans="5:6" x14ac:dyDescent="0.25">
      <c r="E1947" s="3">
        <f t="shared" ca="1" si="60"/>
        <v>0.88733498139873068</v>
      </c>
      <c r="F1947" s="3">
        <f t="shared" ca="1" si="61"/>
        <v>230.81615112689693</v>
      </c>
    </row>
    <row r="1948" spans="5:6" x14ac:dyDescent="0.25">
      <c r="E1948" s="3">
        <f t="shared" ca="1" si="60"/>
        <v>0.70068183085542424</v>
      </c>
      <c r="F1948" s="3">
        <f t="shared" ca="1" si="61"/>
        <v>196.49253448274283</v>
      </c>
    </row>
    <row r="1949" spans="5:6" x14ac:dyDescent="0.25">
      <c r="E1949" s="3">
        <f t="shared" ca="1" si="60"/>
        <v>0.84410660702725127</v>
      </c>
      <c r="F1949" s="3">
        <f t="shared" ca="1" si="61"/>
        <v>219.80689961238249</v>
      </c>
    </row>
    <row r="1950" spans="5:6" x14ac:dyDescent="0.25">
      <c r="E1950" s="3">
        <f t="shared" ca="1" si="60"/>
        <v>0.86780240166659417</v>
      </c>
      <c r="F1950" s="3">
        <f t="shared" ca="1" si="61"/>
        <v>225.43175188450789</v>
      </c>
    </row>
    <row r="1951" spans="5:6" x14ac:dyDescent="0.25">
      <c r="E1951" s="3">
        <f t="shared" ca="1" si="60"/>
        <v>0.12971963383930818</v>
      </c>
      <c r="F1951" s="3">
        <f t="shared" ca="1" si="61"/>
        <v>144.62290975512963</v>
      </c>
    </row>
    <row r="1952" spans="5:6" x14ac:dyDescent="0.25">
      <c r="E1952" s="3">
        <f t="shared" ca="1" si="60"/>
        <v>0.7552568274551329</v>
      </c>
      <c r="F1952" s="3">
        <f t="shared" ca="1" si="61"/>
        <v>203.9173308319813</v>
      </c>
    </row>
    <row r="1953" spans="5:6" x14ac:dyDescent="0.25">
      <c r="E1953" s="3">
        <f t="shared" ca="1" si="60"/>
        <v>0.68794836272992976</v>
      </c>
      <c r="F1953" s="3">
        <f t="shared" ca="1" si="61"/>
        <v>194.92090593037298</v>
      </c>
    </row>
    <row r="1954" spans="5:6" x14ac:dyDescent="0.25">
      <c r="E1954" s="3">
        <f t="shared" ca="1" si="60"/>
        <v>0.60437437787963322</v>
      </c>
      <c r="F1954" s="3">
        <f t="shared" ca="1" si="61"/>
        <v>185.67250096929794</v>
      </c>
    </row>
    <row r="1955" spans="5:6" x14ac:dyDescent="0.25">
      <c r="E1955" s="3">
        <f t="shared" ca="1" si="60"/>
        <v>0.70384283156414273</v>
      </c>
      <c r="F1955" s="3">
        <f t="shared" ca="1" si="61"/>
        <v>196.89093500606214</v>
      </c>
    </row>
    <row r="1956" spans="5:6" x14ac:dyDescent="0.25">
      <c r="E1956" s="3">
        <f t="shared" ca="1" si="60"/>
        <v>0.83582190984921467</v>
      </c>
      <c r="F1956" s="3">
        <f t="shared" ca="1" si="61"/>
        <v>218.02316612184688</v>
      </c>
    </row>
    <row r="1957" spans="5:6" x14ac:dyDescent="0.25">
      <c r="E1957" s="3">
        <f t="shared" ca="1" si="60"/>
        <v>0.97001805486440795</v>
      </c>
      <c r="F1957" s="3">
        <f t="shared" ca="1" si="61"/>
        <v>273.72264163094565</v>
      </c>
    </row>
    <row r="1958" spans="5:6" x14ac:dyDescent="0.25">
      <c r="E1958" s="3">
        <f t="shared" ca="1" si="60"/>
        <v>0.80327308380776441</v>
      </c>
      <c r="F1958" s="3">
        <f t="shared" ca="1" si="61"/>
        <v>211.71767350210314</v>
      </c>
    </row>
    <row r="1959" spans="5:6" x14ac:dyDescent="0.25">
      <c r="E1959" s="3">
        <f t="shared" ca="1" si="60"/>
        <v>0.5186554001139192</v>
      </c>
      <c r="F1959" s="3">
        <f t="shared" ca="1" si="61"/>
        <v>177.51423159966134</v>
      </c>
    </row>
    <row r="1960" spans="5:6" x14ac:dyDescent="0.25">
      <c r="E1960" s="3">
        <f t="shared" ca="1" si="60"/>
        <v>0.2150362679041975</v>
      </c>
      <c r="F1960" s="3">
        <f t="shared" ca="1" si="61"/>
        <v>152.42444091666954</v>
      </c>
    </row>
    <row r="1961" spans="5:6" x14ac:dyDescent="0.25">
      <c r="E1961" s="3">
        <f t="shared" ca="1" si="60"/>
        <v>0.51091694766259532</v>
      </c>
      <c r="F1961" s="3">
        <f t="shared" ca="1" si="61"/>
        <v>176.82306954019032</v>
      </c>
    </row>
    <row r="1962" spans="5:6" x14ac:dyDescent="0.25">
      <c r="E1962" s="3">
        <f t="shared" ca="1" si="60"/>
        <v>0.71294101692223322</v>
      </c>
      <c r="F1962" s="3">
        <f t="shared" ca="1" si="61"/>
        <v>198.05708437864672</v>
      </c>
    </row>
    <row r="1963" spans="5:6" x14ac:dyDescent="0.25">
      <c r="E1963" s="3">
        <f t="shared" ca="1" si="60"/>
        <v>9.7225174440793705E-2</v>
      </c>
      <c r="F1963" s="3">
        <f t="shared" ca="1" si="61"/>
        <v>141.14005192886765</v>
      </c>
    </row>
    <row r="1964" spans="5:6" x14ac:dyDescent="0.25">
      <c r="E1964" s="3">
        <f t="shared" ca="1" si="60"/>
        <v>0.74355360151012795</v>
      </c>
      <c r="F1964" s="3">
        <f t="shared" ca="1" si="61"/>
        <v>202.21703431988823</v>
      </c>
    </row>
    <row r="1965" spans="5:6" x14ac:dyDescent="0.25">
      <c r="E1965" s="3">
        <f t="shared" ca="1" si="60"/>
        <v>0.36465230357580303</v>
      </c>
      <c r="F1965" s="3">
        <f t="shared" ca="1" si="61"/>
        <v>164.58395736927326</v>
      </c>
    </row>
    <row r="1966" spans="5:6" x14ac:dyDescent="0.25">
      <c r="E1966" s="3">
        <f t="shared" ca="1" si="60"/>
        <v>6.0475937603532426E-3</v>
      </c>
      <c r="F1966" s="3">
        <f t="shared" ca="1" si="61"/>
        <v>122.87259721061972</v>
      </c>
    </row>
    <row r="1967" spans="5:6" x14ac:dyDescent="0.25">
      <c r="E1967" s="3">
        <f t="shared" ca="1" si="60"/>
        <v>0.87561272315490546</v>
      </c>
      <c r="F1967" s="3">
        <f t="shared" ca="1" si="61"/>
        <v>227.4901870553021</v>
      </c>
    </row>
    <row r="1968" spans="5:6" x14ac:dyDescent="0.25">
      <c r="E1968" s="3">
        <f t="shared" ca="1" si="60"/>
        <v>0.13640910833942843</v>
      </c>
      <c r="F1968" s="3">
        <f t="shared" ca="1" si="61"/>
        <v>145.29101947331287</v>
      </c>
    </row>
    <row r="1969" spans="5:6" x14ac:dyDescent="0.25">
      <c r="E1969" s="3">
        <f t="shared" ca="1" si="60"/>
        <v>0.64985941189575525</v>
      </c>
      <c r="F1969" s="3">
        <f t="shared" ca="1" si="61"/>
        <v>190.50128527985402</v>
      </c>
    </row>
    <row r="1970" spans="5:6" x14ac:dyDescent="0.25">
      <c r="E1970" s="3">
        <f t="shared" ca="1" si="60"/>
        <v>0.88295330772293124</v>
      </c>
      <c r="F1970" s="3">
        <f t="shared" ca="1" si="61"/>
        <v>229.53687855641382</v>
      </c>
    </row>
    <row r="1971" spans="5:6" x14ac:dyDescent="0.25">
      <c r="E1971" s="3">
        <f t="shared" ca="1" si="60"/>
        <v>0.32162139585571337</v>
      </c>
      <c r="F1971" s="3">
        <f t="shared" ca="1" si="61"/>
        <v>161.13513524219326</v>
      </c>
    </row>
    <row r="1972" spans="5:6" x14ac:dyDescent="0.25">
      <c r="E1972" s="3">
        <f t="shared" ca="1" si="60"/>
        <v>0.27208000906440188</v>
      </c>
      <c r="F1972" s="3">
        <f t="shared" ca="1" si="61"/>
        <v>157.14788061791864</v>
      </c>
    </row>
    <row r="1973" spans="5:6" x14ac:dyDescent="0.25">
      <c r="E1973" s="3">
        <f t="shared" ca="1" si="60"/>
        <v>0.21843439030781675</v>
      </c>
      <c r="F1973" s="3">
        <f t="shared" ca="1" si="61"/>
        <v>152.71271030687447</v>
      </c>
    </row>
    <row r="1974" spans="5:6" x14ac:dyDescent="0.25">
      <c r="E1974" s="3">
        <f t="shared" ca="1" si="60"/>
        <v>0.67194907946514792</v>
      </c>
      <c r="F1974" s="3">
        <f t="shared" ca="1" si="61"/>
        <v>193.01634317115412</v>
      </c>
    </row>
    <row r="1975" spans="5:6" x14ac:dyDescent="0.25">
      <c r="E1975" s="3">
        <f t="shared" ca="1" si="60"/>
        <v>0.53351523216930719</v>
      </c>
      <c r="F1975" s="3">
        <f t="shared" ca="1" si="61"/>
        <v>178.85945894932672</v>
      </c>
    </row>
    <row r="1976" spans="5:6" x14ac:dyDescent="0.25">
      <c r="E1976" s="3">
        <f t="shared" ca="1" si="60"/>
        <v>0.20780952296110144</v>
      </c>
      <c r="F1976" s="3">
        <f t="shared" ca="1" si="61"/>
        <v>151.80750020382982</v>
      </c>
    </row>
    <row r="1977" spans="5:6" x14ac:dyDescent="0.25">
      <c r="E1977" s="3">
        <f t="shared" ca="1" si="60"/>
        <v>0.29252767991983819</v>
      </c>
      <c r="F1977" s="3">
        <f t="shared" ca="1" si="61"/>
        <v>158.80033803795652</v>
      </c>
    </row>
    <row r="1978" spans="5:6" x14ac:dyDescent="0.25">
      <c r="E1978" s="3">
        <f t="shared" ca="1" si="60"/>
        <v>0.74846920598519029</v>
      </c>
      <c r="F1978" s="3">
        <f t="shared" ca="1" si="61"/>
        <v>202.923067719259</v>
      </c>
    </row>
    <row r="1979" spans="5:6" x14ac:dyDescent="0.25">
      <c r="E1979" s="3">
        <f t="shared" ca="1" si="60"/>
        <v>0.82346402382684691</v>
      </c>
      <c r="F1979" s="3">
        <f t="shared" ca="1" si="61"/>
        <v>215.50772182283225</v>
      </c>
    </row>
    <row r="1980" spans="5:6" x14ac:dyDescent="0.25">
      <c r="E1980" s="3">
        <f t="shared" ca="1" si="60"/>
        <v>0.50303012729830554</v>
      </c>
      <c r="F1980" s="3">
        <f t="shared" ca="1" si="61"/>
        <v>176.12484477986868</v>
      </c>
    </row>
    <row r="1981" spans="5:6" x14ac:dyDescent="0.25">
      <c r="E1981" s="3">
        <f t="shared" ca="1" si="60"/>
        <v>0.29940294197237249</v>
      </c>
      <c r="F1981" s="3">
        <f t="shared" ca="1" si="61"/>
        <v>159.35333637840722</v>
      </c>
    </row>
    <row r="1982" spans="5:6" x14ac:dyDescent="0.25">
      <c r="E1982" s="3">
        <f t="shared" ca="1" si="60"/>
        <v>0.29604231401112346</v>
      </c>
      <c r="F1982" s="3">
        <f t="shared" ca="1" si="61"/>
        <v>159.08316146778077</v>
      </c>
    </row>
    <row r="1983" spans="5:6" x14ac:dyDescent="0.25">
      <c r="E1983" s="3">
        <f t="shared" ca="1" si="60"/>
        <v>0.27534762492112186</v>
      </c>
      <c r="F1983" s="3">
        <f t="shared" ca="1" si="61"/>
        <v>157.41289974763023</v>
      </c>
    </row>
    <row r="1984" spans="5:6" x14ac:dyDescent="0.25">
      <c r="E1984" s="3">
        <f t="shared" ca="1" si="60"/>
        <v>5.3292604431761648E-2</v>
      </c>
      <c r="F1984" s="3">
        <f t="shared" ca="1" si="61"/>
        <v>135.33636638274524</v>
      </c>
    </row>
    <row r="1985" spans="5:6" x14ac:dyDescent="0.25">
      <c r="E1985" s="3">
        <f t="shared" ca="1" si="60"/>
        <v>0.96754329195898003</v>
      </c>
      <c r="F1985" s="3">
        <f t="shared" ca="1" si="61"/>
        <v>271.21041186308287</v>
      </c>
    </row>
    <row r="1986" spans="5:6" x14ac:dyDescent="0.25">
      <c r="E1986" s="3">
        <f t="shared" ca="1" si="60"/>
        <v>3.1500843916449806E-2</v>
      </c>
      <c r="F1986" s="3">
        <f t="shared" ca="1" si="61"/>
        <v>131.38339957070275</v>
      </c>
    </row>
    <row r="1987" spans="5:6" x14ac:dyDescent="0.25">
      <c r="E1987" s="3">
        <f t="shared" ref="E1987:E2002" ca="1" si="62">RAND()</f>
        <v>0.39328491964051593</v>
      </c>
      <c r="F1987" s="3">
        <f t="shared" ref="F1987:F2002" ca="1" si="63">(($C$4*(EXP((_xlfn.NORM.S.INV(E1987)-$C$5)/$C$6)))/(1+EXP((_xlfn.NORM.S.INV(E1987)-$C$5)/$C$6)))+$C$3</f>
        <v>166.89560840094748</v>
      </c>
    </row>
    <row r="1988" spans="5:6" x14ac:dyDescent="0.25">
      <c r="E1988" s="3">
        <f t="shared" ca="1" si="62"/>
        <v>0.15292104033788345</v>
      </c>
      <c r="F1988" s="3">
        <f t="shared" ca="1" si="63"/>
        <v>146.88700994088691</v>
      </c>
    </row>
    <row r="1989" spans="5:6" x14ac:dyDescent="0.25">
      <c r="E1989" s="3">
        <f t="shared" ca="1" si="62"/>
        <v>0.76341188806004612</v>
      </c>
      <c r="F1989" s="3">
        <f t="shared" ca="1" si="63"/>
        <v>205.14327865825089</v>
      </c>
    </row>
    <row r="1990" spans="5:6" x14ac:dyDescent="0.25">
      <c r="E1990" s="3">
        <f t="shared" ca="1" si="62"/>
        <v>0.90934010725367509</v>
      </c>
      <c r="F1990" s="3">
        <f t="shared" ca="1" si="63"/>
        <v>238.04197363190207</v>
      </c>
    </row>
    <row r="1991" spans="5:6" x14ac:dyDescent="0.25">
      <c r="E1991" s="3">
        <f t="shared" ca="1" si="62"/>
        <v>0.49532820153000345</v>
      </c>
      <c r="F1991" s="3">
        <f t="shared" ca="1" si="63"/>
        <v>175.4487152576325</v>
      </c>
    </row>
    <row r="1992" spans="5:6" x14ac:dyDescent="0.25">
      <c r="E1992" s="3">
        <f t="shared" ca="1" si="62"/>
        <v>0.50776525162122088</v>
      </c>
      <c r="F1992" s="3">
        <f t="shared" ca="1" si="63"/>
        <v>176.54331641168091</v>
      </c>
    </row>
    <row r="1993" spans="5:6" x14ac:dyDescent="0.25">
      <c r="E1993" s="3">
        <f t="shared" ca="1" si="62"/>
        <v>0.23227835566979738</v>
      </c>
      <c r="F1993" s="3">
        <f t="shared" ca="1" si="63"/>
        <v>153.87632708971054</v>
      </c>
    </row>
    <row r="1994" spans="5:6" x14ac:dyDescent="0.25">
      <c r="E1994" s="3">
        <f t="shared" ca="1" si="62"/>
        <v>0.30121807344439966</v>
      </c>
      <c r="F1994" s="3">
        <f t="shared" ca="1" si="63"/>
        <v>159.49916783410191</v>
      </c>
    </row>
    <row r="1995" spans="5:6" x14ac:dyDescent="0.25">
      <c r="E1995" s="3">
        <f t="shared" ca="1" si="62"/>
        <v>0.38297456026514698</v>
      </c>
      <c r="F1995" s="3">
        <f t="shared" ca="1" si="63"/>
        <v>166.06061062068343</v>
      </c>
    </row>
    <row r="1996" spans="5:6" x14ac:dyDescent="0.25">
      <c r="E1996" s="3">
        <f t="shared" ca="1" si="62"/>
        <v>0.91529633583844694</v>
      </c>
      <c r="F1996" s="3">
        <f t="shared" ca="1" si="63"/>
        <v>240.28261262597172</v>
      </c>
    </row>
    <row r="1997" spans="5:6" x14ac:dyDescent="0.25">
      <c r="E1997" s="3">
        <f t="shared" ca="1" si="62"/>
        <v>0.15767739491912713</v>
      </c>
      <c r="F1997" s="3">
        <f t="shared" ca="1" si="63"/>
        <v>147.3344871444821</v>
      </c>
    </row>
    <row r="1998" spans="5:6" x14ac:dyDescent="0.25">
      <c r="E1998" s="3">
        <f t="shared" ca="1" si="62"/>
        <v>0.5294051170423999</v>
      </c>
      <c r="F1998" s="3">
        <f t="shared" ca="1" si="63"/>
        <v>178.48491419660959</v>
      </c>
    </row>
    <row r="1999" spans="5:6" x14ac:dyDescent="0.25">
      <c r="E1999" s="3">
        <f t="shared" ca="1" si="62"/>
        <v>0.84149716100968708</v>
      </c>
      <c r="F1999" s="3">
        <f t="shared" ca="1" si="63"/>
        <v>219.23600361656497</v>
      </c>
    </row>
    <row r="2000" spans="5:6" x14ac:dyDescent="0.25">
      <c r="E2000" s="3">
        <f t="shared" ca="1" si="62"/>
        <v>0.43065680417229069</v>
      </c>
      <c r="F2000" s="3">
        <f t="shared" ca="1" si="63"/>
        <v>169.95693067795935</v>
      </c>
    </row>
    <row r="2001" spans="5:6" x14ac:dyDescent="0.25">
      <c r="E2001" s="3">
        <f t="shared" ca="1" si="62"/>
        <v>0.78147146767635878</v>
      </c>
      <c r="F2001" s="3">
        <f t="shared" ca="1" si="63"/>
        <v>207.99239975607259</v>
      </c>
    </row>
    <row r="2002" spans="5:6" x14ac:dyDescent="0.25">
      <c r="E2002" s="3">
        <f t="shared" ca="1" si="62"/>
        <v>0.24035953430453327</v>
      </c>
      <c r="F2002" s="3">
        <f t="shared" ca="1" si="63"/>
        <v>154.54845486569602</v>
      </c>
    </row>
  </sheetData>
  <mergeCells count="3">
    <mergeCell ref="H11:I11"/>
    <mergeCell ref="H17:I17"/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002"/>
  <sheetViews>
    <sheetView zoomScale="80" zoomScaleNormal="80" workbookViewId="0">
      <selection activeCell="D15" sqref="D15"/>
    </sheetView>
  </sheetViews>
  <sheetFormatPr baseColWidth="10" defaultRowHeight="15" x14ac:dyDescent="0.25"/>
  <cols>
    <col min="1" max="1" width="4.5703125" customWidth="1"/>
    <col min="2" max="2" width="11.42578125" style="1"/>
    <col min="3" max="3" width="3.85546875" style="1" customWidth="1"/>
    <col min="4" max="4" width="8" style="1" customWidth="1"/>
    <col min="5" max="5" width="10" style="1" customWidth="1"/>
    <col min="6" max="13" width="11.42578125" style="1"/>
    <col min="14" max="14" width="16.140625" style="1" customWidth="1"/>
    <col min="15" max="19" width="11.42578125" style="1"/>
  </cols>
  <sheetData>
    <row r="2" spans="2:14" x14ac:dyDescent="0.25">
      <c r="B2" s="5" t="s">
        <v>36</v>
      </c>
      <c r="D2" s="1" t="s">
        <v>35</v>
      </c>
      <c r="E2" s="1">
        <v>0.53839999999999999</v>
      </c>
    </row>
    <row r="3" spans="2:14" x14ac:dyDescent="0.25">
      <c r="B3" s="2">
        <v>740.14840611726697</v>
      </c>
      <c r="I3" s="1">
        <v>1</v>
      </c>
      <c r="J3" s="2">
        <v>119894.5</v>
      </c>
      <c r="K3" s="1">
        <f t="shared" ref="K3:K66" si="0">I3/2000</f>
        <v>5.0000000000000001E-4</v>
      </c>
      <c r="M3" s="1" t="s">
        <v>32</v>
      </c>
      <c r="N3" s="1">
        <f>G5-G7-2*G6</f>
        <v>-1581.7552810475459</v>
      </c>
    </row>
    <row r="4" spans="2:14" x14ac:dyDescent="0.25">
      <c r="B4" s="2">
        <v>608.72655751151012</v>
      </c>
      <c r="D4" s="1">
        <v>-3</v>
      </c>
      <c r="E4" s="1" t="s">
        <v>29</v>
      </c>
      <c r="F4" s="1">
        <f>NORMSDIST(D4*$E$2)</f>
        <v>5.3133695284313019E-2</v>
      </c>
      <c r="G4" s="1">
        <f>_xlfn.PERCENTILE.EXC($B$3:$B$2002,F4)</f>
        <v>404.23184750571176</v>
      </c>
      <c r="I4" s="1">
        <v>2</v>
      </c>
      <c r="J4" s="2">
        <v>123500.7</v>
      </c>
      <c r="K4" s="1">
        <f t="shared" si="0"/>
        <v>1E-3</v>
      </c>
      <c r="M4" s="1" t="s">
        <v>28</v>
      </c>
      <c r="N4" s="1">
        <f>G6^2-G5*G7</f>
        <v>23517.333287819172</v>
      </c>
    </row>
    <row r="5" spans="2:14" x14ac:dyDescent="0.25">
      <c r="B5" s="2">
        <v>558.18442676263896</v>
      </c>
      <c r="D5" s="1">
        <v>-1</v>
      </c>
      <c r="E5" s="1" t="s">
        <v>25</v>
      </c>
      <c r="F5" s="1">
        <f>NORMSDIST(D5*$E$2)</f>
        <v>0.29515046318931154</v>
      </c>
      <c r="G5" s="1">
        <f>_xlfn.PERCENTILE.EXC($B$3:$B$2002,F5)</f>
        <v>526.99255343850598</v>
      </c>
      <c r="I5" s="1">
        <v>3</v>
      </c>
      <c r="J5" s="2">
        <v>123968.5</v>
      </c>
      <c r="K5" s="1">
        <f t="shared" si="0"/>
        <v>1.5E-3</v>
      </c>
      <c r="M5" s="1" t="s">
        <v>24</v>
      </c>
      <c r="N5" s="1">
        <f>2*G5*G6*G7-((G5+G7)*(G6^2))</f>
        <v>-26610760.088545322</v>
      </c>
    </row>
    <row r="6" spans="2:14" x14ac:dyDescent="0.25">
      <c r="B6" s="2">
        <v>828.57616192448688</v>
      </c>
      <c r="D6" s="1">
        <v>1</v>
      </c>
      <c r="E6" s="1" t="s">
        <v>21</v>
      </c>
      <c r="F6" s="1">
        <f>NORMSDIST(D6*$E$2)</f>
        <v>0.7048495368106884</v>
      </c>
      <c r="G6" s="1">
        <f>_xlfn.PERCENTILE.EXC($B$3:$B$2002,F6)</f>
        <v>661.50771602767304</v>
      </c>
      <c r="I6" s="1">
        <v>4</v>
      </c>
      <c r="J6" s="2">
        <v>124764</v>
      </c>
      <c r="K6" s="1">
        <f t="shared" si="0"/>
        <v>2E-3</v>
      </c>
      <c r="M6" s="1" t="s">
        <v>6</v>
      </c>
      <c r="N6" s="1">
        <f>G4+G6-2*G5</f>
        <v>11.754456656372895</v>
      </c>
    </row>
    <row r="7" spans="2:14" x14ac:dyDescent="0.25">
      <c r="B7" s="2">
        <v>517.63571391005087</v>
      </c>
      <c r="D7" s="1">
        <v>3</v>
      </c>
      <c r="E7" s="1" t="s">
        <v>19</v>
      </c>
      <c r="F7" s="1">
        <f>NORMSDIST(D7*$E$2)</f>
        <v>0.946866304715687</v>
      </c>
      <c r="G7" s="1">
        <f>_xlfn.PERCENTILE.EXC($B$3:$B$2002,F7)</f>
        <v>785.73240243070563</v>
      </c>
      <c r="I7" s="1">
        <v>5</v>
      </c>
      <c r="J7" s="2">
        <v>124951.4</v>
      </c>
      <c r="K7" s="1">
        <f t="shared" si="0"/>
        <v>2.5000000000000001E-3</v>
      </c>
      <c r="M7" s="1" t="s">
        <v>18</v>
      </c>
      <c r="N7" s="1">
        <f>G5^2-G4*G6</f>
        <v>10318.665190486587</v>
      </c>
    </row>
    <row r="8" spans="2:14" x14ac:dyDescent="0.25">
      <c r="B8" s="2">
        <v>606.45862257692443</v>
      </c>
      <c r="I8" s="1">
        <v>6</v>
      </c>
      <c r="J8" s="2">
        <v>125029.3</v>
      </c>
      <c r="K8" s="1">
        <f t="shared" si="0"/>
        <v>3.0000000000000001E-3</v>
      </c>
      <c r="M8" s="1" t="s">
        <v>16</v>
      </c>
      <c r="N8" s="1">
        <f>2*G4*G5*G6-(G4+G6)*(G5^2)</f>
        <v>-14140180.670073032</v>
      </c>
    </row>
    <row r="9" spans="2:14" x14ac:dyDescent="0.25">
      <c r="B9" s="2">
        <v>672.38894380666272</v>
      </c>
      <c r="D9" s="1" t="s">
        <v>15</v>
      </c>
      <c r="E9" s="1" t="s">
        <v>14</v>
      </c>
      <c r="F9" s="1">
        <f>G7-G6</f>
        <v>124.22468640303259</v>
      </c>
      <c r="I9" s="1">
        <v>7</v>
      </c>
      <c r="J9" s="2">
        <v>125305.7</v>
      </c>
      <c r="K9" s="1">
        <f t="shared" si="0"/>
        <v>3.5000000000000001E-3</v>
      </c>
      <c r="M9" s="1" t="s">
        <v>13</v>
      </c>
      <c r="N9" s="1">
        <f>(N5*N6-N3*N7)/(N4*N6-N3*N7)</f>
        <v>-17.861957377668247</v>
      </c>
    </row>
    <row r="10" spans="2:14" x14ac:dyDescent="0.25">
      <c r="B10" s="2">
        <v>651.78162824047354</v>
      </c>
      <c r="D10" s="1" t="s">
        <v>11</v>
      </c>
      <c r="E10" s="1" t="s">
        <v>10</v>
      </c>
      <c r="F10" s="1">
        <f>G5-G4</f>
        <v>122.76070593279422</v>
      </c>
      <c r="I10" s="1">
        <v>8</v>
      </c>
      <c r="J10" s="2">
        <v>126511.7</v>
      </c>
      <c r="K10" s="1">
        <f t="shared" si="0"/>
        <v>4.0000000000000001E-3</v>
      </c>
      <c r="M10" s="1" t="s">
        <v>9</v>
      </c>
      <c r="N10" s="1">
        <f>(N5*N7-N4*N8)/(N4*N6-N3*N7)</f>
        <v>3491.4863143536172</v>
      </c>
    </row>
    <row r="11" spans="2:14" x14ac:dyDescent="0.25">
      <c r="B11" s="2">
        <v>699.46189005558892</v>
      </c>
      <c r="D11" s="1" t="s">
        <v>8</v>
      </c>
      <c r="E11" s="1" t="s">
        <v>7</v>
      </c>
      <c r="F11" s="1">
        <f>G6-G5</f>
        <v>134.51516258916706</v>
      </c>
      <c r="I11" s="1">
        <v>9</v>
      </c>
      <c r="J11" s="2">
        <v>126777.60000000001</v>
      </c>
      <c r="K11" s="1">
        <f t="shared" si="0"/>
        <v>4.4999999999999997E-3</v>
      </c>
    </row>
    <row r="12" spans="2:14" x14ac:dyDescent="0.25">
      <c r="B12" s="2">
        <v>422.11209436989907</v>
      </c>
      <c r="D12" s="1" t="s">
        <v>6</v>
      </c>
      <c r="E12" s="1" t="s">
        <v>5</v>
      </c>
      <c r="F12" s="1">
        <f>F9*F10/F11^2</f>
        <v>0.84280053852468084</v>
      </c>
      <c r="I12" s="1">
        <v>10</v>
      </c>
      <c r="J12" s="2">
        <v>126831.5</v>
      </c>
      <c r="K12" s="1">
        <f t="shared" si="0"/>
        <v>5.0000000000000001E-3</v>
      </c>
      <c r="M12" s="1" t="s">
        <v>4</v>
      </c>
      <c r="N12" s="1">
        <f>-(N9/2)-SQRT((N9^2)/4)</f>
        <v>0</v>
      </c>
    </row>
    <row r="13" spans="2:14" x14ac:dyDescent="0.25">
      <c r="B13" s="2">
        <v>480.33163898761268</v>
      </c>
      <c r="I13" s="1">
        <v>11</v>
      </c>
      <c r="J13" s="2">
        <v>127020.5</v>
      </c>
      <c r="K13" s="1">
        <f t="shared" si="0"/>
        <v>5.4999999999999997E-3</v>
      </c>
      <c r="M13" s="1" t="s">
        <v>3</v>
      </c>
      <c r="N13" s="1">
        <f>2-SQRT((N9^2)/4)</f>
        <v>-6.9309786888341236</v>
      </c>
    </row>
    <row r="14" spans="2:14" x14ac:dyDescent="0.25">
      <c r="B14" s="2">
        <v>522.69263295214841</v>
      </c>
      <c r="D14" s="1" t="s">
        <v>4</v>
      </c>
      <c r="E14" s="1">
        <f>((G6+G5)/2)-(E15/2)+((F11*(F11/F10-F11/F9))/(2*(((F11^2)/(F10*F9))-1)))</f>
        <v>143.68401976595626</v>
      </c>
      <c r="I14" s="1">
        <v>12</v>
      </c>
      <c r="J14" s="2">
        <v>127357.5</v>
      </c>
      <c r="K14" s="1">
        <f t="shared" si="0"/>
        <v>6.0000000000000001E-3</v>
      </c>
      <c r="M14" s="1" t="s">
        <v>1</v>
      </c>
      <c r="N14" s="1" t="e">
        <f>F4-N15*LN((G4-N12)/(N13+N12-G4))</f>
        <v>#NUM!</v>
      </c>
    </row>
    <row r="15" spans="2:14" x14ac:dyDescent="0.25">
      <c r="B15" s="2">
        <v>513.14131539609525</v>
      </c>
      <c r="D15" s="1" t="s">
        <v>3</v>
      </c>
      <c r="E15" s="1">
        <f>(F11*SQRT(((1+(F11/F9))*(1+(F11/F10))-2)^2-4))/(((F11^2)/(F10*F9))-1)</f>
        <v>910.44511470180237</v>
      </c>
      <c r="I15" s="1">
        <v>13</v>
      </c>
      <c r="J15" s="2">
        <v>127476.20000000001</v>
      </c>
      <c r="K15" s="1">
        <f t="shared" si="0"/>
        <v>6.4999999999999997E-3</v>
      </c>
      <c r="M15" s="1" t="s">
        <v>0</v>
      </c>
      <c r="N15" s="1">
        <f>(F5-F4)/(LN(((G5-N12)*(N13+N12-G4))/((N13+N12-G5)*(G4-N12))))</f>
        <v>61.511419758320649</v>
      </c>
    </row>
    <row r="16" spans="2:14" x14ac:dyDescent="0.25">
      <c r="B16" s="2">
        <v>586.12811663587399</v>
      </c>
      <c r="D16" s="1" t="s">
        <v>1</v>
      </c>
      <c r="E16" s="1">
        <f>E17*ASINH(((F11/F10-F11/F9)*(SQRT(((1+(F11/F9))*(1+(F11/F10)))-4)))/(2*(((F11^2)/(F10*F9))-1)))</f>
        <v>3.7825321231307378E-2</v>
      </c>
      <c r="I16" s="1">
        <v>14</v>
      </c>
      <c r="J16" s="2">
        <v>127612.29999999999</v>
      </c>
      <c r="K16" s="1">
        <f t="shared" si="0"/>
        <v>7.0000000000000001E-3</v>
      </c>
    </row>
    <row r="17" spans="2:11" x14ac:dyDescent="0.25">
      <c r="B17" s="2">
        <v>675.24865339201654</v>
      </c>
      <c r="D17" s="1" t="s">
        <v>0</v>
      </c>
      <c r="E17" s="1">
        <f>E2/(ACOSH(0.5*SQRT((1+(F11/F9))*(1+(F11/F10)))))</f>
        <v>1.8085064428835853</v>
      </c>
      <c r="I17" s="1">
        <v>15</v>
      </c>
      <c r="J17" s="2">
        <v>127795.1</v>
      </c>
      <c r="K17" s="1">
        <f t="shared" si="0"/>
        <v>7.4999999999999997E-3</v>
      </c>
    </row>
    <row r="18" spans="2:11" x14ac:dyDescent="0.25">
      <c r="B18" s="2">
        <v>565.44918649278588</v>
      </c>
      <c r="I18" s="1">
        <v>16</v>
      </c>
      <c r="J18" s="2">
        <v>127831</v>
      </c>
      <c r="K18" s="1">
        <f t="shared" si="0"/>
        <v>8.0000000000000002E-3</v>
      </c>
    </row>
    <row r="19" spans="2:11" x14ac:dyDescent="0.25">
      <c r="B19" s="2">
        <v>628.42358508188022</v>
      </c>
      <c r="E19" s="1">
        <f>(((F11^2)/(F10*F9))-1)</f>
        <v>0.18652036192394505</v>
      </c>
      <c r="I19" s="1">
        <v>17</v>
      </c>
      <c r="J19" s="2">
        <v>128149.9</v>
      </c>
      <c r="K19" s="1">
        <f t="shared" si="0"/>
        <v>8.5000000000000006E-3</v>
      </c>
    </row>
    <row r="20" spans="2:11" x14ac:dyDescent="0.25">
      <c r="B20" s="2">
        <v>618.89984553240527</v>
      </c>
      <c r="E20" s="1">
        <f>SQRT(((1+(F11/F9))*(1+(F11/F10)))^2)</f>
        <v>4.3651089423003349</v>
      </c>
      <c r="I20" s="1">
        <v>18</v>
      </c>
      <c r="J20" s="2">
        <v>128247.5</v>
      </c>
      <c r="K20" s="1">
        <f t="shared" si="0"/>
        <v>8.9999999999999993E-3</v>
      </c>
    </row>
    <row r="21" spans="2:11" x14ac:dyDescent="0.25">
      <c r="B21" s="2">
        <v>729.27698418490252</v>
      </c>
      <c r="E21" s="1">
        <f>(1+(F11/F9))*(1+(F11/F10))</f>
        <v>4.3651089423003349</v>
      </c>
      <c r="I21" s="1">
        <v>19</v>
      </c>
      <c r="J21" s="2">
        <v>128687</v>
      </c>
      <c r="K21" s="1">
        <f t="shared" si="0"/>
        <v>9.4999999999999998E-3</v>
      </c>
    </row>
    <row r="22" spans="2:11" x14ac:dyDescent="0.25">
      <c r="B22" s="2">
        <v>515.34263833797286</v>
      </c>
      <c r="I22" s="1">
        <v>20</v>
      </c>
      <c r="J22" s="2">
        <v>128711.5</v>
      </c>
      <c r="K22" s="1">
        <f t="shared" si="0"/>
        <v>0.01</v>
      </c>
    </row>
    <row r="23" spans="2:11" x14ac:dyDescent="0.25">
      <c r="B23" s="2">
        <v>671.08151102464308</v>
      </c>
      <c r="I23" s="1">
        <v>21</v>
      </c>
      <c r="J23" s="2">
        <v>129082.6</v>
      </c>
      <c r="K23" s="1">
        <f t="shared" si="0"/>
        <v>1.0500000000000001E-2</v>
      </c>
    </row>
    <row r="24" spans="2:11" x14ac:dyDescent="0.25">
      <c r="B24" s="2">
        <v>721.21368427070706</v>
      </c>
      <c r="I24" s="1">
        <v>22</v>
      </c>
      <c r="J24" s="2">
        <v>129528.70000000001</v>
      </c>
      <c r="K24" s="1">
        <f t="shared" si="0"/>
        <v>1.0999999999999999E-2</v>
      </c>
    </row>
    <row r="25" spans="2:11" x14ac:dyDescent="0.25">
      <c r="B25" s="2">
        <v>787.43967778303443</v>
      </c>
      <c r="I25" s="1">
        <v>23</v>
      </c>
      <c r="J25" s="2">
        <v>129999.9</v>
      </c>
      <c r="K25" s="1">
        <f t="shared" si="0"/>
        <v>1.15E-2</v>
      </c>
    </row>
    <row r="26" spans="2:11" x14ac:dyDescent="0.25">
      <c r="B26" s="2">
        <v>565.4328394636168</v>
      </c>
      <c r="I26" s="1">
        <v>24</v>
      </c>
      <c r="J26" s="2">
        <v>130290.29999999999</v>
      </c>
      <c r="K26" s="1">
        <f t="shared" si="0"/>
        <v>1.2E-2</v>
      </c>
    </row>
    <row r="27" spans="2:11" x14ac:dyDescent="0.25">
      <c r="B27" s="2">
        <v>519.37216217119669</v>
      </c>
      <c r="I27" s="1">
        <v>25</v>
      </c>
      <c r="J27" s="2">
        <v>130342</v>
      </c>
      <c r="K27" s="1">
        <f t="shared" si="0"/>
        <v>1.2500000000000001E-2</v>
      </c>
    </row>
    <row r="28" spans="2:11" x14ac:dyDescent="0.25">
      <c r="B28" s="2">
        <v>290.49622422293828</v>
      </c>
      <c r="I28" s="1">
        <v>26</v>
      </c>
      <c r="J28" s="2">
        <v>130467.79999999999</v>
      </c>
      <c r="K28" s="1">
        <f t="shared" si="0"/>
        <v>1.2999999999999999E-2</v>
      </c>
    </row>
    <row r="29" spans="2:11" x14ac:dyDescent="0.25">
      <c r="B29" s="2">
        <v>574.92981875759233</v>
      </c>
      <c r="I29" s="1">
        <v>27</v>
      </c>
      <c r="J29" s="2">
        <v>130572.6</v>
      </c>
      <c r="K29" s="1">
        <f t="shared" si="0"/>
        <v>1.35E-2</v>
      </c>
    </row>
    <row r="30" spans="2:11" x14ac:dyDescent="0.25">
      <c r="B30" s="2">
        <v>665.00256312161207</v>
      </c>
      <c r="I30" s="1">
        <v>28</v>
      </c>
      <c r="J30" s="2">
        <v>130704.20000000001</v>
      </c>
      <c r="K30" s="1">
        <f t="shared" si="0"/>
        <v>1.4E-2</v>
      </c>
    </row>
    <row r="31" spans="2:11" x14ac:dyDescent="0.25">
      <c r="B31" s="2">
        <v>553.75476313396291</v>
      </c>
      <c r="I31" s="1">
        <v>29</v>
      </c>
      <c r="J31" s="2">
        <v>130981</v>
      </c>
      <c r="K31" s="1">
        <f t="shared" si="0"/>
        <v>1.4500000000000001E-2</v>
      </c>
    </row>
    <row r="32" spans="2:11" x14ac:dyDescent="0.25">
      <c r="B32" s="2">
        <v>440.39059854947027</v>
      </c>
      <c r="I32" s="1">
        <v>30</v>
      </c>
      <c r="J32" s="2">
        <v>131031.6</v>
      </c>
      <c r="K32" s="1">
        <f t="shared" si="0"/>
        <v>1.4999999999999999E-2</v>
      </c>
    </row>
    <row r="33" spans="2:11" x14ac:dyDescent="0.25">
      <c r="B33" s="2">
        <v>435.89841390314507</v>
      </c>
      <c r="I33" s="1">
        <v>31</v>
      </c>
      <c r="J33" s="2">
        <v>131036.29999999999</v>
      </c>
      <c r="K33" s="1">
        <f t="shared" si="0"/>
        <v>1.55E-2</v>
      </c>
    </row>
    <row r="34" spans="2:11" x14ac:dyDescent="0.25">
      <c r="B34" s="2">
        <v>699.84766010480564</v>
      </c>
      <c r="I34" s="1">
        <v>32</v>
      </c>
      <c r="J34" s="2">
        <v>131124.5</v>
      </c>
      <c r="K34" s="1">
        <f t="shared" si="0"/>
        <v>1.6E-2</v>
      </c>
    </row>
    <row r="35" spans="2:11" x14ac:dyDescent="0.25">
      <c r="B35" s="2">
        <v>545.53721500914935</v>
      </c>
      <c r="I35" s="1">
        <v>33</v>
      </c>
      <c r="J35" s="2">
        <v>131143.5</v>
      </c>
      <c r="K35" s="1">
        <f t="shared" si="0"/>
        <v>1.6500000000000001E-2</v>
      </c>
    </row>
    <row r="36" spans="2:11" x14ac:dyDescent="0.25">
      <c r="B36" s="2">
        <v>700.29375602586981</v>
      </c>
      <c r="I36" s="1">
        <v>34</v>
      </c>
      <c r="J36" s="2">
        <v>131298.4</v>
      </c>
      <c r="K36" s="1">
        <f t="shared" si="0"/>
        <v>1.7000000000000001E-2</v>
      </c>
    </row>
    <row r="37" spans="2:11" x14ac:dyDescent="0.25">
      <c r="B37" s="2">
        <v>575.32229052915659</v>
      </c>
      <c r="I37" s="1">
        <v>35</v>
      </c>
      <c r="J37" s="2">
        <v>131504.6</v>
      </c>
      <c r="K37" s="1">
        <f t="shared" si="0"/>
        <v>1.7500000000000002E-2</v>
      </c>
    </row>
    <row r="38" spans="2:11" x14ac:dyDescent="0.25">
      <c r="B38" s="2">
        <v>524.49710689497556</v>
      </c>
      <c r="I38" s="1">
        <v>36</v>
      </c>
      <c r="J38" s="2">
        <v>131566.20000000001</v>
      </c>
      <c r="K38" s="1">
        <f t="shared" si="0"/>
        <v>1.7999999999999999E-2</v>
      </c>
    </row>
    <row r="39" spans="2:11" x14ac:dyDescent="0.25">
      <c r="B39" s="2">
        <v>566.64552059816469</v>
      </c>
      <c r="I39" s="1">
        <v>37</v>
      </c>
      <c r="J39" s="2">
        <v>131776.5</v>
      </c>
      <c r="K39" s="1">
        <f t="shared" si="0"/>
        <v>1.8499999999999999E-2</v>
      </c>
    </row>
    <row r="40" spans="2:11" x14ac:dyDescent="0.25">
      <c r="B40" s="2">
        <v>418.38775095660901</v>
      </c>
      <c r="I40" s="1">
        <v>38</v>
      </c>
      <c r="J40" s="2">
        <v>131778.70000000001</v>
      </c>
      <c r="K40" s="1">
        <f t="shared" si="0"/>
        <v>1.9E-2</v>
      </c>
    </row>
    <row r="41" spans="2:11" x14ac:dyDescent="0.25">
      <c r="B41" s="2">
        <v>407.80640035204488</v>
      </c>
      <c r="I41" s="1">
        <v>39</v>
      </c>
      <c r="J41" s="2">
        <v>131967.4</v>
      </c>
      <c r="K41" s="1">
        <f t="shared" si="0"/>
        <v>1.95E-2</v>
      </c>
    </row>
    <row r="42" spans="2:11" x14ac:dyDescent="0.25">
      <c r="B42" s="2">
        <v>498.31391841809273</v>
      </c>
      <c r="I42" s="1">
        <v>40</v>
      </c>
      <c r="J42" s="2">
        <v>132111.4</v>
      </c>
      <c r="K42" s="1">
        <f t="shared" si="0"/>
        <v>0.02</v>
      </c>
    </row>
    <row r="43" spans="2:11" x14ac:dyDescent="0.25">
      <c r="B43" s="2">
        <v>499.54309218151053</v>
      </c>
      <c r="I43" s="1">
        <v>41</v>
      </c>
      <c r="J43" s="2">
        <v>132231.9</v>
      </c>
      <c r="K43" s="1">
        <f t="shared" si="0"/>
        <v>2.0500000000000001E-2</v>
      </c>
    </row>
    <row r="44" spans="2:11" x14ac:dyDescent="0.25">
      <c r="B44" s="2">
        <v>556.1474313211811</v>
      </c>
      <c r="I44" s="1">
        <v>42</v>
      </c>
      <c r="J44" s="2">
        <v>132316.5</v>
      </c>
      <c r="K44" s="1">
        <f t="shared" si="0"/>
        <v>2.1000000000000001E-2</v>
      </c>
    </row>
    <row r="45" spans="2:11" x14ac:dyDescent="0.25">
      <c r="B45" s="2">
        <v>575.64621012782845</v>
      </c>
      <c r="I45" s="1">
        <v>43</v>
      </c>
      <c r="J45" s="2">
        <v>132373.20000000001</v>
      </c>
      <c r="K45" s="1">
        <f t="shared" si="0"/>
        <v>2.1499999999999998E-2</v>
      </c>
    </row>
    <row r="46" spans="2:11" x14ac:dyDescent="0.25">
      <c r="B46" s="2">
        <v>552.82810745638494</v>
      </c>
      <c r="I46" s="1">
        <v>44</v>
      </c>
      <c r="J46" s="2">
        <v>132431</v>
      </c>
      <c r="K46" s="1">
        <f t="shared" si="0"/>
        <v>2.1999999999999999E-2</v>
      </c>
    </row>
    <row r="47" spans="2:11" x14ac:dyDescent="0.25">
      <c r="B47" s="2">
        <v>665.06190267915269</v>
      </c>
      <c r="I47" s="1">
        <v>45</v>
      </c>
      <c r="J47" s="2">
        <v>132448.9</v>
      </c>
      <c r="K47" s="1">
        <f t="shared" si="0"/>
        <v>2.2499999999999999E-2</v>
      </c>
    </row>
    <row r="48" spans="2:11" x14ac:dyDescent="0.25">
      <c r="B48" s="2">
        <v>836.8277511555674</v>
      </c>
      <c r="I48" s="1">
        <v>46</v>
      </c>
      <c r="J48" s="2">
        <v>132489.20000000001</v>
      </c>
      <c r="K48" s="1">
        <f t="shared" si="0"/>
        <v>2.3E-2</v>
      </c>
    </row>
    <row r="49" spans="2:11" x14ac:dyDescent="0.25">
      <c r="B49" s="2">
        <v>613.46872182767811</v>
      </c>
      <c r="I49" s="1">
        <v>47</v>
      </c>
      <c r="J49" s="2">
        <v>132505.29999999999</v>
      </c>
      <c r="K49" s="1">
        <f t="shared" si="0"/>
        <v>2.35E-2</v>
      </c>
    </row>
    <row r="50" spans="2:11" x14ac:dyDescent="0.25">
      <c r="B50" s="2">
        <v>577.73328421527253</v>
      </c>
      <c r="I50" s="1">
        <v>48</v>
      </c>
      <c r="J50" s="2">
        <v>132541.5</v>
      </c>
      <c r="K50" s="1">
        <f t="shared" si="0"/>
        <v>2.4E-2</v>
      </c>
    </row>
    <row r="51" spans="2:11" x14ac:dyDescent="0.25">
      <c r="B51" s="2">
        <v>611.85900901033665</v>
      </c>
      <c r="I51" s="1">
        <v>49</v>
      </c>
      <c r="J51" s="2">
        <v>132663.6</v>
      </c>
      <c r="K51" s="1">
        <f t="shared" si="0"/>
        <v>2.4500000000000001E-2</v>
      </c>
    </row>
    <row r="52" spans="2:11" x14ac:dyDescent="0.25">
      <c r="B52" s="2">
        <v>552.2251475020563</v>
      </c>
      <c r="I52" s="1">
        <v>50</v>
      </c>
      <c r="J52" s="2">
        <v>132755.5</v>
      </c>
      <c r="K52" s="1">
        <f t="shared" si="0"/>
        <v>2.5000000000000001E-2</v>
      </c>
    </row>
    <row r="53" spans="2:11" x14ac:dyDescent="0.25">
      <c r="B53" s="2">
        <v>520.34949228077744</v>
      </c>
      <c r="I53" s="1">
        <v>51</v>
      </c>
      <c r="J53" s="2">
        <v>132989.29999999999</v>
      </c>
      <c r="K53" s="1">
        <f t="shared" si="0"/>
        <v>2.5499999999999998E-2</v>
      </c>
    </row>
    <row r="54" spans="2:11" x14ac:dyDescent="0.25">
      <c r="B54" s="2">
        <v>547.88673671576385</v>
      </c>
      <c r="I54" s="1">
        <v>52</v>
      </c>
      <c r="J54" s="2">
        <v>132996.4</v>
      </c>
      <c r="K54" s="1">
        <f t="shared" si="0"/>
        <v>2.5999999999999999E-2</v>
      </c>
    </row>
    <row r="55" spans="2:11" x14ac:dyDescent="0.25">
      <c r="B55" s="2">
        <v>501.09695059640097</v>
      </c>
      <c r="I55" s="1">
        <v>53</v>
      </c>
      <c r="J55" s="2">
        <v>133023.20000000001</v>
      </c>
      <c r="K55" s="1">
        <f t="shared" si="0"/>
        <v>2.6499999999999999E-2</v>
      </c>
    </row>
    <row r="56" spans="2:11" x14ac:dyDescent="0.25">
      <c r="B56" s="2">
        <v>529.83593555992752</v>
      </c>
      <c r="I56" s="1">
        <v>54</v>
      </c>
      <c r="J56" s="2">
        <v>133068.70000000001</v>
      </c>
      <c r="K56" s="1">
        <f t="shared" si="0"/>
        <v>2.7E-2</v>
      </c>
    </row>
    <row r="57" spans="2:11" x14ac:dyDescent="0.25">
      <c r="B57" s="2">
        <v>715.41041878944691</v>
      </c>
      <c r="I57" s="1">
        <v>55</v>
      </c>
      <c r="J57" s="2">
        <v>133114.79999999999</v>
      </c>
      <c r="K57" s="1">
        <f t="shared" si="0"/>
        <v>2.75E-2</v>
      </c>
    </row>
    <row r="58" spans="2:11" x14ac:dyDescent="0.25">
      <c r="B58" s="2">
        <v>680.0908323764736</v>
      </c>
      <c r="I58" s="1">
        <v>56</v>
      </c>
      <c r="J58" s="2">
        <v>133145.5</v>
      </c>
      <c r="K58" s="1">
        <f t="shared" si="0"/>
        <v>2.8000000000000001E-2</v>
      </c>
    </row>
    <row r="59" spans="2:11" x14ac:dyDescent="0.25">
      <c r="B59" s="2">
        <v>743.27903003968049</v>
      </c>
      <c r="I59" s="1">
        <v>57</v>
      </c>
      <c r="J59" s="2">
        <v>133289.9</v>
      </c>
      <c r="K59" s="1">
        <f t="shared" si="0"/>
        <v>2.8500000000000001E-2</v>
      </c>
    </row>
    <row r="60" spans="2:11" x14ac:dyDescent="0.25">
      <c r="B60" s="2">
        <v>601.18333427373045</v>
      </c>
      <c r="I60" s="1">
        <v>58</v>
      </c>
      <c r="J60" s="2">
        <v>133648.4</v>
      </c>
      <c r="K60" s="1">
        <f t="shared" si="0"/>
        <v>2.9000000000000001E-2</v>
      </c>
    </row>
    <row r="61" spans="2:11" x14ac:dyDescent="0.25">
      <c r="B61" s="2">
        <v>550.19267292175664</v>
      </c>
      <c r="I61" s="1">
        <v>59</v>
      </c>
      <c r="J61" s="2">
        <v>133650.9</v>
      </c>
      <c r="K61" s="1">
        <f t="shared" si="0"/>
        <v>2.9499999999999998E-2</v>
      </c>
    </row>
    <row r="62" spans="2:11" x14ac:dyDescent="0.25">
      <c r="B62" s="2">
        <v>553.47924552603627</v>
      </c>
      <c r="I62" s="1">
        <v>60</v>
      </c>
      <c r="J62" s="2">
        <v>133964.1</v>
      </c>
      <c r="K62" s="1">
        <f t="shared" si="0"/>
        <v>0.03</v>
      </c>
    </row>
    <row r="63" spans="2:11" x14ac:dyDescent="0.25">
      <c r="B63" s="2">
        <v>511.18608970886828</v>
      </c>
      <c r="I63" s="1">
        <v>61</v>
      </c>
      <c r="J63" s="2">
        <v>134004</v>
      </c>
      <c r="K63" s="1">
        <f t="shared" si="0"/>
        <v>3.0499999999999999E-2</v>
      </c>
    </row>
    <row r="64" spans="2:11" x14ac:dyDescent="0.25">
      <c r="B64" s="2">
        <v>803.39455104337458</v>
      </c>
      <c r="I64" s="1">
        <v>62</v>
      </c>
      <c r="J64" s="2">
        <v>134059.70000000001</v>
      </c>
      <c r="K64" s="1">
        <f t="shared" si="0"/>
        <v>3.1E-2</v>
      </c>
    </row>
    <row r="65" spans="2:11" x14ac:dyDescent="0.25">
      <c r="B65" s="2">
        <v>575.82248254110368</v>
      </c>
      <c r="I65" s="1">
        <v>63</v>
      </c>
      <c r="J65" s="2">
        <v>134267.29999999999</v>
      </c>
      <c r="K65" s="1">
        <f t="shared" si="0"/>
        <v>3.15E-2</v>
      </c>
    </row>
    <row r="66" spans="2:11" x14ac:dyDescent="0.25">
      <c r="B66" s="2">
        <v>695.81071908707133</v>
      </c>
      <c r="I66" s="1">
        <v>64</v>
      </c>
      <c r="J66" s="2">
        <v>134341.79999999999</v>
      </c>
      <c r="K66" s="1">
        <f t="shared" si="0"/>
        <v>3.2000000000000001E-2</v>
      </c>
    </row>
    <row r="67" spans="2:11" x14ac:dyDescent="0.25">
      <c r="B67" s="2">
        <v>380.84866197665787</v>
      </c>
      <c r="I67" s="1">
        <v>65</v>
      </c>
      <c r="J67" s="2">
        <v>134393.29999999999</v>
      </c>
      <c r="K67" s="1">
        <f t="shared" ref="K67:K130" si="1">I67/2000</f>
        <v>3.2500000000000001E-2</v>
      </c>
    </row>
    <row r="68" spans="2:11" x14ac:dyDescent="0.25">
      <c r="B68" s="2">
        <v>613.46131480450902</v>
      </c>
      <c r="I68" s="1">
        <v>66</v>
      </c>
      <c r="J68" s="2">
        <v>134409.20000000001</v>
      </c>
      <c r="K68" s="1">
        <f t="shared" si="1"/>
        <v>3.3000000000000002E-2</v>
      </c>
    </row>
    <row r="69" spans="2:11" x14ac:dyDescent="0.25">
      <c r="B69" s="2">
        <v>367.47102296732766</v>
      </c>
      <c r="I69" s="1">
        <v>67</v>
      </c>
      <c r="J69" s="2">
        <v>134416.79999999999</v>
      </c>
      <c r="K69" s="1">
        <f t="shared" si="1"/>
        <v>3.3500000000000002E-2</v>
      </c>
    </row>
    <row r="70" spans="2:11" x14ac:dyDescent="0.25">
      <c r="B70" s="2">
        <v>827.15229166605775</v>
      </c>
      <c r="I70" s="1">
        <v>68</v>
      </c>
      <c r="J70" s="2">
        <v>134588.5</v>
      </c>
      <c r="K70" s="1">
        <f t="shared" si="1"/>
        <v>3.4000000000000002E-2</v>
      </c>
    </row>
    <row r="71" spans="2:11" x14ac:dyDescent="0.25">
      <c r="B71" s="2">
        <v>590.58810376474287</v>
      </c>
      <c r="I71" s="1">
        <v>69</v>
      </c>
      <c r="J71" s="2">
        <v>134607.5</v>
      </c>
      <c r="K71" s="1">
        <f t="shared" si="1"/>
        <v>3.4500000000000003E-2</v>
      </c>
    </row>
    <row r="72" spans="2:11" x14ac:dyDescent="0.25">
      <c r="B72" s="2">
        <v>506.35007536093127</v>
      </c>
      <c r="I72" s="1">
        <v>70</v>
      </c>
      <c r="J72" s="2">
        <v>134676.9</v>
      </c>
      <c r="K72" s="1">
        <f t="shared" si="1"/>
        <v>3.5000000000000003E-2</v>
      </c>
    </row>
    <row r="73" spans="2:11" x14ac:dyDescent="0.25">
      <c r="B73" s="2">
        <v>536.0943688771581</v>
      </c>
      <c r="I73" s="1">
        <v>71</v>
      </c>
      <c r="J73" s="2">
        <v>134682.79999999999</v>
      </c>
      <c r="K73" s="1">
        <f t="shared" si="1"/>
        <v>3.5499999999999997E-2</v>
      </c>
    </row>
    <row r="74" spans="2:11" x14ac:dyDescent="0.25">
      <c r="B74" s="2">
        <v>548.86362683810421</v>
      </c>
      <c r="I74" s="1">
        <v>72</v>
      </c>
      <c r="J74" s="2">
        <v>134816.5</v>
      </c>
      <c r="K74" s="1">
        <f t="shared" si="1"/>
        <v>3.5999999999999997E-2</v>
      </c>
    </row>
    <row r="75" spans="2:11" x14ac:dyDescent="0.25">
      <c r="B75" s="2">
        <v>722.72724894995952</v>
      </c>
      <c r="I75" s="1">
        <v>73</v>
      </c>
      <c r="J75" s="2">
        <v>134860.29999999999</v>
      </c>
      <c r="K75" s="1">
        <f t="shared" si="1"/>
        <v>3.6499999999999998E-2</v>
      </c>
    </row>
    <row r="76" spans="2:11" x14ac:dyDescent="0.25">
      <c r="B76" s="2">
        <v>614.80666239076174</v>
      </c>
      <c r="I76" s="1">
        <v>74</v>
      </c>
      <c r="J76" s="2">
        <v>134928.9</v>
      </c>
      <c r="K76" s="1">
        <f t="shared" si="1"/>
        <v>3.6999999999999998E-2</v>
      </c>
    </row>
    <row r="77" spans="2:11" x14ac:dyDescent="0.25">
      <c r="B77" s="2">
        <v>518.78343955132868</v>
      </c>
      <c r="I77" s="1">
        <v>75</v>
      </c>
      <c r="J77" s="2">
        <v>135022.70000000001</v>
      </c>
      <c r="K77" s="1">
        <f t="shared" si="1"/>
        <v>3.7499999999999999E-2</v>
      </c>
    </row>
    <row r="78" spans="2:11" x14ac:dyDescent="0.25">
      <c r="B78" s="2">
        <v>457.53894147913263</v>
      </c>
      <c r="I78" s="1">
        <v>76</v>
      </c>
      <c r="J78" s="2">
        <v>135055.70000000001</v>
      </c>
      <c r="K78" s="1">
        <f t="shared" si="1"/>
        <v>3.7999999999999999E-2</v>
      </c>
    </row>
    <row r="79" spans="2:11" x14ac:dyDescent="0.25">
      <c r="B79" s="2">
        <v>838.32195556277975</v>
      </c>
      <c r="I79" s="1">
        <v>77</v>
      </c>
      <c r="J79" s="2">
        <v>135060.4</v>
      </c>
      <c r="K79" s="1">
        <f t="shared" si="1"/>
        <v>3.85E-2</v>
      </c>
    </row>
    <row r="80" spans="2:11" x14ac:dyDescent="0.25">
      <c r="B80" s="2">
        <v>423.51269952925622</v>
      </c>
      <c r="I80" s="1">
        <v>78</v>
      </c>
      <c r="J80" s="2">
        <v>135077.29999999999</v>
      </c>
      <c r="K80" s="1">
        <f t="shared" si="1"/>
        <v>3.9E-2</v>
      </c>
    </row>
    <row r="81" spans="2:11" x14ac:dyDescent="0.25">
      <c r="B81" s="2">
        <v>563.00405900001192</v>
      </c>
      <c r="I81" s="1">
        <v>79</v>
      </c>
      <c r="J81" s="2">
        <v>135129.9</v>
      </c>
      <c r="K81" s="1">
        <f t="shared" si="1"/>
        <v>3.95E-2</v>
      </c>
    </row>
    <row r="82" spans="2:11" x14ac:dyDescent="0.25">
      <c r="B82" s="2">
        <v>611.37552381667342</v>
      </c>
      <c r="I82" s="1">
        <v>80</v>
      </c>
      <c r="J82" s="2">
        <v>135145.70000000001</v>
      </c>
      <c r="K82" s="1">
        <f t="shared" si="1"/>
        <v>0.04</v>
      </c>
    </row>
    <row r="83" spans="2:11" x14ac:dyDescent="0.25">
      <c r="B83" s="2">
        <v>504.50213138483787</v>
      </c>
      <c r="I83" s="1">
        <v>81</v>
      </c>
      <c r="J83" s="2">
        <v>135158.70000000001</v>
      </c>
      <c r="K83" s="1">
        <f t="shared" si="1"/>
        <v>4.0500000000000001E-2</v>
      </c>
    </row>
    <row r="84" spans="2:11" x14ac:dyDescent="0.25">
      <c r="B84" s="2">
        <v>549.83557669461607</v>
      </c>
      <c r="I84" s="1">
        <v>82</v>
      </c>
      <c r="J84" s="2">
        <v>135208.70000000001</v>
      </c>
      <c r="K84" s="1">
        <f t="shared" si="1"/>
        <v>4.1000000000000002E-2</v>
      </c>
    </row>
    <row r="85" spans="2:11" x14ac:dyDescent="0.25">
      <c r="B85" s="2">
        <v>413.12537199824288</v>
      </c>
      <c r="I85" s="1">
        <v>83</v>
      </c>
      <c r="J85" s="2">
        <v>135241.4</v>
      </c>
      <c r="K85" s="1">
        <f t="shared" si="1"/>
        <v>4.1500000000000002E-2</v>
      </c>
    </row>
    <row r="86" spans="2:11" x14ac:dyDescent="0.25">
      <c r="B86" s="2">
        <v>697.03550779572356</v>
      </c>
      <c r="I86" s="1">
        <v>84</v>
      </c>
      <c r="J86" s="2">
        <v>135261</v>
      </c>
      <c r="K86" s="1">
        <f t="shared" si="1"/>
        <v>4.2000000000000003E-2</v>
      </c>
    </row>
    <row r="87" spans="2:11" x14ac:dyDescent="0.25">
      <c r="B87" s="2">
        <v>534.66937906556984</v>
      </c>
      <c r="I87" s="1">
        <v>85</v>
      </c>
      <c r="J87" s="2">
        <v>135321.1</v>
      </c>
      <c r="K87" s="1">
        <f t="shared" si="1"/>
        <v>4.2500000000000003E-2</v>
      </c>
    </row>
    <row r="88" spans="2:11" x14ac:dyDescent="0.25">
      <c r="B88" s="2">
        <v>344.77587066306796</v>
      </c>
      <c r="I88" s="1">
        <v>86</v>
      </c>
      <c r="J88" s="2">
        <v>135351.70000000001</v>
      </c>
      <c r="K88" s="1">
        <f t="shared" si="1"/>
        <v>4.2999999999999997E-2</v>
      </c>
    </row>
    <row r="89" spans="2:11" x14ac:dyDescent="0.25">
      <c r="B89" s="2">
        <v>562.50261799439386</v>
      </c>
      <c r="I89" s="1">
        <v>87</v>
      </c>
      <c r="J89" s="2">
        <v>135378.1</v>
      </c>
      <c r="K89" s="1">
        <f t="shared" si="1"/>
        <v>4.3499999999999997E-2</v>
      </c>
    </row>
    <row r="90" spans="2:11" x14ac:dyDescent="0.25">
      <c r="B90" s="2">
        <v>688.54176283693084</v>
      </c>
      <c r="I90" s="1">
        <v>88</v>
      </c>
      <c r="J90" s="2">
        <v>135584.70000000001</v>
      </c>
      <c r="K90" s="1">
        <f t="shared" si="1"/>
        <v>4.3999999999999997E-2</v>
      </c>
    </row>
    <row r="91" spans="2:11" x14ac:dyDescent="0.25">
      <c r="B91" s="2">
        <v>744.96277045544116</v>
      </c>
      <c r="I91" s="1">
        <v>89</v>
      </c>
      <c r="J91" s="2">
        <v>135600</v>
      </c>
      <c r="K91" s="1">
        <f t="shared" si="1"/>
        <v>4.4499999999999998E-2</v>
      </c>
    </row>
    <row r="92" spans="2:11" x14ac:dyDescent="0.25">
      <c r="B92" s="2">
        <v>419.0491458295013</v>
      </c>
      <c r="I92" s="1">
        <v>90</v>
      </c>
      <c r="J92" s="2">
        <v>135677.20000000001</v>
      </c>
      <c r="K92" s="1">
        <f t="shared" si="1"/>
        <v>4.4999999999999998E-2</v>
      </c>
    </row>
    <row r="93" spans="2:11" x14ac:dyDescent="0.25">
      <c r="B93" s="2">
        <v>770.68450371022561</v>
      </c>
      <c r="I93" s="1">
        <v>91</v>
      </c>
      <c r="J93" s="2">
        <v>135957.5</v>
      </c>
      <c r="K93" s="1">
        <f t="shared" si="1"/>
        <v>4.5499999999999999E-2</v>
      </c>
    </row>
    <row r="94" spans="2:11" x14ac:dyDescent="0.25">
      <c r="B94" s="2">
        <v>739.99296591154564</v>
      </c>
      <c r="I94" s="1">
        <v>92</v>
      </c>
      <c r="J94" s="2">
        <v>136024.70000000001</v>
      </c>
      <c r="K94" s="1">
        <f t="shared" si="1"/>
        <v>4.5999999999999999E-2</v>
      </c>
    </row>
    <row r="95" spans="2:11" x14ac:dyDescent="0.25">
      <c r="B95" s="2">
        <v>616.01522778791889</v>
      </c>
      <c r="I95" s="1">
        <v>93</v>
      </c>
      <c r="J95" s="2">
        <v>136196.9</v>
      </c>
      <c r="K95" s="1">
        <f t="shared" si="1"/>
        <v>4.65E-2</v>
      </c>
    </row>
    <row r="96" spans="2:11" x14ac:dyDescent="0.25">
      <c r="B96" s="2">
        <v>650.07341866232423</v>
      </c>
      <c r="I96" s="1">
        <v>94</v>
      </c>
      <c r="J96" s="2">
        <v>136242.9</v>
      </c>
      <c r="K96" s="1">
        <f t="shared" si="1"/>
        <v>4.7E-2</v>
      </c>
    </row>
    <row r="97" spans="2:11" x14ac:dyDescent="0.25">
      <c r="B97" s="2">
        <v>321.17095391272477</v>
      </c>
      <c r="I97" s="1">
        <v>95</v>
      </c>
      <c r="J97" s="2">
        <v>136263.6</v>
      </c>
      <c r="K97" s="1">
        <f t="shared" si="1"/>
        <v>4.7500000000000001E-2</v>
      </c>
    </row>
    <row r="98" spans="2:11" x14ac:dyDescent="0.25">
      <c r="B98" s="2">
        <v>693.22635203916275</v>
      </c>
      <c r="I98" s="1">
        <v>96</v>
      </c>
      <c r="J98" s="2">
        <v>136359.29999999999</v>
      </c>
      <c r="K98" s="1">
        <f t="shared" si="1"/>
        <v>4.8000000000000001E-2</v>
      </c>
    </row>
    <row r="99" spans="2:11" x14ac:dyDescent="0.25">
      <c r="B99" s="2">
        <v>585.00095277418643</v>
      </c>
      <c r="I99" s="1">
        <v>97</v>
      </c>
      <c r="J99" s="2">
        <v>136474.20000000001</v>
      </c>
      <c r="K99" s="1">
        <f t="shared" si="1"/>
        <v>4.8500000000000001E-2</v>
      </c>
    </row>
    <row r="100" spans="2:11" x14ac:dyDescent="0.25">
      <c r="B100" s="2">
        <v>625.07761080250339</v>
      </c>
      <c r="I100" s="1">
        <v>98</v>
      </c>
      <c r="J100" s="2">
        <v>136535.9</v>
      </c>
      <c r="K100" s="1">
        <f t="shared" si="1"/>
        <v>4.9000000000000002E-2</v>
      </c>
    </row>
    <row r="101" spans="2:11" x14ac:dyDescent="0.25">
      <c r="B101" s="2">
        <v>620.8404596274728</v>
      </c>
      <c r="I101" s="1">
        <v>99</v>
      </c>
      <c r="J101" s="2">
        <v>136565.9</v>
      </c>
      <c r="K101" s="1">
        <f t="shared" si="1"/>
        <v>4.9500000000000002E-2</v>
      </c>
    </row>
    <row r="102" spans="2:11" x14ac:dyDescent="0.25">
      <c r="B102" s="2">
        <v>693.05463593875902</v>
      </c>
      <c r="I102" s="1">
        <v>100</v>
      </c>
      <c r="J102" s="2">
        <v>136578</v>
      </c>
      <c r="K102" s="1">
        <f t="shared" si="1"/>
        <v>0.05</v>
      </c>
    </row>
    <row r="103" spans="2:11" x14ac:dyDescent="0.25">
      <c r="B103" s="2">
        <v>780.58729380521527</v>
      </c>
      <c r="I103" s="1">
        <v>101</v>
      </c>
      <c r="J103" s="2">
        <v>136607.70000000001</v>
      </c>
      <c r="K103" s="1">
        <f t="shared" si="1"/>
        <v>5.0500000000000003E-2</v>
      </c>
    </row>
    <row r="104" spans="2:11" x14ac:dyDescent="0.25">
      <c r="B104" s="2">
        <v>696.46960115601985</v>
      </c>
      <c r="I104" s="1">
        <v>102</v>
      </c>
      <c r="J104" s="2">
        <v>136649.9</v>
      </c>
      <c r="K104" s="1">
        <f t="shared" si="1"/>
        <v>5.0999999999999997E-2</v>
      </c>
    </row>
    <row r="105" spans="2:11" x14ac:dyDescent="0.25">
      <c r="B105" s="2">
        <v>501.78354909152938</v>
      </c>
      <c r="I105" s="1">
        <v>103</v>
      </c>
      <c r="J105" s="2">
        <v>136805.4</v>
      </c>
      <c r="K105" s="1">
        <f t="shared" si="1"/>
        <v>5.1499999999999997E-2</v>
      </c>
    </row>
    <row r="106" spans="2:11" x14ac:dyDescent="0.25">
      <c r="B106" s="2">
        <v>626.89801624358279</v>
      </c>
      <c r="I106" s="1">
        <v>104</v>
      </c>
      <c r="J106" s="2">
        <v>136823.29999999999</v>
      </c>
      <c r="K106" s="1">
        <f t="shared" si="1"/>
        <v>5.1999999999999998E-2</v>
      </c>
    </row>
    <row r="107" spans="2:11" x14ac:dyDescent="0.25">
      <c r="B107" s="2">
        <v>578.38795425724197</v>
      </c>
      <c r="I107" s="1">
        <v>105</v>
      </c>
      <c r="J107" s="2">
        <v>136837.20000000001</v>
      </c>
      <c r="K107" s="1">
        <f t="shared" si="1"/>
        <v>5.2499999999999998E-2</v>
      </c>
    </row>
    <row r="108" spans="2:11" x14ac:dyDescent="0.25">
      <c r="B108" s="2">
        <v>591.68201668562222</v>
      </c>
      <c r="I108" s="1">
        <v>106</v>
      </c>
      <c r="J108" s="2">
        <v>136875.5</v>
      </c>
      <c r="K108" s="1">
        <f t="shared" si="1"/>
        <v>5.2999999999999999E-2</v>
      </c>
    </row>
    <row r="109" spans="2:11" x14ac:dyDescent="0.25">
      <c r="B109" s="2">
        <v>780.74329600212297</v>
      </c>
      <c r="I109" s="1">
        <v>107</v>
      </c>
      <c r="J109" s="2">
        <v>136933.79999999999</v>
      </c>
      <c r="K109" s="1">
        <f t="shared" si="1"/>
        <v>5.3499999999999999E-2</v>
      </c>
    </row>
    <row r="110" spans="2:11" x14ac:dyDescent="0.25">
      <c r="B110" s="2">
        <v>632.96089625940067</v>
      </c>
      <c r="I110" s="1">
        <v>108</v>
      </c>
      <c r="J110" s="2">
        <v>136971.4</v>
      </c>
      <c r="K110" s="1">
        <f t="shared" si="1"/>
        <v>5.3999999999999999E-2</v>
      </c>
    </row>
    <row r="111" spans="2:11" x14ac:dyDescent="0.25">
      <c r="B111" s="2">
        <v>610.5797507378295</v>
      </c>
      <c r="I111" s="1">
        <v>109</v>
      </c>
      <c r="J111" s="2">
        <v>137012.29999999999</v>
      </c>
      <c r="K111" s="1">
        <f t="shared" si="1"/>
        <v>5.45E-2</v>
      </c>
    </row>
    <row r="112" spans="2:11" x14ac:dyDescent="0.25">
      <c r="B112" s="2">
        <v>461.2039942243992</v>
      </c>
      <c r="I112" s="1">
        <v>110</v>
      </c>
      <c r="J112" s="2">
        <v>137012.9</v>
      </c>
      <c r="K112" s="1">
        <f t="shared" si="1"/>
        <v>5.5E-2</v>
      </c>
    </row>
    <row r="113" spans="2:11" x14ac:dyDescent="0.25">
      <c r="B113" s="2">
        <v>352.98546938663299</v>
      </c>
      <c r="I113" s="1">
        <v>111</v>
      </c>
      <c r="J113" s="2">
        <v>137251.1</v>
      </c>
      <c r="K113" s="1">
        <f t="shared" si="1"/>
        <v>5.5500000000000001E-2</v>
      </c>
    </row>
    <row r="114" spans="2:11" x14ac:dyDescent="0.25">
      <c r="B114" s="2">
        <v>604.73114368032486</v>
      </c>
      <c r="I114" s="1">
        <v>112</v>
      </c>
      <c r="J114" s="2">
        <v>137255</v>
      </c>
      <c r="K114" s="1">
        <f t="shared" si="1"/>
        <v>5.6000000000000001E-2</v>
      </c>
    </row>
    <row r="115" spans="2:11" x14ac:dyDescent="0.25">
      <c r="B115" s="2">
        <v>703.72612553833847</v>
      </c>
      <c r="I115" s="1">
        <v>113</v>
      </c>
      <c r="J115" s="2">
        <v>137277.79999999999</v>
      </c>
      <c r="K115" s="1">
        <f t="shared" si="1"/>
        <v>5.6500000000000002E-2</v>
      </c>
    </row>
    <row r="116" spans="2:11" x14ac:dyDescent="0.25">
      <c r="B116" s="2">
        <v>769.39781333769588</v>
      </c>
      <c r="I116" s="1">
        <v>114</v>
      </c>
      <c r="J116" s="2">
        <v>137331.29999999999</v>
      </c>
      <c r="K116" s="1">
        <f t="shared" si="1"/>
        <v>5.7000000000000002E-2</v>
      </c>
    </row>
    <row r="117" spans="2:11" x14ac:dyDescent="0.25">
      <c r="B117" s="2">
        <v>689.61783121913618</v>
      </c>
      <c r="I117" s="1">
        <v>115</v>
      </c>
      <c r="J117" s="2">
        <v>137366.1</v>
      </c>
      <c r="K117" s="1">
        <f t="shared" si="1"/>
        <v>5.7500000000000002E-2</v>
      </c>
    </row>
    <row r="118" spans="2:11" x14ac:dyDescent="0.25">
      <c r="B118" s="2">
        <v>788.81953797270694</v>
      </c>
      <c r="I118" s="1">
        <v>116</v>
      </c>
      <c r="J118" s="2">
        <v>137437.5</v>
      </c>
      <c r="K118" s="1">
        <f t="shared" si="1"/>
        <v>5.8000000000000003E-2</v>
      </c>
    </row>
    <row r="119" spans="2:11" x14ac:dyDescent="0.25">
      <c r="B119" s="2">
        <v>628.96482585906688</v>
      </c>
      <c r="I119" s="1">
        <v>117</v>
      </c>
      <c r="J119" s="2">
        <v>137510.79999999999</v>
      </c>
      <c r="K119" s="1">
        <f t="shared" si="1"/>
        <v>5.8500000000000003E-2</v>
      </c>
    </row>
    <row r="120" spans="2:11" x14ac:dyDescent="0.25">
      <c r="B120" s="2">
        <v>761.81946897778107</v>
      </c>
      <c r="I120" s="1">
        <v>118</v>
      </c>
      <c r="J120" s="2">
        <v>137524.6</v>
      </c>
      <c r="K120" s="1">
        <f t="shared" si="1"/>
        <v>5.8999999999999997E-2</v>
      </c>
    </row>
    <row r="121" spans="2:11" x14ac:dyDescent="0.25">
      <c r="B121" s="2">
        <v>671.6634872904516</v>
      </c>
      <c r="I121" s="1">
        <v>119</v>
      </c>
      <c r="J121" s="2">
        <v>137536.6</v>
      </c>
      <c r="K121" s="1">
        <f t="shared" si="1"/>
        <v>5.9499999999999997E-2</v>
      </c>
    </row>
    <row r="122" spans="2:11" x14ac:dyDescent="0.25">
      <c r="B122" s="2">
        <v>521.39664341473781</v>
      </c>
      <c r="I122" s="1">
        <v>120</v>
      </c>
      <c r="J122" s="2">
        <v>137537</v>
      </c>
      <c r="K122" s="1">
        <f t="shared" si="1"/>
        <v>0.06</v>
      </c>
    </row>
    <row r="123" spans="2:11" x14ac:dyDescent="0.25">
      <c r="B123" s="2">
        <v>621.70084439213167</v>
      </c>
      <c r="I123" s="1">
        <v>121</v>
      </c>
      <c r="J123" s="2">
        <v>137584.70000000001</v>
      </c>
      <c r="K123" s="1">
        <f t="shared" si="1"/>
        <v>6.0499999999999998E-2</v>
      </c>
    </row>
    <row r="124" spans="2:11" x14ac:dyDescent="0.25">
      <c r="B124" s="2">
        <v>398.98066859249138</v>
      </c>
      <c r="I124" s="1">
        <v>122</v>
      </c>
      <c r="J124" s="2">
        <v>137614.79999999999</v>
      </c>
      <c r="K124" s="1">
        <f t="shared" si="1"/>
        <v>6.0999999999999999E-2</v>
      </c>
    </row>
    <row r="125" spans="2:11" x14ac:dyDescent="0.25">
      <c r="B125" s="2">
        <v>607.99110906269175</v>
      </c>
      <c r="I125" s="1">
        <v>123</v>
      </c>
      <c r="J125" s="2">
        <v>137651.9</v>
      </c>
      <c r="K125" s="1">
        <f t="shared" si="1"/>
        <v>6.1499999999999999E-2</v>
      </c>
    </row>
    <row r="126" spans="2:11" x14ac:dyDescent="0.25">
      <c r="B126" s="2">
        <v>618.33139940967476</v>
      </c>
      <c r="I126" s="1">
        <v>124</v>
      </c>
      <c r="J126" s="2">
        <v>137660.70000000001</v>
      </c>
      <c r="K126" s="1">
        <f t="shared" si="1"/>
        <v>6.2E-2</v>
      </c>
    </row>
    <row r="127" spans="2:11" x14ac:dyDescent="0.25">
      <c r="B127" s="2">
        <v>717.65990995109348</v>
      </c>
      <c r="I127" s="1">
        <v>125</v>
      </c>
      <c r="J127" s="2">
        <v>137672.29999999999</v>
      </c>
      <c r="K127" s="1">
        <f t="shared" si="1"/>
        <v>6.25E-2</v>
      </c>
    </row>
    <row r="128" spans="2:11" x14ac:dyDescent="0.25">
      <c r="B128" s="2">
        <v>544.52851350448964</v>
      </c>
      <c r="I128" s="1">
        <v>126</v>
      </c>
      <c r="J128" s="2">
        <v>137969.9</v>
      </c>
      <c r="K128" s="1">
        <f t="shared" si="1"/>
        <v>6.3E-2</v>
      </c>
    </row>
    <row r="129" spans="2:11" x14ac:dyDescent="0.25">
      <c r="B129" s="2">
        <v>584.8314999156471</v>
      </c>
      <c r="I129" s="1">
        <v>127</v>
      </c>
      <c r="J129" s="2">
        <v>138065.70000000001</v>
      </c>
      <c r="K129" s="1">
        <f t="shared" si="1"/>
        <v>6.3500000000000001E-2</v>
      </c>
    </row>
    <row r="130" spans="2:11" x14ac:dyDescent="0.25">
      <c r="B130" s="2">
        <v>528.49895763298105</v>
      </c>
      <c r="I130" s="1">
        <v>128</v>
      </c>
      <c r="J130" s="2">
        <v>138196.20000000001</v>
      </c>
      <c r="K130" s="1">
        <f t="shared" si="1"/>
        <v>6.4000000000000001E-2</v>
      </c>
    </row>
    <row r="131" spans="2:11" x14ac:dyDescent="0.25">
      <c r="B131" s="2">
        <v>509.83759412039956</v>
      </c>
      <c r="I131" s="1">
        <v>129</v>
      </c>
      <c r="J131" s="2">
        <v>138220.9</v>
      </c>
      <c r="K131" s="1">
        <f t="shared" ref="K131:K194" si="2">I131/2000</f>
        <v>6.4500000000000002E-2</v>
      </c>
    </row>
    <row r="132" spans="2:11" x14ac:dyDescent="0.25">
      <c r="B132" s="2">
        <v>640.5447329835032</v>
      </c>
      <c r="I132" s="1">
        <v>130</v>
      </c>
      <c r="J132" s="2">
        <v>138221.79999999999</v>
      </c>
      <c r="K132" s="1">
        <f t="shared" si="2"/>
        <v>6.5000000000000002E-2</v>
      </c>
    </row>
    <row r="133" spans="2:11" x14ac:dyDescent="0.25">
      <c r="B133" s="2">
        <v>542.32401582566638</v>
      </c>
      <c r="I133" s="1">
        <v>131</v>
      </c>
      <c r="J133" s="2">
        <v>138282.20000000001</v>
      </c>
      <c r="K133" s="1">
        <f t="shared" si="2"/>
        <v>6.5500000000000003E-2</v>
      </c>
    </row>
    <row r="134" spans="2:11" x14ac:dyDescent="0.25">
      <c r="B134" s="2">
        <v>617.36323570315301</v>
      </c>
      <c r="I134" s="1">
        <v>132</v>
      </c>
      <c r="J134" s="2">
        <v>138339.4</v>
      </c>
      <c r="K134" s="1">
        <f t="shared" si="2"/>
        <v>6.6000000000000003E-2</v>
      </c>
    </row>
    <row r="135" spans="2:11" x14ac:dyDescent="0.25">
      <c r="B135" s="2">
        <v>465.99794334569668</v>
      </c>
      <c r="I135" s="1">
        <v>133</v>
      </c>
      <c r="J135" s="2">
        <v>138390</v>
      </c>
      <c r="K135" s="1">
        <f t="shared" si="2"/>
        <v>6.6500000000000004E-2</v>
      </c>
    </row>
    <row r="136" spans="2:11" x14ac:dyDescent="0.25">
      <c r="B136" s="2">
        <v>638.10936370031857</v>
      </c>
      <c r="I136" s="1">
        <v>134</v>
      </c>
      <c r="J136" s="2">
        <v>138398.6</v>
      </c>
      <c r="K136" s="1">
        <f t="shared" si="2"/>
        <v>6.7000000000000004E-2</v>
      </c>
    </row>
    <row r="137" spans="2:11" x14ac:dyDescent="0.25">
      <c r="B137" s="2">
        <v>662.25754580076898</v>
      </c>
      <c r="I137" s="1">
        <v>135</v>
      </c>
      <c r="J137" s="2">
        <v>138401.70000000001</v>
      </c>
      <c r="K137" s="1">
        <f t="shared" si="2"/>
        <v>6.7500000000000004E-2</v>
      </c>
    </row>
    <row r="138" spans="2:11" x14ac:dyDescent="0.25">
      <c r="B138" s="2">
        <v>474.29275985387994</v>
      </c>
      <c r="I138" s="1">
        <v>136</v>
      </c>
      <c r="J138" s="2">
        <v>138447.20000000001</v>
      </c>
      <c r="K138" s="1">
        <f t="shared" si="2"/>
        <v>6.8000000000000005E-2</v>
      </c>
    </row>
    <row r="139" spans="2:11" x14ac:dyDescent="0.25">
      <c r="B139" s="2">
        <v>467.63365465260222</v>
      </c>
      <c r="I139" s="1">
        <v>137</v>
      </c>
      <c r="J139" s="2">
        <v>138490</v>
      </c>
      <c r="K139" s="1">
        <f t="shared" si="2"/>
        <v>6.8500000000000005E-2</v>
      </c>
    </row>
    <row r="140" spans="2:11" x14ac:dyDescent="0.25">
      <c r="B140" s="2">
        <v>502.97783819645952</v>
      </c>
      <c r="I140" s="1">
        <v>138</v>
      </c>
      <c r="J140" s="2">
        <v>138513</v>
      </c>
      <c r="K140" s="1">
        <f t="shared" si="2"/>
        <v>6.9000000000000006E-2</v>
      </c>
    </row>
    <row r="141" spans="2:11" x14ac:dyDescent="0.25">
      <c r="B141" s="2">
        <v>533.51247819530681</v>
      </c>
      <c r="I141" s="1">
        <v>139</v>
      </c>
      <c r="J141" s="2">
        <v>138526.79999999999</v>
      </c>
      <c r="K141" s="1">
        <f t="shared" si="2"/>
        <v>6.9500000000000006E-2</v>
      </c>
    </row>
    <row r="142" spans="2:11" x14ac:dyDescent="0.25">
      <c r="B142" s="2">
        <v>661.91621969361006</v>
      </c>
      <c r="I142" s="1">
        <v>140</v>
      </c>
      <c r="J142" s="2">
        <v>138533.6</v>
      </c>
      <c r="K142" s="1">
        <f t="shared" si="2"/>
        <v>7.0000000000000007E-2</v>
      </c>
    </row>
    <row r="143" spans="2:11" x14ac:dyDescent="0.25">
      <c r="B143" s="2">
        <v>657.38102519407289</v>
      </c>
      <c r="I143" s="1">
        <v>141</v>
      </c>
      <c r="J143" s="2">
        <v>138554</v>
      </c>
      <c r="K143" s="1">
        <f t="shared" si="2"/>
        <v>7.0499999999999993E-2</v>
      </c>
    </row>
    <row r="144" spans="2:11" x14ac:dyDescent="0.25">
      <c r="B144" s="2">
        <v>644.53679868133702</v>
      </c>
      <c r="I144" s="1">
        <v>142</v>
      </c>
      <c r="J144" s="2">
        <v>138567.70000000001</v>
      </c>
      <c r="K144" s="1">
        <f t="shared" si="2"/>
        <v>7.0999999999999994E-2</v>
      </c>
    </row>
    <row r="145" spans="2:11" x14ac:dyDescent="0.25">
      <c r="B145" s="2">
        <v>584.35459708447206</v>
      </c>
      <c r="I145" s="1">
        <v>143</v>
      </c>
      <c r="J145" s="2">
        <v>138628.9</v>
      </c>
      <c r="K145" s="1">
        <f t="shared" si="2"/>
        <v>7.1499999999999994E-2</v>
      </c>
    </row>
    <row r="146" spans="2:11" x14ac:dyDescent="0.25">
      <c r="B146" s="2">
        <v>510.68662513341582</v>
      </c>
      <c r="I146" s="1">
        <v>144</v>
      </c>
      <c r="J146" s="2">
        <v>138644.4</v>
      </c>
      <c r="K146" s="1">
        <f t="shared" si="2"/>
        <v>7.1999999999999995E-2</v>
      </c>
    </row>
    <row r="147" spans="2:11" x14ac:dyDescent="0.25">
      <c r="B147" s="2">
        <v>569.0397183391724</v>
      </c>
      <c r="I147" s="1">
        <v>145</v>
      </c>
      <c r="J147" s="2">
        <v>138663.9</v>
      </c>
      <c r="K147" s="1">
        <f t="shared" si="2"/>
        <v>7.2499999999999995E-2</v>
      </c>
    </row>
    <row r="148" spans="2:11" x14ac:dyDescent="0.25">
      <c r="B148" s="2">
        <v>755.99226206450817</v>
      </c>
      <c r="I148" s="1">
        <v>146</v>
      </c>
      <c r="J148" s="2">
        <v>138691.9</v>
      </c>
      <c r="K148" s="1">
        <f t="shared" si="2"/>
        <v>7.2999999999999995E-2</v>
      </c>
    </row>
    <row r="149" spans="2:11" x14ac:dyDescent="0.25">
      <c r="B149" s="2">
        <v>361.07603702807103</v>
      </c>
      <c r="I149" s="1">
        <v>147</v>
      </c>
      <c r="J149" s="2">
        <v>138714.6</v>
      </c>
      <c r="K149" s="1">
        <f t="shared" si="2"/>
        <v>7.3499999999999996E-2</v>
      </c>
    </row>
    <row r="150" spans="2:11" x14ac:dyDescent="0.25">
      <c r="B150" s="2">
        <v>534.62782372065749</v>
      </c>
      <c r="I150" s="1">
        <v>148</v>
      </c>
      <c r="J150" s="2">
        <v>138763.70000000001</v>
      </c>
      <c r="K150" s="1">
        <f t="shared" si="2"/>
        <v>7.3999999999999996E-2</v>
      </c>
    </row>
    <row r="151" spans="2:11" x14ac:dyDescent="0.25">
      <c r="B151" s="2">
        <v>427.9513467075833</v>
      </c>
      <c r="I151" s="1">
        <v>149</v>
      </c>
      <c r="J151" s="2">
        <v>138798.9</v>
      </c>
      <c r="K151" s="1">
        <f t="shared" si="2"/>
        <v>7.4499999999999997E-2</v>
      </c>
    </row>
    <row r="152" spans="2:11" x14ac:dyDescent="0.25">
      <c r="B152" s="2">
        <v>885.82836245398357</v>
      </c>
      <c r="I152" s="1">
        <v>150</v>
      </c>
      <c r="J152" s="2">
        <v>138853</v>
      </c>
      <c r="K152" s="1">
        <f t="shared" si="2"/>
        <v>7.4999999999999997E-2</v>
      </c>
    </row>
    <row r="153" spans="2:11" x14ac:dyDescent="0.25">
      <c r="B153" s="2">
        <v>600.40828275591286</v>
      </c>
      <c r="I153" s="1">
        <v>151</v>
      </c>
      <c r="J153" s="2">
        <v>138874.5</v>
      </c>
      <c r="K153" s="1">
        <f t="shared" si="2"/>
        <v>7.5499999999999998E-2</v>
      </c>
    </row>
    <row r="154" spans="2:11" x14ac:dyDescent="0.25">
      <c r="B154" s="2">
        <v>788.32505834229028</v>
      </c>
      <c r="I154" s="1">
        <v>152</v>
      </c>
      <c r="J154" s="2">
        <v>138945.79999999999</v>
      </c>
      <c r="K154" s="1">
        <f t="shared" si="2"/>
        <v>7.5999999999999998E-2</v>
      </c>
    </row>
    <row r="155" spans="2:11" x14ac:dyDescent="0.25">
      <c r="B155" s="2">
        <v>481.75784878191297</v>
      </c>
      <c r="I155" s="1">
        <v>153</v>
      </c>
      <c r="J155" s="2">
        <v>138950.29999999999</v>
      </c>
      <c r="K155" s="1">
        <f t="shared" si="2"/>
        <v>7.6499999999999999E-2</v>
      </c>
    </row>
    <row r="156" spans="2:11" x14ac:dyDescent="0.25">
      <c r="B156" s="2">
        <v>400.1513967522813</v>
      </c>
      <c r="I156" s="1">
        <v>154</v>
      </c>
      <c r="J156" s="2">
        <v>138990.39999999999</v>
      </c>
      <c r="K156" s="1">
        <f t="shared" si="2"/>
        <v>7.6999999999999999E-2</v>
      </c>
    </row>
    <row r="157" spans="2:11" x14ac:dyDescent="0.25">
      <c r="B157" s="2">
        <v>608.96744563982998</v>
      </c>
      <c r="I157" s="1">
        <v>155</v>
      </c>
      <c r="J157" s="2">
        <v>139004.4</v>
      </c>
      <c r="K157" s="1">
        <f t="shared" si="2"/>
        <v>7.7499999999999999E-2</v>
      </c>
    </row>
    <row r="158" spans="2:11" x14ac:dyDescent="0.25">
      <c r="B158" s="2">
        <v>729.09796855975503</v>
      </c>
      <c r="I158" s="1">
        <v>156</v>
      </c>
      <c r="J158" s="2">
        <v>139029.4</v>
      </c>
      <c r="K158" s="1">
        <f t="shared" si="2"/>
        <v>7.8E-2</v>
      </c>
    </row>
    <row r="159" spans="2:11" x14ac:dyDescent="0.25">
      <c r="B159" s="2">
        <v>677.07714548136357</v>
      </c>
      <c r="I159" s="1">
        <v>157</v>
      </c>
      <c r="J159" s="2">
        <v>139204.29999999999</v>
      </c>
      <c r="K159" s="1">
        <f t="shared" si="2"/>
        <v>7.85E-2</v>
      </c>
    </row>
    <row r="160" spans="2:11" x14ac:dyDescent="0.25">
      <c r="B160" s="2">
        <v>697.64585499874443</v>
      </c>
      <c r="I160" s="1">
        <v>158</v>
      </c>
      <c r="J160" s="2">
        <v>139249.1</v>
      </c>
      <c r="K160" s="1">
        <f t="shared" si="2"/>
        <v>7.9000000000000001E-2</v>
      </c>
    </row>
    <row r="161" spans="2:11" x14ac:dyDescent="0.25">
      <c r="B161" s="2">
        <v>923.43054556451693</v>
      </c>
      <c r="I161" s="1">
        <v>159</v>
      </c>
      <c r="J161" s="2">
        <v>139288.5</v>
      </c>
      <c r="K161" s="1">
        <f t="shared" si="2"/>
        <v>7.9500000000000001E-2</v>
      </c>
    </row>
    <row r="162" spans="2:11" x14ac:dyDescent="0.25">
      <c r="B162" s="2">
        <v>654.76972526007171</v>
      </c>
      <c r="I162" s="1">
        <v>160</v>
      </c>
      <c r="J162" s="2">
        <v>139457.70000000001</v>
      </c>
      <c r="K162" s="1">
        <f t="shared" si="2"/>
        <v>0.08</v>
      </c>
    </row>
    <row r="163" spans="2:11" x14ac:dyDescent="0.25">
      <c r="B163" s="2">
        <v>625.93221217797259</v>
      </c>
      <c r="I163" s="1">
        <v>161</v>
      </c>
      <c r="J163" s="2">
        <v>139475.20000000001</v>
      </c>
      <c r="K163" s="1">
        <f t="shared" si="2"/>
        <v>8.0500000000000002E-2</v>
      </c>
    </row>
    <row r="164" spans="2:11" x14ac:dyDescent="0.25">
      <c r="B164" s="2">
        <v>458.42791106524658</v>
      </c>
      <c r="I164" s="1">
        <v>162</v>
      </c>
      <c r="J164" s="2">
        <v>139505</v>
      </c>
      <c r="K164" s="1">
        <f t="shared" si="2"/>
        <v>8.1000000000000003E-2</v>
      </c>
    </row>
    <row r="165" spans="2:11" x14ac:dyDescent="0.25">
      <c r="B165" s="2">
        <v>520.94380470427382</v>
      </c>
      <c r="I165" s="1">
        <v>163</v>
      </c>
      <c r="J165" s="2">
        <v>139593.5</v>
      </c>
      <c r="K165" s="1">
        <f t="shared" si="2"/>
        <v>8.1500000000000003E-2</v>
      </c>
    </row>
    <row r="166" spans="2:11" x14ac:dyDescent="0.25">
      <c r="B166" s="2">
        <v>270.51976875309583</v>
      </c>
      <c r="I166" s="1">
        <v>164</v>
      </c>
      <c r="J166" s="2">
        <v>139639.6</v>
      </c>
      <c r="K166" s="1">
        <f t="shared" si="2"/>
        <v>8.2000000000000003E-2</v>
      </c>
    </row>
    <row r="167" spans="2:11" x14ac:dyDescent="0.25">
      <c r="B167" s="2">
        <v>673.73115142312088</v>
      </c>
      <c r="I167" s="1">
        <v>165</v>
      </c>
      <c r="J167" s="2">
        <v>139661.20000000001</v>
      </c>
      <c r="K167" s="1">
        <f t="shared" si="2"/>
        <v>8.2500000000000004E-2</v>
      </c>
    </row>
    <row r="168" spans="2:11" x14ac:dyDescent="0.25">
      <c r="B168" s="2">
        <v>684.56584163545585</v>
      </c>
      <c r="I168" s="1">
        <v>166</v>
      </c>
      <c r="J168" s="2">
        <v>139723.4</v>
      </c>
      <c r="K168" s="1">
        <f t="shared" si="2"/>
        <v>8.3000000000000004E-2</v>
      </c>
    </row>
    <row r="169" spans="2:11" x14ac:dyDescent="0.25">
      <c r="B169" s="2">
        <v>548.27697960241107</v>
      </c>
      <c r="I169" s="1">
        <v>167</v>
      </c>
      <c r="J169" s="2">
        <v>139843.79999999999</v>
      </c>
      <c r="K169" s="1">
        <f t="shared" si="2"/>
        <v>8.3500000000000005E-2</v>
      </c>
    </row>
    <row r="170" spans="2:11" x14ac:dyDescent="0.25">
      <c r="B170" s="2">
        <v>406.44665169097522</v>
      </c>
      <c r="I170" s="1">
        <v>168</v>
      </c>
      <c r="J170" s="2">
        <v>139872.79999999999</v>
      </c>
      <c r="K170" s="1">
        <f t="shared" si="2"/>
        <v>8.4000000000000005E-2</v>
      </c>
    </row>
    <row r="171" spans="2:11" x14ac:dyDescent="0.25">
      <c r="B171" s="2">
        <v>394.39707395799093</v>
      </c>
      <c r="I171" s="1">
        <v>169</v>
      </c>
      <c r="J171" s="2">
        <v>139974.6</v>
      </c>
      <c r="K171" s="1">
        <f t="shared" si="2"/>
        <v>8.4500000000000006E-2</v>
      </c>
    </row>
    <row r="172" spans="2:11" x14ac:dyDescent="0.25">
      <c r="B172" s="2">
        <v>542.77934840856585</v>
      </c>
      <c r="I172" s="1">
        <v>170</v>
      </c>
      <c r="J172" s="2">
        <v>140021.70000000001</v>
      </c>
      <c r="K172" s="1">
        <f t="shared" si="2"/>
        <v>8.5000000000000006E-2</v>
      </c>
    </row>
    <row r="173" spans="2:11" x14ac:dyDescent="0.25">
      <c r="B173" s="2">
        <v>699.96177937496986</v>
      </c>
      <c r="I173" s="1">
        <v>171</v>
      </c>
      <c r="J173" s="2">
        <v>140024.1</v>
      </c>
      <c r="K173" s="1">
        <f t="shared" si="2"/>
        <v>8.5500000000000007E-2</v>
      </c>
    </row>
    <row r="174" spans="2:11" x14ac:dyDescent="0.25">
      <c r="B174" s="2">
        <v>684.79634052036374</v>
      </c>
      <c r="I174" s="1">
        <v>172</v>
      </c>
      <c r="J174" s="2">
        <v>140094.70000000001</v>
      </c>
      <c r="K174" s="1">
        <f t="shared" si="2"/>
        <v>8.5999999999999993E-2</v>
      </c>
    </row>
    <row r="175" spans="2:11" x14ac:dyDescent="0.25">
      <c r="B175" s="2">
        <v>615.96528067547717</v>
      </c>
      <c r="I175" s="1">
        <v>173</v>
      </c>
      <c r="J175" s="2">
        <v>140134.1</v>
      </c>
      <c r="K175" s="1">
        <f t="shared" si="2"/>
        <v>8.6499999999999994E-2</v>
      </c>
    </row>
    <row r="176" spans="2:11" x14ac:dyDescent="0.25">
      <c r="B176" s="2">
        <v>516.21547532752356</v>
      </c>
      <c r="I176" s="1">
        <v>174</v>
      </c>
      <c r="J176" s="2">
        <v>140154.79999999999</v>
      </c>
      <c r="K176" s="1">
        <f t="shared" si="2"/>
        <v>8.6999999999999994E-2</v>
      </c>
    </row>
    <row r="177" spans="2:11" x14ac:dyDescent="0.25">
      <c r="B177" s="2">
        <v>626.32925613923783</v>
      </c>
      <c r="I177" s="1">
        <v>175</v>
      </c>
      <c r="J177" s="2">
        <v>140260.4</v>
      </c>
      <c r="K177" s="1">
        <f t="shared" si="2"/>
        <v>8.7499999999999994E-2</v>
      </c>
    </row>
    <row r="178" spans="2:11" x14ac:dyDescent="0.25">
      <c r="B178" s="2">
        <v>502.46764329459137</v>
      </c>
      <c r="I178" s="1">
        <v>176</v>
      </c>
      <c r="J178" s="2">
        <v>140288</v>
      </c>
      <c r="K178" s="1">
        <f t="shared" si="2"/>
        <v>8.7999999999999995E-2</v>
      </c>
    </row>
    <row r="179" spans="2:11" x14ac:dyDescent="0.25">
      <c r="B179" s="2">
        <v>593.3202209551938</v>
      </c>
      <c r="I179" s="1">
        <v>177</v>
      </c>
      <c r="J179" s="2">
        <v>140291.70000000001</v>
      </c>
      <c r="K179" s="1">
        <f t="shared" si="2"/>
        <v>8.8499999999999995E-2</v>
      </c>
    </row>
    <row r="180" spans="2:11" x14ac:dyDescent="0.25">
      <c r="B180" s="2">
        <v>673.45779840976434</v>
      </c>
      <c r="I180" s="1">
        <v>178</v>
      </c>
      <c r="J180" s="2">
        <v>140305.29999999999</v>
      </c>
      <c r="K180" s="1">
        <f t="shared" si="2"/>
        <v>8.8999999999999996E-2</v>
      </c>
    </row>
    <row r="181" spans="2:11" x14ac:dyDescent="0.25">
      <c r="B181" s="2">
        <v>340.99374294008896</v>
      </c>
      <c r="I181" s="1">
        <v>179</v>
      </c>
      <c r="J181" s="2">
        <v>140312.20000000001</v>
      </c>
      <c r="K181" s="1">
        <f t="shared" si="2"/>
        <v>8.9499999999999996E-2</v>
      </c>
    </row>
    <row r="182" spans="2:11" x14ac:dyDescent="0.25">
      <c r="B182" s="2">
        <v>672.7328736454632</v>
      </c>
      <c r="I182" s="1">
        <v>180</v>
      </c>
      <c r="J182" s="2">
        <v>140315.6</v>
      </c>
      <c r="K182" s="1">
        <f t="shared" si="2"/>
        <v>0.09</v>
      </c>
    </row>
    <row r="183" spans="2:11" x14ac:dyDescent="0.25">
      <c r="B183" s="2">
        <v>599.54747992247098</v>
      </c>
      <c r="I183" s="1">
        <v>181</v>
      </c>
      <c r="J183" s="2">
        <v>140326.5</v>
      </c>
      <c r="K183" s="1">
        <f t="shared" si="2"/>
        <v>9.0499999999999997E-2</v>
      </c>
    </row>
    <row r="184" spans="2:11" x14ac:dyDescent="0.25">
      <c r="B184" s="2">
        <v>588.55289452760394</v>
      </c>
      <c r="I184" s="1">
        <v>182</v>
      </c>
      <c r="J184" s="2">
        <v>140330</v>
      </c>
      <c r="K184" s="1">
        <f t="shared" si="2"/>
        <v>9.0999999999999998E-2</v>
      </c>
    </row>
    <row r="185" spans="2:11" x14ac:dyDescent="0.25">
      <c r="B185" s="2">
        <v>425.56027630554956</v>
      </c>
      <c r="I185" s="1">
        <v>183</v>
      </c>
      <c r="J185" s="2">
        <v>140336.70000000001</v>
      </c>
      <c r="K185" s="1">
        <f t="shared" si="2"/>
        <v>9.1499999999999998E-2</v>
      </c>
    </row>
    <row r="186" spans="2:11" x14ac:dyDescent="0.25">
      <c r="B186" s="2">
        <v>695.7417677786699</v>
      </c>
      <c r="I186" s="1">
        <v>184</v>
      </c>
      <c r="J186" s="2">
        <v>140342.5</v>
      </c>
      <c r="K186" s="1">
        <f t="shared" si="2"/>
        <v>9.1999999999999998E-2</v>
      </c>
    </row>
    <row r="187" spans="2:11" x14ac:dyDescent="0.25">
      <c r="B187" s="2">
        <v>490.53717519563321</v>
      </c>
      <c r="I187" s="1">
        <v>185</v>
      </c>
      <c r="J187" s="2">
        <v>140356.29999999999</v>
      </c>
      <c r="K187" s="1">
        <f t="shared" si="2"/>
        <v>9.2499999999999999E-2</v>
      </c>
    </row>
    <row r="188" spans="2:11" x14ac:dyDescent="0.25">
      <c r="B188" s="2">
        <v>641.191054405101</v>
      </c>
      <c r="I188" s="1">
        <v>186</v>
      </c>
      <c r="J188" s="2">
        <v>140487.5</v>
      </c>
      <c r="K188" s="1">
        <f t="shared" si="2"/>
        <v>9.2999999999999999E-2</v>
      </c>
    </row>
    <row r="189" spans="2:11" x14ac:dyDescent="0.25">
      <c r="B189" s="2">
        <v>703.53777295445741</v>
      </c>
      <c r="I189" s="1">
        <v>187</v>
      </c>
      <c r="J189" s="2">
        <v>140517.4</v>
      </c>
      <c r="K189" s="1">
        <f t="shared" si="2"/>
        <v>9.35E-2</v>
      </c>
    </row>
    <row r="190" spans="2:11" x14ac:dyDescent="0.25">
      <c r="B190" s="2">
        <v>678.34403252297261</v>
      </c>
      <c r="I190" s="1">
        <v>188</v>
      </c>
      <c r="J190" s="2">
        <v>140597.70000000001</v>
      </c>
      <c r="K190" s="1">
        <f t="shared" si="2"/>
        <v>9.4E-2</v>
      </c>
    </row>
    <row r="191" spans="2:11" x14ac:dyDescent="0.25">
      <c r="B191" s="2">
        <v>594.71852503900004</v>
      </c>
      <c r="I191" s="1">
        <v>189</v>
      </c>
      <c r="J191" s="2">
        <v>140598.1</v>
      </c>
      <c r="K191" s="1">
        <f t="shared" si="2"/>
        <v>9.4500000000000001E-2</v>
      </c>
    </row>
    <row r="192" spans="2:11" x14ac:dyDescent="0.25">
      <c r="B192" s="2">
        <v>684.92710369470535</v>
      </c>
      <c r="I192" s="1">
        <v>190</v>
      </c>
      <c r="J192" s="2">
        <v>140654.70000000001</v>
      </c>
      <c r="K192" s="1">
        <f t="shared" si="2"/>
        <v>9.5000000000000001E-2</v>
      </c>
    </row>
    <row r="193" spans="2:11" x14ac:dyDescent="0.25">
      <c r="B193" s="2">
        <v>495.93284888961233</v>
      </c>
      <c r="I193" s="1">
        <v>191</v>
      </c>
      <c r="J193" s="2">
        <v>140665.29999999999</v>
      </c>
      <c r="K193" s="1">
        <f t="shared" si="2"/>
        <v>9.5500000000000002E-2</v>
      </c>
    </row>
    <row r="194" spans="2:11" x14ac:dyDescent="0.25">
      <c r="B194" s="2">
        <v>619.14814263815913</v>
      </c>
      <c r="I194" s="1">
        <v>192</v>
      </c>
      <c r="J194" s="2">
        <v>140667.1</v>
      </c>
      <c r="K194" s="1">
        <f t="shared" si="2"/>
        <v>9.6000000000000002E-2</v>
      </c>
    </row>
    <row r="195" spans="2:11" x14ac:dyDescent="0.25">
      <c r="B195" s="2">
        <v>933.02180925817402</v>
      </c>
      <c r="I195" s="1">
        <v>193</v>
      </c>
      <c r="J195" s="2">
        <v>140701.1</v>
      </c>
      <c r="K195" s="1">
        <f t="shared" ref="K195:K258" si="3">I195/2000</f>
        <v>9.6500000000000002E-2</v>
      </c>
    </row>
    <row r="196" spans="2:11" x14ac:dyDescent="0.25">
      <c r="B196" s="2">
        <v>439.42694470081796</v>
      </c>
      <c r="I196" s="1">
        <v>194</v>
      </c>
      <c r="J196" s="2">
        <v>140820.20000000001</v>
      </c>
      <c r="K196" s="1">
        <f t="shared" si="3"/>
        <v>9.7000000000000003E-2</v>
      </c>
    </row>
    <row r="197" spans="2:11" x14ac:dyDescent="0.25">
      <c r="B197" s="2">
        <v>380.44848242298326</v>
      </c>
      <c r="I197" s="1">
        <v>195</v>
      </c>
      <c r="J197" s="2">
        <v>140823.6</v>
      </c>
      <c r="K197" s="1">
        <f t="shared" si="3"/>
        <v>9.7500000000000003E-2</v>
      </c>
    </row>
    <row r="198" spans="2:11" x14ac:dyDescent="0.25">
      <c r="B198" s="2">
        <v>487.59218622830025</v>
      </c>
      <c r="I198" s="1">
        <v>196</v>
      </c>
      <c r="J198" s="2">
        <v>140827.70000000001</v>
      </c>
      <c r="K198" s="1">
        <f t="shared" si="3"/>
        <v>9.8000000000000004E-2</v>
      </c>
    </row>
    <row r="199" spans="2:11" x14ac:dyDescent="0.25">
      <c r="B199" s="2">
        <v>469.72746624831183</v>
      </c>
      <c r="I199" s="1">
        <v>197</v>
      </c>
      <c r="J199" s="2">
        <v>140936</v>
      </c>
      <c r="K199" s="1">
        <f t="shared" si="3"/>
        <v>9.8500000000000004E-2</v>
      </c>
    </row>
    <row r="200" spans="2:11" x14ac:dyDescent="0.25">
      <c r="B200" s="2">
        <v>647.0298709414626</v>
      </c>
      <c r="I200" s="1">
        <v>198</v>
      </c>
      <c r="J200" s="2">
        <v>140966.39999999999</v>
      </c>
      <c r="K200" s="1">
        <f t="shared" si="3"/>
        <v>9.9000000000000005E-2</v>
      </c>
    </row>
    <row r="201" spans="2:11" x14ac:dyDescent="0.25">
      <c r="B201" s="2">
        <v>627.2641069924972</v>
      </c>
      <c r="I201" s="1">
        <v>199</v>
      </c>
      <c r="J201" s="2">
        <v>140986.5</v>
      </c>
      <c r="K201" s="1">
        <f t="shared" si="3"/>
        <v>9.9500000000000005E-2</v>
      </c>
    </row>
    <row r="202" spans="2:11" x14ac:dyDescent="0.25">
      <c r="B202" s="2">
        <v>613.50896186915395</v>
      </c>
      <c r="I202" s="1">
        <v>200</v>
      </c>
      <c r="J202" s="2">
        <v>141100</v>
      </c>
      <c r="K202" s="1">
        <f t="shared" si="3"/>
        <v>0.1</v>
      </c>
    </row>
    <row r="203" spans="2:11" x14ac:dyDescent="0.25">
      <c r="B203" s="2">
        <v>603.37550752530342</v>
      </c>
      <c r="I203" s="1">
        <v>201</v>
      </c>
      <c r="J203" s="2">
        <v>141107.70000000001</v>
      </c>
      <c r="K203" s="1">
        <f t="shared" si="3"/>
        <v>0.10050000000000001</v>
      </c>
    </row>
    <row r="204" spans="2:11" x14ac:dyDescent="0.25">
      <c r="B204" s="2">
        <v>570.69522457448102</v>
      </c>
      <c r="I204" s="1">
        <v>202</v>
      </c>
      <c r="J204" s="2">
        <v>141200.70000000001</v>
      </c>
      <c r="K204" s="1">
        <f t="shared" si="3"/>
        <v>0.10100000000000001</v>
      </c>
    </row>
    <row r="205" spans="2:11" x14ac:dyDescent="0.25">
      <c r="B205" s="2">
        <v>382.59386733011644</v>
      </c>
      <c r="I205" s="1">
        <v>203</v>
      </c>
      <c r="J205" s="2">
        <v>141250.4</v>
      </c>
      <c r="K205" s="1">
        <f t="shared" si="3"/>
        <v>0.10150000000000001</v>
      </c>
    </row>
    <row r="206" spans="2:11" x14ac:dyDescent="0.25">
      <c r="B206" s="2">
        <v>580.93747544735152</v>
      </c>
      <c r="I206" s="1">
        <v>204</v>
      </c>
      <c r="J206" s="2">
        <v>141256.29999999999</v>
      </c>
      <c r="K206" s="1">
        <f t="shared" si="3"/>
        <v>0.10199999999999999</v>
      </c>
    </row>
    <row r="207" spans="2:11" x14ac:dyDescent="0.25">
      <c r="B207" s="2">
        <v>474.49513378713158</v>
      </c>
      <c r="I207" s="1">
        <v>205</v>
      </c>
      <c r="J207" s="2">
        <v>141313.70000000001</v>
      </c>
      <c r="K207" s="1">
        <f t="shared" si="3"/>
        <v>0.10249999999999999</v>
      </c>
    </row>
    <row r="208" spans="2:11" x14ac:dyDescent="0.25">
      <c r="B208" s="2">
        <v>433.93813467100296</v>
      </c>
      <c r="I208" s="1">
        <v>206</v>
      </c>
      <c r="J208" s="2">
        <v>141433.70000000001</v>
      </c>
      <c r="K208" s="1">
        <f t="shared" si="3"/>
        <v>0.10299999999999999</v>
      </c>
    </row>
    <row r="209" spans="2:11" x14ac:dyDescent="0.25">
      <c r="B209" s="2">
        <v>611.188153523859</v>
      </c>
      <c r="I209" s="1">
        <v>207</v>
      </c>
      <c r="J209" s="2">
        <v>141514.9</v>
      </c>
      <c r="K209" s="1">
        <f t="shared" si="3"/>
        <v>0.10349999999999999</v>
      </c>
    </row>
    <row r="210" spans="2:11" x14ac:dyDescent="0.25">
      <c r="B210" s="2">
        <v>710.70846773393157</v>
      </c>
      <c r="I210" s="1">
        <v>208</v>
      </c>
      <c r="J210" s="2">
        <v>141545.1</v>
      </c>
      <c r="K210" s="1">
        <f t="shared" si="3"/>
        <v>0.104</v>
      </c>
    </row>
    <row r="211" spans="2:11" x14ac:dyDescent="0.25">
      <c r="B211" s="2">
        <v>641.44281783218753</v>
      </c>
      <c r="I211" s="1">
        <v>209</v>
      </c>
      <c r="J211" s="2">
        <v>141579.29999999999</v>
      </c>
      <c r="K211" s="1">
        <f t="shared" si="3"/>
        <v>0.1045</v>
      </c>
    </row>
    <row r="212" spans="2:11" x14ac:dyDescent="0.25">
      <c r="B212" s="2">
        <v>625.75694655233326</v>
      </c>
      <c r="I212" s="1">
        <v>210</v>
      </c>
      <c r="J212" s="2">
        <v>141605.6</v>
      </c>
      <c r="K212" s="1">
        <f t="shared" si="3"/>
        <v>0.105</v>
      </c>
    </row>
    <row r="213" spans="2:11" x14ac:dyDescent="0.25">
      <c r="B213" s="2">
        <v>568.60858062941929</v>
      </c>
      <c r="I213" s="1">
        <v>211</v>
      </c>
      <c r="J213" s="2">
        <v>141616.4</v>
      </c>
      <c r="K213" s="1">
        <f t="shared" si="3"/>
        <v>0.1055</v>
      </c>
    </row>
    <row r="214" spans="2:11" x14ac:dyDescent="0.25">
      <c r="B214" s="2">
        <v>714.45827884991411</v>
      </c>
      <c r="I214" s="1">
        <v>212</v>
      </c>
      <c r="J214" s="2">
        <v>141632.5</v>
      </c>
      <c r="K214" s="1">
        <f t="shared" si="3"/>
        <v>0.106</v>
      </c>
    </row>
    <row r="215" spans="2:11" x14ac:dyDescent="0.25">
      <c r="B215" s="2">
        <v>836.51788809084462</v>
      </c>
      <c r="I215" s="1">
        <v>213</v>
      </c>
      <c r="J215" s="2">
        <v>141642.20000000001</v>
      </c>
      <c r="K215" s="1">
        <f t="shared" si="3"/>
        <v>0.1065</v>
      </c>
    </row>
    <row r="216" spans="2:11" x14ac:dyDescent="0.25">
      <c r="B216" s="2">
        <v>751.34175591095914</v>
      </c>
      <c r="I216" s="1">
        <v>214</v>
      </c>
      <c r="J216" s="2">
        <v>141651.1</v>
      </c>
      <c r="K216" s="1">
        <f t="shared" si="3"/>
        <v>0.107</v>
      </c>
    </row>
    <row r="217" spans="2:11" x14ac:dyDescent="0.25">
      <c r="B217" s="2">
        <v>671.96696884266441</v>
      </c>
      <c r="I217" s="1">
        <v>215</v>
      </c>
      <c r="J217" s="2">
        <v>141729.79999999999</v>
      </c>
      <c r="K217" s="1">
        <f t="shared" si="3"/>
        <v>0.1075</v>
      </c>
    </row>
    <row r="218" spans="2:11" x14ac:dyDescent="0.25">
      <c r="B218" s="2">
        <v>780.59466879236413</v>
      </c>
      <c r="I218" s="1">
        <v>216</v>
      </c>
      <c r="J218" s="2">
        <v>141789.6</v>
      </c>
      <c r="K218" s="1">
        <f t="shared" si="3"/>
        <v>0.108</v>
      </c>
    </row>
    <row r="219" spans="2:11" x14ac:dyDescent="0.25">
      <c r="B219" s="2">
        <v>414.75434690141282</v>
      </c>
      <c r="I219" s="1">
        <v>217</v>
      </c>
      <c r="J219" s="2">
        <v>141799.29999999999</v>
      </c>
      <c r="K219" s="1">
        <f t="shared" si="3"/>
        <v>0.1085</v>
      </c>
    </row>
    <row r="220" spans="2:11" x14ac:dyDescent="0.25">
      <c r="B220" s="2">
        <v>694.77168268413743</v>
      </c>
      <c r="I220" s="1">
        <v>218</v>
      </c>
      <c r="J220" s="2">
        <v>141892.6</v>
      </c>
      <c r="K220" s="1">
        <f t="shared" si="3"/>
        <v>0.109</v>
      </c>
    </row>
    <row r="221" spans="2:11" x14ac:dyDescent="0.25">
      <c r="B221" s="2">
        <v>431.85197885641287</v>
      </c>
      <c r="I221" s="1">
        <v>219</v>
      </c>
      <c r="J221" s="2">
        <v>141916.79999999999</v>
      </c>
      <c r="K221" s="1">
        <f t="shared" si="3"/>
        <v>0.1095</v>
      </c>
    </row>
    <row r="222" spans="2:11" x14ac:dyDescent="0.25">
      <c r="B222" s="2">
        <v>651.55070359093429</v>
      </c>
      <c r="I222" s="1">
        <v>220</v>
      </c>
      <c r="J222" s="2">
        <v>141917.1</v>
      </c>
      <c r="K222" s="1">
        <f t="shared" si="3"/>
        <v>0.11</v>
      </c>
    </row>
    <row r="223" spans="2:11" x14ac:dyDescent="0.25">
      <c r="B223" s="2">
        <v>478.42810179909509</v>
      </c>
      <c r="I223" s="1">
        <v>221</v>
      </c>
      <c r="J223" s="2">
        <v>142006.70000000001</v>
      </c>
      <c r="K223" s="1">
        <f t="shared" si="3"/>
        <v>0.1105</v>
      </c>
    </row>
    <row r="224" spans="2:11" x14ac:dyDescent="0.25">
      <c r="B224" s="2">
        <v>570.25125802317416</v>
      </c>
      <c r="I224" s="1">
        <v>222</v>
      </c>
      <c r="J224" s="2">
        <v>142061.20000000001</v>
      </c>
      <c r="K224" s="1">
        <f t="shared" si="3"/>
        <v>0.111</v>
      </c>
    </row>
    <row r="225" spans="2:11" x14ac:dyDescent="0.25">
      <c r="B225" s="2">
        <v>442.67508097620782</v>
      </c>
      <c r="I225" s="1">
        <v>223</v>
      </c>
      <c r="J225" s="2">
        <v>142083.5</v>
      </c>
      <c r="K225" s="1">
        <f t="shared" si="3"/>
        <v>0.1115</v>
      </c>
    </row>
    <row r="226" spans="2:11" x14ac:dyDescent="0.25">
      <c r="B226" s="2">
        <v>382.66237891313091</v>
      </c>
      <c r="I226" s="1">
        <v>224</v>
      </c>
      <c r="J226" s="2">
        <v>142100.20000000001</v>
      </c>
      <c r="K226" s="1">
        <f t="shared" si="3"/>
        <v>0.112</v>
      </c>
    </row>
    <row r="227" spans="2:11" x14ac:dyDescent="0.25">
      <c r="B227" s="2">
        <v>525.40555128771302</v>
      </c>
      <c r="I227" s="1">
        <v>225</v>
      </c>
      <c r="J227" s="2">
        <v>142123.4</v>
      </c>
      <c r="K227" s="1">
        <f t="shared" si="3"/>
        <v>0.1125</v>
      </c>
    </row>
    <row r="228" spans="2:11" x14ac:dyDescent="0.25">
      <c r="B228" s="2">
        <v>653.61756719611719</v>
      </c>
      <c r="I228" s="1">
        <v>226</v>
      </c>
      <c r="J228" s="2">
        <v>142165.79999999999</v>
      </c>
      <c r="K228" s="1">
        <f t="shared" si="3"/>
        <v>0.113</v>
      </c>
    </row>
    <row r="229" spans="2:11" x14ac:dyDescent="0.25">
      <c r="B229" s="2">
        <v>697.79377493181141</v>
      </c>
      <c r="I229" s="1">
        <v>227</v>
      </c>
      <c r="J229" s="2">
        <v>142228.4</v>
      </c>
      <c r="K229" s="1">
        <f t="shared" si="3"/>
        <v>0.1135</v>
      </c>
    </row>
    <row r="230" spans="2:11" x14ac:dyDescent="0.25">
      <c r="B230" s="2">
        <v>539.3462308666476</v>
      </c>
      <c r="I230" s="1">
        <v>228</v>
      </c>
      <c r="J230" s="2">
        <v>142242.29999999999</v>
      </c>
      <c r="K230" s="1">
        <f t="shared" si="3"/>
        <v>0.114</v>
      </c>
    </row>
    <row r="231" spans="2:11" x14ac:dyDescent="0.25">
      <c r="B231" s="2">
        <v>739.75014255369399</v>
      </c>
      <c r="I231" s="1">
        <v>229</v>
      </c>
      <c r="J231" s="2">
        <v>142287.6</v>
      </c>
      <c r="K231" s="1">
        <f t="shared" si="3"/>
        <v>0.1145</v>
      </c>
    </row>
    <row r="232" spans="2:11" x14ac:dyDescent="0.25">
      <c r="B232" s="2">
        <v>456.62126238561177</v>
      </c>
      <c r="I232" s="1">
        <v>230</v>
      </c>
      <c r="J232" s="2">
        <v>142322.1</v>
      </c>
      <c r="K232" s="1">
        <f t="shared" si="3"/>
        <v>0.115</v>
      </c>
    </row>
    <row r="233" spans="2:11" x14ac:dyDescent="0.25">
      <c r="B233" s="2">
        <v>611.91338941681897</v>
      </c>
      <c r="I233" s="1">
        <v>231</v>
      </c>
      <c r="J233" s="2">
        <v>142508.20000000001</v>
      </c>
      <c r="K233" s="1">
        <f t="shared" si="3"/>
        <v>0.11550000000000001</v>
      </c>
    </row>
    <row r="234" spans="2:11" x14ac:dyDescent="0.25">
      <c r="B234" s="2">
        <v>623.42282428762019</v>
      </c>
      <c r="I234" s="1">
        <v>232</v>
      </c>
      <c r="J234" s="2">
        <v>142535.70000000001</v>
      </c>
      <c r="K234" s="1">
        <f t="shared" si="3"/>
        <v>0.11600000000000001</v>
      </c>
    </row>
    <row r="235" spans="2:11" x14ac:dyDescent="0.25">
      <c r="B235" s="2">
        <v>817.83711720695931</v>
      </c>
      <c r="I235" s="1">
        <v>233</v>
      </c>
      <c r="J235" s="2">
        <v>142558.6</v>
      </c>
      <c r="K235" s="1">
        <f t="shared" si="3"/>
        <v>0.11650000000000001</v>
      </c>
    </row>
    <row r="236" spans="2:11" x14ac:dyDescent="0.25">
      <c r="B236" s="2">
        <v>566.01455431820602</v>
      </c>
      <c r="I236" s="1">
        <v>234</v>
      </c>
      <c r="J236" s="2">
        <v>142579.6</v>
      </c>
      <c r="K236" s="1">
        <f t="shared" si="3"/>
        <v>0.11700000000000001</v>
      </c>
    </row>
    <row r="237" spans="2:11" x14ac:dyDescent="0.25">
      <c r="B237" s="2">
        <v>513.92575418037302</v>
      </c>
      <c r="I237" s="1">
        <v>235</v>
      </c>
      <c r="J237" s="2">
        <v>142597</v>
      </c>
      <c r="K237" s="1">
        <f t="shared" si="3"/>
        <v>0.11749999999999999</v>
      </c>
    </row>
    <row r="238" spans="2:11" x14ac:dyDescent="0.25">
      <c r="B238" s="2">
        <v>502.56035405419067</v>
      </c>
      <c r="I238" s="1">
        <v>236</v>
      </c>
      <c r="J238" s="2">
        <v>142668.6</v>
      </c>
      <c r="K238" s="1">
        <f t="shared" si="3"/>
        <v>0.11799999999999999</v>
      </c>
    </row>
    <row r="239" spans="2:11" x14ac:dyDescent="0.25">
      <c r="B239" s="2">
        <v>506.18839517708415</v>
      </c>
      <c r="I239" s="1">
        <v>237</v>
      </c>
      <c r="J239" s="2">
        <v>142681.4</v>
      </c>
      <c r="K239" s="1">
        <f t="shared" si="3"/>
        <v>0.11849999999999999</v>
      </c>
    </row>
    <row r="240" spans="2:11" x14ac:dyDescent="0.25">
      <c r="B240" s="2">
        <v>574.02425891714711</v>
      </c>
      <c r="I240" s="1">
        <v>238</v>
      </c>
      <c r="J240" s="2">
        <v>142689.20000000001</v>
      </c>
      <c r="K240" s="1">
        <f t="shared" si="3"/>
        <v>0.11899999999999999</v>
      </c>
    </row>
    <row r="241" spans="2:11" x14ac:dyDescent="0.25">
      <c r="B241" s="2">
        <v>698.40088749807398</v>
      </c>
      <c r="I241" s="1">
        <v>239</v>
      </c>
      <c r="J241" s="2">
        <v>142786.9</v>
      </c>
      <c r="K241" s="1">
        <f t="shared" si="3"/>
        <v>0.1195</v>
      </c>
    </row>
    <row r="242" spans="2:11" x14ac:dyDescent="0.25">
      <c r="B242" s="2">
        <v>538.51451360378132</v>
      </c>
      <c r="I242" s="1">
        <v>240</v>
      </c>
      <c r="J242" s="2">
        <v>142893.20000000001</v>
      </c>
      <c r="K242" s="1">
        <f t="shared" si="3"/>
        <v>0.12</v>
      </c>
    </row>
    <row r="243" spans="2:11" x14ac:dyDescent="0.25">
      <c r="B243" s="2">
        <v>565.62135342652391</v>
      </c>
      <c r="I243" s="1">
        <v>241</v>
      </c>
      <c r="J243" s="2">
        <v>142946</v>
      </c>
      <c r="K243" s="1">
        <f t="shared" si="3"/>
        <v>0.1205</v>
      </c>
    </row>
    <row r="244" spans="2:11" x14ac:dyDescent="0.25">
      <c r="B244" s="2">
        <v>421.10962962109397</v>
      </c>
      <c r="I244" s="1">
        <v>242</v>
      </c>
      <c r="J244" s="2">
        <v>142999.1</v>
      </c>
      <c r="K244" s="1">
        <f t="shared" si="3"/>
        <v>0.121</v>
      </c>
    </row>
    <row r="245" spans="2:11" x14ac:dyDescent="0.25">
      <c r="B245" s="2">
        <v>541.67486534970431</v>
      </c>
      <c r="I245" s="1">
        <v>243</v>
      </c>
      <c r="J245" s="2">
        <v>143016.6</v>
      </c>
      <c r="K245" s="1">
        <f t="shared" si="3"/>
        <v>0.1215</v>
      </c>
    </row>
    <row r="246" spans="2:11" x14ac:dyDescent="0.25">
      <c r="B246" s="2">
        <v>716.96597557012149</v>
      </c>
      <c r="I246" s="1">
        <v>244</v>
      </c>
      <c r="J246" s="2">
        <v>143051</v>
      </c>
      <c r="K246" s="1">
        <f t="shared" si="3"/>
        <v>0.122</v>
      </c>
    </row>
    <row r="247" spans="2:11" x14ac:dyDescent="0.25">
      <c r="B247" s="2">
        <v>499.27295481592824</v>
      </c>
      <c r="I247" s="1">
        <v>245</v>
      </c>
      <c r="J247" s="2">
        <v>143220.9</v>
      </c>
      <c r="K247" s="1">
        <f t="shared" si="3"/>
        <v>0.1225</v>
      </c>
    </row>
    <row r="248" spans="2:11" x14ac:dyDescent="0.25">
      <c r="B248" s="2">
        <v>578.45627975139405</v>
      </c>
      <c r="I248" s="1">
        <v>246</v>
      </c>
      <c r="J248" s="2">
        <v>143346.4</v>
      </c>
      <c r="K248" s="1">
        <f t="shared" si="3"/>
        <v>0.123</v>
      </c>
    </row>
    <row r="249" spans="2:11" x14ac:dyDescent="0.25">
      <c r="B249" s="2">
        <v>774.00589206714164</v>
      </c>
      <c r="I249" s="1">
        <v>247</v>
      </c>
      <c r="J249" s="2">
        <v>143431.4</v>
      </c>
      <c r="K249" s="1">
        <f t="shared" si="3"/>
        <v>0.1235</v>
      </c>
    </row>
    <row r="250" spans="2:11" x14ac:dyDescent="0.25">
      <c r="B250" s="2">
        <v>553.81907755909242</v>
      </c>
      <c r="I250" s="1">
        <v>248</v>
      </c>
      <c r="J250" s="2">
        <v>143441.5</v>
      </c>
      <c r="K250" s="1">
        <f t="shared" si="3"/>
        <v>0.124</v>
      </c>
    </row>
    <row r="251" spans="2:11" x14ac:dyDescent="0.25">
      <c r="B251" s="2">
        <v>681.19224495961896</v>
      </c>
      <c r="I251" s="1">
        <v>249</v>
      </c>
      <c r="J251" s="2">
        <v>143615.20000000001</v>
      </c>
      <c r="K251" s="1">
        <f t="shared" si="3"/>
        <v>0.1245</v>
      </c>
    </row>
    <row r="252" spans="2:11" x14ac:dyDescent="0.25">
      <c r="B252" s="2">
        <v>646.20745323405527</v>
      </c>
      <c r="I252" s="1">
        <v>250</v>
      </c>
      <c r="J252" s="2">
        <v>143635.4</v>
      </c>
      <c r="K252" s="1">
        <f t="shared" si="3"/>
        <v>0.125</v>
      </c>
    </row>
    <row r="253" spans="2:11" x14ac:dyDescent="0.25">
      <c r="B253" s="2">
        <v>690.45597332015473</v>
      </c>
      <c r="I253" s="1">
        <v>251</v>
      </c>
      <c r="J253" s="2">
        <v>143665.79999999999</v>
      </c>
      <c r="K253" s="1">
        <f t="shared" si="3"/>
        <v>0.1255</v>
      </c>
    </row>
    <row r="254" spans="2:11" x14ac:dyDescent="0.25">
      <c r="B254" s="2">
        <v>523.49395770647186</v>
      </c>
      <c r="I254" s="1">
        <v>252</v>
      </c>
      <c r="J254" s="2">
        <v>143680.29999999999</v>
      </c>
      <c r="K254" s="1">
        <f t="shared" si="3"/>
        <v>0.126</v>
      </c>
    </row>
    <row r="255" spans="2:11" x14ac:dyDescent="0.25">
      <c r="B255" s="2">
        <v>502.3230017972366</v>
      </c>
      <c r="I255" s="1">
        <v>253</v>
      </c>
      <c r="J255" s="2">
        <v>143804.9</v>
      </c>
      <c r="K255" s="1">
        <f t="shared" si="3"/>
        <v>0.1265</v>
      </c>
    </row>
    <row r="256" spans="2:11" x14ac:dyDescent="0.25">
      <c r="B256" s="2">
        <v>498.80435219567778</v>
      </c>
      <c r="I256" s="1">
        <v>254</v>
      </c>
      <c r="J256" s="2">
        <v>143806.79999999999</v>
      </c>
      <c r="K256" s="1">
        <f t="shared" si="3"/>
        <v>0.127</v>
      </c>
    </row>
    <row r="257" spans="2:11" x14ac:dyDescent="0.25">
      <c r="B257" s="2">
        <v>558.9555863584892</v>
      </c>
      <c r="I257" s="1">
        <v>255</v>
      </c>
      <c r="J257" s="2">
        <v>143845.20000000001</v>
      </c>
      <c r="K257" s="1">
        <f t="shared" si="3"/>
        <v>0.1275</v>
      </c>
    </row>
    <row r="258" spans="2:11" x14ac:dyDescent="0.25">
      <c r="B258" s="2">
        <v>605.652742784672</v>
      </c>
      <c r="I258" s="1">
        <v>256</v>
      </c>
      <c r="J258" s="2">
        <v>143855.79999999999</v>
      </c>
      <c r="K258" s="1">
        <f t="shared" si="3"/>
        <v>0.128</v>
      </c>
    </row>
    <row r="259" spans="2:11" x14ac:dyDescent="0.25">
      <c r="B259" s="2">
        <v>913.9600037728618</v>
      </c>
      <c r="I259" s="1">
        <v>257</v>
      </c>
      <c r="J259" s="2">
        <v>143858.29999999999</v>
      </c>
      <c r="K259" s="1">
        <f t="shared" ref="K259:K322" si="4">I259/2000</f>
        <v>0.1285</v>
      </c>
    </row>
    <row r="260" spans="2:11" x14ac:dyDescent="0.25">
      <c r="B260" s="2">
        <v>498.805474011527</v>
      </c>
      <c r="I260" s="1">
        <v>258</v>
      </c>
      <c r="J260" s="2">
        <v>143890.29999999999</v>
      </c>
      <c r="K260" s="1">
        <f t="shared" si="4"/>
        <v>0.129</v>
      </c>
    </row>
    <row r="261" spans="2:11" x14ac:dyDescent="0.25">
      <c r="B261" s="2">
        <v>644.29236339825445</v>
      </c>
      <c r="I261" s="1">
        <v>259</v>
      </c>
      <c r="J261" s="2">
        <v>144000.79999999999</v>
      </c>
      <c r="K261" s="1">
        <f t="shared" si="4"/>
        <v>0.1295</v>
      </c>
    </row>
    <row r="262" spans="2:11" x14ac:dyDescent="0.25">
      <c r="B262" s="2">
        <v>756.26562456872171</v>
      </c>
      <c r="I262" s="1">
        <v>260</v>
      </c>
      <c r="J262" s="2">
        <v>144070.6</v>
      </c>
      <c r="K262" s="1">
        <f t="shared" si="4"/>
        <v>0.13</v>
      </c>
    </row>
    <row r="263" spans="2:11" x14ac:dyDescent="0.25">
      <c r="B263" s="2">
        <v>583.70629744976236</v>
      </c>
      <c r="I263" s="1">
        <v>261</v>
      </c>
      <c r="J263" s="2">
        <v>144127.5</v>
      </c>
      <c r="K263" s="1">
        <f t="shared" si="4"/>
        <v>0.1305</v>
      </c>
    </row>
    <row r="264" spans="2:11" x14ac:dyDescent="0.25">
      <c r="B264" s="2">
        <v>733.53861501772701</v>
      </c>
      <c r="I264" s="1">
        <v>262</v>
      </c>
      <c r="J264" s="2">
        <v>144141.9</v>
      </c>
      <c r="K264" s="1">
        <f t="shared" si="4"/>
        <v>0.13100000000000001</v>
      </c>
    </row>
    <row r="265" spans="2:11" x14ac:dyDescent="0.25">
      <c r="B265" s="2">
        <v>607.24469181477457</v>
      </c>
      <c r="I265" s="1">
        <v>263</v>
      </c>
      <c r="J265" s="2">
        <v>144235.29999999999</v>
      </c>
      <c r="K265" s="1">
        <f t="shared" si="4"/>
        <v>0.13150000000000001</v>
      </c>
    </row>
    <row r="266" spans="2:11" x14ac:dyDescent="0.25">
      <c r="B266" s="2">
        <v>602.81170743353255</v>
      </c>
      <c r="I266" s="1">
        <v>264</v>
      </c>
      <c r="J266" s="2">
        <v>144283</v>
      </c>
      <c r="K266" s="1">
        <f t="shared" si="4"/>
        <v>0.13200000000000001</v>
      </c>
    </row>
    <row r="267" spans="2:11" x14ac:dyDescent="0.25">
      <c r="B267" s="2">
        <v>637.606483005472</v>
      </c>
      <c r="I267" s="1">
        <v>265</v>
      </c>
      <c r="J267" s="2">
        <v>144318.20000000001</v>
      </c>
      <c r="K267" s="1">
        <f t="shared" si="4"/>
        <v>0.13250000000000001</v>
      </c>
    </row>
    <row r="268" spans="2:11" x14ac:dyDescent="0.25">
      <c r="B268" s="2">
        <v>418.30417554470307</v>
      </c>
      <c r="I268" s="1">
        <v>266</v>
      </c>
      <c r="J268" s="2">
        <v>144346.9</v>
      </c>
      <c r="K268" s="1">
        <f t="shared" si="4"/>
        <v>0.13300000000000001</v>
      </c>
    </row>
    <row r="269" spans="2:11" x14ac:dyDescent="0.25">
      <c r="B269" s="2">
        <v>538.10759600865902</v>
      </c>
      <c r="I269" s="1">
        <v>267</v>
      </c>
      <c r="J269" s="2">
        <v>144350</v>
      </c>
      <c r="K269" s="1">
        <f t="shared" si="4"/>
        <v>0.13350000000000001</v>
      </c>
    </row>
    <row r="270" spans="2:11" x14ac:dyDescent="0.25">
      <c r="B270" s="2">
        <v>539.15052232178937</v>
      </c>
      <c r="I270" s="1">
        <v>268</v>
      </c>
      <c r="J270" s="2">
        <v>144380.70000000001</v>
      </c>
      <c r="K270" s="1">
        <f t="shared" si="4"/>
        <v>0.13400000000000001</v>
      </c>
    </row>
    <row r="271" spans="2:11" x14ac:dyDescent="0.25">
      <c r="B271" s="2">
        <v>520.09290214900534</v>
      </c>
      <c r="I271" s="1">
        <v>269</v>
      </c>
      <c r="J271" s="2">
        <v>144411.20000000001</v>
      </c>
      <c r="K271" s="1">
        <f t="shared" si="4"/>
        <v>0.13450000000000001</v>
      </c>
    </row>
    <row r="272" spans="2:11" x14ac:dyDescent="0.25">
      <c r="B272" s="2">
        <v>571.4437977336745</v>
      </c>
      <c r="I272" s="1">
        <v>270</v>
      </c>
      <c r="J272" s="2">
        <v>144444</v>
      </c>
      <c r="K272" s="1">
        <f t="shared" si="4"/>
        <v>0.13500000000000001</v>
      </c>
    </row>
    <row r="273" spans="2:11" x14ac:dyDescent="0.25">
      <c r="B273" s="2">
        <v>724.58743009980901</v>
      </c>
      <c r="I273" s="1">
        <v>271</v>
      </c>
      <c r="J273" s="2">
        <v>144456.1</v>
      </c>
      <c r="K273" s="1">
        <f t="shared" si="4"/>
        <v>0.13550000000000001</v>
      </c>
    </row>
    <row r="274" spans="2:11" x14ac:dyDescent="0.25">
      <c r="B274" s="2">
        <v>536.20511128517887</v>
      </c>
      <c r="I274" s="1">
        <v>272</v>
      </c>
      <c r="J274" s="2">
        <v>144497.60000000001</v>
      </c>
      <c r="K274" s="1">
        <f t="shared" si="4"/>
        <v>0.13600000000000001</v>
      </c>
    </row>
    <row r="275" spans="2:11" x14ac:dyDescent="0.25">
      <c r="B275" s="2">
        <v>655.95238180180911</v>
      </c>
      <c r="I275" s="1">
        <v>273</v>
      </c>
      <c r="J275" s="2">
        <v>144535.20000000001</v>
      </c>
      <c r="K275" s="1">
        <f t="shared" si="4"/>
        <v>0.13650000000000001</v>
      </c>
    </row>
    <row r="276" spans="2:11" x14ac:dyDescent="0.25">
      <c r="B276" s="2">
        <v>631.46642411640448</v>
      </c>
      <c r="I276" s="1">
        <v>274</v>
      </c>
      <c r="J276" s="2">
        <v>144556.1</v>
      </c>
      <c r="K276" s="1">
        <f t="shared" si="4"/>
        <v>0.13700000000000001</v>
      </c>
    </row>
    <row r="277" spans="2:11" x14ac:dyDescent="0.25">
      <c r="B277" s="2">
        <v>520.13495677096353</v>
      </c>
      <c r="I277" s="1">
        <v>275</v>
      </c>
      <c r="J277" s="2">
        <v>144568.1</v>
      </c>
      <c r="K277" s="1">
        <f t="shared" si="4"/>
        <v>0.13750000000000001</v>
      </c>
    </row>
    <row r="278" spans="2:11" x14ac:dyDescent="0.25">
      <c r="B278" s="2">
        <v>494.4486843339522</v>
      </c>
      <c r="I278" s="1">
        <v>276</v>
      </c>
      <c r="J278" s="2">
        <v>144647.20000000001</v>
      </c>
      <c r="K278" s="1">
        <f t="shared" si="4"/>
        <v>0.13800000000000001</v>
      </c>
    </row>
    <row r="279" spans="2:11" x14ac:dyDescent="0.25">
      <c r="B279" s="2">
        <v>697.41294244769324</v>
      </c>
      <c r="I279" s="1">
        <v>277</v>
      </c>
      <c r="J279" s="2">
        <v>144675.79999999999</v>
      </c>
      <c r="K279" s="1">
        <f t="shared" si="4"/>
        <v>0.13850000000000001</v>
      </c>
    </row>
    <row r="280" spans="2:11" x14ac:dyDescent="0.25">
      <c r="B280" s="2">
        <v>636.48481780517511</v>
      </c>
      <c r="I280" s="1">
        <v>278</v>
      </c>
      <c r="J280" s="2">
        <v>144714.4</v>
      </c>
      <c r="K280" s="1">
        <f t="shared" si="4"/>
        <v>0.13900000000000001</v>
      </c>
    </row>
    <row r="281" spans="2:11" x14ac:dyDescent="0.25">
      <c r="B281" s="2">
        <v>635.56420930397246</v>
      </c>
      <c r="I281" s="1">
        <v>279</v>
      </c>
      <c r="J281" s="2">
        <v>144733.5</v>
      </c>
      <c r="K281" s="1">
        <f t="shared" si="4"/>
        <v>0.13950000000000001</v>
      </c>
    </row>
    <row r="282" spans="2:11" x14ac:dyDescent="0.25">
      <c r="B282" s="2">
        <v>656.00143485140165</v>
      </c>
      <c r="I282" s="1">
        <v>280</v>
      </c>
      <c r="J282" s="2">
        <v>144802.9</v>
      </c>
      <c r="K282" s="1">
        <f t="shared" si="4"/>
        <v>0.14000000000000001</v>
      </c>
    </row>
    <row r="283" spans="2:11" x14ac:dyDescent="0.25">
      <c r="B283" s="2">
        <v>740.53253639494369</v>
      </c>
      <c r="I283" s="1">
        <v>281</v>
      </c>
      <c r="J283" s="2">
        <v>144938.79999999999</v>
      </c>
      <c r="K283" s="1">
        <f t="shared" si="4"/>
        <v>0.14050000000000001</v>
      </c>
    </row>
    <row r="284" spans="2:11" x14ac:dyDescent="0.25">
      <c r="B284" s="2">
        <v>780.1740879120988</v>
      </c>
      <c r="I284" s="1">
        <v>282</v>
      </c>
      <c r="J284" s="2">
        <v>144996.70000000001</v>
      </c>
      <c r="K284" s="1">
        <f t="shared" si="4"/>
        <v>0.14099999999999999</v>
      </c>
    </row>
    <row r="285" spans="2:11" x14ac:dyDescent="0.25">
      <c r="B285" s="2">
        <v>435.09993610831617</v>
      </c>
      <c r="I285" s="1">
        <v>283</v>
      </c>
      <c r="J285" s="2">
        <v>145018</v>
      </c>
      <c r="K285" s="1">
        <f t="shared" si="4"/>
        <v>0.14149999999999999</v>
      </c>
    </row>
    <row r="286" spans="2:11" x14ac:dyDescent="0.25">
      <c r="B286" s="2">
        <v>707.69566667765184</v>
      </c>
      <c r="I286" s="1">
        <v>284</v>
      </c>
      <c r="J286" s="2">
        <v>145075.29999999999</v>
      </c>
      <c r="K286" s="1">
        <f t="shared" si="4"/>
        <v>0.14199999999999999</v>
      </c>
    </row>
    <row r="287" spans="2:11" x14ac:dyDescent="0.25">
      <c r="B287" s="2">
        <v>489.46908140513909</v>
      </c>
      <c r="I287" s="1">
        <v>285</v>
      </c>
      <c r="J287" s="2">
        <v>145285.1</v>
      </c>
      <c r="K287" s="1">
        <f t="shared" si="4"/>
        <v>0.14249999999999999</v>
      </c>
    </row>
    <row r="288" spans="2:11" x14ac:dyDescent="0.25">
      <c r="B288" s="2">
        <v>713.02462909027258</v>
      </c>
      <c r="I288" s="1">
        <v>286</v>
      </c>
      <c r="J288" s="2">
        <v>145332.79999999999</v>
      </c>
      <c r="K288" s="1">
        <f t="shared" si="4"/>
        <v>0.14299999999999999</v>
      </c>
    </row>
    <row r="289" spans="2:11" x14ac:dyDescent="0.25">
      <c r="B289" s="2">
        <v>618.40183141995828</v>
      </c>
      <c r="I289" s="1">
        <v>287</v>
      </c>
      <c r="J289" s="2">
        <v>145337.60000000001</v>
      </c>
      <c r="K289" s="1">
        <f t="shared" si="4"/>
        <v>0.14349999999999999</v>
      </c>
    </row>
    <row r="290" spans="2:11" x14ac:dyDescent="0.25">
      <c r="B290" s="2">
        <v>445.95916845170768</v>
      </c>
      <c r="I290" s="1">
        <v>288</v>
      </c>
      <c r="J290" s="2">
        <v>145645.9</v>
      </c>
      <c r="K290" s="1">
        <f t="shared" si="4"/>
        <v>0.14399999999999999</v>
      </c>
    </row>
    <row r="291" spans="2:11" x14ac:dyDescent="0.25">
      <c r="B291" s="2">
        <v>566.9630386079923</v>
      </c>
      <c r="I291" s="1">
        <v>289</v>
      </c>
      <c r="J291" s="2">
        <v>145646.70000000001</v>
      </c>
      <c r="K291" s="1">
        <f t="shared" si="4"/>
        <v>0.14449999999999999</v>
      </c>
    </row>
    <row r="292" spans="2:11" x14ac:dyDescent="0.25">
      <c r="B292" s="2">
        <v>728.42386366248377</v>
      </c>
      <c r="I292" s="1">
        <v>290</v>
      </c>
      <c r="J292" s="2">
        <v>145680.6</v>
      </c>
      <c r="K292" s="1">
        <f t="shared" si="4"/>
        <v>0.14499999999999999</v>
      </c>
    </row>
    <row r="293" spans="2:11" x14ac:dyDescent="0.25">
      <c r="B293" s="2">
        <v>626.83058607562248</v>
      </c>
      <c r="I293" s="1">
        <v>291</v>
      </c>
      <c r="J293" s="2">
        <v>145695.9</v>
      </c>
      <c r="K293" s="1">
        <f t="shared" si="4"/>
        <v>0.14549999999999999</v>
      </c>
    </row>
    <row r="294" spans="2:11" x14ac:dyDescent="0.25">
      <c r="B294" s="2">
        <v>491.14791735750282</v>
      </c>
      <c r="I294" s="1">
        <v>292</v>
      </c>
      <c r="J294" s="2">
        <v>145805.9</v>
      </c>
      <c r="K294" s="1">
        <f t="shared" si="4"/>
        <v>0.14599999999999999</v>
      </c>
    </row>
    <row r="295" spans="2:11" x14ac:dyDescent="0.25">
      <c r="B295" s="2">
        <v>296.20358647246059</v>
      </c>
      <c r="I295" s="1">
        <v>293</v>
      </c>
      <c r="J295" s="2">
        <v>145918.39999999999</v>
      </c>
      <c r="K295" s="1">
        <f t="shared" si="4"/>
        <v>0.14649999999999999</v>
      </c>
    </row>
    <row r="296" spans="2:11" x14ac:dyDescent="0.25">
      <c r="B296" s="2">
        <v>394.87884951425127</v>
      </c>
      <c r="I296" s="1">
        <v>294</v>
      </c>
      <c r="J296" s="2">
        <v>145928.5</v>
      </c>
      <c r="K296" s="1">
        <f t="shared" si="4"/>
        <v>0.14699999999999999</v>
      </c>
    </row>
    <row r="297" spans="2:11" x14ac:dyDescent="0.25">
      <c r="B297" s="2">
        <v>477.63193479094059</v>
      </c>
      <c r="I297" s="1">
        <v>295</v>
      </c>
      <c r="J297" s="2">
        <v>145944.20000000001</v>
      </c>
      <c r="K297" s="1">
        <f t="shared" si="4"/>
        <v>0.14749999999999999</v>
      </c>
    </row>
    <row r="298" spans="2:11" x14ac:dyDescent="0.25">
      <c r="B298" s="2">
        <v>589.22871585215512</v>
      </c>
      <c r="I298" s="1">
        <v>296</v>
      </c>
      <c r="J298" s="2">
        <v>146067.1</v>
      </c>
      <c r="K298" s="1">
        <f t="shared" si="4"/>
        <v>0.14799999999999999</v>
      </c>
    </row>
    <row r="299" spans="2:11" x14ac:dyDescent="0.25">
      <c r="B299" s="2">
        <v>837.03960354952869</v>
      </c>
      <c r="I299" s="1">
        <v>297</v>
      </c>
      <c r="J299" s="2">
        <v>146094.20000000001</v>
      </c>
      <c r="K299" s="1">
        <f t="shared" si="4"/>
        <v>0.14849999999999999</v>
      </c>
    </row>
    <row r="300" spans="2:11" x14ac:dyDescent="0.25">
      <c r="B300" s="2">
        <v>626.70133384270309</v>
      </c>
      <c r="I300" s="1">
        <v>298</v>
      </c>
      <c r="J300" s="2">
        <v>146137.79999999999</v>
      </c>
      <c r="K300" s="1">
        <f t="shared" si="4"/>
        <v>0.14899999999999999</v>
      </c>
    </row>
    <row r="301" spans="2:11" x14ac:dyDescent="0.25">
      <c r="B301" s="2">
        <v>696.26139199416468</v>
      </c>
      <c r="I301" s="1">
        <v>299</v>
      </c>
      <c r="J301" s="2">
        <v>146198.79999999999</v>
      </c>
      <c r="K301" s="1">
        <f t="shared" si="4"/>
        <v>0.14949999999999999</v>
      </c>
    </row>
    <row r="302" spans="2:11" x14ac:dyDescent="0.25">
      <c r="B302" s="2">
        <v>411.18973885066686</v>
      </c>
      <c r="I302" s="1">
        <v>300</v>
      </c>
      <c r="J302" s="2">
        <v>146217.70000000001</v>
      </c>
      <c r="K302" s="1">
        <f t="shared" si="4"/>
        <v>0.15</v>
      </c>
    </row>
    <row r="303" spans="2:11" x14ac:dyDescent="0.25">
      <c r="B303" s="2">
        <v>419.95611492723771</v>
      </c>
      <c r="I303" s="1">
        <v>301</v>
      </c>
      <c r="J303" s="2">
        <v>146248.9</v>
      </c>
      <c r="K303" s="1">
        <f t="shared" si="4"/>
        <v>0.15049999999999999</v>
      </c>
    </row>
    <row r="304" spans="2:11" x14ac:dyDescent="0.25">
      <c r="B304" s="2">
        <v>511.18817232472207</v>
      </c>
      <c r="I304" s="1">
        <v>302</v>
      </c>
      <c r="J304" s="2">
        <v>146317.70000000001</v>
      </c>
      <c r="K304" s="1">
        <f t="shared" si="4"/>
        <v>0.151</v>
      </c>
    </row>
    <row r="305" spans="2:11" x14ac:dyDescent="0.25">
      <c r="B305" s="2">
        <v>643.71333655531737</v>
      </c>
      <c r="I305" s="1">
        <v>303</v>
      </c>
      <c r="J305" s="2">
        <v>146335.1</v>
      </c>
      <c r="K305" s="1">
        <f t="shared" si="4"/>
        <v>0.1515</v>
      </c>
    </row>
    <row r="306" spans="2:11" x14ac:dyDescent="0.25">
      <c r="B306" s="2">
        <v>336.57160566912216</v>
      </c>
      <c r="I306" s="1">
        <v>304</v>
      </c>
      <c r="J306" s="2">
        <v>146373.70000000001</v>
      </c>
      <c r="K306" s="1">
        <f t="shared" si="4"/>
        <v>0.152</v>
      </c>
    </row>
    <row r="307" spans="2:11" x14ac:dyDescent="0.25">
      <c r="B307" s="2">
        <v>541.31006117877212</v>
      </c>
      <c r="I307" s="1">
        <v>305</v>
      </c>
      <c r="J307" s="2">
        <v>146391.6</v>
      </c>
      <c r="K307" s="1">
        <f t="shared" si="4"/>
        <v>0.1525</v>
      </c>
    </row>
    <row r="308" spans="2:11" x14ac:dyDescent="0.25">
      <c r="B308" s="2">
        <v>638.18314415922111</v>
      </c>
      <c r="I308" s="1">
        <v>306</v>
      </c>
      <c r="J308" s="2">
        <v>146465.4</v>
      </c>
      <c r="K308" s="1">
        <f t="shared" si="4"/>
        <v>0.153</v>
      </c>
    </row>
    <row r="309" spans="2:11" x14ac:dyDescent="0.25">
      <c r="B309" s="2">
        <v>660.14926841042745</v>
      </c>
      <c r="I309" s="1">
        <v>307</v>
      </c>
      <c r="J309" s="2">
        <v>146521.20000000001</v>
      </c>
      <c r="K309" s="1">
        <f t="shared" si="4"/>
        <v>0.1535</v>
      </c>
    </row>
    <row r="310" spans="2:11" x14ac:dyDescent="0.25">
      <c r="B310" s="2">
        <v>794.98195362833235</v>
      </c>
      <c r="I310" s="1">
        <v>308</v>
      </c>
      <c r="J310" s="2">
        <v>146625.79999999999</v>
      </c>
      <c r="K310" s="1">
        <f t="shared" si="4"/>
        <v>0.154</v>
      </c>
    </row>
    <row r="311" spans="2:11" x14ac:dyDescent="0.25">
      <c r="B311" s="2">
        <v>587.70526855086041</v>
      </c>
      <c r="I311" s="1">
        <v>309</v>
      </c>
      <c r="J311" s="2">
        <v>146642</v>
      </c>
      <c r="K311" s="1">
        <f t="shared" si="4"/>
        <v>0.1545</v>
      </c>
    </row>
    <row r="312" spans="2:11" x14ac:dyDescent="0.25">
      <c r="B312" s="2">
        <v>686.02260500781847</v>
      </c>
      <c r="I312" s="1">
        <v>310</v>
      </c>
      <c r="J312" s="2">
        <v>146648.6</v>
      </c>
      <c r="K312" s="1">
        <f t="shared" si="4"/>
        <v>0.155</v>
      </c>
    </row>
    <row r="313" spans="2:11" x14ac:dyDescent="0.25">
      <c r="B313" s="2">
        <v>525.89161920259698</v>
      </c>
      <c r="I313" s="1">
        <v>311</v>
      </c>
      <c r="J313" s="2">
        <v>146652.1</v>
      </c>
      <c r="K313" s="1">
        <f t="shared" si="4"/>
        <v>0.1555</v>
      </c>
    </row>
    <row r="314" spans="2:11" x14ac:dyDescent="0.25">
      <c r="B314" s="2">
        <v>675.46102461759347</v>
      </c>
      <c r="I314" s="1">
        <v>312</v>
      </c>
      <c r="J314" s="2">
        <v>146680.5</v>
      </c>
      <c r="K314" s="1">
        <f t="shared" si="4"/>
        <v>0.156</v>
      </c>
    </row>
    <row r="315" spans="2:11" x14ac:dyDescent="0.25">
      <c r="B315" s="2">
        <v>557.49679166606666</v>
      </c>
      <c r="I315" s="1">
        <v>313</v>
      </c>
      <c r="J315" s="2">
        <v>146687.79999999999</v>
      </c>
      <c r="K315" s="1">
        <f t="shared" si="4"/>
        <v>0.1565</v>
      </c>
    </row>
    <row r="316" spans="2:11" x14ac:dyDescent="0.25">
      <c r="B316" s="2">
        <v>602.89069490839415</v>
      </c>
      <c r="I316" s="1">
        <v>314</v>
      </c>
      <c r="J316" s="2">
        <v>146713.1</v>
      </c>
      <c r="K316" s="1">
        <f t="shared" si="4"/>
        <v>0.157</v>
      </c>
    </row>
    <row r="317" spans="2:11" x14ac:dyDescent="0.25">
      <c r="B317" s="2">
        <v>770.36529433998749</v>
      </c>
      <c r="I317" s="1">
        <v>315</v>
      </c>
      <c r="J317" s="2">
        <v>146786.4</v>
      </c>
      <c r="K317" s="1">
        <f t="shared" si="4"/>
        <v>0.1575</v>
      </c>
    </row>
    <row r="318" spans="2:11" x14ac:dyDescent="0.25">
      <c r="B318" s="2">
        <v>505.75004825858952</v>
      </c>
      <c r="I318" s="1">
        <v>316</v>
      </c>
      <c r="J318" s="2">
        <v>146837</v>
      </c>
      <c r="K318" s="1">
        <f t="shared" si="4"/>
        <v>0.158</v>
      </c>
    </row>
    <row r="319" spans="2:11" x14ac:dyDescent="0.25">
      <c r="B319" s="2">
        <v>652.21279053244871</v>
      </c>
      <c r="I319" s="1">
        <v>317</v>
      </c>
      <c r="J319" s="2">
        <v>146904.5</v>
      </c>
      <c r="K319" s="1">
        <f t="shared" si="4"/>
        <v>0.1585</v>
      </c>
    </row>
    <row r="320" spans="2:11" x14ac:dyDescent="0.25">
      <c r="B320" s="2">
        <v>603.59519194826726</v>
      </c>
      <c r="I320" s="1">
        <v>318</v>
      </c>
      <c r="J320" s="2">
        <v>146955.6</v>
      </c>
      <c r="K320" s="1">
        <f t="shared" si="4"/>
        <v>0.159</v>
      </c>
    </row>
    <row r="321" spans="2:11" x14ac:dyDescent="0.25">
      <c r="B321" s="2">
        <v>644.70554664327778</v>
      </c>
      <c r="I321" s="1">
        <v>319</v>
      </c>
      <c r="J321" s="2">
        <v>146985</v>
      </c>
      <c r="K321" s="1">
        <f t="shared" si="4"/>
        <v>0.1595</v>
      </c>
    </row>
    <row r="322" spans="2:11" x14ac:dyDescent="0.25">
      <c r="B322" s="2">
        <v>784.75569415804273</v>
      </c>
      <c r="I322" s="1">
        <v>320</v>
      </c>
      <c r="J322" s="2">
        <v>147044.1</v>
      </c>
      <c r="K322" s="1">
        <f t="shared" si="4"/>
        <v>0.16</v>
      </c>
    </row>
    <row r="323" spans="2:11" x14ac:dyDescent="0.25">
      <c r="B323" s="2">
        <v>803.65466019985308</v>
      </c>
      <c r="I323" s="1">
        <v>321</v>
      </c>
      <c r="J323" s="2">
        <v>147109.70000000001</v>
      </c>
      <c r="K323" s="1">
        <f t="shared" ref="K323:K386" si="5">I323/2000</f>
        <v>0.1605</v>
      </c>
    </row>
    <row r="324" spans="2:11" x14ac:dyDescent="0.25">
      <c r="B324" s="2">
        <v>422.06559757945405</v>
      </c>
      <c r="I324" s="1">
        <v>322</v>
      </c>
      <c r="J324" s="2">
        <v>147114.79999999999</v>
      </c>
      <c r="K324" s="1">
        <f t="shared" si="5"/>
        <v>0.161</v>
      </c>
    </row>
    <row r="325" spans="2:11" x14ac:dyDescent="0.25">
      <c r="B325" s="2">
        <v>446.8534033804882</v>
      </c>
      <c r="I325" s="1">
        <v>323</v>
      </c>
      <c r="J325" s="2">
        <v>147142.29999999999</v>
      </c>
      <c r="K325" s="1">
        <f t="shared" si="5"/>
        <v>0.1615</v>
      </c>
    </row>
    <row r="326" spans="2:11" x14ac:dyDescent="0.25">
      <c r="B326" s="2">
        <v>453.2051266153112</v>
      </c>
      <c r="I326" s="1">
        <v>324</v>
      </c>
      <c r="J326" s="2">
        <v>147188.29999999999</v>
      </c>
      <c r="K326" s="1">
        <f t="shared" si="5"/>
        <v>0.16200000000000001</v>
      </c>
    </row>
    <row r="327" spans="2:11" x14ac:dyDescent="0.25">
      <c r="B327" s="2">
        <v>700.98929174631689</v>
      </c>
      <c r="I327" s="1">
        <v>325</v>
      </c>
      <c r="J327" s="2">
        <v>147271</v>
      </c>
      <c r="K327" s="1">
        <f t="shared" si="5"/>
        <v>0.16250000000000001</v>
      </c>
    </row>
    <row r="328" spans="2:11" x14ac:dyDescent="0.25">
      <c r="B328" s="2">
        <v>397.57833838829777</v>
      </c>
      <c r="I328" s="1">
        <v>326</v>
      </c>
      <c r="J328" s="2">
        <v>147348.20000000001</v>
      </c>
      <c r="K328" s="1">
        <f t="shared" si="5"/>
        <v>0.16300000000000001</v>
      </c>
    </row>
    <row r="329" spans="2:11" x14ac:dyDescent="0.25">
      <c r="B329" s="2">
        <v>411.129742028338</v>
      </c>
      <c r="I329" s="1">
        <v>327</v>
      </c>
      <c r="J329" s="2">
        <v>147356.70000000001</v>
      </c>
      <c r="K329" s="1">
        <f t="shared" si="5"/>
        <v>0.16350000000000001</v>
      </c>
    </row>
    <row r="330" spans="2:11" x14ac:dyDescent="0.25">
      <c r="B330" s="2">
        <v>820.91530179568701</v>
      </c>
      <c r="I330" s="1">
        <v>328</v>
      </c>
      <c r="J330" s="2">
        <v>147441.29999999999</v>
      </c>
      <c r="K330" s="1">
        <f t="shared" si="5"/>
        <v>0.16400000000000001</v>
      </c>
    </row>
    <row r="331" spans="2:11" x14ac:dyDescent="0.25">
      <c r="B331" s="2">
        <v>690.05648179186437</v>
      </c>
      <c r="I331" s="1">
        <v>329</v>
      </c>
      <c r="J331" s="2">
        <v>147473.29999999999</v>
      </c>
      <c r="K331" s="1">
        <f t="shared" si="5"/>
        <v>0.16450000000000001</v>
      </c>
    </row>
    <row r="332" spans="2:11" x14ac:dyDescent="0.25">
      <c r="B332" s="2">
        <v>733.512826090516</v>
      </c>
      <c r="I332" s="1">
        <v>330</v>
      </c>
      <c r="J332" s="2">
        <v>147512.29999999999</v>
      </c>
      <c r="K332" s="1">
        <f t="shared" si="5"/>
        <v>0.16500000000000001</v>
      </c>
    </row>
    <row r="333" spans="2:11" x14ac:dyDescent="0.25">
      <c r="B333" s="2">
        <v>451.91498042490548</v>
      </c>
      <c r="I333" s="1">
        <v>331</v>
      </c>
      <c r="J333" s="2">
        <v>147529.9</v>
      </c>
      <c r="K333" s="1">
        <f t="shared" si="5"/>
        <v>0.16550000000000001</v>
      </c>
    </row>
    <row r="334" spans="2:11" x14ac:dyDescent="0.25">
      <c r="B334" s="2">
        <v>370.99882174185183</v>
      </c>
      <c r="I334" s="1">
        <v>332</v>
      </c>
      <c r="J334" s="2">
        <v>147595.4</v>
      </c>
      <c r="K334" s="1">
        <f t="shared" si="5"/>
        <v>0.16600000000000001</v>
      </c>
    </row>
    <row r="335" spans="2:11" x14ac:dyDescent="0.25">
      <c r="B335" s="2">
        <v>463.77148829889239</v>
      </c>
      <c r="I335" s="1">
        <v>333</v>
      </c>
      <c r="J335" s="2">
        <v>147614</v>
      </c>
      <c r="K335" s="1">
        <f t="shared" si="5"/>
        <v>0.16650000000000001</v>
      </c>
    </row>
    <row r="336" spans="2:11" x14ac:dyDescent="0.25">
      <c r="B336" s="2">
        <v>860.32385940550046</v>
      </c>
      <c r="I336" s="1">
        <v>334</v>
      </c>
      <c r="J336" s="2">
        <v>147642.79999999999</v>
      </c>
      <c r="K336" s="1">
        <f t="shared" si="5"/>
        <v>0.16700000000000001</v>
      </c>
    </row>
    <row r="337" spans="2:11" x14ac:dyDescent="0.25">
      <c r="B337" s="2">
        <v>420.05803457773061</v>
      </c>
      <c r="I337" s="1">
        <v>335</v>
      </c>
      <c r="J337" s="2">
        <v>147717</v>
      </c>
      <c r="K337" s="1">
        <f t="shared" si="5"/>
        <v>0.16750000000000001</v>
      </c>
    </row>
    <row r="338" spans="2:11" x14ac:dyDescent="0.25">
      <c r="B338" s="2">
        <v>524.64874922825959</v>
      </c>
      <c r="I338" s="1">
        <v>336</v>
      </c>
      <c r="J338" s="2">
        <v>147781.79999999999</v>
      </c>
      <c r="K338" s="1">
        <f t="shared" si="5"/>
        <v>0.16800000000000001</v>
      </c>
    </row>
    <row r="339" spans="2:11" x14ac:dyDescent="0.25">
      <c r="B339" s="2">
        <v>613.85031126008471</v>
      </c>
      <c r="I339" s="1">
        <v>337</v>
      </c>
      <c r="J339" s="2">
        <v>147807.9</v>
      </c>
      <c r="K339" s="1">
        <f t="shared" si="5"/>
        <v>0.16850000000000001</v>
      </c>
    </row>
    <row r="340" spans="2:11" x14ac:dyDescent="0.25">
      <c r="B340" s="2">
        <v>590.20243368889373</v>
      </c>
      <c r="I340" s="1">
        <v>338</v>
      </c>
      <c r="J340" s="2">
        <v>147808.29999999999</v>
      </c>
      <c r="K340" s="1">
        <f t="shared" si="5"/>
        <v>0.16900000000000001</v>
      </c>
    </row>
    <row r="341" spans="2:11" x14ac:dyDescent="0.25">
      <c r="B341" s="2">
        <v>514.23219119995224</v>
      </c>
      <c r="I341" s="1">
        <v>339</v>
      </c>
      <c r="J341" s="2">
        <v>147930.79999999999</v>
      </c>
      <c r="K341" s="1">
        <f t="shared" si="5"/>
        <v>0.16950000000000001</v>
      </c>
    </row>
    <row r="342" spans="2:11" x14ac:dyDescent="0.25">
      <c r="B342" s="2">
        <v>467.598184158842</v>
      </c>
      <c r="I342" s="1">
        <v>340</v>
      </c>
      <c r="J342" s="2">
        <v>147932.79999999999</v>
      </c>
      <c r="K342" s="1">
        <f t="shared" si="5"/>
        <v>0.17</v>
      </c>
    </row>
    <row r="343" spans="2:11" x14ac:dyDescent="0.25">
      <c r="B343" s="2">
        <v>534.10807232327375</v>
      </c>
      <c r="I343" s="1">
        <v>341</v>
      </c>
      <c r="J343" s="2">
        <v>147971.1</v>
      </c>
      <c r="K343" s="1">
        <f t="shared" si="5"/>
        <v>0.17050000000000001</v>
      </c>
    </row>
    <row r="344" spans="2:11" x14ac:dyDescent="0.25">
      <c r="B344" s="2">
        <v>761.76485308508586</v>
      </c>
      <c r="I344" s="1">
        <v>342</v>
      </c>
      <c r="J344" s="2">
        <v>148003.29999999999</v>
      </c>
      <c r="K344" s="1">
        <f t="shared" si="5"/>
        <v>0.17100000000000001</v>
      </c>
    </row>
    <row r="345" spans="2:11" x14ac:dyDescent="0.25">
      <c r="B345" s="2">
        <v>581.91754446723303</v>
      </c>
      <c r="I345" s="1">
        <v>343</v>
      </c>
      <c r="J345" s="2">
        <v>148012.5</v>
      </c>
      <c r="K345" s="1">
        <f t="shared" si="5"/>
        <v>0.17150000000000001</v>
      </c>
    </row>
    <row r="346" spans="2:11" x14ac:dyDescent="0.25">
      <c r="B346" s="2">
        <v>494.93762347556032</v>
      </c>
      <c r="I346" s="1">
        <v>344</v>
      </c>
      <c r="J346" s="2">
        <v>148052.4</v>
      </c>
      <c r="K346" s="1">
        <f t="shared" si="5"/>
        <v>0.17199999999999999</v>
      </c>
    </row>
    <row r="347" spans="2:11" x14ac:dyDescent="0.25">
      <c r="B347" s="2">
        <v>708.70679301317682</v>
      </c>
      <c r="I347" s="1">
        <v>345</v>
      </c>
      <c r="J347" s="2">
        <v>148078.79999999999</v>
      </c>
      <c r="K347" s="1">
        <f t="shared" si="5"/>
        <v>0.17249999999999999</v>
      </c>
    </row>
    <row r="348" spans="2:11" x14ac:dyDescent="0.25">
      <c r="B348" s="2">
        <v>389.13662114124259</v>
      </c>
      <c r="I348" s="1">
        <v>346</v>
      </c>
      <c r="J348" s="2">
        <v>148212.29999999999</v>
      </c>
      <c r="K348" s="1">
        <f t="shared" si="5"/>
        <v>0.17299999999999999</v>
      </c>
    </row>
    <row r="349" spans="2:11" x14ac:dyDescent="0.25">
      <c r="B349" s="2">
        <v>572.93760994498962</v>
      </c>
      <c r="I349" s="1">
        <v>347</v>
      </c>
      <c r="J349" s="2">
        <v>148425.4</v>
      </c>
      <c r="K349" s="1">
        <f t="shared" si="5"/>
        <v>0.17349999999999999</v>
      </c>
    </row>
    <row r="350" spans="2:11" x14ac:dyDescent="0.25">
      <c r="B350" s="2">
        <v>475.88685226570573</v>
      </c>
      <c r="I350" s="1">
        <v>348</v>
      </c>
      <c r="J350" s="2">
        <v>148497.20000000001</v>
      </c>
      <c r="K350" s="1">
        <f t="shared" si="5"/>
        <v>0.17399999999999999</v>
      </c>
    </row>
    <row r="351" spans="2:11" x14ac:dyDescent="0.25">
      <c r="B351" s="2">
        <v>493.58431358984336</v>
      </c>
      <c r="I351" s="1">
        <v>349</v>
      </c>
      <c r="J351" s="2">
        <v>148515.29999999999</v>
      </c>
      <c r="K351" s="1">
        <f t="shared" si="5"/>
        <v>0.17449999999999999</v>
      </c>
    </row>
    <row r="352" spans="2:11" x14ac:dyDescent="0.25">
      <c r="B352" s="2">
        <v>480.01224651297582</v>
      </c>
      <c r="I352" s="1">
        <v>350</v>
      </c>
      <c r="J352" s="2">
        <v>148544</v>
      </c>
      <c r="K352" s="1">
        <f t="shared" si="5"/>
        <v>0.17499999999999999</v>
      </c>
    </row>
    <row r="353" spans="2:11" x14ac:dyDescent="0.25">
      <c r="B353" s="2">
        <v>592.39706702130047</v>
      </c>
      <c r="I353" s="1">
        <v>351</v>
      </c>
      <c r="J353" s="2">
        <v>148590.39999999999</v>
      </c>
      <c r="K353" s="1">
        <f t="shared" si="5"/>
        <v>0.17549999999999999</v>
      </c>
    </row>
    <row r="354" spans="2:11" x14ac:dyDescent="0.25">
      <c r="B354" s="2">
        <v>608.91044727425583</v>
      </c>
      <c r="I354" s="1">
        <v>352</v>
      </c>
      <c r="J354" s="2">
        <v>148599.1</v>
      </c>
      <c r="K354" s="1">
        <f t="shared" si="5"/>
        <v>0.17599999999999999</v>
      </c>
    </row>
    <row r="355" spans="2:11" x14ac:dyDescent="0.25">
      <c r="B355" s="2">
        <v>640.91252188718181</v>
      </c>
      <c r="I355" s="1">
        <v>353</v>
      </c>
      <c r="J355" s="2">
        <v>148626.5</v>
      </c>
      <c r="K355" s="1">
        <f t="shared" si="5"/>
        <v>0.17649999999999999</v>
      </c>
    </row>
    <row r="356" spans="2:11" x14ac:dyDescent="0.25">
      <c r="B356" s="2">
        <v>559.72606060224598</v>
      </c>
      <c r="I356" s="1">
        <v>354</v>
      </c>
      <c r="J356" s="2">
        <v>148653.4</v>
      </c>
      <c r="K356" s="1">
        <f t="shared" si="5"/>
        <v>0.17699999999999999</v>
      </c>
    </row>
    <row r="357" spans="2:11" x14ac:dyDescent="0.25">
      <c r="B357" s="2">
        <v>593.61103032953929</v>
      </c>
      <c r="I357" s="1">
        <v>355</v>
      </c>
      <c r="J357" s="2">
        <v>148672.20000000001</v>
      </c>
      <c r="K357" s="1">
        <f t="shared" si="5"/>
        <v>0.17749999999999999</v>
      </c>
    </row>
    <row r="358" spans="2:11" x14ac:dyDescent="0.25">
      <c r="B358" s="2">
        <v>427.90158629880364</v>
      </c>
      <c r="I358" s="1">
        <v>356</v>
      </c>
      <c r="J358" s="2">
        <v>148676.79999999999</v>
      </c>
      <c r="K358" s="1">
        <f t="shared" si="5"/>
        <v>0.17799999999999999</v>
      </c>
    </row>
    <row r="359" spans="2:11" x14ac:dyDescent="0.25">
      <c r="B359" s="2">
        <v>492.05042496676651</v>
      </c>
      <c r="I359" s="1">
        <v>357</v>
      </c>
      <c r="J359" s="2">
        <v>148678.20000000001</v>
      </c>
      <c r="K359" s="1">
        <f t="shared" si="5"/>
        <v>0.17849999999999999</v>
      </c>
    </row>
    <row r="360" spans="2:11" x14ac:dyDescent="0.25">
      <c r="B360" s="2">
        <v>755.33902972292026</v>
      </c>
      <c r="I360" s="1">
        <v>358</v>
      </c>
      <c r="J360" s="2">
        <v>148680.70000000001</v>
      </c>
      <c r="K360" s="1">
        <f t="shared" si="5"/>
        <v>0.17899999999999999</v>
      </c>
    </row>
    <row r="361" spans="2:11" x14ac:dyDescent="0.25">
      <c r="B361" s="2">
        <v>744.24197265246858</v>
      </c>
      <c r="I361" s="1">
        <v>359</v>
      </c>
      <c r="J361" s="2">
        <v>148718.1</v>
      </c>
      <c r="K361" s="1">
        <f t="shared" si="5"/>
        <v>0.17949999999999999</v>
      </c>
    </row>
    <row r="362" spans="2:11" x14ac:dyDescent="0.25">
      <c r="B362" s="2">
        <v>473.37110700314543</v>
      </c>
      <c r="I362" s="1">
        <v>360</v>
      </c>
      <c r="J362" s="2">
        <v>148732</v>
      </c>
      <c r="K362" s="1">
        <f t="shared" si="5"/>
        <v>0.18</v>
      </c>
    </row>
    <row r="363" spans="2:11" x14ac:dyDescent="0.25">
      <c r="B363" s="2">
        <v>660.5981809769869</v>
      </c>
      <c r="I363" s="1">
        <v>361</v>
      </c>
      <c r="J363" s="2">
        <v>148781.9</v>
      </c>
      <c r="K363" s="1">
        <f t="shared" si="5"/>
        <v>0.18049999999999999</v>
      </c>
    </row>
    <row r="364" spans="2:11" x14ac:dyDescent="0.25">
      <c r="B364" s="2">
        <v>693.76310151586858</v>
      </c>
      <c r="I364" s="1">
        <v>362</v>
      </c>
      <c r="J364" s="2">
        <v>148835.79999999999</v>
      </c>
      <c r="K364" s="1">
        <f t="shared" si="5"/>
        <v>0.18099999999999999</v>
      </c>
    </row>
    <row r="365" spans="2:11" x14ac:dyDescent="0.25">
      <c r="B365" s="2">
        <v>455.6455933301732</v>
      </c>
      <c r="I365" s="1">
        <v>363</v>
      </c>
      <c r="J365" s="2">
        <v>148877.1</v>
      </c>
      <c r="K365" s="1">
        <f t="shared" si="5"/>
        <v>0.18149999999999999</v>
      </c>
    </row>
    <row r="366" spans="2:11" x14ac:dyDescent="0.25">
      <c r="B366" s="2">
        <v>609.07352533528467</v>
      </c>
      <c r="I366" s="1">
        <v>364</v>
      </c>
      <c r="J366" s="2">
        <v>148905.1</v>
      </c>
      <c r="K366" s="1">
        <f t="shared" si="5"/>
        <v>0.182</v>
      </c>
    </row>
    <row r="367" spans="2:11" x14ac:dyDescent="0.25">
      <c r="B367" s="2">
        <v>811.46855179679028</v>
      </c>
      <c r="I367" s="1">
        <v>365</v>
      </c>
      <c r="J367" s="2">
        <v>148926.79999999999</v>
      </c>
      <c r="K367" s="1">
        <f t="shared" si="5"/>
        <v>0.1825</v>
      </c>
    </row>
    <row r="368" spans="2:11" x14ac:dyDescent="0.25">
      <c r="B368" s="2">
        <v>694.98797288347021</v>
      </c>
      <c r="I368" s="1">
        <v>366</v>
      </c>
      <c r="J368" s="2">
        <v>148958</v>
      </c>
      <c r="K368" s="1">
        <f t="shared" si="5"/>
        <v>0.183</v>
      </c>
    </row>
    <row r="369" spans="2:11" x14ac:dyDescent="0.25">
      <c r="B369" s="2">
        <v>548.76189569694122</v>
      </c>
      <c r="I369" s="1">
        <v>367</v>
      </c>
      <c r="J369" s="2">
        <v>148967.20000000001</v>
      </c>
      <c r="K369" s="1">
        <f t="shared" si="5"/>
        <v>0.1835</v>
      </c>
    </row>
    <row r="370" spans="2:11" x14ac:dyDescent="0.25">
      <c r="B370" s="2">
        <v>723.19905011457638</v>
      </c>
      <c r="I370" s="1">
        <v>368</v>
      </c>
      <c r="J370" s="2">
        <v>148970.70000000001</v>
      </c>
      <c r="K370" s="1">
        <f t="shared" si="5"/>
        <v>0.184</v>
      </c>
    </row>
    <row r="371" spans="2:11" x14ac:dyDescent="0.25">
      <c r="B371" s="2">
        <v>581.95625098834034</v>
      </c>
      <c r="I371" s="1">
        <v>369</v>
      </c>
      <c r="J371" s="2">
        <v>148986.9</v>
      </c>
      <c r="K371" s="1">
        <f t="shared" si="5"/>
        <v>0.1845</v>
      </c>
    </row>
    <row r="372" spans="2:11" x14ac:dyDescent="0.25">
      <c r="B372" s="2">
        <v>825.46919828727198</v>
      </c>
      <c r="I372" s="1">
        <v>370</v>
      </c>
      <c r="J372" s="2">
        <v>149037.29999999999</v>
      </c>
      <c r="K372" s="1">
        <f t="shared" si="5"/>
        <v>0.185</v>
      </c>
    </row>
    <row r="373" spans="2:11" x14ac:dyDescent="0.25">
      <c r="B373" s="2">
        <v>535.62421933434484</v>
      </c>
      <c r="I373" s="1">
        <v>371</v>
      </c>
      <c r="J373" s="2">
        <v>149126.5</v>
      </c>
      <c r="K373" s="1">
        <f t="shared" si="5"/>
        <v>0.1855</v>
      </c>
    </row>
    <row r="374" spans="2:11" x14ac:dyDescent="0.25">
      <c r="B374" s="2">
        <v>745.11608889771537</v>
      </c>
      <c r="I374" s="1">
        <v>372</v>
      </c>
      <c r="J374" s="2">
        <v>149137.20000000001</v>
      </c>
      <c r="K374" s="1">
        <f t="shared" si="5"/>
        <v>0.186</v>
      </c>
    </row>
    <row r="375" spans="2:11" x14ac:dyDescent="0.25">
      <c r="B375" s="2">
        <v>667.62275365418304</v>
      </c>
      <c r="I375" s="1">
        <v>373</v>
      </c>
      <c r="J375" s="2">
        <v>149220</v>
      </c>
      <c r="K375" s="1">
        <f t="shared" si="5"/>
        <v>0.1865</v>
      </c>
    </row>
    <row r="376" spans="2:11" x14ac:dyDescent="0.25">
      <c r="B376" s="2">
        <v>577.27444284761179</v>
      </c>
      <c r="I376" s="1">
        <v>374</v>
      </c>
      <c r="J376" s="2">
        <v>149227.6</v>
      </c>
      <c r="K376" s="1">
        <f t="shared" si="5"/>
        <v>0.187</v>
      </c>
    </row>
    <row r="377" spans="2:11" x14ac:dyDescent="0.25">
      <c r="B377" s="2">
        <v>717.23016918638916</v>
      </c>
      <c r="I377" s="1">
        <v>375</v>
      </c>
      <c r="J377" s="2">
        <v>149249.60000000001</v>
      </c>
      <c r="K377" s="1">
        <f t="shared" si="5"/>
        <v>0.1875</v>
      </c>
    </row>
    <row r="378" spans="2:11" x14ac:dyDescent="0.25">
      <c r="B378" s="2">
        <v>486.21515590547898</v>
      </c>
      <c r="I378" s="1">
        <v>376</v>
      </c>
      <c r="J378" s="2">
        <v>149277.29999999999</v>
      </c>
      <c r="K378" s="1">
        <f t="shared" si="5"/>
        <v>0.188</v>
      </c>
    </row>
    <row r="379" spans="2:11" x14ac:dyDescent="0.25">
      <c r="B379" s="2">
        <v>454.67119262341657</v>
      </c>
      <c r="I379" s="1">
        <v>377</v>
      </c>
      <c r="J379" s="2">
        <v>149286.5</v>
      </c>
      <c r="K379" s="1">
        <f t="shared" si="5"/>
        <v>0.1885</v>
      </c>
    </row>
    <row r="380" spans="2:11" x14ac:dyDescent="0.25">
      <c r="B380" s="2">
        <v>617.57951030838262</v>
      </c>
      <c r="I380" s="1">
        <v>378</v>
      </c>
      <c r="J380" s="2">
        <v>149311.20000000001</v>
      </c>
      <c r="K380" s="1">
        <f t="shared" si="5"/>
        <v>0.189</v>
      </c>
    </row>
    <row r="381" spans="2:11" x14ac:dyDescent="0.25">
      <c r="B381" s="2">
        <v>468.84754359812769</v>
      </c>
      <c r="I381" s="1">
        <v>379</v>
      </c>
      <c r="J381" s="2">
        <v>149366.70000000001</v>
      </c>
      <c r="K381" s="1">
        <f t="shared" si="5"/>
        <v>0.1895</v>
      </c>
    </row>
    <row r="382" spans="2:11" x14ac:dyDescent="0.25">
      <c r="B382" s="2">
        <v>688.34563683092324</v>
      </c>
      <c r="I382" s="1">
        <v>380</v>
      </c>
      <c r="J382" s="2">
        <v>149372.20000000001</v>
      </c>
      <c r="K382" s="1">
        <f t="shared" si="5"/>
        <v>0.19</v>
      </c>
    </row>
    <row r="383" spans="2:11" x14ac:dyDescent="0.25">
      <c r="B383" s="2">
        <v>771.0026678901321</v>
      </c>
      <c r="I383" s="1">
        <v>381</v>
      </c>
      <c r="J383" s="2">
        <v>149383.29999999999</v>
      </c>
      <c r="K383" s="1">
        <f t="shared" si="5"/>
        <v>0.1905</v>
      </c>
    </row>
    <row r="384" spans="2:11" x14ac:dyDescent="0.25">
      <c r="B384" s="2">
        <v>613.78907877952315</v>
      </c>
      <c r="I384" s="1">
        <v>382</v>
      </c>
      <c r="J384" s="2">
        <v>149435.79999999999</v>
      </c>
      <c r="K384" s="1">
        <f t="shared" si="5"/>
        <v>0.191</v>
      </c>
    </row>
    <row r="385" spans="2:11" x14ac:dyDescent="0.25">
      <c r="B385" s="2">
        <v>758.50332238514625</v>
      </c>
      <c r="I385" s="1">
        <v>383</v>
      </c>
      <c r="J385" s="2">
        <v>149506.1</v>
      </c>
      <c r="K385" s="1">
        <f t="shared" si="5"/>
        <v>0.1915</v>
      </c>
    </row>
    <row r="386" spans="2:11" x14ac:dyDescent="0.25">
      <c r="B386" s="2">
        <v>642.27970501917525</v>
      </c>
      <c r="I386" s="1">
        <v>384</v>
      </c>
      <c r="J386" s="2">
        <v>149547.9</v>
      </c>
      <c r="K386" s="1">
        <f t="shared" si="5"/>
        <v>0.192</v>
      </c>
    </row>
    <row r="387" spans="2:11" x14ac:dyDescent="0.25">
      <c r="B387" s="2">
        <v>433.82086588399585</v>
      </c>
      <c r="I387" s="1">
        <v>385</v>
      </c>
      <c r="J387" s="2">
        <v>149703.9</v>
      </c>
      <c r="K387" s="1">
        <f t="shared" ref="K387:K450" si="6">I387/2000</f>
        <v>0.1925</v>
      </c>
    </row>
    <row r="388" spans="2:11" x14ac:dyDescent="0.25">
      <c r="B388" s="2">
        <v>358.67799081913995</v>
      </c>
      <c r="I388" s="1">
        <v>386</v>
      </c>
      <c r="J388" s="2">
        <v>149888.70000000001</v>
      </c>
      <c r="K388" s="1">
        <f t="shared" si="6"/>
        <v>0.193</v>
      </c>
    </row>
    <row r="389" spans="2:11" x14ac:dyDescent="0.25">
      <c r="B389" s="2">
        <v>577.59731304470824</v>
      </c>
      <c r="I389" s="1">
        <v>387</v>
      </c>
      <c r="J389" s="2">
        <v>149936.79999999999</v>
      </c>
      <c r="K389" s="1">
        <f t="shared" si="6"/>
        <v>0.19350000000000001</v>
      </c>
    </row>
    <row r="390" spans="2:11" x14ac:dyDescent="0.25">
      <c r="B390" s="2">
        <v>755.96843580118525</v>
      </c>
      <c r="I390" s="1">
        <v>388</v>
      </c>
      <c r="J390" s="2">
        <v>149942.79999999999</v>
      </c>
      <c r="K390" s="1">
        <f t="shared" si="6"/>
        <v>0.19400000000000001</v>
      </c>
    </row>
    <row r="391" spans="2:11" x14ac:dyDescent="0.25">
      <c r="B391" s="2">
        <v>676.30407234637698</v>
      </c>
      <c r="I391" s="1">
        <v>389</v>
      </c>
      <c r="J391" s="2">
        <v>149962.1</v>
      </c>
      <c r="K391" s="1">
        <f t="shared" si="6"/>
        <v>0.19450000000000001</v>
      </c>
    </row>
    <row r="392" spans="2:11" x14ac:dyDescent="0.25">
      <c r="B392" s="2">
        <v>693.90383486367671</v>
      </c>
      <c r="I392" s="1">
        <v>390</v>
      </c>
      <c r="J392" s="2">
        <v>149991.9</v>
      </c>
      <c r="K392" s="1">
        <f t="shared" si="6"/>
        <v>0.19500000000000001</v>
      </c>
    </row>
    <row r="393" spans="2:11" x14ac:dyDescent="0.25">
      <c r="B393" s="2">
        <v>547.88043780759619</v>
      </c>
      <c r="I393" s="1">
        <v>391</v>
      </c>
      <c r="J393" s="2">
        <v>150074.29999999999</v>
      </c>
      <c r="K393" s="1">
        <f t="shared" si="6"/>
        <v>0.19550000000000001</v>
      </c>
    </row>
    <row r="394" spans="2:11" x14ac:dyDescent="0.25">
      <c r="B394" s="2">
        <v>576.1115139059732</v>
      </c>
      <c r="I394" s="1">
        <v>392</v>
      </c>
      <c r="J394" s="2">
        <v>150106.6</v>
      </c>
      <c r="K394" s="1">
        <f t="shared" si="6"/>
        <v>0.19600000000000001</v>
      </c>
    </row>
    <row r="395" spans="2:11" x14ac:dyDescent="0.25">
      <c r="B395" s="2">
        <v>828.40569006208034</v>
      </c>
      <c r="I395" s="1">
        <v>393</v>
      </c>
      <c r="J395" s="2">
        <v>150107.5</v>
      </c>
      <c r="K395" s="1">
        <f t="shared" si="6"/>
        <v>0.19650000000000001</v>
      </c>
    </row>
    <row r="396" spans="2:11" x14ac:dyDescent="0.25">
      <c r="B396" s="2">
        <v>628.8492328894107</v>
      </c>
      <c r="I396" s="1">
        <v>394</v>
      </c>
      <c r="J396" s="2">
        <v>150126.79999999999</v>
      </c>
      <c r="K396" s="1">
        <f t="shared" si="6"/>
        <v>0.19700000000000001</v>
      </c>
    </row>
    <row r="397" spans="2:11" x14ac:dyDescent="0.25">
      <c r="B397" s="2">
        <v>655.90102633976653</v>
      </c>
      <c r="I397" s="1">
        <v>395</v>
      </c>
      <c r="J397" s="2">
        <v>150132.29999999999</v>
      </c>
      <c r="K397" s="1">
        <f t="shared" si="6"/>
        <v>0.19750000000000001</v>
      </c>
    </row>
    <row r="398" spans="2:11" x14ac:dyDescent="0.25">
      <c r="B398" s="2">
        <v>711.13305284063324</v>
      </c>
      <c r="I398" s="1">
        <v>396</v>
      </c>
      <c r="J398" s="2">
        <v>150239</v>
      </c>
      <c r="K398" s="1">
        <f t="shared" si="6"/>
        <v>0.19800000000000001</v>
      </c>
    </row>
    <row r="399" spans="2:11" x14ac:dyDescent="0.25">
      <c r="B399" s="2">
        <v>582.33421835328068</v>
      </c>
      <c r="I399" s="1">
        <v>397</v>
      </c>
      <c r="J399" s="2">
        <v>150291.20000000001</v>
      </c>
      <c r="K399" s="1">
        <f t="shared" si="6"/>
        <v>0.19850000000000001</v>
      </c>
    </row>
    <row r="400" spans="2:11" x14ac:dyDescent="0.25">
      <c r="B400" s="2">
        <v>666.83238723082559</v>
      </c>
      <c r="I400" s="1">
        <v>398</v>
      </c>
      <c r="J400" s="2">
        <v>150334.5</v>
      </c>
      <c r="K400" s="1">
        <f t="shared" si="6"/>
        <v>0.19900000000000001</v>
      </c>
    </row>
    <row r="401" spans="2:11" x14ac:dyDescent="0.25">
      <c r="B401" s="2">
        <v>555.92700320601489</v>
      </c>
      <c r="I401" s="1">
        <v>399</v>
      </c>
      <c r="J401" s="2">
        <v>150415.9</v>
      </c>
      <c r="K401" s="1">
        <f t="shared" si="6"/>
        <v>0.19950000000000001</v>
      </c>
    </row>
    <row r="402" spans="2:11" x14ac:dyDescent="0.25">
      <c r="B402" s="2">
        <v>648.37626534860487</v>
      </c>
      <c r="I402" s="1">
        <v>400</v>
      </c>
      <c r="J402" s="2">
        <v>150432.29999999999</v>
      </c>
      <c r="K402" s="1">
        <f t="shared" si="6"/>
        <v>0.2</v>
      </c>
    </row>
    <row r="403" spans="2:11" x14ac:dyDescent="0.25">
      <c r="B403" s="2">
        <v>672.09576049344003</v>
      </c>
      <c r="I403" s="1">
        <v>401</v>
      </c>
      <c r="J403" s="2">
        <v>150441.1</v>
      </c>
      <c r="K403" s="1">
        <f t="shared" si="6"/>
        <v>0.20050000000000001</v>
      </c>
    </row>
    <row r="404" spans="2:11" x14ac:dyDescent="0.25">
      <c r="B404" s="2">
        <v>638.98366839296534</v>
      </c>
      <c r="I404" s="1">
        <v>402</v>
      </c>
      <c r="J404" s="2">
        <v>150459.1</v>
      </c>
      <c r="K404" s="1">
        <f t="shared" si="6"/>
        <v>0.20100000000000001</v>
      </c>
    </row>
    <row r="405" spans="2:11" x14ac:dyDescent="0.25">
      <c r="B405" s="2">
        <v>841.54074114668481</v>
      </c>
      <c r="I405" s="1">
        <v>403</v>
      </c>
      <c r="J405" s="2">
        <v>150468.70000000001</v>
      </c>
      <c r="K405" s="1">
        <f t="shared" si="6"/>
        <v>0.20150000000000001</v>
      </c>
    </row>
    <row r="406" spans="2:11" x14ac:dyDescent="0.25">
      <c r="B406" s="2">
        <v>486.37422514654531</v>
      </c>
      <c r="I406" s="1">
        <v>404</v>
      </c>
      <c r="J406" s="2">
        <v>150472.4</v>
      </c>
      <c r="K406" s="1">
        <f t="shared" si="6"/>
        <v>0.20200000000000001</v>
      </c>
    </row>
    <row r="407" spans="2:11" x14ac:dyDescent="0.25">
      <c r="B407" s="2">
        <v>414.62741440929966</v>
      </c>
      <c r="I407" s="1">
        <v>405</v>
      </c>
      <c r="J407" s="2">
        <v>150530.9</v>
      </c>
      <c r="K407" s="1">
        <f t="shared" si="6"/>
        <v>0.20250000000000001</v>
      </c>
    </row>
    <row r="408" spans="2:11" x14ac:dyDescent="0.25">
      <c r="B408" s="2">
        <v>684.32703652216583</v>
      </c>
      <c r="I408" s="1">
        <v>406</v>
      </c>
      <c r="J408" s="2">
        <v>150531.4</v>
      </c>
      <c r="K408" s="1">
        <f t="shared" si="6"/>
        <v>0.20300000000000001</v>
      </c>
    </row>
    <row r="409" spans="2:11" x14ac:dyDescent="0.25">
      <c r="B409" s="2">
        <v>435.73824494498729</v>
      </c>
      <c r="I409" s="1">
        <v>407</v>
      </c>
      <c r="J409" s="2">
        <v>150560.5</v>
      </c>
      <c r="K409" s="1">
        <f t="shared" si="6"/>
        <v>0.20349999999999999</v>
      </c>
    </row>
    <row r="410" spans="2:11" x14ac:dyDescent="0.25">
      <c r="B410" s="2">
        <v>510.76991835671436</v>
      </c>
      <c r="I410" s="1">
        <v>408</v>
      </c>
      <c r="J410" s="2">
        <v>150598</v>
      </c>
      <c r="K410" s="1">
        <f t="shared" si="6"/>
        <v>0.20399999999999999</v>
      </c>
    </row>
    <row r="411" spans="2:11" x14ac:dyDescent="0.25">
      <c r="B411" s="2">
        <v>667.42140151018793</v>
      </c>
      <c r="I411" s="1">
        <v>409</v>
      </c>
      <c r="J411" s="2">
        <v>150607.70000000001</v>
      </c>
      <c r="K411" s="1">
        <f t="shared" si="6"/>
        <v>0.20449999999999999</v>
      </c>
    </row>
    <row r="412" spans="2:11" x14ac:dyDescent="0.25">
      <c r="B412" s="2">
        <v>691.79425422040913</v>
      </c>
      <c r="I412" s="1">
        <v>410</v>
      </c>
      <c r="J412" s="2">
        <v>150614.1</v>
      </c>
      <c r="K412" s="1">
        <f t="shared" si="6"/>
        <v>0.20499999999999999</v>
      </c>
    </row>
    <row r="413" spans="2:11" x14ac:dyDescent="0.25">
      <c r="B413" s="2">
        <v>508.00319334491627</v>
      </c>
      <c r="I413" s="1">
        <v>411</v>
      </c>
      <c r="J413" s="2">
        <v>150622.29999999999</v>
      </c>
      <c r="K413" s="1">
        <f t="shared" si="6"/>
        <v>0.20549999999999999</v>
      </c>
    </row>
    <row r="414" spans="2:11" x14ac:dyDescent="0.25">
      <c r="B414" s="2">
        <v>533.51040558537511</v>
      </c>
      <c r="I414" s="1">
        <v>412</v>
      </c>
      <c r="J414" s="2">
        <v>150633.29999999999</v>
      </c>
      <c r="K414" s="1">
        <f t="shared" si="6"/>
        <v>0.20599999999999999</v>
      </c>
    </row>
    <row r="415" spans="2:11" x14ac:dyDescent="0.25">
      <c r="B415" s="2">
        <v>592.38468421638572</v>
      </c>
      <c r="I415" s="1">
        <v>413</v>
      </c>
      <c r="J415" s="2">
        <v>150641.4</v>
      </c>
      <c r="K415" s="1">
        <f t="shared" si="6"/>
        <v>0.20649999999999999</v>
      </c>
    </row>
    <row r="416" spans="2:11" x14ac:dyDescent="0.25">
      <c r="B416" s="2">
        <v>518.86534946580275</v>
      </c>
      <c r="I416" s="1">
        <v>414</v>
      </c>
      <c r="J416" s="2">
        <v>150711.1</v>
      </c>
      <c r="K416" s="1">
        <f t="shared" si="6"/>
        <v>0.20699999999999999</v>
      </c>
    </row>
    <row r="417" spans="2:11" x14ac:dyDescent="0.25">
      <c r="B417" s="2">
        <v>405.86532083724541</v>
      </c>
      <c r="I417" s="1">
        <v>415</v>
      </c>
      <c r="J417" s="2">
        <v>150712.9</v>
      </c>
      <c r="K417" s="1">
        <f t="shared" si="6"/>
        <v>0.20749999999999999</v>
      </c>
    </row>
    <row r="418" spans="2:11" x14ac:dyDescent="0.25">
      <c r="B418" s="2">
        <v>703.31852270237869</v>
      </c>
      <c r="I418" s="1">
        <v>416</v>
      </c>
      <c r="J418" s="2">
        <v>150721.1</v>
      </c>
      <c r="K418" s="1">
        <f t="shared" si="6"/>
        <v>0.20799999999999999</v>
      </c>
    </row>
    <row r="419" spans="2:11" x14ac:dyDescent="0.25">
      <c r="B419" s="2">
        <v>493.909880719954</v>
      </c>
      <c r="I419" s="1">
        <v>417</v>
      </c>
      <c r="J419" s="2">
        <v>150782.39999999999</v>
      </c>
      <c r="K419" s="1">
        <f t="shared" si="6"/>
        <v>0.20849999999999999</v>
      </c>
    </row>
    <row r="420" spans="2:11" x14ac:dyDescent="0.25">
      <c r="B420" s="2">
        <v>523.97456378015193</v>
      </c>
      <c r="I420" s="1">
        <v>418</v>
      </c>
      <c r="J420" s="2">
        <v>150793.70000000001</v>
      </c>
      <c r="K420" s="1">
        <f t="shared" si="6"/>
        <v>0.20899999999999999</v>
      </c>
    </row>
    <row r="421" spans="2:11" x14ac:dyDescent="0.25">
      <c r="B421" s="2">
        <v>568.78074088958897</v>
      </c>
      <c r="I421" s="1">
        <v>419</v>
      </c>
      <c r="J421" s="2">
        <v>150793.9</v>
      </c>
      <c r="K421" s="1">
        <f t="shared" si="6"/>
        <v>0.20949999999999999</v>
      </c>
    </row>
    <row r="422" spans="2:11" x14ac:dyDescent="0.25">
      <c r="B422" s="2">
        <v>710.57570030263719</v>
      </c>
      <c r="I422" s="1">
        <v>420</v>
      </c>
      <c r="J422" s="2">
        <v>150817.29999999999</v>
      </c>
      <c r="K422" s="1">
        <f t="shared" si="6"/>
        <v>0.21</v>
      </c>
    </row>
    <row r="423" spans="2:11" x14ac:dyDescent="0.25">
      <c r="B423" s="2">
        <v>541.24648419949142</v>
      </c>
      <c r="I423" s="1">
        <v>421</v>
      </c>
      <c r="J423" s="2">
        <v>150833.20000000001</v>
      </c>
      <c r="K423" s="1">
        <f t="shared" si="6"/>
        <v>0.21049999999999999</v>
      </c>
    </row>
    <row r="424" spans="2:11" x14ac:dyDescent="0.25">
      <c r="B424" s="2">
        <v>668.10498400905431</v>
      </c>
      <c r="I424" s="1">
        <v>422</v>
      </c>
      <c r="J424" s="2">
        <v>150834.29999999999</v>
      </c>
      <c r="K424" s="1">
        <f t="shared" si="6"/>
        <v>0.21099999999999999</v>
      </c>
    </row>
    <row r="425" spans="2:11" x14ac:dyDescent="0.25">
      <c r="B425" s="2">
        <v>738.21554487326318</v>
      </c>
      <c r="I425" s="1">
        <v>423</v>
      </c>
      <c r="J425" s="2">
        <v>150867.6</v>
      </c>
      <c r="K425" s="1">
        <f t="shared" si="6"/>
        <v>0.21149999999999999</v>
      </c>
    </row>
    <row r="426" spans="2:11" x14ac:dyDescent="0.25">
      <c r="B426" s="2">
        <v>634.7341261602952</v>
      </c>
      <c r="I426" s="1">
        <v>424</v>
      </c>
      <c r="J426" s="2">
        <v>150873.70000000001</v>
      </c>
      <c r="K426" s="1">
        <f t="shared" si="6"/>
        <v>0.21199999999999999</v>
      </c>
    </row>
    <row r="427" spans="2:11" x14ac:dyDescent="0.25">
      <c r="B427" s="2">
        <v>722.79948878191624</v>
      </c>
      <c r="I427" s="1">
        <v>425</v>
      </c>
      <c r="J427" s="2">
        <v>150908.6</v>
      </c>
      <c r="K427" s="1">
        <f t="shared" si="6"/>
        <v>0.21249999999999999</v>
      </c>
    </row>
    <row r="428" spans="2:11" x14ac:dyDescent="0.25">
      <c r="B428" s="2">
        <v>587.46486769660123</v>
      </c>
      <c r="I428" s="1">
        <v>426</v>
      </c>
      <c r="J428" s="2">
        <v>150913.29999999999</v>
      </c>
      <c r="K428" s="1">
        <f t="shared" si="6"/>
        <v>0.21299999999999999</v>
      </c>
    </row>
    <row r="429" spans="2:11" x14ac:dyDescent="0.25">
      <c r="B429" s="2">
        <v>472.06604669130172</v>
      </c>
      <c r="I429" s="1">
        <v>427</v>
      </c>
      <c r="J429" s="2">
        <v>150917.1</v>
      </c>
      <c r="K429" s="1">
        <f t="shared" si="6"/>
        <v>0.2135</v>
      </c>
    </row>
    <row r="430" spans="2:11" x14ac:dyDescent="0.25">
      <c r="B430" s="2">
        <v>509.74525712332758</v>
      </c>
      <c r="I430" s="1">
        <v>428</v>
      </c>
      <c r="J430" s="2">
        <v>150928.6</v>
      </c>
      <c r="K430" s="1">
        <f t="shared" si="6"/>
        <v>0.214</v>
      </c>
    </row>
    <row r="431" spans="2:11" x14ac:dyDescent="0.25">
      <c r="B431" s="2">
        <v>498.57878078805436</v>
      </c>
      <c r="I431" s="1">
        <v>429</v>
      </c>
      <c r="J431" s="2">
        <v>150968.4</v>
      </c>
      <c r="K431" s="1">
        <f t="shared" si="6"/>
        <v>0.2145</v>
      </c>
    </row>
    <row r="432" spans="2:11" x14ac:dyDescent="0.25">
      <c r="B432" s="2">
        <v>544.06492567812825</v>
      </c>
      <c r="I432" s="1">
        <v>430</v>
      </c>
      <c r="J432" s="2">
        <v>151033.29999999999</v>
      </c>
      <c r="K432" s="1">
        <f t="shared" si="6"/>
        <v>0.215</v>
      </c>
    </row>
    <row r="433" spans="2:11" x14ac:dyDescent="0.25">
      <c r="B433" s="2">
        <v>519.12740053393338</v>
      </c>
      <c r="I433" s="1">
        <v>431</v>
      </c>
      <c r="J433" s="2">
        <v>151066.9</v>
      </c>
      <c r="K433" s="1">
        <f t="shared" si="6"/>
        <v>0.2155</v>
      </c>
    </row>
    <row r="434" spans="2:11" x14ac:dyDescent="0.25">
      <c r="B434" s="2">
        <v>688.37271954395555</v>
      </c>
      <c r="I434" s="1">
        <v>432</v>
      </c>
      <c r="J434" s="2">
        <v>151123.70000000001</v>
      </c>
      <c r="K434" s="1">
        <f t="shared" si="6"/>
        <v>0.216</v>
      </c>
    </row>
    <row r="435" spans="2:11" x14ac:dyDescent="0.25">
      <c r="B435" s="2">
        <v>396.93042063005953</v>
      </c>
      <c r="I435" s="1">
        <v>433</v>
      </c>
      <c r="J435" s="2">
        <v>151216.4</v>
      </c>
      <c r="K435" s="1">
        <f t="shared" si="6"/>
        <v>0.2165</v>
      </c>
    </row>
    <row r="436" spans="2:11" x14ac:dyDescent="0.25">
      <c r="B436" s="2">
        <v>671.65761680242144</v>
      </c>
      <c r="I436" s="1">
        <v>434</v>
      </c>
      <c r="J436" s="2">
        <v>151266.6</v>
      </c>
      <c r="K436" s="1">
        <f t="shared" si="6"/>
        <v>0.217</v>
      </c>
    </row>
    <row r="437" spans="2:11" x14ac:dyDescent="0.25">
      <c r="B437" s="2">
        <v>679.9884885911049</v>
      </c>
      <c r="I437" s="1">
        <v>435</v>
      </c>
      <c r="J437" s="2">
        <v>151290.29999999999</v>
      </c>
      <c r="K437" s="1">
        <f t="shared" si="6"/>
        <v>0.2175</v>
      </c>
    </row>
    <row r="438" spans="2:11" x14ac:dyDescent="0.25">
      <c r="B438" s="2">
        <v>404.36412249157155</v>
      </c>
      <c r="I438" s="1">
        <v>436</v>
      </c>
      <c r="J438" s="2">
        <v>151326.79999999999</v>
      </c>
      <c r="K438" s="1">
        <f t="shared" si="6"/>
        <v>0.218</v>
      </c>
    </row>
    <row r="439" spans="2:11" x14ac:dyDescent="0.25">
      <c r="B439" s="2">
        <v>804.45270860919186</v>
      </c>
      <c r="I439" s="1">
        <v>437</v>
      </c>
      <c r="J439" s="2">
        <v>151362.1</v>
      </c>
      <c r="K439" s="1">
        <f t="shared" si="6"/>
        <v>0.2185</v>
      </c>
    </row>
    <row r="440" spans="2:11" x14ac:dyDescent="0.25">
      <c r="B440" s="2">
        <v>688.07308742269856</v>
      </c>
      <c r="I440" s="1">
        <v>438</v>
      </c>
      <c r="J440" s="2">
        <v>151365.29999999999</v>
      </c>
      <c r="K440" s="1">
        <f t="shared" si="6"/>
        <v>0.219</v>
      </c>
    </row>
    <row r="441" spans="2:11" x14ac:dyDescent="0.25">
      <c r="B441" s="2">
        <v>491.44509983369034</v>
      </c>
      <c r="I441" s="1">
        <v>439</v>
      </c>
      <c r="J441" s="2">
        <v>151392.70000000001</v>
      </c>
      <c r="K441" s="1">
        <f t="shared" si="6"/>
        <v>0.2195</v>
      </c>
    </row>
    <row r="442" spans="2:11" x14ac:dyDescent="0.25">
      <c r="B442" s="2">
        <v>451.07395260828378</v>
      </c>
      <c r="I442" s="1">
        <v>440</v>
      </c>
      <c r="J442" s="2">
        <v>151423.9</v>
      </c>
      <c r="K442" s="1">
        <f t="shared" si="6"/>
        <v>0.22</v>
      </c>
    </row>
    <row r="443" spans="2:11" x14ac:dyDescent="0.25">
      <c r="B443" s="2">
        <v>507.84737814555177</v>
      </c>
      <c r="I443" s="1">
        <v>441</v>
      </c>
      <c r="J443" s="2">
        <v>151444.70000000001</v>
      </c>
      <c r="K443" s="1">
        <f t="shared" si="6"/>
        <v>0.2205</v>
      </c>
    </row>
    <row r="444" spans="2:11" x14ac:dyDescent="0.25">
      <c r="B444" s="2">
        <v>612.45850539879314</v>
      </c>
      <c r="I444" s="1">
        <v>442</v>
      </c>
      <c r="J444" s="2">
        <v>151467.6</v>
      </c>
      <c r="K444" s="1">
        <f t="shared" si="6"/>
        <v>0.221</v>
      </c>
    </row>
    <row r="445" spans="2:11" x14ac:dyDescent="0.25">
      <c r="B445" s="2">
        <v>777.3305596320447</v>
      </c>
      <c r="I445" s="1">
        <v>443</v>
      </c>
      <c r="J445" s="2">
        <v>151507.9</v>
      </c>
      <c r="K445" s="1">
        <f t="shared" si="6"/>
        <v>0.2215</v>
      </c>
    </row>
    <row r="446" spans="2:11" x14ac:dyDescent="0.25">
      <c r="B446" s="2">
        <v>805.1674398637889</v>
      </c>
      <c r="I446" s="1">
        <v>444</v>
      </c>
      <c r="J446" s="2">
        <v>151540.5</v>
      </c>
      <c r="K446" s="1">
        <f t="shared" si="6"/>
        <v>0.222</v>
      </c>
    </row>
    <row r="447" spans="2:11" x14ac:dyDescent="0.25">
      <c r="B447" s="2">
        <v>549.19002208678671</v>
      </c>
      <c r="I447" s="1">
        <v>445</v>
      </c>
      <c r="J447" s="2">
        <v>151580.4</v>
      </c>
      <c r="K447" s="1">
        <f t="shared" si="6"/>
        <v>0.2225</v>
      </c>
    </row>
    <row r="448" spans="2:11" x14ac:dyDescent="0.25">
      <c r="B448" s="2">
        <v>418.7669239085705</v>
      </c>
      <c r="I448" s="1">
        <v>446</v>
      </c>
      <c r="J448" s="2">
        <v>151607.79999999999</v>
      </c>
      <c r="K448" s="1">
        <f t="shared" si="6"/>
        <v>0.223</v>
      </c>
    </row>
    <row r="449" spans="2:11" x14ac:dyDescent="0.25">
      <c r="B449" s="2">
        <v>404.16945036593978</v>
      </c>
      <c r="I449" s="1">
        <v>447</v>
      </c>
      <c r="J449" s="2">
        <v>151676.4</v>
      </c>
      <c r="K449" s="1">
        <f t="shared" si="6"/>
        <v>0.2235</v>
      </c>
    </row>
    <row r="450" spans="2:11" x14ac:dyDescent="0.25">
      <c r="B450" s="2">
        <v>399.71071897787328</v>
      </c>
      <c r="I450" s="1">
        <v>448</v>
      </c>
      <c r="J450" s="2">
        <v>151715.5</v>
      </c>
      <c r="K450" s="1">
        <f t="shared" si="6"/>
        <v>0.224</v>
      </c>
    </row>
    <row r="451" spans="2:11" x14ac:dyDescent="0.25">
      <c r="B451" s="2">
        <v>663.63590299168607</v>
      </c>
      <c r="I451" s="1">
        <v>449</v>
      </c>
      <c r="J451" s="2">
        <v>151730.20000000001</v>
      </c>
      <c r="K451" s="1">
        <f t="shared" ref="K451:K514" si="7">I451/2000</f>
        <v>0.22450000000000001</v>
      </c>
    </row>
    <row r="452" spans="2:11" x14ac:dyDescent="0.25">
      <c r="B452" s="2">
        <v>655.61805899670367</v>
      </c>
      <c r="I452" s="1">
        <v>450</v>
      </c>
      <c r="J452" s="2">
        <v>151754.1</v>
      </c>
      <c r="K452" s="1">
        <f t="shared" si="7"/>
        <v>0.22500000000000001</v>
      </c>
    </row>
    <row r="453" spans="2:11" x14ac:dyDescent="0.25">
      <c r="B453" s="2">
        <v>549.01199086705969</v>
      </c>
      <c r="I453" s="1">
        <v>451</v>
      </c>
      <c r="J453" s="2">
        <v>151823.1</v>
      </c>
      <c r="K453" s="1">
        <f t="shared" si="7"/>
        <v>0.22550000000000001</v>
      </c>
    </row>
    <row r="454" spans="2:11" x14ac:dyDescent="0.25">
      <c r="B454" s="2">
        <v>566.61151898098842</v>
      </c>
      <c r="I454" s="1">
        <v>452</v>
      </c>
      <c r="J454" s="2">
        <v>151860.5</v>
      </c>
      <c r="K454" s="1">
        <f t="shared" si="7"/>
        <v>0.22600000000000001</v>
      </c>
    </row>
    <row r="455" spans="2:11" x14ac:dyDescent="0.25">
      <c r="B455" s="2">
        <v>369.18975441480745</v>
      </c>
      <c r="I455" s="1">
        <v>453</v>
      </c>
      <c r="J455" s="2">
        <v>151909.9</v>
      </c>
      <c r="K455" s="1">
        <f t="shared" si="7"/>
        <v>0.22650000000000001</v>
      </c>
    </row>
    <row r="456" spans="2:11" x14ac:dyDescent="0.25">
      <c r="B456" s="2">
        <v>798.5472376862416</v>
      </c>
      <c r="I456" s="1">
        <v>454</v>
      </c>
      <c r="J456" s="2">
        <v>151931.5</v>
      </c>
      <c r="K456" s="1">
        <f t="shared" si="7"/>
        <v>0.22700000000000001</v>
      </c>
    </row>
    <row r="457" spans="2:11" x14ac:dyDescent="0.25">
      <c r="B457" s="2">
        <v>729.67884917987328</v>
      </c>
      <c r="I457" s="1">
        <v>455</v>
      </c>
      <c r="J457" s="2">
        <v>151969.60000000001</v>
      </c>
      <c r="K457" s="1">
        <f t="shared" si="7"/>
        <v>0.22750000000000001</v>
      </c>
    </row>
    <row r="458" spans="2:11" x14ac:dyDescent="0.25">
      <c r="B458" s="2">
        <v>690.79684899078052</v>
      </c>
      <c r="I458" s="1">
        <v>456</v>
      </c>
      <c r="J458" s="2">
        <v>152040.4</v>
      </c>
      <c r="K458" s="1">
        <f t="shared" si="7"/>
        <v>0.22800000000000001</v>
      </c>
    </row>
    <row r="459" spans="2:11" x14ac:dyDescent="0.25">
      <c r="B459" s="2">
        <v>427.51685238098759</v>
      </c>
      <c r="I459" s="1">
        <v>457</v>
      </c>
      <c r="J459" s="2">
        <v>152054.9</v>
      </c>
      <c r="K459" s="1">
        <f t="shared" si="7"/>
        <v>0.22850000000000001</v>
      </c>
    </row>
    <row r="460" spans="2:11" x14ac:dyDescent="0.25">
      <c r="B460" s="2">
        <v>779.20925992627633</v>
      </c>
      <c r="I460" s="1">
        <v>458</v>
      </c>
      <c r="J460" s="2">
        <v>152068</v>
      </c>
      <c r="K460" s="1">
        <f t="shared" si="7"/>
        <v>0.22900000000000001</v>
      </c>
    </row>
    <row r="461" spans="2:11" x14ac:dyDescent="0.25">
      <c r="B461" s="2">
        <v>495.06049017215292</v>
      </c>
      <c r="I461" s="1">
        <v>459</v>
      </c>
      <c r="J461" s="2">
        <v>152126.1</v>
      </c>
      <c r="K461" s="1">
        <f t="shared" si="7"/>
        <v>0.22950000000000001</v>
      </c>
    </row>
    <row r="462" spans="2:11" x14ac:dyDescent="0.25">
      <c r="B462" s="2">
        <v>597.77220432413105</v>
      </c>
      <c r="I462" s="1">
        <v>460</v>
      </c>
      <c r="J462" s="2">
        <v>152141.29999999999</v>
      </c>
      <c r="K462" s="1">
        <f t="shared" si="7"/>
        <v>0.23</v>
      </c>
    </row>
    <row r="463" spans="2:11" x14ac:dyDescent="0.25">
      <c r="B463" s="2">
        <v>623.18045134631348</v>
      </c>
      <c r="I463" s="1">
        <v>461</v>
      </c>
      <c r="J463" s="2">
        <v>152173.4</v>
      </c>
      <c r="K463" s="1">
        <f t="shared" si="7"/>
        <v>0.23050000000000001</v>
      </c>
    </row>
    <row r="464" spans="2:11" x14ac:dyDescent="0.25">
      <c r="B464" s="2">
        <v>659.99427158199228</v>
      </c>
      <c r="I464" s="1">
        <v>462</v>
      </c>
      <c r="J464" s="2">
        <v>152198.20000000001</v>
      </c>
      <c r="K464" s="1">
        <f t="shared" si="7"/>
        <v>0.23100000000000001</v>
      </c>
    </row>
    <row r="465" spans="2:11" x14ac:dyDescent="0.25">
      <c r="B465" s="2">
        <v>538.33490128671679</v>
      </c>
      <c r="I465" s="1">
        <v>463</v>
      </c>
      <c r="J465" s="2">
        <v>152206.9</v>
      </c>
      <c r="K465" s="1">
        <f t="shared" si="7"/>
        <v>0.23150000000000001</v>
      </c>
    </row>
    <row r="466" spans="2:11" x14ac:dyDescent="0.25">
      <c r="B466" s="2">
        <v>697.06867213781982</v>
      </c>
      <c r="I466" s="1">
        <v>464</v>
      </c>
      <c r="J466" s="2">
        <v>152286.29999999999</v>
      </c>
      <c r="K466" s="1">
        <f t="shared" si="7"/>
        <v>0.23200000000000001</v>
      </c>
    </row>
    <row r="467" spans="2:11" x14ac:dyDescent="0.25">
      <c r="B467" s="2">
        <v>689.08281416539489</v>
      </c>
      <c r="I467" s="1">
        <v>465</v>
      </c>
      <c r="J467" s="2">
        <v>152332.70000000001</v>
      </c>
      <c r="K467" s="1">
        <f t="shared" si="7"/>
        <v>0.23250000000000001</v>
      </c>
    </row>
    <row r="468" spans="2:11" x14ac:dyDescent="0.25">
      <c r="B468" s="2">
        <v>482.81099254083801</v>
      </c>
      <c r="I468" s="1">
        <v>466</v>
      </c>
      <c r="J468" s="2">
        <v>152343.70000000001</v>
      </c>
      <c r="K468" s="1">
        <f t="shared" si="7"/>
        <v>0.23300000000000001</v>
      </c>
    </row>
    <row r="469" spans="2:11" x14ac:dyDescent="0.25">
      <c r="B469" s="2">
        <v>571.35337320926374</v>
      </c>
      <c r="I469" s="1">
        <v>467</v>
      </c>
      <c r="J469" s="2">
        <v>152347.5</v>
      </c>
      <c r="K469" s="1">
        <f t="shared" si="7"/>
        <v>0.23350000000000001</v>
      </c>
    </row>
    <row r="470" spans="2:11" x14ac:dyDescent="0.25">
      <c r="B470" s="2">
        <v>500.84579067606097</v>
      </c>
      <c r="I470" s="1">
        <v>468</v>
      </c>
      <c r="J470" s="2">
        <v>152398.29999999999</v>
      </c>
      <c r="K470" s="1">
        <f t="shared" si="7"/>
        <v>0.23400000000000001</v>
      </c>
    </row>
    <row r="471" spans="2:11" x14ac:dyDescent="0.25">
      <c r="B471" s="2">
        <v>528.17651269169482</v>
      </c>
      <c r="I471" s="1">
        <v>469</v>
      </c>
      <c r="J471" s="2">
        <v>152419.29999999999</v>
      </c>
      <c r="K471" s="1">
        <f t="shared" si="7"/>
        <v>0.23449999999999999</v>
      </c>
    </row>
    <row r="472" spans="2:11" x14ac:dyDescent="0.25">
      <c r="B472" s="2">
        <v>571.9725207516633</v>
      </c>
      <c r="I472" s="1">
        <v>470</v>
      </c>
      <c r="J472" s="2">
        <v>152421.70000000001</v>
      </c>
      <c r="K472" s="1">
        <f t="shared" si="7"/>
        <v>0.23499999999999999</v>
      </c>
    </row>
    <row r="473" spans="2:11" x14ac:dyDescent="0.25">
      <c r="B473" s="2">
        <v>555.01881011106605</v>
      </c>
      <c r="I473" s="1">
        <v>471</v>
      </c>
      <c r="J473" s="2">
        <v>152433.20000000001</v>
      </c>
      <c r="K473" s="1">
        <f t="shared" si="7"/>
        <v>0.23549999999999999</v>
      </c>
    </row>
    <row r="474" spans="2:11" x14ac:dyDescent="0.25">
      <c r="B474" s="2">
        <v>521.75668103269049</v>
      </c>
      <c r="I474" s="1">
        <v>472</v>
      </c>
      <c r="J474" s="2">
        <v>152450.6</v>
      </c>
      <c r="K474" s="1">
        <f t="shared" si="7"/>
        <v>0.23599999999999999</v>
      </c>
    </row>
    <row r="475" spans="2:11" x14ac:dyDescent="0.25">
      <c r="B475" s="2">
        <v>871.5044741510419</v>
      </c>
      <c r="I475" s="1">
        <v>473</v>
      </c>
      <c r="J475" s="2">
        <v>152469.20000000001</v>
      </c>
      <c r="K475" s="1">
        <f t="shared" si="7"/>
        <v>0.23649999999999999</v>
      </c>
    </row>
    <row r="476" spans="2:11" x14ac:dyDescent="0.25">
      <c r="B476" s="2">
        <v>634.65230679102592</v>
      </c>
      <c r="I476" s="1">
        <v>474</v>
      </c>
      <c r="J476" s="2">
        <v>152476</v>
      </c>
      <c r="K476" s="1">
        <f t="shared" si="7"/>
        <v>0.23699999999999999</v>
      </c>
    </row>
    <row r="477" spans="2:11" x14ac:dyDescent="0.25">
      <c r="B477" s="2">
        <v>601.92027891211683</v>
      </c>
      <c r="I477" s="1">
        <v>475</v>
      </c>
      <c r="J477" s="2">
        <v>152498.20000000001</v>
      </c>
      <c r="K477" s="1">
        <f t="shared" si="7"/>
        <v>0.23749999999999999</v>
      </c>
    </row>
    <row r="478" spans="2:11" x14ac:dyDescent="0.25">
      <c r="B478" s="2">
        <v>649.68879119028418</v>
      </c>
      <c r="I478" s="1">
        <v>476</v>
      </c>
      <c r="J478" s="2">
        <v>152642.4</v>
      </c>
      <c r="K478" s="1">
        <f t="shared" si="7"/>
        <v>0.23799999999999999</v>
      </c>
    </row>
    <row r="479" spans="2:11" x14ac:dyDescent="0.25">
      <c r="B479" s="2">
        <v>573.36842235763766</v>
      </c>
      <c r="I479" s="1">
        <v>477</v>
      </c>
      <c r="J479" s="2">
        <v>152743.4</v>
      </c>
      <c r="K479" s="1">
        <f t="shared" si="7"/>
        <v>0.23849999999999999</v>
      </c>
    </row>
    <row r="480" spans="2:11" x14ac:dyDescent="0.25">
      <c r="B480" s="2">
        <v>562.22167089105392</v>
      </c>
      <c r="I480" s="1">
        <v>478</v>
      </c>
      <c r="J480" s="2">
        <v>152800.29999999999</v>
      </c>
      <c r="K480" s="1">
        <f t="shared" si="7"/>
        <v>0.23899999999999999</v>
      </c>
    </row>
    <row r="481" spans="2:11" x14ac:dyDescent="0.25">
      <c r="B481" s="2">
        <v>714.69732158281329</v>
      </c>
      <c r="I481" s="1">
        <v>479</v>
      </c>
      <c r="J481" s="2">
        <v>152807.5</v>
      </c>
      <c r="K481" s="1">
        <f t="shared" si="7"/>
        <v>0.23949999999999999</v>
      </c>
    </row>
    <row r="482" spans="2:11" x14ac:dyDescent="0.25">
      <c r="B482" s="2">
        <v>701.71534700756706</v>
      </c>
      <c r="I482" s="1">
        <v>480</v>
      </c>
      <c r="J482" s="2">
        <v>152863.79999999999</v>
      </c>
      <c r="K482" s="1">
        <f t="shared" si="7"/>
        <v>0.24</v>
      </c>
    </row>
    <row r="483" spans="2:11" x14ac:dyDescent="0.25">
      <c r="B483" s="2">
        <v>578.20538248171829</v>
      </c>
      <c r="I483" s="1">
        <v>481</v>
      </c>
      <c r="J483" s="2">
        <v>152872.20000000001</v>
      </c>
      <c r="K483" s="1">
        <f t="shared" si="7"/>
        <v>0.24049999999999999</v>
      </c>
    </row>
    <row r="484" spans="2:11" x14ac:dyDescent="0.25">
      <c r="B484" s="2">
        <v>629.78029127472894</v>
      </c>
      <c r="I484" s="1">
        <v>482</v>
      </c>
      <c r="J484" s="2">
        <v>152904.79999999999</v>
      </c>
      <c r="K484" s="1">
        <f t="shared" si="7"/>
        <v>0.24099999999999999</v>
      </c>
    </row>
    <row r="485" spans="2:11" x14ac:dyDescent="0.25">
      <c r="B485" s="2">
        <v>667.01877282849978</v>
      </c>
      <c r="I485" s="1">
        <v>483</v>
      </c>
      <c r="J485" s="2">
        <v>152908.9</v>
      </c>
      <c r="K485" s="1">
        <f t="shared" si="7"/>
        <v>0.24149999999999999</v>
      </c>
    </row>
    <row r="486" spans="2:11" x14ac:dyDescent="0.25">
      <c r="B486" s="2">
        <v>489.7357619373326</v>
      </c>
      <c r="I486" s="1">
        <v>484</v>
      </c>
      <c r="J486" s="2">
        <v>152991.9</v>
      </c>
      <c r="K486" s="1">
        <f t="shared" si="7"/>
        <v>0.24199999999999999</v>
      </c>
    </row>
    <row r="487" spans="2:11" x14ac:dyDescent="0.25">
      <c r="B487" s="2">
        <v>461.64081433351225</v>
      </c>
      <c r="I487" s="1">
        <v>485</v>
      </c>
      <c r="J487" s="2">
        <v>153007.9</v>
      </c>
      <c r="K487" s="1">
        <f t="shared" si="7"/>
        <v>0.24249999999999999</v>
      </c>
    </row>
    <row r="488" spans="2:11" x14ac:dyDescent="0.25">
      <c r="B488" s="2">
        <v>664.70325531520655</v>
      </c>
      <c r="I488" s="1">
        <v>486</v>
      </c>
      <c r="J488" s="2">
        <v>153022.5</v>
      </c>
      <c r="K488" s="1">
        <f t="shared" si="7"/>
        <v>0.24299999999999999</v>
      </c>
    </row>
    <row r="489" spans="2:11" x14ac:dyDescent="0.25">
      <c r="B489" s="2">
        <v>392.99333966294404</v>
      </c>
      <c r="I489" s="1">
        <v>487</v>
      </c>
      <c r="J489" s="2">
        <v>153105</v>
      </c>
      <c r="K489" s="1">
        <f t="shared" si="7"/>
        <v>0.24349999999999999</v>
      </c>
    </row>
    <row r="490" spans="2:11" x14ac:dyDescent="0.25">
      <c r="B490" s="2">
        <v>568.46637929978669</v>
      </c>
      <c r="I490" s="1">
        <v>488</v>
      </c>
      <c r="J490" s="2">
        <v>153157.4</v>
      </c>
      <c r="K490" s="1">
        <f t="shared" si="7"/>
        <v>0.24399999999999999</v>
      </c>
    </row>
    <row r="491" spans="2:11" x14ac:dyDescent="0.25">
      <c r="B491" s="2">
        <v>582.725855022823</v>
      </c>
      <c r="I491" s="1">
        <v>489</v>
      </c>
      <c r="J491" s="2">
        <v>153167.70000000001</v>
      </c>
      <c r="K491" s="1">
        <f t="shared" si="7"/>
        <v>0.2445</v>
      </c>
    </row>
    <row r="492" spans="2:11" x14ac:dyDescent="0.25">
      <c r="B492" s="2">
        <v>553.85148798166961</v>
      </c>
      <c r="I492" s="1">
        <v>490</v>
      </c>
      <c r="J492" s="2">
        <v>153185.5</v>
      </c>
      <c r="K492" s="1">
        <f t="shared" si="7"/>
        <v>0.245</v>
      </c>
    </row>
    <row r="493" spans="2:11" x14ac:dyDescent="0.25">
      <c r="B493" s="2">
        <v>773.51245226573928</v>
      </c>
      <c r="I493" s="1">
        <v>491</v>
      </c>
      <c r="J493" s="2">
        <v>153214.70000000001</v>
      </c>
      <c r="K493" s="1">
        <f t="shared" si="7"/>
        <v>0.2455</v>
      </c>
    </row>
    <row r="494" spans="2:11" x14ac:dyDescent="0.25">
      <c r="B494" s="2">
        <v>535.65141410919819</v>
      </c>
      <c r="I494" s="1">
        <v>492</v>
      </c>
      <c r="J494" s="2">
        <v>153240.70000000001</v>
      </c>
      <c r="K494" s="1">
        <f t="shared" si="7"/>
        <v>0.246</v>
      </c>
    </row>
    <row r="495" spans="2:11" x14ac:dyDescent="0.25">
      <c r="B495" s="2">
        <v>846.1401481685873</v>
      </c>
      <c r="I495" s="1">
        <v>493</v>
      </c>
      <c r="J495" s="2">
        <v>153258</v>
      </c>
      <c r="K495" s="1">
        <f t="shared" si="7"/>
        <v>0.2465</v>
      </c>
    </row>
    <row r="496" spans="2:11" x14ac:dyDescent="0.25">
      <c r="B496" s="2">
        <v>445.76299179205324</v>
      </c>
      <c r="I496" s="1">
        <v>494</v>
      </c>
      <c r="J496" s="2">
        <v>153285.29999999999</v>
      </c>
      <c r="K496" s="1">
        <f t="shared" si="7"/>
        <v>0.247</v>
      </c>
    </row>
    <row r="497" spans="2:11" x14ac:dyDescent="0.25">
      <c r="B497" s="2">
        <v>680.24563633003868</v>
      </c>
      <c r="I497" s="1">
        <v>495</v>
      </c>
      <c r="J497" s="2">
        <v>153342.39999999999</v>
      </c>
      <c r="K497" s="1">
        <f t="shared" si="7"/>
        <v>0.2475</v>
      </c>
    </row>
    <row r="498" spans="2:11" x14ac:dyDescent="0.25">
      <c r="B498" s="2">
        <v>316.30953874846773</v>
      </c>
      <c r="I498" s="1">
        <v>496</v>
      </c>
      <c r="J498" s="2">
        <v>153368.4</v>
      </c>
      <c r="K498" s="1">
        <f t="shared" si="7"/>
        <v>0.248</v>
      </c>
    </row>
    <row r="499" spans="2:11" x14ac:dyDescent="0.25">
      <c r="B499" s="2">
        <v>530.12069068568894</v>
      </c>
      <c r="I499" s="1">
        <v>497</v>
      </c>
      <c r="J499" s="2">
        <v>153402.29999999999</v>
      </c>
      <c r="K499" s="1">
        <f t="shared" si="7"/>
        <v>0.2485</v>
      </c>
    </row>
    <row r="500" spans="2:11" x14ac:dyDescent="0.25">
      <c r="B500" s="2">
        <v>689.27442065009802</v>
      </c>
      <c r="I500" s="1">
        <v>498</v>
      </c>
      <c r="J500" s="2">
        <v>153435.70000000001</v>
      </c>
      <c r="K500" s="1">
        <f t="shared" si="7"/>
        <v>0.249</v>
      </c>
    </row>
    <row r="501" spans="2:11" x14ac:dyDescent="0.25">
      <c r="B501" s="2">
        <v>533.86262963743161</v>
      </c>
      <c r="I501" s="1">
        <v>499</v>
      </c>
      <c r="J501" s="2">
        <v>153436.6</v>
      </c>
      <c r="K501" s="1">
        <f t="shared" si="7"/>
        <v>0.2495</v>
      </c>
    </row>
    <row r="502" spans="2:11" x14ac:dyDescent="0.25">
      <c r="B502" s="2">
        <v>551.70149324687975</v>
      </c>
      <c r="I502" s="1">
        <v>500</v>
      </c>
      <c r="J502" s="2">
        <v>153466.70000000001</v>
      </c>
      <c r="K502" s="1">
        <f t="shared" si="7"/>
        <v>0.25</v>
      </c>
    </row>
    <row r="503" spans="2:11" x14ac:dyDescent="0.25">
      <c r="B503" s="2">
        <v>554.77116842124497</v>
      </c>
      <c r="I503" s="1">
        <v>501</v>
      </c>
      <c r="J503" s="2">
        <v>153471.1</v>
      </c>
      <c r="K503" s="1">
        <f t="shared" si="7"/>
        <v>0.2505</v>
      </c>
    </row>
    <row r="504" spans="2:11" x14ac:dyDescent="0.25">
      <c r="B504" s="2">
        <v>384.18238583633604</v>
      </c>
      <c r="I504" s="1">
        <v>502</v>
      </c>
      <c r="J504" s="2">
        <v>153489.20000000001</v>
      </c>
      <c r="K504" s="1">
        <f t="shared" si="7"/>
        <v>0.251</v>
      </c>
    </row>
    <row r="505" spans="2:11" x14ac:dyDescent="0.25">
      <c r="B505" s="2">
        <v>607.91082559235781</v>
      </c>
      <c r="I505" s="1">
        <v>503</v>
      </c>
      <c r="J505" s="2">
        <v>153494.1</v>
      </c>
      <c r="K505" s="1">
        <f t="shared" si="7"/>
        <v>0.2515</v>
      </c>
    </row>
    <row r="506" spans="2:11" x14ac:dyDescent="0.25">
      <c r="B506" s="2">
        <v>763.08846649826728</v>
      </c>
      <c r="I506" s="1">
        <v>504</v>
      </c>
      <c r="J506" s="2">
        <v>153507</v>
      </c>
      <c r="K506" s="1">
        <f t="shared" si="7"/>
        <v>0.252</v>
      </c>
    </row>
    <row r="507" spans="2:11" x14ac:dyDescent="0.25">
      <c r="B507" s="2">
        <v>728.59390893135514</v>
      </c>
      <c r="I507" s="1">
        <v>505</v>
      </c>
      <c r="J507" s="2">
        <v>153532.1</v>
      </c>
      <c r="K507" s="1">
        <f t="shared" si="7"/>
        <v>0.2525</v>
      </c>
    </row>
    <row r="508" spans="2:11" x14ac:dyDescent="0.25">
      <c r="B508" s="2">
        <v>573.22576454476234</v>
      </c>
      <c r="I508" s="1">
        <v>506</v>
      </c>
      <c r="J508" s="2">
        <v>153633.4</v>
      </c>
      <c r="K508" s="1">
        <f t="shared" si="7"/>
        <v>0.253</v>
      </c>
    </row>
    <row r="509" spans="2:11" x14ac:dyDescent="0.25">
      <c r="B509" s="2">
        <v>601.13167517622855</v>
      </c>
      <c r="I509" s="1">
        <v>507</v>
      </c>
      <c r="J509" s="2">
        <v>153697.1</v>
      </c>
      <c r="K509" s="1">
        <f t="shared" si="7"/>
        <v>0.2535</v>
      </c>
    </row>
    <row r="510" spans="2:11" x14ac:dyDescent="0.25">
      <c r="B510" s="2">
        <v>549.7847482712491</v>
      </c>
      <c r="I510" s="1">
        <v>508</v>
      </c>
      <c r="J510" s="2">
        <v>153703</v>
      </c>
      <c r="K510" s="1">
        <f t="shared" si="7"/>
        <v>0.254</v>
      </c>
    </row>
    <row r="511" spans="2:11" x14ac:dyDescent="0.25">
      <c r="B511" s="2">
        <v>474.02330914562577</v>
      </c>
      <c r="I511" s="1">
        <v>509</v>
      </c>
      <c r="J511" s="2">
        <v>153777.9</v>
      </c>
      <c r="K511" s="1">
        <f t="shared" si="7"/>
        <v>0.2545</v>
      </c>
    </row>
    <row r="512" spans="2:11" x14ac:dyDescent="0.25">
      <c r="B512" s="2">
        <v>602.71970143499766</v>
      </c>
      <c r="I512" s="1">
        <v>510</v>
      </c>
      <c r="J512" s="2">
        <v>153810.1</v>
      </c>
      <c r="K512" s="1">
        <f t="shared" si="7"/>
        <v>0.255</v>
      </c>
    </row>
    <row r="513" spans="2:11" x14ac:dyDescent="0.25">
      <c r="B513" s="2">
        <v>662.54384134988561</v>
      </c>
      <c r="I513" s="1">
        <v>511</v>
      </c>
      <c r="J513" s="2">
        <v>153848.29999999999</v>
      </c>
      <c r="K513" s="1">
        <f t="shared" si="7"/>
        <v>0.2555</v>
      </c>
    </row>
    <row r="514" spans="2:11" x14ac:dyDescent="0.25">
      <c r="B514" s="2">
        <v>754.59294746020169</v>
      </c>
      <c r="I514" s="1">
        <v>512</v>
      </c>
      <c r="J514" s="2">
        <v>153876.79999999999</v>
      </c>
      <c r="K514" s="1">
        <f t="shared" si="7"/>
        <v>0.25600000000000001</v>
      </c>
    </row>
    <row r="515" spans="2:11" x14ac:dyDescent="0.25">
      <c r="B515" s="2">
        <v>494.20093511403383</v>
      </c>
      <c r="I515" s="1">
        <v>513</v>
      </c>
      <c r="J515" s="2">
        <v>153918.39999999999</v>
      </c>
      <c r="K515" s="1">
        <f t="shared" ref="K515:K578" si="8">I515/2000</f>
        <v>0.25650000000000001</v>
      </c>
    </row>
    <row r="516" spans="2:11" x14ac:dyDescent="0.25">
      <c r="B516" s="2">
        <v>666.48808131253134</v>
      </c>
      <c r="I516" s="1">
        <v>514</v>
      </c>
      <c r="J516" s="2">
        <v>153929.70000000001</v>
      </c>
      <c r="K516" s="1">
        <f t="shared" si="8"/>
        <v>0.25700000000000001</v>
      </c>
    </row>
    <row r="517" spans="2:11" x14ac:dyDescent="0.25">
      <c r="B517" s="2">
        <v>761.23110599344147</v>
      </c>
      <c r="I517" s="1">
        <v>515</v>
      </c>
      <c r="J517" s="2">
        <v>153969.79999999999</v>
      </c>
      <c r="K517" s="1">
        <f t="shared" si="8"/>
        <v>0.25750000000000001</v>
      </c>
    </row>
    <row r="518" spans="2:11" x14ac:dyDescent="0.25">
      <c r="B518" s="2">
        <v>439.34715746753744</v>
      </c>
      <c r="I518" s="1">
        <v>516</v>
      </c>
      <c r="J518" s="2">
        <v>153977.79999999999</v>
      </c>
      <c r="K518" s="1">
        <f t="shared" si="8"/>
        <v>0.25800000000000001</v>
      </c>
    </row>
    <row r="519" spans="2:11" x14ac:dyDescent="0.25">
      <c r="B519" s="2">
        <v>738.97097917383155</v>
      </c>
      <c r="I519" s="1">
        <v>517</v>
      </c>
      <c r="J519" s="2">
        <v>154027.9</v>
      </c>
      <c r="K519" s="1">
        <f t="shared" si="8"/>
        <v>0.25850000000000001</v>
      </c>
    </row>
    <row r="520" spans="2:11" x14ac:dyDescent="0.25">
      <c r="B520" s="2">
        <v>793.95597734715363</v>
      </c>
      <c r="I520" s="1">
        <v>518</v>
      </c>
      <c r="J520" s="2">
        <v>154102.29999999999</v>
      </c>
      <c r="K520" s="1">
        <f t="shared" si="8"/>
        <v>0.25900000000000001</v>
      </c>
    </row>
    <row r="521" spans="2:11" x14ac:dyDescent="0.25">
      <c r="B521" s="2">
        <v>449.11871880003912</v>
      </c>
      <c r="I521" s="1">
        <v>519</v>
      </c>
      <c r="J521" s="2">
        <v>154114.9</v>
      </c>
      <c r="K521" s="1">
        <f t="shared" si="8"/>
        <v>0.25950000000000001</v>
      </c>
    </row>
    <row r="522" spans="2:11" x14ac:dyDescent="0.25">
      <c r="B522" s="2">
        <v>642.24866096523181</v>
      </c>
      <c r="I522" s="1">
        <v>520</v>
      </c>
      <c r="J522" s="2">
        <v>154169.29999999999</v>
      </c>
      <c r="K522" s="1">
        <f t="shared" si="8"/>
        <v>0.26</v>
      </c>
    </row>
    <row r="523" spans="2:11" x14ac:dyDescent="0.25">
      <c r="B523" s="2">
        <v>523.94221761372137</v>
      </c>
      <c r="I523" s="1">
        <v>521</v>
      </c>
      <c r="J523" s="2">
        <v>154184</v>
      </c>
      <c r="K523" s="1">
        <f t="shared" si="8"/>
        <v>0.26050000000000001</v>
      </c>
    </row>
    <row r="524" spans="2:11" x14ac:dyDescent="0.25">
      <c r="B524" s="2">
        <v>748.66102543187094</v>
      </c>
      <c r="I524" s="1">
        <v>522</v>
      </c>
      <c r="J524" s="2">
        <v>154200.5</v>
      </c>
      <c r="K524" s="1">
        <f t="shared" si="8"/>
        <v>0.26100000000000001</v>
      </c>
    </row>
    <row r="525" spans="2:11" x14ac:dyDescent="0.25">
      <c r="B525" s="2">
        <v>530.55023198843207</v>
      </c>
      <c r="I525" s="1">
        <v>523</v>
      </c>
      <c r="J525" s="2">
        <v>154224</v>
      </c>
      <c r="K525" s="1">
        <f t="shared" si="8"/>
        <v>0.26150000000000001</v>
      </c>
    </row>
    <row r="526" spans="2:11" x14ac:dyDescent="0.25">
      <c r="B526" s="2">
        <v>542.81544906059764</v>
      </c>
      <c r="I526" s="1">
        <v>524</v>
      </c>
      <c r="J526" s="2">
        <v>154275.9</v>
      </c>
      <c r="K526" s="1">
        <f t="shared" si="8"/>
        <v>0.26200000000000001</v>
      </c>
    </row>
    <row r="527" spans="2:11" x14ac:dyDescent="0.25">
      <c r="B527" s="2">
        <v>562.0560108216805</v>
      </c>
      <c r="I527" s="1">
        <v>525</v>
      </c>
      <c r="J527" s="2">
        <v>154276.6</v>
      </c>
      <c r="K527" s="1">
        <f t="shared" si="8"/>
        <v>0.26250000000000001</v>
      </c>
    </row>
    <row r="528" spans="2:11" x14ac:dyDescent="0.25">
      <c r="B528" s="2">
        <v>569.34955812840963</v>
      </c>
      <c r="I528" s="1">
        <v>526</v>
      </c>
      <c r="J528" s="2">
        <v>154277.29999999999</v>
      </c>
      <c r="K528" s="1">
        <f t="shared" si="8"/>
        <v>0.26300000000000001</v>
      </c>
    </row>
    <row r="529" spans="2:11" x14ac:dyDescent="0.25">
      <c r="B529" s="2">
        <v>377.89364202782019</v>
      </c>
      <c r="I529" s="1">
        <v>527</v>
      </c>
      <c r="J529" s="2">
        <v>154311.9</v>
      </c>
      <c r="K529" s="1">
        <f t="shared" si="8"/>
        <v>0.26350000000000001</v>
      </c>
    </row>
    <row r="530" spans="2:11" x14ac:dyDescent="0.25">
      <c r="B530" s="2">
        <v>578.68103260053203</v>
      </c>
      <c r="I530" s="1">
        <v>528</v>
      </c>
      <c r="J530" s="2">
        <v>154347.4</v>
      </c>
      <c r="K530" s="1">
        <f t="shared" si="8"/>
        <v>0.26400000000000001</v>
      </c>
    </row>
    <row r="531" spans="2:11" x14ac:dyDescent="0.25">
      <c r="B531" s="2">
        <v>486.91250403451579</v>
      </c>
      <c r="I531" s="1">
        <v>529</v>
      </c>
      <c r="J531" s="2">
        <v>154380.4</v>
      </c>
      <c r="K531" s="1">
        <f t="shared" si="8"/>
        <v>0.26450000000000001</v>
      </c>
    </row>
    <row r="532" spans="2:11" x14ac:dyDescent="0.25">
      <c r="B532" s="2">
        <v>612.15167900720576</v>
      </c>
      <c r="I532" s="1">
        <v>530</v>
      </c>
      <c r="J532" s="2">
        <v>154397</v>
      </c>
      <c r="K532" s="1">
        <f t="shared" si="8"/>
        <v>0.26500000000000001</v>
      </c>
    </row>
    <row r="533" spans="2:11" x14ac:dyDescent="0.25">
      <c r="B533" s="2">
        <v>556.68601604470143</v>
      </c>
      <c r="I533" s="1">
        <v>531</v>
      </c>
      <c r="J533" s="2">
        <v>154433.5</v>
      </c>
      <c r="K533" s="1">
        <f t="shared" si="8"/>
        <v>0.26550000000000001</v>
      </c>
    </row>
    <row r="534" spans="2:11" x14ac:dyDescent="0.25">
      <c r="B534" s="2">
        <v>850.40176480642492</v>
      </c>
      <c r="I534" s="1">
        <v>532</v>
      </c>
      <c r="J534" s="2">
        <v>154450.4</v>
      </c>
      <c r="K534" s="1">
        <f t="shared" si="8"/>
        <v>0.26600000000000001</v>
      </c>
    </row>
    <row r="535" spans="2:11" x14ac:dyDescent="0.25">
      <c r="B535" s="2">
        <v>358.34768979727443</v>
      </c>
      <c r="I535" s="1">
        <v>533</v>
      </c>
      <c r="J535" s="2">
        <v>154531.70000000001</v>
      </c>
      <c r="K535" s="1">
        <f t="shared" si="8"/>
        <v>0.26650000000000001</v>
      </c>
    </row>
    <row r="536" spans="2:11" x14ac:dyDescent="0.25">
      <c r="B536" s="2">
        <v>616.1132882626099</v>
      </c>
      <c r="I536" s="1">
        <v>534</v>
      </c>
      <c r="J536" s="2">
        <v>154564.29999999999</v>
      </c>
      <c r="K536" s="1">
        <f t="shared" si="8"/>
        <v>0.26700000000000002</v>
      </c>
    </row>
    <row r="537" spans="2:11" x14ac:dyDescent="0.25">
      <c r="B537" s="2">
        <v>600.8481089972812</v>
      </c>
      <c r="I537" s="1">
        <v>535</v>
      </c>
      <c r="J537" s="2">
        <v>154591.1</v>
      </c>
      <c r="K537" s="1">
        <f t="shared" si="8"/>
        <v>0.26750000000000002</v>
      </c>
    </row>
    <row r="538" spans="2:11" x14ac:dyDescent="0.25">
      <c r="B538" s="2">
        <v>625.50088971853393</v>
      </c>
      <c r="I538" s="1">
        <v>536</v>
      </c>
      <c r="J538" s="2">
        <v>154623.6</v>
      </c>
      <c r="K538" s="1">
        <f t="shared" si="8"/>
        <v>0.26800000000000002</v>
      </c>
    </row>
    <row r="539" spans="2:11" x14ac:dyDescent="0.25">
      <c r="B539" s="2">
        <v>557.29005169977791</v>
      </c>
      <c r="I539" s="1">
        <v>537</v>
      </c>
      <c r="J539" s="2">
        <v>154642.4</v>
      </c>
      <c r="K539" s="1">
        <f t="shared" si="8"/>
        <v>0.26850000000000002</v>
      </c>
    </row>
    <row r="540" spans="2:11" x14ac:dyDescent="0.25">
      <c r="B540" s="2">
        <v>769.54360294524781</v>
      </c>
      <c r="I540" s="1">
        <v>538</v>
      </c>
      <c r="J540" s="2">
        <v>154656.70000000001</v>
      </c>
      <c r="K540" s="1">
        <f t="shared" si="8"/>
        <v>0.26900000000000002</v>
      </c>
    </row>
    <row r="541" spans="2:11" x14ac:dyDescent="0.25">
      <c r="B541" s="2">
        <v>765.4925930476378</v>
      </c>
      <c r="I541" s="1">
        <v>539</v>
      </c>
      <c r="J541" s="2">
        <v>154709.29999999999</v>
      </c>
      <c r="K541" s="1">
        <f t="shared" si="8"/>
        <v>0.26950000000000002</v>
      </c>
    </row>
    <row r="542" spans="2:11" x14ac:dyDescent="0.25">
      <c r="B542" s="2">
        <v>639.53327751112738</v>
      </c>
      <c r="I542" s="1">
        <v>540</v>
      </c>
      <c r="J542" s="2">
        <v>154740.79999999999</v>
      </c>
      <c r="K542" s="1">
        <f t="shared" si="8"/>
        <v>0.27</v>
      </c>
    </row>
    <row r="543" spans="2:11" x14ac:dyDescent="0.25">
      <c r="B543" s="2">
        <v>664.41992641739068</v>
      </c>
      <c r="I543" s="1">
        <v>541</v>
      </c>
      <c r="J543" s="2">
        <v>154787</v>
      </c>
      <c r="K543" s="1">
        <f t="shared" si="8"/>
        <v>0.27050000000000002</v>
      </c>
    </row>
    <row r="544" spans="2:11" x14ac:dyDescent="0.25">
      <c r="B544" s="2">
        <v>413.01850825656697</v>
      </c>
      <c r="I544" s="1">
        <v>542</v>
      </c>
      <c r="J544" s="2">
        <v>154796.9</v>
      </c>
      <c r="K544" s="1">
        <f t="shared" si="8"/>
        <v>0.27100000000000002</v>
      </c>
    </row>
    <row r="545" spans="2:11" x14ac:dyDescent="0.25">
      <c r="B545" s="2">
        <v>754.74820621133631</v>
      </c>
      <c r="I545" s="1">
        <v>543</v>
      </c>
      <c r="J545" s="2">
        <v>154865.60000000001</v>
      </c>
      <c r="K545" s="1">
        <f t="shared" si="8"/>
        <v>0.27150000000000002</v>
      </c>
    </row>
    <row r="546" spans="2:11" x14ac:dyDescent="0.25">
      <c r="B546" s="2">
        <v>641.87562681476163</v>
      </c>
      <c r="I546" s="1">
        <v>544</v>
      </c>
      <c r="J546" s="2">
        <v>154885.4</v>
      </c>
      <c r="K546" s="1">
        <f t="shared" si="8"/>
        <v>0.27200000000000002</v>
      </c>
    </row>
    <row r="547" spans="2:11" x14ac:dyDescent="0.25">
      <c r="B547" s="2">
        <v>309.99753610894419</v>
      </c>
      <c r="I547" s="1">
        <v>545</v>
      </c>
      <c r="J547" s="2">
        <v>154904.20000000001</v>
      </c>
      <c r="K547" s="1">
        <f t="shared" si="8"/>
        <v>0.27250000000000002</v>
      </c>
    </row>
    <row r="548" spans="2:11" x14ac:dyDescent="0.25">
      <c r="B548" s="2">
        <v>624.76358598756917</v>
      </c>
      <c r="I548" s="1">
        <v>546</v>
      </c>
      <c r="J548" s="2">
        <v>154916.5</v>
      </c>
      <c r="K548" s="1">
        <f t="shared" si="8"/>
        <v>0.27300000000000002</v>
      </c>
    </row>
    <row r="549" spans="2:11" x14ac:dyDescent="0.25">
      <c r="B549" s="2">
        <v>428.58771619766264</v>
      </c>
      <c r="I549" s="1">
        <v>547</v>
      </c>
      <c r="J549" s="2">
        <v>154996.5</v>
      </c>
      <c r="K549" s="1">
        <f t="shared" si="8"/>
        <v>0.27350000000000002</v>
      </c>
    </row>
    <row r="550" spans="2:11" x14ac:dyDescent="0.25">
      <c r="B550" s="2">
        <v>616.32503780862703</v>
      </c>
      <c r="I550" s="1">
        <v>548</v>
      </c>
      <c r="J550" s="2">
        <v>155090.9</v>
      </c>
      <c r="K550" s="1">
        <f t="shared" si="8"/>
        <v>0.27400000000000002</v>
      </c>
    </row>
    <row r="551" spans="2:11" x14ac:dyDescent="0.25">
      <c r="B551" s="2">
        <v>405.12973814405325</v>
      </c>
      <c r="I551" s="1">
        <v>549</v>
      </c>
      <c r="J551" s="2">
        <v>155100.1</v>
      </c>
      <c r="K551" s="1">
        <f t="shared" si="8"/>
        <v>0.27450000000000002</v>
      </c>
    </row>
    <row r="552" spans="2:11" x14ac:dyDescent="0.25">
      <c r="B552" s="2">
        <v>414.15397544432858</v>
      </c>
      <c r="I552" s="1">
        <v>550</v>
      </c>
      <c r="J552" s="2">
        <v>155120.20000000001</v>
      </c>
      <c r="K552" s="1">
        <f t="shared" si="8"/>
        <v>0.27500000000000002</v>
      </c>
    </row>
    <row r="553" spans="2:11" x14ac:dyDescent="0.25">
      <c r="B553" s="2">
        <v>495.20519352409866</v>
      </c>
      <c r="I553" s="1">
        <v>551</v>
      </c>
      <c r="J553" s="2">
        <v>155133.1</v>
      </c>
      <c r="K553" s="1">
        <f t="shared" si="8"/>
        <v>0.27550000000000002</v>
      </c>
    </row>
    <row r="554" spans="2:11" x14ac:dyDescent="0.25">
      <c r="B554" s="2">
        <v>499.57053278983955</v>
      </c>
      <c r="I554" s="1">
        <v>552</v>
      </c>
      <c r="J554" s="2">
        <v>155136.9</v>
      </c>
      <c r="K554" s="1">
        <f t="shared" si="8"/>
        <v>0.27600000000000002</v>
      </c>
    </row>
    <row r="555" spans="2:11" x14ac:dyDescent="0.25">
      <c r="B555" s="2">
        <v>679.62247558118577</v>
      </c>
      <c r="I555" s="1">
        <v>553</v>
      </c>
      <c r="J555" s="2">
        <v>155137.70000000001</v>
      </c>
      <c r="K555" s="1">
        <f t="shared" si="8"/>
        <v>0.27650000000000002</v>
      </c>
    </row>
    <row r="556" spans="2:11" x14ac:dyDescent="0.25">
      <c r="B556" s="2">
        <v>630.02922999934026</v>
      </c>
      <c r="I556" s="1">
        <v>554</v>
      </c>
      <c r="J556" s="2">
        <v>155151.1</v>
      </c>
      <c r="K556" s="1">
        <f t="shared" si="8"/>
        <v>0.27700000000000002</v>
      </c>
    </row>
    <row r="557" spans="2:11" x14ac:dyDescent="0.25">
      <c r="B557" s="2">
        <v>442.62636588388892</v>
      </c>
      <c r="I557" s="1">
        <v>555</v>
      </c>
      <c r="J557" s="2">
        <v>155208</v>
      </c>
      <c r="K557" s="1">
        <f t="shared" si="8"/>
        <v>0.27750000000000002</v>
      </c>
    </row>
    <row r="558" spans="2:11" x14ac:dyDescent="0.25">
      <c r="B558" s="2">
        <v>485.01028872097351</v>
      </c>
      <c r="I558" s="1">
        <v>556</v>
      </c>
      <c r="J558" s="2">
        <v>155250.20000000001</v>
      </c>
      <c r="K558" s="1">
        <f t="shared" si="8"/>
        <v>0.27800000000000002</v>
      </c>
    </row>
    <row r="559" spans="2:11" x14ac:dyDescent="0.25">
      <c r="B559" s="2">
        <v>739.09323978101975</v>
      </c>
      <c r="I559" s="1">
        <v>557</v>
      </c>
      <c r="J559" s="2">
        <v>155253.4</v>
      </c>
      <c r="K559" s="1">
        <f t="shared" si="8"/>
        <v>0.27850000000000003</v>
      </c>
    </row>
    <row r="560" spans="2:11" x14ac:dyDescent="0.25">
      <c r="B560" s="2">
        <v>397.06553784034753</v>
      </c>
      <c r="I560" s="1">
        <v>558</v>
      </c>
      <c r="J560" s="2">
        <v>155269.20000000001</v>
      </c>
      <c r="K560" s="1">
        <f t="shared" si="8"/>
        <v>0.27900000000000003</v>
      </c>
    </row>
    <row r="561" spans="2:11" x14ac:dyDescent="0.25">
      <c r="B561" s="2">
        <v>749.24521178453119</v>
      </c>
      <c r="I561" s="1">
        <v>559</v>
      </c>
      <c r="J561" s="2">
        <v>155335.1</v>
      </c>
      <c r="K561" s="1">
        <f t="shared" si="8"/>
        <v>0.27950000000000003</v>
      </c>
    </row>
    <row r="562" spans="2:11" x14ac:dyDescent="0.25">
      <c r="B562" s="2">
        <v>765.06326138246811</v>
      </c>
      <c r="I562" s="1">
        <v>560</v>
      </c>
      <c r="J562" s="2">
        <v>155360.6</v>
      </c>
      <c r="K562" s="1">
        <f t="shared" si="8"/>
        <v>0.28000000000000003</v>
      </c>
    </row>
    <row r="563" spans="2:11" x14ac:dyDescent="0.25">
      <c r="B563" s="2">
        <v>686.04010185502329</v>
      </c>
      <c r="I563" s="1">
        <v>561</v>
      </c>
      <c r="J563" s="2">
        <v>155571.20000000001</v>
      </c>
      <c r="K563" s="1">
        <f t="shared" si="8"/>
        <v>0.28050000000000003</v>
      </c>
    </row>
    <row r="564" spans="2:11" x14ac:dyDescent="0.25">
      <c r="B564" s="2">
        <v>583.60486666171005</v>
      </c>
      <c r="I564" s="1">
        <v>562</v>
      </c>
      <c r="J564" s="2">
        <v>155612.70000000001</v>
      </c>
      <c r="K564" s="1">
        <f t="shared" si="8"/>
        <v>0.28100000000000003</v>
      </c>
    </row>
    <row r="565" spans="2:11" x14ac:dyDescent="0.25">
      <c r="B565" s="2">
        <v>556.52521893466269</v>
      </c>
      <c r="I565" s="1">
        <v>563</v>
      </c>
      <c r="J565" s="2">
        <v>155698.20000000001</v>
      </c>
      <c r="K565" s="1">
        <f t="shared" si="8"/>
        <v>0.28149999999999997</v>
      </c>
    </row>
    <row r="566" spans="2:11" x14ac:dyDescent="0.25">
      <c r="B566" s="2">
        <v>339.98943256322855</v>
      </c>
      <c r="I566" s="1">
        <v>564</v>
      </c>
      <c r="J566" s="2">
        <v>155702.5</v>
      </c>
      <c r="K566" s="1">
        <f t="shared" si="8"/>
        <v>0.28199999999999997</v>
      </c>
    </row>
    <row r="567" spans="2:11" x14ac:dyDescent="0.25">
      <c r="B567" s="2">
        <v>491.14531769250141</v>
      </c>
      <c r="I567" s="1">
        <v>565</v>
      </c>
      <c r="J567" s="2">
        <v>155749.1</v>
      </c>
      <c r="K567" s="1">
        <f t="shared" si="8"/>
        <v>0.28249999999999997</v>
      </c>
    </row>
    <row r="568" spans="2:11" x14ac:dyDescent="0.25">
      <c r="B568" s="2">
        <v>680.7929686131298</v>
      </c>
      <c r="I568" s="1">
        <v>566</v>
      </c>
      <c r="J568" s="2">
        <v>155763.6</v>
      </c>
      <c r="K568" s="1">
        <f t="shared" si="8"/>
        <v>0.28299999999999997</v>
      </c>
    </row>
    <row r="569" spans="2:11" x14ac:dyDescent="0.25">
      <c r="B569" s="2">
        <v>699.03209518704853</v>
      </c>
      <c r="I569" s="1">
        <v>567</v>
      </c>
      <c r="J569" s="2">
        <v>155802.20000000001</v>
      </c>
      <c r="K569" s="1">
        <f t="shared" si="8"/>
        <v>0.28349999999999997</v>
      </c>
    </row>
    <row r="570" spans="2:11" x14ac:dyDescent="0.25">
      <c r="B570" s="2">
        <v>623.5202480430687</v>
      </c>
      <c r="I570" s="1">
        <v>568</v>
      </c>
      <c r="J570" s="2">
        <v>155803.29999999999</v>
      </c>
      <c r="K570" s="1">
        <f t="shared" si="8"/>
        <v>0.28399999999999997</v>
      </c>
    </row>
    <row r="571" spans="2:11" x14ac:dyDescent="0.25">
      <c r="B571" s="2">
        <v>436.45422788580066</v>
      </c>
      <c r="I571" s="1">
        <v>569</v>
      </c>
      <c r="J571" s="2">
        <v>155888.9</v>
      </c>
      <c r="K571" s="1">
        <f t="shared" si="8"/>
        <v>0.28449999999999998</v>
      </c>
    </row>
    <row r="572" spans="2:11" x14ac:dyDescent="0.25">
      <c r="B572" s="2">
        <v>627.97256730601555</v>
      </c>
      <c r="I572" s="1">
        <v>570</v>
      </c>
      <c r="J572" s="2">
        <v>155904.9</v>
      </c>
      <c r="K572" s="1">
        <f t="shared" si="8"/>
        <v>0.28499999999999998</v>
      </c>
    </row>
    <row r="573" spans="2:11" x14ac:dyDescent="0.25">
      <c r="B573" s="2">
        <v>491.36544045457009</v>
      </c>
      <c r="I573" s="1">
        <v>571</v>
      </c>
      <c r="J573" s="2">
        <v>155968</v>
      </c>
      <c r="K573" s="1">
        <f t="shared" si="8"/>
        <v>0.28549999999999998</v>
      </c>
    </row>
    <row r="574" spans="2:11" x14ac:dyDescent="0.25">
      <c r="B574" s="2">
        <v>461.72735853436564</v>
      </c>
      <c r="I574" s="1">
        <v>572</v>
      </c>
      <c r="J574" s="2">
        <v>156049.29999999999</v>
      </c>
      <c r="K574" s="1">
        <f t="shared" si="8"/>
        <v>0.28599999999999998</v>
      </c>
    </row>
    <row r="575" spans="2:11" x14ac:dyDescent="0.25">
      <c r="B575" s="2">
        <v>485.90433441334943</v>
      </c>
      <c r="I575" s="1">
        <v>573</v>
      </c>
      <c r="J575" s="2">
        <v>156080.5</v>
      </c>
      <c r="K575" s="1">
        <f t="shared" si="8"/>
        <v>0.28649999999999998</v>
      </c>
    </row>
    <row r="576" spans="2:11" x14ac:dyDescent="0.25">
      <c r="B576" s="2">
        <v>375.6596308772053</v>
      </c>
      <c r="I576" s="1">
        <v>574</v>
      </c>
      <c r="J576" s="2">
        <v>156146.9</v>
      </c>
      <c r="K576" s="1">
        <f t="shared" si="8"/>
        <v>0.28699999999999998</v>
      </c>
    </row>
    <row r="577" spans="2:11" x14ac:dyDescent="0.25">
      <c r="B577" s="2">
        <v>698.19634018291629</v>
      </c>
      <c r="I577" s="1">
        <v>575</v>
      </c>
      <c r="J577" s="2">
        <v>156158.1</v>
      </c>
      <c r="K577" s="1">
        <f t="shared" si="8"/>
        <v>0.28749999999999998</v>
      </c>
    </row>
    <row r="578" spans="2:11" x14ac:dyDescent="0.25">
      <c r="B578" s="2">
        <v>619.13537758744485</v>
      </c>
      <c r="I578" s="1">
        <v>576</v>
      </c>
      <c r="J578" s="2">
        <v>156187.20000000001</v>
      </c>
      <c r="K578" s="1">
        <f t="shared" si="8"/>
        <v>0.28799999999999998</v>
      </c>
    </row>
    <row r="579" spans="2:11" x14ac:dyDescent="0.25">
      <c r="B579" s="2">
        <v>415.23845024992954</v>
      </c>
      <c r="I579" s="1">
        <v>577</v>
      </c>
      <c r="J579" s="2">
        <v>156188.20000000001</v>
      </c>
      <c r="K579" s="1">
        <f t="shared" ref="K579:K642" si="9">I579/2000</f>
        <v>0.28849999999999998</v>
      </c>
    </row>
    <row r="580" spans="2:11" x14ac:dyDescent="0.25">
      <c r="B580" s="2">
        <v>718.97965153486712</v>
      </c>
      <c r="I580" s="1">
        <v>578</v>
      </c>
      <c r="J580" s="2">
        <v>156205.4</v>
      </c>
      <c r="K580" s="1">
        <f t="shared" si="9"/>
        <v>0.28899999999999998</v>
      </c>
    </row>
    <row r="581" spans="2:11" x14ac:dyDescent="0.25">
      <c r="B581" s="2">
        <v>640.39968768405208</v>
      </c>
      <c r="I581" s="1">
        <v>579</v>
      </c>
      <c r="J581" s="2">
        <v>156212.6</v>
      </c>
      <c r="K581" s="1">
        <f t="shared" si="9"/>
        <v>0.28949999999999998</v>
      </c>
    </row>
    <row r="582" spans="2:11" x14ac:dyDescent="0.25">
      <c r="B582" s="2">
        <v>582.20987173309322</v>
      </c>
      <c r="I582" s="1">
        <v>580</v>
      </c>
      <c r="J582" s="2">
        <v>156214.6</v>
      </c>
      <c r="K582" s="1">
        <f t="shared" si="9"/>
        <v>0.28999999999999998</v>
      </c>
    </row>
    <row r="583" spans="2:11" x14ac:dyDescent="0.25">
      <c r="B583" s="2">
        <v>396.98971427908674</v>
      </c>
      <c r="I583" s="1">
        <v>581</v>
      </c>
      <c r="J583" s="2">
        <v>156430.9</v>
      </c>
      <c r="K583" s="1">
        <f t="shared" si="9"/>
        <v>0.29049999999999998</v>
      </c>
    </row>
    <row r="584" spans="2:11" x14ac:dyDescent="0.25">
      <c r="B584" s="2">
        <v>454.10681613219123</v>
      </c>
      <c r="I584" s="1">
        <v>582</v>
      </c>
      <c r="J584" s="2">
        <v>156455.20000000001</v>
      </c>
      <c r="K584" s="1">
        <f t="shared" si="9"/>
        <v>0.29099999999999998</v>
      </c>
    </row>
    <row r="585" spans="2:11" x14ac:dyDescent="0.25">
      <c r="B585" s="2">
        <v>565.99681686513577</v>
      </c>
      <c r="I585" s="1">
        <v>583</v>
      </c>
      <c r="J585" s="2">
        <v>156597.70000000001</v>
      </c>
      <c r="K585" s="1">
        <f t="shared" si="9"/>
        <v>0.29149999999999998</v>
      </c>
    </row>
    <row r="586" spans="2:11" x14ac:dyDescent="0.25">
      <c r="B586" s="2">
        <v>692.85949964918518</v>
      </c>
      <c r="I586" s="1">
        <v>584</v>
      </c>
      <c r="J586" s="2">
        <v>156644.29999999999</v>
      </c>
      <c r="K586" s="1">
        <f t="shared" si="9"/>
        <v>0.29199999999999998</v>
      </c>
    </row>
    <row r="587" spans="2:11" x14ac:dyDescent="0.25">
      <c r="B587" s="2">
        <v>694.4851218928253</v>
      </c>
      <c r="I587" s="1">
        <v>585</v>
      </c>
      <c r="J587" s="2">
        <v>156757.1</v>
      </c>
      <c r="K587" s="1">
        <f t="shared" si="9"/>
        <v>0.29249999999999998</v>
      </c>
    </row>
    <row r="588" spans="2:11" x14ac:dyDescent="0.25">
      <c r="B588" s="2">
        <v>553.84654462069875</v>
      </c>
      <c r="I588" s="1">
        <v>586</v>
      </c>
      <c r="J588" s="2">
        <v>156800.20000000001</v>
      </c>
      <c r="K588" s="1">
        <f t="shared" si="9"/>
        <v>0.29299999999999998</v>
      </c>
    </row>
    <row r="589" spans="2:11" x14ac:dyDescent="0.25">
      <c r="B589" s="2">
        <v>786.24053137679016</v>
      </c>
      <c r="I589" s="1">
        <v>587</v>
      </c>
      <c r="J589" s="2">
        <v>156848</v>
      </c>
      <c r="K589" s="1">
        <f t="shared" si="9"/>
        <v>0.29349999999999998</v>
      </c>
    </row>
    <row r="590" spans="2:11" x14ac:dyDescent="0.25">
      <c r="B590" s="2">
        <v>530.96351148862482</v>
      </c>
      <c r="I590" s="1">
        <v>588</v>
      </c>
      <c r="J590" s="2">
        <v>156856.5</v>
      </c>
      <c r="K590" s="1">
        <f t="shared" si="9"/>
        <v>0.29399999999999998</v>
      </c>
    </row>
    <row r="591" spans="2:11" x14ac:dyDescent="0.25">
      <c r="B591" s="2">
        <v>551.69633364377501</v>
      </c>
      <c r="I591" s="1">
        <v>589</v>
      </c>
      <c r="J591" s="2">
        <v>156888.5</v>
      </c>
      <c r="K591" s="1">
        <f t="shared" si="9"/>
        <v>0.29449999999999998</v>
      </c>
    </row>
    <row r="592" spans="2:11" x14ac:dyDescent="0.25">
      <c r="B592" s="2">
        <v>416.48233519431432</v>
      </c>
      <c r="I592" s="1">
        <v>590</v>
      </c>
      <c r="J592" s="2">
        <v>156930.5</v>
      </c>
      <c r="K592" s="1">
        <f t="shared" si="9"/>
        <v>0.29499999999999998</v>
      </c>
    </row>
    <row r="593" spans="2:11" x14ac:dyDescent="0.25">
      <c r="B593" s="2">
        <v>409.17046944642453</v>
      </c>
      <c r="I593" s="1">
        <v>591</v>
      </c>
      <c r="J593" s="2">
        <v>156941.6</v>
      </c>
      <c r="K593" s="1">
        <f t="shared" si="9"/>
        <v>0.29549999999999998</v>
      </c>
    </row>
    <row r="594" spans="2:11" x14ac:dyDescent="0.25">
      <c r="B594" s="2">
        <v>615.87385057495862</v>
      </c>
      <c r="I594" s="1">
        <v>592</v>
      </c>
      <c r="J594" s="2">
        <v>156978.1</v>
      </c>
      <c r="K594" s="1">
        <f t="shared" si="9"/>
        <v>0.29599999999999999</v>
      </c>
    </row>
    <row r="595" spans="2:11" x14ac:dyDescent="0.25">
      <c r="B595" s="2">
        <v>727.94864075341525</v>
      </c>
      <c r="I595" s="1">
        <v>593</v>
      </c>
      <c r="J595" s="2">
        <v>157027.70000000001</v>
      </c>
      <c r="K595" s="1">
        <f t="shared" si="9"/>
        <v>0.29649999999999999</v>
      </c>
    </row>
    <row r="596" spans="2:11" x14ac:dyDescent="0.25">
      <c r="B596" s="2">
        <v>652.26594025628549</v>
      </c>
      <c r="I596" s="1">
        <v>594</v>
      </c>
      <c r="J596" s="2">
        <v>157040.29999999999</v>
      </c>
      <c r="K596" s="1">
        <f t="shared" si="9"/>
        <v>0.29699999999999999</v>
      </c>
    </row>
    <row r="597" spans="2:11" x14ac:dyDescent="0.25">
      <c r="B597" s="2">
        <v>732.11879700390125</v>
      </c>
      <c r="I597" s="1">
        <v>595</v>
      </c>
      <c r="J597" s="2">
        <v>157070.9</v>
      </c>
      <c r="K597" s="1">
        <f t="shared" si="9"/>
        <v>0.29749999999999999</v>
      </c>
    </row>
    <row r="598" spans="2:11" x14ac:dyDescent="0.25">
      <c r="B598" s="2">
        <v>788.83619358836961</v>
      </c>
      <c r="I598" s="1">
        <v>596</v>
      </c>
      <c r="J598" s="2">
        <v>157090.6</v>
      </c>
      <c r="K598" s="1">
        <f t="shared" si="9"/>
        <v>0.29799999999999999</v>
      </c>
    </row>
    <row r="599" spans="2:11" x14ac:dyDescent="0.25">
      <c r="B599" s="2">
        <v>720.95372590655018</v>
      </c>
      <c r="I599" s="1">
        <v>597</v>
      </c>
      <c r="J599" s="2">
        <v>157099.29999999999</v>
      </c>
      <c r="K599" s="1">
        <f t="shared" si="9"/>
        <v>0.29849999999999999</v>
      </c>
    </row>
    <row r="600" spans="2:11" x14ac:dyDescent="0.25">
      <c r="B600" s="2">
        <v>854.24653498442922</v>
      </c>
      <c r="I600" s="1">
        <v>598</v>
      </c>
      <c r="J600" s="2">
        <v>157100.29999999999</v>
      </c>
      <c r="K600" s="1">
        <f t="shared" si="9"/>
        <v>0.29899999999999999</v>
      </c>
    </row>
    <row r="601" spans="2:11" x14ac:dyDescent="0.25">
      <c r="B601" s="2">
        <v>533.78412228476498</v>
      </c>
      <c r="I601" s="1">
        <v>599</v>
      </c>
      <c r="J601" s="2">
        <v>157110.70000000001</v>
      </c>
      <c r="K601" s="1">
        <f t="shared" si="9"/>
        <v>0.29949999999999999</v>
      </c>
    </row>
    <row r="602" spans="2:11" x14ac:dyDescent="0.25">
      <c r="B602" s="2">
        <v>731.12073074759462</v>
      </c>
      <c r="I602" s="1">
        <v>600</v>
      </c>
      <c r="J602" s="2">
        <v>157129.70000000001</v>
      </c>
      <c r="K602" s="1">
        <f t="shared" si="9"/>
        <v>0.3</v>
      </c>
    </row>
    <row r="603" spans="2:11" x14ac:dyDescent="0.25">
      <c r="B603" s="2">
        <v>543.17141005963765</v>
      </c>
      <c r="I603" s="1">
        <v>601</v>
      </c>
      <c r="J603" s="2">
        <v>157156</v>
      </c>
      <c r="K603" s="1">
        <f t="shared" si="9"/>
        <v>0.30049999999999999</v>
      </c>
    </row>
    <row r="604" spans="2:11" x14ac:dyDescent="0.25">
      <c r="B604" s="2">
        <v>379.04006287483571</v>
      </c>
      <c r="I604" s="1">
        <v>602</v>
      </c>
      <c r="J604" s="2">
        <v>157187.29999999999</v>
      </c>
      <c r="K604" s="1">
        <f t="shared" si="9"/>
        <v>0.30099999999999999</v>
      </c>
    </row>
    <row r="605" spans="2:11" x14ac:dyDescent="0.25">
      <c r="B605" s="2">
        <v>553.87917070282924</v>
      </c>
      <c r="I605" s="1">
        <v>603</v>
      </c>
      <c r="J605" s="2">
        <v>157197.1</v>
      </c>
      <c r="K605" s="1">
        <f t="shared" si="9"/>
        <v>0.30149999999999999</v>
      </c>
    </row>
    <row r="606" spans="2:11" x14ac:dyDescent="0.25">
      <c r="B606" s="2">
        <v>712.06071807383546</v>
      </c>
      <c r="I606" s="1">
        <v>604</v>
      </c>
      <c r="J606" s="2">
        <v>157236.1</v>
      </c>
      <c r="K606" s="1">
        <f t="shared" si="9"/>
        <v>0.30199999999999999</v>
      </c>
    </row>
    <row r="607" spans="2:11" x14ac:dyDescent="0.25">
      <c r="B607" s="2">
        <v>455.71679360217212</v>
      </c>
      <c r="I607" s="1">
        <v>605</v>
      </c>
      <c r="J607" s="2">
        <v>157256.1</v>
      </c>
      <c r="K607" s="1">
        <f t="shared" si="9"/>
        <v>0.30249999999999999</v>
      </c>
    </row>
    <row r="608" spans="2:11" x14ac:dyDescent="0.25">
      <c r="B608" s="2">
        <v>527.08506904840988</v>
      </c>
      <c r="I608" s="1">
        <v>606</v>
      </c>
      <c r="J608" s="2">
        <v>157263.70000000001</v>
      </c>
      <c r="K608" s="1">
        <f t="shared" si="9"/>
        <v>0.30299999999999999</v>
      </c>
    </row>
    <row r="609" spans="2:11" x14ac:dyDescent="0.25">
      <c r="B609" s="2">
        <v>321.72452764872895</v>
      </c>
      <c r="I609" s="1">
        <v>607</v>
      </c>
      <c r="J609" s="2">
        <v>157366.6</v>
      </c>
      <c r="K609" s="1">
        <f t="shared" si="9"/>
        <v>0.30349999999999999</v>
      </c>
    </row>
    <row r="610" spans="2:11" x14ac:dyDescent="0.25">
      <c r="B610" s="2">
        <v>481.82487995832179</v>
      </c>
      <c r="I610" s="1">
        <v>608</v>
      </c>
      <c r="J610" s="2">
        <v>157379.70000000001</v>
      </c>
      <c r="K610" s="1">
        <f t="shared" si="9"/>
        <v>0.30399999999999999</v>
      </c>
    </row>
    <row r="611" spans="2:11" x14ac:dyDescent="0.25">
      <c r="B611" s="2">
        <v>714.0996396348088</v>
      </c>
      <c r="I611" s="1">
        <v>609</v>
      </c>
      <c r="J611" s="2">
        <v>157476</v>
      </c>
      <c r="K611" s="1">
        <f t="shared" si="9"/>
        <v>0.30449999999999999</v>
      </c>
    </row>
    <row r="612" spans="2:11" x14ac:dyDescent="0.25">
      <c r="B612" s="2">
        <v>587.48531308957024</v>
      </c>
      <c r="I612" s="1">
        <v>610</v>
      </c>
      <c r="J612" s="2">
        <v>157490.5</v>
      </c>
      <c r="K612" s="1">
        <f t="shared" si="9"/>
        <v>0.30499999999999999</v>
      </c>
    </row>
    <row r="613" spans="2:11" x14ac:dyDescent="0.25">
      <c r="B613" s="2">
        <v>554.19117288757855</v>
      </c>
      <c r="I613" s="1">
        <v>611</v>
      </c>
      <c r="J613" s="2">
        <v>157520.4</v>
      </c>
      <c r="K613" s="1">
        <f t="shared" si="9"/>
        <v>0.30549999999999999</v>
      </c>
    </row>
    <row r="614" spans="2:11" x14ac:dyDescent="0.25">
      <c r="B614" s="2">
        <v>565.99685829136979</v>
      </c>
      <c r="I614" s="1">
        <v>612</v>
      </c>
      <c r="J614" s="2">
        <v>157578.20000000001</v>
      </c>
      <c r="K614" s="1">
        <f t="shared" si="9"/>
        <v>0.30599999999999999</v>
      </c>
    </row>
    <row r="615" spans="2:11" x14ac:dyDescent="0.25">
      <c r="B615" s="2">
        <v>593.98181776164142</v>
      </c>
      <c r="I615" s="1">
        <v>613</v>
      </c>
      <c r="J615" s="2">
        <v>157620.79999999999</v>
      </c>
      <c r="K615" s="1">
        <f t="shared" si="9"/>
        <v>0.30649999999999999</v>
      </c>
    </row>
    <row r="616" spans="2:11" x14ac:dyDescent="0.25">
      <c r="B616" s="2">
        <v>637.23369062109407</v>
      </c>
      <c r="I616" s="1">
        <v>614</v>
      </c>
      <c r="J616" s="2">
        <v>157674</v>
      </c>
      <c r="K616" s="1">
        <f t="shared" si="9"/>
        <v>0.307</v>
      </c>
    </row>
    <row r="617" spans="2:11" x14ac:dyDescent="0.25">
      <c r="B617" s="2">
        <v>610.08076076121574</v>
      </c>
      <c r="I617" s="1">
        <v>615</v>
      </c>
      <c r="J617" s="2">
        <v>157683.9</v>
      </c>
      <c r="K617" s="1">
        <f t="shared" si="9"/>
        <v>0.3075</v>
      </c>
    </row>
    <row r="618" spans="2:11" x14ac:dyDescent="0.25">
      <c r="B618" s="2">
        <v>488.3805070773912</v>
      </c>
      <c r="I618" s="1">
        <v>616</v>
      </c>
      <c r="J618" s="2">
        <v>157688.5</v>
      </c>
      <c r="K618" s="1">
        <f t="shared" si="9"/>
        <v>0.308</v>
      </c>
    </row>
    <row r="619" spans="2:11" x14ac:dyDescent="0.25">
      <c r="B619" s="2">
        <v>327.0172731891667</v>
      </c>
      <c r="I619" s="1">
        <v>617</v>
      </c>
      <c r="J619" s="2">
        <v>157689.70000000001</v>
      </c>
      <c r="K619" s="1">
        <f t="shared" si="9"/>
        <v>0.3085</v>
      </c>
    </row>
    <row r="620" spans="2:11" x14ac:dyDescent="0.25">
      <c r="B620" s="2">
        <v>807.68852286119682</v>
      </c>
      <c r="I620" s="1">
        <v>618</v>
      </c>
      <c r="J620" s="2">
        <v>157750.70000000001</v>
      </c>
      <c r="K620" s="1">
        <f t="shared" si="9"/>
        <v>0.309</v>
      </c>
    </row>
    <row r="621" spans="2:11" x14ac:dyDescent="0.25">
      <c r="B621" s="2">
        <v>667.50889502092286</v>
      </c>
      <c r="I621" s="1">
        <v>619</v>
      </c>
      <c r="J621" s="2">
        <v>157769.4</v>
      </c>
      <c r="K621" s="1">
        <f t="shared" si="9"/>
        <v>0.3095</v>
      </c>
    </row>
    <row r="622" spans="2:11" x14ac:dyDescent="0.25">
      <c r="B622" s="2">
        <v>634.00941210885628</v>
      </c>
      <c r="I622" s="1">
        <v>620</v>
      </c>
      <c r="J622" s="2">
        <v>157811.70000000001</v>
      </c>
      <c r="K622" s="1">
        <f t="shared" si="9"/>
        <v>0.31</v>
      </c>
    </row>
    <row r="623" spans="2:11" x14ac:dyDescent="0.25">
      <c r="B623" s="2">
        <v>587.65076746583804</v>
      </c>
      <c r="I623" s="1">
        <v>621</v>
      </c>
      <c r="J623" s="2">
        <v>157832.9</v>
      </c>
      <c r="K623" s="1">
        <f t="shared" si="9"/>
        <v>0.3105</v>
      </c>
    </row>
    <row r="624" spans="2:11" x14ac:dyDescent="0.25">
      <c r="B624" s="2">
        <v>644.36875601084341</v>
      </c>
      <c r="I624" s="1">
        <v>622</v>
      </c>
      <c r="J624" s="2">
        <v>157849.4</v>
      </c>
      <c r="K624" s="1">
        <f t="shared" si="9"/>
        <v>0.311</v>
      </c>
    </row>
    <row r="625" spans="2:11" x14ac:dyDescent="0.25">
      <c r="B625" s="2">
        <v>575.78930467728424</v>
      </c>
      <c r="I625" s="1">
        <v>623</v>
      </c>
      <c r="J625" s="2">
        <v>157865.79999999999</v>
      </c>
      <c r="K625" s="1">
        <f t="shared" si="9"/>
        <v>0.3115</v>
      </c>
    </row>
    <row r="626" spans="2:11" x14ac:dyDescent="0.25">
      <c r="B626" s="2">
        <v>647.75230798330028</v>
      </c>
      <c r="I626" s="1">
        <v>624</v>
      </c>
      <c r="J626" s="2">
        <v>157891.9</v>
      </c>
      <c r="K626" s="1">
        <f t="shared" si="9"/>
        <v>0.312</v>
      </c>
    </row>
    <row r="627" spans="2:11" x14ac:dyDescent="0.25">
      <c r="B627" s="2">
        <v>416.26658023054864</v>
      </c>
      <c r="I627" s="1">
        <v>625</v>
      </c>
      <c r="J627" s="2">
        <v>157907.9</v>
      </c>
      <c r="K627" s="1">
        <f t="shared" si="9"/>
        <v>0.3125</v>
      </c>
    </row>
    <row r="628" spans="2:11" x14ac:dyDescent="0.25">
      <c r="B628" s="2">
        <v>705.84484524420657</v>
      </c>
      <c r="I628" s="1">
        <v>626</v>
      </c>
      <c r="J628" s="2">
        <v>157915.6</v>
      </c>
      <c r="K628" s="1">
        <f t="shared" si="9"/>
        <v>0.313</v>
      </c>
    </row>
    <row r="629" spans="2:11" x14ac:dyDescent="0.25">
      <c r="B629" s="2">
        <v>396.04998075107818</v>
      </c>
      <c r="I629" s="1">
        <v>627</v>
      </c>
      <c r="J629" s="2">
        <v>157933</v>
      </c>
      <c r="K629" s="1">
        <f t="shared" si="9"/>
        <v>0.3135</v>
      </c>
    </row>
    <row r="630" spans="2:11" x14ac:dyDescent="0.25">
      <c r="B630" s="2">
        <v>689.53047001679249</v>
      </c>
      <c r="I630" s="1">
        <v>628</v>
      </c>
      <c r="J630" s="2">
        <v>157949.20000000001</v>
      </c>
      <c r="K630" s="1">
        <f t="shared" si="9"/>
        <v>0.314</v>
      </c>
    </row>
    <row r="631" spans="2:11" x14ac:dyDescent="0.25">
      <c r="B631" s="2">
        <v>525.70818364461002</v>
      </c>
      <c r="I631" s="1">
        <v>629</v>
      </c>
      <c r="J631" s="2">
        <v>157999.1</v>
      </c>
      <c r="K631" s="1">
        <f t="shared" si="9"/>
        <v>0.3145</v>
      </c>
    </row>
    <row r="632" spans="2:11" x14ac:dyDescent="0.25">
      <c r="B632" s="2">
        <v>435.25924206631902</v>
      </c>
      <c r="I632" s="1">
        <v>630</v>
      </c>
      <c r="J632" s="2">
        <v>158000.79999999999</v>
      </c>
      <c r="K632" s="1">
        <f t="shared" si="9"/>
        <v>0.315</v>
      </c>
    </row>
    <row r="633" spans="2:11" x14ac:dyDescent="0.25">
      <c r="B633" s="2">
        <v>470.99339827884842</v>
      </c>
      <c r="I633" s="1">
        <v>631</v>
      </c>
      <c r="J633" s="2">
        <v>158008.5</v>
      </c>
      <c r="K633" s="1">
        <f t="shared" si="9"/>
        <v>0.3155</v>
      </c>
    </row>
    <row r="634" spans="2:11" x14ac:dyDescent="0.25">
      <c r="B634" s="2">
        <v>679.7168762489033</v>
      </c>
      <c r="I634" s="1">
        <v>632</v>
      </c>
      <c r="J634" s="2">
        <v>158014.70000000001</v>
      </c>
      <c r="K634" s="1">
        <f t="shared" si="9"/>
        <v>0.316</v>
      </c>
    </row>
    <row r="635" spans="2:11" x14ac:dyDescent="0.25">
      <c r="B635" s="2">
        <v>484.05786571995702</v>
      </c>
      <c r="I635" s="1">
        <v>633</v>
      </c>
      <c r="J635" s="2">
        <v>158016.9</v>
      </c>
      <c r="K635" s="1">
        <f t="shared" si="9"/>
        <v>0.3165</v>
      </c>
    </row>
    <row r="636" spans="2:11" x14ac:dyDescent="0.25">
      <c r="B636" s="2">
        <v>603.7119388415739</v>
      </c>
      <c r="I636" s="1">
        <v>634</v>
      </c>
      <c r="J636" s="2">
        <v>158045.9</v>
      </c>
      <c r="K636" s="1">
        <f t="shared" si="9"/>
        <v>0.317</v>
      </c>
    </row>
    <row r="637" spans="2:11" x14ac:dyDescent="0.25">
      <c r="B637" s="2">
        <v>591.97379148821869</v>
      </c>
      <c r="I637" s="1">
        <v>635</v>
      </c>
      <c r="J637" s="2">
        <v>158103.4</v>
      </c>
      <c r="K637" s="1">
        <f t="shared" si="9"/>
        <v>0.3175</v>
      </c>
    </row>
    <row r="638" spans="2:11" x14ac:dyDescent="0.25">
      <c r="B638" s="2">
        <v>657.39377828166141</v>
      </c>
      <c r="I638" s="1">
        <v>636</v>
      </c>
      <c r="J638" s="2">
        <v>158129.1</v>
      </c>
      <c r="K638" s="1">
        <f t="shared" si="9"/>
        <v>0.318</v>
      </c>
    </row>
    <row r="639" spans="2:11" x14ac:dyDescent="0.25">
      <c r="B639" s="2">
        <v>623.18620375336047</v>
      </c>
      <c r="I639" s="1">
        <v>637</v>
      </c>
      <c r="J639" s="2">
        <v>158159.9</v>
      </c>
      <c r="K639" s="1">
        <f t="shared" si="9"/>
        <v>0.31850000000000001</v>
      </c>
    </row>
    <row r="640" spans="2:11" x14ac:dyDescent="0.25">
      <c r="B640" s="2">
        <v>498.14210058071325</v>
      </c>
      <c r="I640" s="1">
        <v>638</v>
      </c>
      <c r="J640" s="2">
        <v>158200.4</v>
      </c>
      <c r="K640" s="1">
        <f t="shared" si="9"/>
        <v>0.31900000000000001</v>
      </c>
    </row>
    <row r="641" spans="2:11" x14ac:dyDescent="0.25">
      <c r="B641" s="2">
        <v>726.61631188511615</v>
      </c>
      <c r="I641" s="1">
        <v>639</v>
      </c>
      <c r="J641" s="2">
        <v>158239.1</v>
      </c>
      <c r="K641" s="1">
        <f t="shared" si="9"/>
        <v>0.31950000000000001</v>
      </c>
    </row>
    <row r="642" spans="2:11" x14ac:dyDescent="0.25">
      <c r="B642" s="2">
        <v>399.02267464615426</v>
      </c>
      <c r="I642" s="1">
        <v>640</v>
      </c>
      <c r="J642" s="2">
        <v>158256.70000000001</v>
      </c>
      <c r="K642" s="1">
        <f t="shared" si="9"/>
        <v>0.32</v>
      </c>
    </row>
    <row r="643" spans="2:11" x14ac:dyDescent="0.25">
      <c r="B643" s="2">
        <v>684.83376938991046</v>
      </c>
      <c r="I643" s="1">
        <v>641</v>
      </c>
      <c r="J643" s="2">
        <v>158271.9</v>
      </c>
      <c r="K643" s="1">
        <f t="shared" ref="K643:K706" si="10">I643/2000</f>
        <v>0.32050000000000001</v>
      </c>
    </row>
    <row r="644" spans="2:11" x14ac:dyDescent="0.25">
      <c r="B644" s="2">
        <v>572.51391598851785</v>
      </c>
      <c r="I644" s="1">
        <v>642</v>
      </c>
      <c r="J644" s="2">
        <v>158379.4</v>
      </c>
      <c r="K644" s="1">
        <f t="shared" si="10"/>
        <v>0.32100000000000001</v>
      </c>
    </row>
    <row r="645" spans="2:11" x14ac:dyDescent="0.25">
      <c r="B645" s="2">
        <v>594.97006465085906</v>
      </c>
      <c r="I645" s="1">
        <v>643</v>
      </c>
      <c r="J645" s="2">
        <v>158467.4</v>
      </c>
      <c r="K645" s="1">
        <f t="shared" si="10"/>
        <v>0.32150000000000001</v>
      </c>
    </row>
    <row r="646" spans="2:11" x14ac:dyDescent="0.25">
      <c r="B646" s="2">
        <v>472.63871803255665</v>
      </c>
      <c r="I646" s="1">
        <v>644</v>
      </c>
      <c r="J646" s="2">
        <v>158495.6</v>
      </c>
      <c r="K646" s="1">
        <f t="shared" si="10"/>
        <v>0.32200000000000001</v>
      </c>
    </row>
    <row r="647" spans="2:11" x14ac:dyDescent="0.25">
      <c r="B647" s="2">
        <v>482.30954726355822</v>
      </c>
      <c r="I647" s="1">
        <v>645</v>
      </c>
      <c r="J647" s="2">
        <v>158498.29999999999</v>
      </c>
      <c r="K647" s="1">
        <f t="shared" si="10"/>
        <v>0.32250000000000001</v>
      </c>
    </row>
    <row r="648" spans="2:11" x14ac:dyDescent="0.25">
      <c r="B648" s="2">
        <v>632.52247416131388</v>
      </c>
      <c r="I648" s="1">
        <v>646</v>
      </c>
      <c r="J648" s="2">
        <v>158583.20000000001</v>
      </c>
      <c r="K648" s="1">
        <f t="shared" si="10"/>
        <v>0.32300000000000001</v>
      </c>
    </row>
    <row r="649" spans="2:11" x14ac:dyDescent="0.25">
      <c r="B649" s="2">
        <v>714.72024216017621</v>
      </c>
      <c r="I649" s="1">
        <v>647</v>
      </c>
      <c r="J649" s="2">
        <v>158593.70000000001</v>
      </c>
      <c r="K649" s="1">
        <f t="shared" si="10"/>
        <v>0.32350000000000001</v>
      </c>
    </row>
    <row r="650" spans="2:11" x14ac:dyDescent="0.25">
      <c r="B650" s="2">
        <v>756.21693561781728</v>
      </c>
      <c r="I650" s="1">
        <v>648</v>
      </c>
      <c r="J650" s="2">
        <v>158612.1</v>
      </c>
      <c r="K650" s="1">
        <f t="shared" si="10"/>
        <v>0.32400000000000001</v>
      </c>
    </row>
    <row r="651" spans="2:11" x14ac:dyDescent="0.25">
      <c r="B651" s="2">
        <v>467.23330783176749</v>
      </c>
      <c r="I651" s="1">
        <v>649</v>
      </c>
      <c r="J651" s="2">
        <v>158620.4</v>
      </c>
      <c r="K651" s="1">
        <f t="shared" si="10"/>
        <v>0.32450000000000001</v>
      </c>
    </row>
    <row r="652" spans="2:11" x14ac:dyDescent="0.25">
      <c r="B652" s="2">
        <v>779.44735165198563</v>
      </c>
      <c r="I652" s="1">
        <v>650</v>
      </c>
      <c r="J652" s="2">
        <v>158621.20000000001</v>
      </c>
      <c r="K652" s="1">
        <f t="shared" si="10"/>
        <v>0.32500000000000001</v>
      </c>
    </row>
    <row r="653" spans="2:11" x14ac:dyDescent="0.25">
      <c r="B653" s="2">
        <v>615.16639995724336</v>
      </c>
      <c r="I653" s="1">
        <v>651</v>
      </c>
      <c r="J653" s="2">
        <v>158686.6</v>
      </c>
      <c r="K653" s="1">
        <f t="shared" si="10"/>
        <v>0.32550000000000001</v>
      </c>
    </row>
    <row r="654" spans="2:11" x14ac:dyDescent="0.25">
      <c r="B654" s="2">
        <v>500.0673694547778</v>
      </c>
      <c r="I654" s="1">
        <v>652</v>
      </c>
      <c r="J654" s="2">
        <v>158735.20000000001</v>
      </c>
      <c r="K654" s="1">
        <f t="shared" si="10"/>
        <v>0.32600000000000001</v>
      </c>
    </row>
    <row r="655" spans="2:11" x14ac:dyDescent="0.25">
      <c r="B655" s="2">
        <v>628.64134868509768</v>
      </c>
      <c r="I655" s="1">
        <v>653</v>
      </c>
      <c r="J655" s="2">
        <v>158740</v>
      </c>
      <c r="K655" s="1">
        <f t="shared" si="10"/>
        <v>0.32650000000000001</v>
      </c>
    </row>
    <row r="656" spans="2:11" x14ac:dyDescent="0.25">
      <c r="B656" s="2">
        <v>709.64752500413442</v>
      </c>
      <c r="I656" s="1">
        <v>654</v>
      </c>
      <c r="J656" s="2">
        <v>158770</v>
      </c>
      <c r="K656" s="1">
        <f t="shared" si="10"/>
        <v>0.32700000000000001</v>
      </c>
    </row>
    <row r="657" spans="2:11" x14ac:dyDescent="0.25">
      <c r="B657" s="2">
        <v>592.49394379383534</v>
      </c>
      <c r="I657" s="1">
        <v>655</v>
      </c>
      <c r="J657" s="2">
        <v>158843.20000000001</v>
      </c>
      <c r="K657" s="1">
        <f t="shared" si="10"/>
        <v>0.32750000000000001</v>
      </c>
    </row>
    <row r="658" spans="2:11" x14ac:dyDescent="0.25">
      <c r="B658" s="2">
        <v>448.32724139594262</v>
      </c>
      <c r="I658" s="1">
        <v>656</v>
      </c>
      <c r="J658" s="2">
        <v>158852.6</v>
      </c>
      <c r="K658" s="1">
        <f t="shared" si="10"/>
        <v>0.32800000000000001</v>
      </c>
    </row>
    <row r="659" spans="2:11" x14ac:dyDescent="0.25">
      <c r="B659" s="2">
        <v>665.26367612285514</v>
      </c>
      <c r="I659" s="1">
        <v>657</v>
      </c>
      <c r="J659" s="2">
        <v>158910.79999999999</v>
      </c>
      <c r="K659" s="1">
        <f t="shared" si="10"/>
        <v>0.32850000000000001</v>
      </c>
    </row>
    <row r="660" spans="2:11" x14ac:dyDescent="0.25">
      <c r="B660" s="2">
        <v>787.55044229581381</v>
      </c>
      <c r="I660" s="1">
        <v>658</v>
      </c>
      <c r="J660" s="2">
        <v>158958.70000000001</v>
      </c>
      <c r="K660" s="1">
        <f t="shared" si="10"/>
        <v>0.32900000000000001</v>
      </c>
    </row>
    <row r="661" spans="2:11" x14ac:dyDescent="0.25">
      <c r="B661" s="2">
        <v>634.7180173335621</v>
      </c>
      <c r="I661" s="1">
        <v>659</v>
      </c>
      <c r="J661" s="2">
        <v>158993.29999999999</v>
      </c>
      <c r="K661" s="1">
        <f t="shared" si="10"/>
        <v>0.32950000000000002</v>
      </c>
    </row>
    <row r="662" spans="2:11" x14ac:dyDescent="0.25">
      <c r="B662" s="2">
        <v>622.00747105361029</v>
      </c>
      <c r="I662" s="1">
        <v>660</v>
      </c>
      <c r="J662" s="2">
        <v>158995.9</v>
      </c>
      <c r="K662" s="1">
        <f t="shared" si="10"/>
        <v>0.33</v>
      </c>
    </row>
    <row r="663" spans="2:11" x14ac:dyDescent="0.25">
      <c r="B663" s="2">
        <v>411.00656479588389</v>
      </c>
      <c r="I663" s="1">
        <v>661</v>
      </c>
      <c r="J663" s="2">
        <v>158998.39999999999</v>
      </c>
      <c r="K663" s="1">
        <f t="shared" si="10"/>
        <v>0.33050000000000002</v>
      </c>
    </row>
    <row r="664" spans="2:11" x14ac:dyDescent="0.25">
      <c r="B664" s="2">
        <v>547.79641606386622</v>
      </c>
      <c r="I664" s="1">
        <v>662</v>
      </c>
      <c r="J664" s="2">
        <v>159012.29999999999</v>
      </c>
      <c r="K664" s="1">
        <f t="shared" si="10"/>
        <v>0.33100000000000002</v>
      </c>
    </row>
    <row r="665" spans="2:11" x14ac:dyDescent="0.25">
      <c r="B665" s="2">
        <v>623.81224348066633</v>
      </c>
      <c r="I665" s="1">
        <v>663</v>
      </c>
      <c r="J665" s="2">
        <v>159088.79999999999</v>
      </c>
      <c r="K665" s="1">
        <f t="shared" si="10"/>
        <v>0.33150000000000002</v>
      </c>
    </row>
    <row r="666" spans="2:11" x14ac:dyDescent="0.25">
      <c r="B666" s="2">
        <v>582.32766168209014</v>
      </c>
      <c r="I666" s="1">
        <v>664</v>
      </c>
      <c r="J666" s="2">
        <v>159113.60000000001</v>
      </c>
      <c r="K666" s="1">
        <f t="shared" si="10"/>
        <v>0.33200000000000002</v>
      </c>
    </row>
    <row r="667" spans="2:11" x14ac:dyDescent="0.25">
      <c r="B667" s="2">
        <v>486.15538271334088</v>
      </c>
      <c r="I667" s="1">
        <v>665</v>
      </c>
      <c r="J667" s="2">
        <v>159128.29999999999</v>
      </c>
      <c r="K667" s="1">
        <f t="shared" si="10"/>
        <v>0.33250000000000002</v>
      </c>
    </row>
    <row r="668" spans="2:11" x14ac:dyDescent="0.25">
      <c r="B668" s="2">
        <v>661.65329114658437</v>
      </c>
      <c r="I668" s="1">
        <v>666</v>
      </c>
      <c r="J668" s="2">
        <v>159157.29999999999</v>
      </c>
      <c r="K668" s="1">
        <f t="shared" si="10"/>
        <v>0.33300000000000002</v>
      </c>
    </row>
    <row r="669" spans="2:11" x14ac:dyDescent="0.25">
      <c r="B669" s="2">
        <v>562.21064607110725</v>
      </c>
      <c r="I669" s="1">
        <v>667</v>
      </c>
      <c r="J669" s="2">
        <v>159165.1</v>
      </c>
      <c r="K669" s="1">
        <f t="shared" si="10"/>
        <v>0.33350000000000002</v>
      </c>
    </row>
    <row r="670" spans="2:11" x14ac:dyDescent="0.25">
      <c r="B670" s="2">
        <v>585.77986227091117</v>
      </c>
      <c r="I670" s="1">
        <v>668</v>
      </c>
      <c r="J670" s="2">
        <v>159215.79999999999</v>
      </c>
      <c r="K670" s="1">
        <f t="shared" si="10"/>
        <v>0.33400000000000002</v>
      </c>
    </row>
    <row r="671" spans="2:11" x14ac:dyDescent="0.25">
      <c r="B671" s="2">
        <v>582.81326018336699</v>
      </c>
      <c r="I671" s="1">
        <v>669</v>
      </c>
      <c r="J671" s="2">
        <v>159240.29999999999</v>
      </c>
      <c r="K671" s="1">
        <f t="shared" si="10"/>
        <v>0.33450000000000002</v>
      </c>
    </row>
    <row r="672" spans="2:11" x14ac:dyDescent="0.25">
      <c r="B672" s="2">
        <v>452.29346551405911</v>
      </c>
      <c r="I672" s="1">
        <v>670</v>
      </c>
      <c r="J672" s="2">
        <v>159248.5</v>
      </c>
      <c r="K672" s="1">
        <f t="shared" si="10"/>
        <v>0.33500000000000002</v>
      </c>
    </row>
    <row r="673" spans="2:11" x14ac:dyDescent="0.25">
      <c r="B673" s="2">
        <v>616.37123126543031</v>
      </c>
      <c r="I673" s="1">
        <v>671</v>
      </c>
      <c r="J673" s="2">
        <v>159258.20000000001</v>
      </c>
      <c r="K673" s="1">
        <f t="shared" si="10"/>
        <v>0.33550000000000002</v>
      </c>
    </row>
    <row r="674" spans="2:11" x14ac:dyDescent="0.25">
      <c r="B674" s="2">
        <v>490.28255134223809</v>
      </c>
      <c r="I674" s="1">
        <v>672</v>
      </c>
      <c r="J674" s="2">
        <v>159278</v>
      </c>
      <c r="K674" s="1">
        <f t="shared" si="10"/>
        <v>0.33600000000000002</v>
      </c>
    </row>
    <row r="675" spans="2:11" x14ac:dyDescent="0.25">
      <c r="B675" s="2">
        <v>721.8270328708054</v>
      </c>
      <c r="I675" s="1">
        <v>673</v>
      </c>
      <c r="J675" s="2">
        <v>159281.70000000001</v>
      </c>
      <c r="K675" s="1">
        <f t="shared" si="10"/>
        <v>0.33650000000000002</v>
      </c>
    </row>
    <row r="676" spans="2:11" x14ac:dyDescent="0.25">
      <c r="B676" s="2">
        <v>539.97729794020233</v>
      </c>
      <c r="I676" s="1">
        <v>674</v>
      </c>
      <c r="J676" s="2">
        <v>159327.6</v>
      </c>
      <c r="K676" s="1">
        <f t="shared" si="10"/>
        <v>0.33700000000000002</v>
      </c>
    </row>
    <row r="677" spans="2:11" x14ac:dyDescent="0.25">
      <c r="B677" s="2">
        <v>609.78646865526059</v>
      </c>
      <c r="I677" s="1">
        <v>675</v>
      </c>
      <c r="J677" s="2">
        <v>159329.70000000001</v>
      </c>
      <c r="K677" s="1">
        <f t="shared" si="10"/>
        <v>0.33750000000000002</v>
      </c>
    </row>
    <row r="678" spans="2:11" x14ac:dyDescent="0.25">
      <c r="B678" s="2">
        <v>710.66921559019056</v>
      </c>
      <c r="I678" s="1">
        <v>676</v>
      </c>
      <c r="J678" s="2">
        <v>159431.70000000001</v>
      </c>
      <c r="K678" s="1">
        <f t="shared" si="10"/>
        <v>0.33800000000000002</v>
      </c>
    </row>
    <row r="679" spans="2:11" x14ac:dyDescent="0.25">
      <c r="B679" s="2">
        <v>562.87105465085529</v>
      </c>
      <c r="I679" s="1">
        <v>677</v>
      </c>
      <c r="J679" s="2">
        <v>159489.20000000001</v>
      </c>
      <c r="K679" s="1">
        <f t="shared" si="10"/>
        <v>0.33850000000000002</v>
      </c>
    </row>
    <row r="680" spans="2:11" x14ac:dyDescent="0.25">
      <c r="B680" s="2">
        <v>577.64888314509108</v>
      </c>
      <c r="I680" s="1">
        <v>678</v>
      </c>
      <c r="J680" s="2">
        <v>159502.20000000001</v>
      </c>
      <c r="K680" s="1">
        <f t="shared" si="10"/>
        <v>0.33900000000000002</v>
      </c>
    </row>
    <row r="681" spans="2:11" x14ac:dyDescent="0.25">
      <c r="B681" s="2">
        <v>680.23785283999189</v>
      </c>
      <c r="I681" s="1">
        <v>679</v>
      </c>
      <c r="J681" s="2">
        <v>159523.29999999999</v>
      </c>
      <c r="K681" s="1">
        <f t="shared" si="10"/>
        <v>0.33950000000000002</v>
      </c>
    </row>
    <row r="682" spans="2:11" x14ac:dyDescent="0.25">
      <c r="B682" s="2">
        <v>585.05785555526131</v>
      </c>
      <c r="I682" s="1">
        <v>680</v>
      </c>
      <c r="J682" s="2">
        <v>159538.4</v>
      </c>
      <c r="K682" s="1">
        <f t="shared" si="10"/>
        <v>0.34</v>
      </c>
    </row>
    <row r="683" spans="2:11" x14ac:dyDescent="0.25">
      <c r="B683" s="2">
        <v>468.40089339007261</v>
      </c>
      <c r="I683" s="1">
        <v>681</v>
      </c>
      <c r="J683" s="2">
        <v>159551</v>
      </c>
      <c r="K683" s="1">
        <f t="shared" si="10"/>
        <v>0.34050000000000002</v>
      </c>
    </row>
    <row r="684" spans="2:11" x14ac:dyDescent="0.25">
      <c r="B684" s="2">
        <v>685.31715868864217</v>
      </c>
      <c r="I684" s="1">
        <v>682</v>
      </c>
      <c r="J684" s="2">
        <v>159556.4</v>
      </c>
      <c r="K684" s="1">
        <f t="shared" si="10"/>
        <v>0.34100000000000003</v>
      </c>
    </row>
    <row r="685" spans="2:11" x14ac:dyDescent="0.25">
      <c r="B685" s="2">
        <v>509.56199650535575</v>
      </c>
      <c r="I685" s="1">
        <v>683</v>
      </c>
      <c r="J685" s="2">
        <v>159603.1</v>
      </c>
      <c r="K685" s="1">
        <f t="shared" si="10"/>
        <v>0.34150000000000003</v>
      </c>
    </row>
    <row r="686" spans="2:11" x14ac:dyDescent="0.25">
      <c r="B686" s="2">
        <v>824.88012826364172</v>
      </c>
      <c r="I686" s="1">
        <v>684</v>
      </c>
      <c r="J686" s="2">
        <v>159610.9</v>
      </c>
      <c r="K686" s="1">
        <f t="shared" si="10"/>
        <v>0.34200000000000003</v>
      </c>
    </row>
    <row r="687" spans="2:11" x14ac:dyDescent="0.25">
      <c r="B687" s="2">
        <v>459.30879615977739</v>
      </c>
      <c r="I687" s="1">
        <v>685</v>
      </c>
      <c r="J687" s="2">
        <v>159611.70000000001</v>
      </c>
      <c r="K687" s="1">
        <f t="shared" si="10"/>
        <v>0.34250000000000003</v>
      </c>
    </row>
    <row r="688" spans="2:11" x14ac:dyDescent="0.25">
      <c r="B688" s="2">
        <v>597.39028359896724</v>
      </c>
      <c r="I688" s="1">
        <v>686</v>
      </c>
      <c r="J688" s="2">
        <v>159615.70000000001</v>
      </c>
      <c r="K688" s="1">
        <f t="shared" si="10"/>
        <v>0.34300000000000003</v>
      </c>
    </row>
    <row r="689" spans="2:11" x14ac:dyDescent="0.25">
      <c r="B689" s="2">
        <v>354.50038091370158</v>
      </c>
      <c r="I689" s="1">
        <v>687</v>
      </c>
      <c r="J689" s="2">
        <v>159693.5</v>
      </c>
      <c r="K689" s="1">
        <f t="shared" si="10"/>
        <v>0.34350000000000003</v>
      </c>
    </row>
    <row r="690" spans="2:11" x14ac:dyDescent="0.25">
      <c r="B690" s="2">
        <v>438.75400548870306</v>
      </c>
      <c r="I690" s="1">
        <v>688</v>
      </c>
      <c r="J690" s="2">
        <v>159712.6</v>
      </c>
      <c r="K690" s="1">
        <f t="shared" si="10"/>
        <v>0.34399999999999997</v>
      </c>
    </row>
    <row r="691" spans="2:11" x14ac:dyDescent="0.25">
      <c r="B691" s="2">
        <v>347.3626835461157</v>
      </c>
      <c r="I691" s="1">
        <v>689</v>
      </c>
      <c r="J691" s="2">
        <v>159713.79999999999</v>
      </c>
      <c r="K691" s="1">
        <f t="shared" si="10"/>
        <v>0.34449999999999997</v>
      </c>
    </row>
    <row r="692" spans="2:11" x14ac:dyDescent="0.25">
      <c r="B692" s="2">
        <v>814.48696429502183</v>
      </c>
      <c r="I692" s="1">
        <v>690</v>
      </c>
      <c r="J692" s="2">
        <v>159800.29999999999</v>
      </c>
      <c r="K692" s="1">
        <f t="shared" si="10"/>
        <v>0.34499999999999997</v>
      </c>
    </row>
    <row r="693" spans="2:11" x14ac:dyDescent="0.25">
      <c r="B693" s="2">
        <v>490.50640602012373</v>
      </c>
      <c r="I693" s="1">
        <v>691</v>
      </c>
      <c r="J693" s="2">
        <v>159806.5</v>
      </c>
      <c r="K693" s="1">
        <f t="shared" si="10"/>
        <v>0.34549999999999997</v>
      </c>
    </row>
    <row r="694" spans="2:11" x14ac:dyDescent="0.25">
      <c r="B694" s="2">
        <v>551.69909041550045</v>
      </c>
      <c r="I694" s="1">
        <v>692</v>
      </c>
      <c r="J694" s="2">
        <v>159826.29999999999</v>
      </c>
      <c r="K694" s="1">
        <f t="shared" si="10"/>
        <v>0.34599999999999997</v>
      </c>
    </row>
    <row r="695" spans="2:11" x14ac:dyDescent="0.25">
      <c r="B695" s="2">
        <v>539.04967691342335</v>
      </c>
      <c r="I695" s="1">
        <v>693</v>
      </c>
      <c r="J695" s="2">
        <v>159828</v>
      </c>
      <c r="K695" s="1">
        <f t="shared" si="10"/>
        <v>0.34649999999999997</v>
      </c>
    </row>
    <row r="696" spans="2:11" x14ac:dyDescent="0.25">
      <c r="B696" s="2">
        <v>762.88117080331187</v>
      </c>
      <c r="I696" s="1">
        <v>694</v>
      </c>
      <c r="J696" s="2">
        <v>159880.5</v>
      </c>
      <c r="K696" s="1">
        <f t="shared" si="10"/>
        <v>0.34699999999999998</v>
      </c>
    </row>
    <row r="697" spans="2:11" x14ac:dyDescent="0.25">
      <c r="B697" s="2">
        <v>515.58319424364242</v>
      </c>
      <c r="I697" s="1">
        <v>695</v>
      </c>
      <c r="J697" s="2">
        <v>159901.20000000001</v>
      </c>
      <c r="K697" s="1">
        <f t="shared" si="10"/>
        <v>0.34749999999999998</v>
      </c>
    </row>
    <row r="698" spans="2:11" x14ac:dyDescent="0.25">
      <c r="B698" s="2">
        <v>572.31508000085</v>
      </c>
      <c r="I698" s="1">
        <v>696</v>
      </c>
      <c r="J698" s="2">
        <v>159911.5</v>
      </c>
      <c r="K698" s="1">
        <f t="shared" si="10"/>
        <v>0.34799999999999998</v>
      </c>
    </row>
    <row r="699" spans="2:11" x14ac:dyDescent="0.25">
      <c r="B699" s="2">
        <v>527.45291012725988</v>
      </c>
      <c r="I699" s="1">
        <v>697</v>
      </c>
      <c r="J699" s="2">
        <v>159935</v>
      </c>
      <c r="K699" s="1">
        <f t="shared" si="10"/>
        <v>0.34849999999999998</v>
      </c>
    </row>
    <row r="700" spans="2:11" x14ac:dyDescent="0.25">
      <c r="B700" s="2">
        <v>637.92766184598042</v>
      </c>
      <c r="I700" s="1">
        <v>698</v>
      </c>
      <c r="J700" s="2">
        <v>159949.4</v>
      </c>
      <c r="K700" s="1">
        <f t="shared" si="10"/>
        <v>0.34899999999999998</v>
      </c>
    </row>
    <row r="701" spans="2:11" x14ac:dyDescent="0.25">
      <c r="B701" s="2">
        <v>530.43259251361633</v>
      </c>
      <c r="I701" s="1">
        <v>699</v>
      </c>
      <c r="J701" s="2">
        <v>160047.5</v>
      </c>
      <c r="K701" s="1">
        <f t="shared" si="10"/>
        <v>0.34949999999999998</v>
      </c>
    </row>
    <row r="702" spans="2:11" x14ac:dyDescent="0.25">
      <c r="B702" s="2">
        <v>422.57481346422253</v>
      </c>
      <c r="I702" s="1">
        <v>700</v>
      </c>
      <c r="J702" s="2">
        <v>160059.9</v>
      </c>
      <c r="K702" s="1">
        <f t="shared" si="10"/>
        <v>0.35</v>
      </c>
    </row>
    <row r="703" spans="2:11" x14ac:dyDescent="0.25">
      <c r="B703" s="2">
        <v>783.68326093800886</v>
      </c>
      <c r="I703" s="1">
        <v>701</v>
      </c>
      <c r="J703" s="2">
        <v>160139.70000000001</v>
      </c>
      <c r="K703" s="1">
        <f t="shared" si="10"/>
        <v>0.35049999999999998</v>
      </c>
    </row>
    <row r="704" spans="2:11" x14ac:dyDescent="0.25">
      <c r="B704" s="2">
        <v>559.90617391390708</v>
      </c>
      <c r="I704" s="1">
        <v>702</v>
      </c>
      <c r="J704" s="2">
        <v>160159.79999999999</v>
      </c>
      <c r="K704" s="1">
        <f t="shared" si="10"/>
        <v>0.35099999999999998</v>
      </c>
    </row>
    <row r="705" spans="2:11" x14ac:dyDescent="0.25">
      <c r="B705" s="2">
        <v>590.81782816235955</v>
      </c>
      <c r="I705" s="1">
        <v>703</v>
      </c>
      <c r="J705" s="2">
        <v>160167.5</v>
      </c>
      <c r="K705" s="1">
        <f t="shared" si="10"/>
        <v>0.35149999999999998</v>
      </c>
    </row>
    <row r="706" spans="2:11" x14ac:dyDescent="0.25">
      <c r="B706" s="2">
        <v>632.04734146617068</v>
      </c>
      <c r="I706" s="1">
        <v>704</v>
      </c>
      <c r="J706" s="2">
        <v>160174.29999999999</v>
      </c>
      <c r="K706" s="1">
        <f t="shared" si="10"/>
        <v>0.35199999999999998</v>
      </c>
    </row>
    <row r="707" spans="2:11" x14ac:dyDescent="0.25">
      <c r="B707" s="2">
        <v>714.44714774076863</v>
      </c>
      <c r="I707" s="1">
        <v>705</v>
      </c>
      <c r="J707" s="2">
        <v>160238.79999999999</v>
      </c>
      <c r="K707" s="1">
        <f t="shared" ref="K707:K770" si="11">I707/2000</f>
        <v>0.35249999999999998</v>
      </c>
    </row>
    <row r="708" spans="2:11" x14ac:dyDescent="0.25">
      <c r="B708" s="2">
        <v>770.85357766370601</v>
      </c>
      <c r="I708" s="1">
        <v>706</v>
      </c>
      <c r="J708" s="2">
        <v>160252.5</v>
      </c>
      <c r="K708" s="1">
        <f t="shared" si="11"/>
        <v>0.35299999999999998</v>
      </c>
    </row>
    <row r="709" spans="2:11" x14ac:dyDescent="0.25">
      <c r="B709" s="2">
        <v>729.57046865826476</v>
      </c>
      <c r="I709" s="1">
        <v>707</v>
      </c>
      <c r="J709" s="2">
        <v>160256</v>
      </c>
      <c r="K709" s="1">
        <f t="shared" si="11"/>
        <v>0.35349999999999998</v>
      </c>
    </row>
    <row r="710" spans="2:11" x14ac:dyDescent="0.25">
      <c r="B710" s="2">
        <v>626.29077336885098</v>
      </c>
      <c r="I710" s="1">
        <v>708</v>
      </c>
      <c r="J710" s="2">
        <v>160292.4</v>
      </c>
      <c r="K710" s="1">
        <f t="shared" si="11"/>
        <v>0.35399999999999998</v>
      </c>
    </row>
    <row r="711" spans="2:11" x14ac:dyDescent="0.25">
      <c r="B711" s="2">
        <v>401.51820659970059</v>
      </c>
      <c r="I711" s="1">
        <v>709</v>
      </c>
      <c r="J711" s="2">
        <v>160316.1</v>
      </c>
      <c r="K711" s="1">
        <f t="shared" si="11"/>
        <v>0.35449999999999998</v>
      </c>
    </row>
    <row r="712" spans="2:11" x14ac:dyDescent="0.25">
      <c r="B712" s="2">
        <v>489.54634878745998</v>
      </c>
      <c r="I712" s="1">
        <v>710</v>
      </c>
      <c r="J712" s="2">
        <v>160331.1</v>
      </c>
      <c r="K712" s="1">
        <f t="shared" si="11"/>
        <v>0.35499999999999998</v>
      </c>
    </row>
    <row r="713" spans="2:11" x14ac:dyDescent="0.25">
      <c r="B713" s="2">
        <v>699.50185184622603</v>
      </c>
      <c r="I713" s="1">
        <v>711</v>
      </c>
      <c r="J713" s="2">
        <v>160340.79999999999</v>
      </c>
      <c r="K713" s="1">
        <f t="shared" si="11"/>
        <v>0.35549999999999998</v>
      </c>
    </row>
    <row r="714" spans="2:11" x14ac:dyDescent="0.25">
      <c r="B714" s="2">
        <v>581.73810139343914</v>
      </c>
      <c r="I714" s="1">
        <v>712</v>
      </c>
      <c r="J714" s="2">
        <v>160378.70000000001</v>
      </c>
      <c r="K714" s="1">
        <f t="shared" si="11"/>
        <v>0.35599999999999998</v>
      </c>
    </row>
    <row r="715" spans="2:11" x14ac:dyDescent="0.25">
      <c r="B715" s="2">
        <v>519.63423607898039</v>
      </c>
      <c r="I715" s="1">
        <v>713</v>
      </c>
      <c r="J715" s="2">
        <v>160391.20000000001</v>
      </c>
      <c r="K715" s="1">
        <f t="shared" si="11"/>
        <v>0.35649999999999998</v>
      </c>
    </row>
    <row r="716" spans="2:11" x14ac:dyDescent="0.25">
      <c r="B716" s="2">
        <v>614.21232860951523</v>
      </c>
      <c r="I716" s="1">
        <v>714</v>
      </c>
      <c r="J716" s="2">
        <v>160426.6</v>
      </c>
      <c r="K716" s="1">
        <f t="shared" si="11"/>
        <v>0.35699999999999998</v>
      </c>
    </row>
    <row r="717" spans="2:11" x14ac:dyDescent="0.25">
      <c r="B717" s="2">
        <v>666.05672132114739</v>
      </c>
      <c r="I717" s="1">
        <v>715</v>
      </c>
      <c r="J717" s="2">
        <v>160431.6</v>
      </c>
      <c r="K717" s="1">
        <f t="shared" si="11"/>
        <v>0.35749999999999998</v>
      </c>
    </row>
    <row r="718" spans="2:11" x14ac:dyDescent="0.25">
      <c r="B718" s="2">
        <v>567.9868356442812</v>
      </c>
      <c r="I718" s="1">
        <v>716</v>
      </c>
      <c r="J718" s="2">
        <v>160504.29999999999</v>
      </c>
      <c r="K718" s="1">
        <f t="shared" si="11"/>
        <v>0.35799999999999998</v>
      </c>
    </row>
    <row r="719" spans="2:11" x14ac:dyDescent="0.25">
      <c r="B719" s="2">
        <v>772.42098903147689</v>
      </c>
      <c r="I719" s="1">
        <v>717</v>
      </c>
      <c r="J719" s="2">
        <v>160526.39999999999</v>
      </c>
      <c r="K719" s="1">
        <f t="shared" si="11"/>
        <v>0.35849999999999999</v>
      </c>
    </row>
    <row r="720" spans="2:11" x14ac:dyDescent="0.25">
      <c r="B720" s="2">
        <v>500.92579079256382</v>
      </c>
      <c r="I720" s="1">
        <v>718</v>
      </c>
      <c r="J720" s="2">
        <v>160572.70000000001</v>
      </c>
      <c r="K720" s="1">
        <f t="shared" si="11"/>
        <v>0.35899999999999999</v>
      </c>
    </row>
    <row r="721" spans="2:11" x14ac:dyDescent="0.25">
      <c r="B721" s="2">
        <v>585.0967360492142</v>
      </c>
      <c r="I721" s="1">
        <v>719</v>
      </c>
      <c r="J721" s="2">
        <v>160578.70000000001</v>
      </c>
      <c r="K721" s="1">
        <f t="shared" si="11"/>
        <v>0.35949999999999999</v>
      </c>
    </row>
    <row r="722" spans="2:11" x14ac:dyDescent="0.25">
      <c r="B722" s="2">
        <v>526.47446844833871</v>
      </c>
      <c r="I722" s="1">
        <v>720</v>
      </c>
      <c r="J722" s="2">
        <v>160595.79999999999</v>
      </c>
      <c r="K722" s="1">
        <f t="shared" si="11"/>
        <v>0.36</v>
      </c>
    </row>
    <row r="723" spans="2:11" x14ac:dyDescent="0.25">
      <c r="B723" s="2">
        <v>537.32836737040827</v>
      </c>
      <c r="I723" s="1">
        <v>721</v>
      </c>
      <c r="J723" s="2">
        <v>160596.29999999999</v>
      </c>
      <c r="K723" s="1">
        <f t="shared" si="11"/>
        <v>0.36049999999999999</v>
      </c>
    </row>
    <row r="724" spans="2:11" x14ac:dyDescent="0.25">
      <c r="B724" s="2">
        <v>441.25840448350294</v>
      </c>
      <c r="I724" s="1">
        <v>722</v>
      </c>
      <c r="J724" s="2">
        <v>160618.29999999999</v>
      </c>
      <c r="K724" s="1">
        <f t="shared" si="11"/>
        <v>0.36099999999999999</v>
      </c>
    </row>
    <row r="725" spans="2:11" x14ac:dyDescent="0.25">
      <c r="B725" s="2">
        <v>581.30478432967595</v>
      </c>
      <c r="I725" s="1">
        <v>723</v>
      </c>
      <c r="J725" s="2">
        <v>160623.5</v>
      </c>
      <c r="K725" s="1">
        <f t="shared" si="11"/>
        <v>0.36149999999999999</v>
      </c>
    </row>
    <row r="726" spans="2:11" x14ac:dyDescent="0.25">
      <c r="B726" s="2">
        <v>527.23431681461307</v>
      </c>
      <c r="I726" s="1">
        <v>724</v>
      </c>
      <c r="J726" s="2">
        <v>160688.4</v>
      </c>
      <c r="K726" s="1">
        <f t="shared" si="11"/>
        <v>0.36199999999999999</v>
      </c>
    </row>
    <row r="727" spans="2:11" x14ac:dyDescent="0.25">
      <c r="B727" s="2">
        <v>758.56024230951493</v>
      </c>
      <c r="I727" s="1">
        <v>725</v>
      </c>
      <c r="J727" s="2">
        <v>160689.70000000001</v>
      </c>
      <c r="K727" s="1">
        <f t="shared" si="11"/>
        <v>0.36249999999999999</v>
      </c>
    </row>
    <row r="728" spans="2:11" x14ac:dyDescent="0.25">
      <c r="B728" s="2">
        <v>591.25729149306619</v>
      </c>
      <c r="I728" s="1">
        <v>726</v>
      </c>
      <c r="J728" s="2">
        <v>160710.5</v>
      </c>
      <c r="K728" s="1">
        <f t="shared" si="11"/>
        <v>0.36299999999999999</v>
      </c>
    </row>
    <row r="729" spans="2:11" x14ac:dyDescent="0.25">
      <c r="B729" s="2">
        <v>553.08765894236535</v>
      </c>
      <c r="I729" s="1">
        <v>727</v>
      </c>
      <c r="J729" s="2">
        <v>160713.70000000001</v>
      </c>
      <c r="K729" s="1">
        <f t="shared" si="11"/>
        <v>0.36349999999999999</v>
      </c>
    </row>
    <row r="730" spans="2:11" x14ac:dyDescent="0.25">
      <c r="B730" s="2">
        <v>664.57532291579764</v>
      </c>
      <c r="I730" s="1">
        <v>728</v>
      </c>
      <c r="J730" s="2">
        <v>160737.70000000001</v>
      </c>
      <c r="K730" s="1">
        <f t="shared" si="11"/>
        <v>0.36399999999999999</v>
      </c>
    </row>
    <row r="731" spans="2:11" x14ac:dyDescent="0.25">
      <c r="B731" s="2">
        <v>538.91753956685079</v>
      </c>
      <c r="I731" s="1">
        <v>729</v>
      </c>
      <c r="J731" s="2">
        <v>160815.5</v>
      </c>
      <c r="K731" s="1">
        <f t="shared" si="11"/>
        <v>0.36449999999999999</v>
      </c>
    </row>
    <row r="732" spans="2:11" x14ac:dyDescent="0.25">
      <c r="B732" s="2">
        <v>687.58370399362354</v>
      </c>
      <c r="I732" s="1">
        <v>730</v>
      </c>
      <c r="J732" s="2">
        <v>160835</v>
      </c>
      <c r="K732" s="1">
        <f t="shared" si="11"/>
        <v>0.36499999999999999</v>
      </c>
    </row>
    <row r="733" spans="2:11" x14ac:dyDescent="0.25">
      <c r="B733" s="2">
        <v>693.13236454821492</v>
      </c>
      <c r="I733" s="1">
        <v>731</v>
      </c>
      <c r="J733" s="2">
        <v>160879.29999999999</v>
      </c>
      <c r="K733" s="1">
        <f t="shared" si="11"/>
        <v>0.36549999999999999</v>
      </c>
    </row>
    <row r="734" spans="2:11" x14ac:dyDescent="0.25">
      <c r="B734" s="2">
        <v>555.78609495853948</v>
      </c>
      <c r="I734" s="1">
        <v>732</v>
      </c>
      <c r="J734" s="2">
        <v>160954.29999999999</v>
      </c>
      <c r="K734" s="1">
        <f t="shared" si="11"/>
        <v>0.36599999999999999</v>
      </c>
    </row>
    <row r="735" spans="2:11" x14ac:dyDescent="0.25">
      <c r="B735" s="2">
        <v>703.1286396818474</v>
      </c>
      <c r="I735" s="1">
        <v>733</v>
      </c>
      <c r="J735" s="2">
        <v>161018.5</v>
      </c>
      <c r="K735" s="1">
        <f t="shared" si="11"/>
        <v>0.36649999999999999</v>
      </c>
    </row>
    <row r="736" spans="2:11" x14ac:dyDescent="0.25">
      <c r="B736" s="2">
        <v>782.43573532655091</v>
      </c>
      <c r="I736" s="1">
        <v>734</v>
      </c>
      <c r="J736" s="2">
        <v>161061.9</v>
      </c>
      <c r="K736" s="1">
        <f t="shared" si="11"/>
        <v>0.36699999999999999</v>
      </c>
    </row>
    <row r="737" spans="2:11" x14ac:dyDescent="0.25">
      <c r="B737" s="2">
        <v>518.03339805370706</v>
      </c>
      <c r="I737" s="1">
        <v>735</v>
      </c>
      <c r="J737" s="2">
        <v>161077.70000000001</v>
      </c>
      <c r="K737" s="1">
        <f t="shared" si="11"/>
        <v>0.36749999999999999</v>
      </c>
    </row>
    <row r="738" spans="2:11" x14ac:dyDescent="0.25">
      <c r="B738" s="2">
        <v>470.86682522792876</v>
      </c>
      <c r="I738" s="1">
        <v>736</v>
      </c>
      <c r="J738" s="2">
        <v>161176.9</v>
      </c>
      <c r="K738" s="1">
        <f t="shared" si="11"/>
        <v>0.36799999999999999</v>
      </c>
    </row>
    <row r="739" spans="2:11" x14ac:dyDescent="0.25">
      <c r="B739" s="2">
        <v>645.99620553198667</v>
      </c>
      <c r="I739" s="1">
        <v>737</v>
      </c>
      <c r="J739" s="2">
        <v>161188.79999999999</v>
      </c>
      <c r="K739" s="1">
        <f t="shared" si="11"/>
        <v>0.36849999999999999</v>
      </c>
    </row>
    <row r="740" spans="2:11" x14ac:dyDescent="0.25">
      <c r="B740" s="2">
        <v>819.93668099372155</v>
      </c>
      <c r="I740" s="1">
        <v>738</v>
      </c>
      <c r="J740" s="2">
        <v>161195.5</v>
      </c>
      <c r="K740" s="1">
        <f t="shared" si="11"/>
        <v>0.36899999999999999</v>
      </c>
    </row>
    <row r="741" spans="2:11" x14ac:dyDescent="0.25">
      <c r="B741" s="2">
        <v>498.60652521545404</v>
      </c>
      <c r="I741" s="1">
        <v>739</v>
      </c>
      <c r="J741" s="2">
        <v>161276.6</v>
      </c>
      <c r="K741" s="1">
        <f t="shared" si="11"/>
        <v>0.3695</v>
      </c>
    </row>
    <row r="742" spans="2:11" x14ac:dyDescent="0.25">
      <c r="B742" s="2">
        <v>615.18208886369302</v>
      </c>
      <c r="I742" s="1">
        <v>740</v>
      </c>
      <c r="J742" s="2">
        <v>161330.4</v>
      </c>
      <c r="K742" s="1">
        <f t="shared" si="11"/>
        <v>0.37</v>
      </c>
    </row>
    <row r="743" spans="2:11" x14ac:dyDescent="0.25">
      <c r="B743" s="2">
        <v>553.60416064266519</v>
      </c>
      <c r="I743" s="1">
        <v>741</v>
      </c>
      <c r="J743" s="2">
        <v>161382.79999999999</v>
      </c>
      <c r="K743" s="1">
        <f t="shared" si="11"/>
        <v>0.3705</v>
      </c>
    </row>
    <row r="744" spans="2:11" x14ac:dyDescent="0.25">
      <c r="B744" s="2">
        <v>686.59745758623501</v>
      </c>
      <c r="I744" s="1">
        <v>742</v>
      </c>
      <c r="J744" s="2">
        <v>161406.79999999999</v>
      </c>
      <c r="K744" s="1">
        <f t="shared" si="11"/>
        <v>0.371</v>
      </c>
    </row>
    <row r="745" spans="2:11" x14ac:dyDescent="0.25">
      <c r="B745" s="2">
        <v>737.57971964135288</v>
      </c>
      <c r="I745" s="1">
        <v>743</v>
      </c>
      <c r="J745" s="2">
        <v>161499.20000000001</v>
      </c>
      <c r="K745" s="1">
        <f t="shared" si="11"/>
        <v>0.3715</v>
      </c>
    </row>
    <row r="746" spans="2:11" x14ac:dyDescent="0.25">
      <c r="B746" s="2">
        <v>447.88540673626869</v>
      </c>
      <c r="I746" s="1">
        <v>744</v>
      </c>
      <c r="J746" s="2">
        <v>161567.29999999999</v>
      </c>
      <c r="K746" s="1">
        <f t="shared" si="11"/>
        <v>0.372</v>
      </c>
    </row>
    <row r="747" spans="2:11" x14ac:dyDescent="0.25">
      <c r="B747" s="2">
        <v>646.86076147677193</v>
      </c>
      <c r="I747" s="1">
        <v>745</v>
      </c>
      <c r="J747" s="2">
        <v>161603.5</v>
      </c>
      <c r="K747" s="1">
        <f t="shared" si="11"/>
        <v>0.3725</v>
      </c>
    </row>
    <row r="748" spans="2:11" x14ac:dyDescent="0.25">
      <c r="B748" s="2">
        <v>530.14547321869259</v>
      </c>
      <c r="I748" s="1">
        <v>746</v>
      </c>
      <c r="J748" s="2">
        <v>161644.5</v>
      </c>
      <c r="K748" s="1">
        <f t="shared" si="11"/>
        <v>0.373</v>
      </c>
    </row>
    <row r="749" spans="2:11" x14ac:dyDescent="0.25">
      <c r="B749" s="2">
        <v>683.13258593963542</v>
      </c>
      <c r="I749" s="1">
        <v>747</v>
      </c>
      <c r="J749" s="2">
        <v>161774</v>
      </c>
      <c r="K749" s="1">
        <f t="shared" si="11"/>
        <v>0.3735</v>
      </c>
    </row>
    <row r="750" spans="2:11" x14ac:dyDescent="0.25">
      <c r="B750" s="2">
        <v>885.90340788235665</v>
      </c>
      <c r="I750" s="1">
        <v>748</v>
      </c>
      <c r="J750" s="2">
        <v>161795.29999999999</v>
      </c>
      <c r="K750" s="1">
        <f t="shared" si="11"/>
        <v>0.374</v>
      </c>
    </row>
    <row r="751" spans="2:11" x14ac:dyDescent="0.25">
      <c r="B751" s="2">
        <v>661.09927837510065</v>
      </c>
      <c r="I751" s="1">
        <v>749</v>
      </c>
      <c r="J751" s="2">
        <v>161819.6</v>
      </c>
      <c r="K751" s="1">
        <f t="shared" si="11"/>
        <v>0.3745</v>
      </c>
    </row>
    <row r="752" spans="2:11" x14ac:dyDescent="0.25">
      <c r="B752" s="2">
        <v>695.2086917556602</v>
      </c>
      <c r="I752" s="1">
        <v>750</v>
      </c>
      <c r="J752" s="2">
        <v>161915.29999999999</v>
      </c>
      <c r="K752" s="1">
        <f t="shared" si="11"/>
        <v>0.375</v>
      </c>
    </row>
    <row r="753" spans="2:11" x14ac:dyDescent="0.25">
      <c r="B753" s="2">
        <v>877.14423757481939</v>
      </c>
      <c r="I753" s="1">
        <v>751</v>
      </c>
      <c r="J753" s="2">
        <v>161918.79999999999</v>
      </c>
      <c r="K753" s="1">
        <f t="shared" si="11"/>
        <v>0.3755</v>
      </c>
    </row>
    <row r="754" spans="2:11" x14ac:dyDescent="0.25">
      <c r="B754" s="2">
        <v>572.32187416891657</v>
      </c>
      <c r="I754" s="1">
        <v>752</v>
      </c>
      <c r="J754" s="2">
        <v>161966.20000000001</v>
      </c>
      <c r="K754" s="1">
        <f t="shared" si="11"/>
        <v>0.376</v>
      </c>
    </row>
    <row r="755" spans="2:11" x14ac:dyDescent="0.25">
      <c r="B755" s="2">
        <v>722.42812044627863</v>
      </c>
      <c r="I755" s="1">
        <v>753</v>
      </c>
      <c r="J755" s="2">
        <v>162014.20000000001</v>
      </c>
      <c r="K755" s="1">
        <f t="shared" si="11"/>
        <v>0.3765</v>
      </c>
    </row>
    <row r="756" spans="2:11" x14ac:dyDescent="0.25">
      <c r="B756" s="2">
        <v>707.26731050813146</v>
      </c>
      <c r="I756" s="1">
        <v>754</v>
      </c>
      <c r="J756" s="2">
        <v>162025.70000000001</v>
      </c>
      <c r="K756" s="1">
        <f t="shared" si="11"/>
        <v>0.377</v>
      </c>
    </row>
    <row r="757" spans="2:11" x14ac:dyDescent="0.25">
      <c r="B757" s="2">
        <v>752.4651155016071</v>
      </c>
      <c r="I757" s="1">
        <v>755</v>
      </c>
      <c r="J757" s="2">
        <v>162044.5</v>
      </c>
      <c r="K757" s="1">
        <f t="shared" si="11"/>
        <v>0.3775</v>
      </c>
    </row>
    <row r="758" spans="2:11" x14ac:dyDescent="0.25">
      <c r="B758" s="2">
        <v>353.54849494692257</v>
      </c>
      <c r="I758" s="1">
        <v>756</v>
      </c>
      <c r="J758" s="2">
        <v>162050.20000000001</v>
      </c>
      <c r="K758" s="1">
        <f t="shared" si="11"/>
        <v>0.378</v>
      </c>
    </row>
    <row r="759" spans="2:11" x14ac:dyDescent="0.25">
      <c r="B759" s="2">
        <v>575.81617816617677</v>
      </c>
      <c r="I759" s="1">
        <v>757</v>
      </c>
      <c r="J759" s="2">
        <v>162102.1</v>
      </c>
      <c r="K759" s="1">
        <f t="shared" si="11"/>
        <v>0.3785</v>
      </c>
    </row>
    <row r="760" spans="2:11" x14ac:dyDescent="0.25">
      <c r="B760" s="2">
        <v>704.97533240471364</v>
      </c>
      <c r="I760" s="1">
        <v>758</v>
      </c>
      <c r="J760" s="2">
        <v>162134.5</v>
      </c>
      <c r="K760" s="1">
        <f t="shared" si="11"/>
        <v>0.379</v>
      </c>
    </row>
    <row r="761" spans="2:11" x14ac:dyDescent="0.25">
      <c r="B761" s="2">
        <v>562.0958740285073</v>
      </c>
      <c r="I761" s="1">
        <v>759</v>
      </c>
      <c r="J761" s="2">
        <v>162173</v>
      </c>
      <c r="K761" s="1">
        <f t="shared" si="11"/>
        <v>0.3795</v>
      </c>
    </row>
    <row r="762" spans="2:11" x14ac:dyDescent="0.25">
      <c r="B762" s="2">
        <v>533.36065845243115</v>
      </c>
      <c r="I762" s="1">
        <v>760</v>
      </c>
      <c r="J762" s="2">
        <v>162244.20000000001</v>
      </c>
      <c r="K762" s="1">
        <f t="shared" si="11"/>
        <v>0.38</v>
      </c>
    </row>
    <row r="763" spans="2:11" x14ac:dyDescent="0.25">
      <c r="B763" s="2">
        <v>589.58924330963032</v>
      </c>
      <c r="I763" s="1">
        <v>761</v>
      </c>
      <c r="J763" s="2">
        <v>162300.5</v>
      </c>
      <c r="K763" s="1">
        <f t="shared" si="11"/>
        <v>0.3805</v>
      </c>
    </row>
    <row r="764" spans="2:11" x14ac:dyDescent="0.25">
      <c r="B764" s="2">
        <v>425.34796709148674</v>
      </c>
      <c r="I764" s="1">
        <v>762</v>
      </c>
      <c r="J764" s="2">
        <v>162340.29999999999</v>
      </c>
      <c r="K764" s="1">
        <f t="shared" si="11"/>
        <v>0.38100000000000001</v>
      </c>
    </row>
    <row r="765" spans="2:11" x14ac:dyDescent="0.25">
      <c r="B765" s="2">
        <v>616.51833200871795</v>
      </c>
      <c r="I765" s="1">
        <v>763</v>
      </c>
      <c r="J765" s="2">
        <v>162351.70000000001</v>
      </c>
      <c r="K765" s="1">
        <f t="shared" si="11"/>
        <v>0.38150000000000001</v>
      </c>
    </row>
    <row r="766" spans="2:11" x14ac:dyDescent="0.25">
      <c r="B766" s="2">
        <v>413.91952467776923</v>
      </c>
      <c r="I766" s="1">
        <v>764</v>
      </c>
      <c r="J766" s="2">
        <v>162377</v>
      </c>
      <c r="K766" s="1">
        <f t="shared" si="11"/>
        <v>0.38200000000000001</v>
      </c>
    </row>
    <row r="767" spans="2:11" x14ac:dyDescent="0.25">
      <c r="B767" s="2">
        <v>791.05018448531359</v>
      </c>
      <c r="I767" s="1">
        <v>765</v>
      </c>
      <c r="J767" s="2">
        <v>162377.4</v>
      </c>
      <c r="K767" s="1">
        <f t="shared" si="11"/>
        <v>0.38250000000000001</v>
      </c>
    </row>
    <row r="768" spans="2:11" x14ac:dyDescent="0.25">
      <c r="B768" s="2">
        <v>540.1340399329747</v>
      </c>
      <c r="I768" s="1">
        <v>766</v>
      </c>
      <c r="J768" s="2">
        <v>162381.6</v>
      </c>
      <c r="K768" s="1">
        <f t="shared" si="11"/>
        <v>0.38300000000000001</v>
      </c>
    </row>
    <row r="769" spans="2:11" x14ac:dyDescent="0.25">
      <c r="B769" s="2">
        <v>611.49575521100735</v>
      </c>
      <c r="I769" s="1">
        <v>767</v>
      </c>
      <c r="J769" s="2">
        <v>162399</v>
      </c>
      <c r="K769" s="1">
        <f t="shared" si="11"/>
        <v>0.38350000000000001</v>
      </c>
    </row>
    <row r="770" spans="2:11" x14ac:dyDescent="0.25">
      <c r="B770" s="2">
        <v>492.72412519482748</v>
      </c>
      <c r="I770" s="1">
        <v>768</v>
      </c>
      <c r="J770" s="2">
        <v>162414.29999999999</v>
      </c>
      <c r="K770" s="1">
        <f t="shared" si="11"/>
        <v>0.38400000000000001</v>
      </c>
    </row>
    <row r="771" spans="2:11" x14ac:dyDescent="0.25">
      <c r="B771" s="2">
        <v>657.27319109471489</v>
      </c>
      <c r="I771" s="1">
        <v>769</v>
      </c>
      <c r="J771" s="2">
        <v>162486.39999999999</v>
      </c>
      <c r="K771" s="1">
        <f t="shared" ref="K771:K834" si="12">I771/2000</f>
        <v>0.38450000000000001</v>
      </c>
    </row>
    <row r="772" spans="2:11" x14ac:dyDescent="0.25">
      <c r="B772" s="2">
        <v>702.6615785914031</v>
      </c>
      <c r="I772" s="1">
        <v>770</v>
      </c>
      <c r="J772" s="2">
        <v>162506.9</v>
      </c>
      <c r="K772" s="1">
        <f t="shared" si="12"/>
        <v>0.38500000000000001</v>
      </c>
    </row>
    <row r="773" spans="2:11" x14ac:dyDescent="0.25">
      <c r="B773" s="2">
        <v>589.68831978979824</v>
      </c>
      <c r="I773" s="1">
        <v>771</v>
      </c>
      <c r="J773" s="2">
        <v>162568.5</v>
      </c>
      <c r="K773" s="1">
        <f t="shared" si="12"/>
        <v>0.38550000000000001</v>
      </c>
    </row>
    <row r="774" spans="2:11" x14ac:dyDescent="0.25">
      <c r="B774" s="2">
        <v>470.10878740239764</v>
      </c>
      <c r="I774" s="1">
        <v>772</v>
      </c>
      <c r="J774" s="2">
        <v>162640.9</v>
      </c>
      <c r="K774" s="1">
        <f t="shared" si="12"/>
        <v>0.38600000000000001</v>
      </c>
    </row>
    <row r="775" spans="2:11" x14ac:dyDescent="0.25">
      <c r="B775" s="2">
        <v>556.74117069816054</v>
      </c>
      <c r="I775" s="1">
        <v>773</v>
      </c>
      <c r="J775" s="2">
        <v>162690.5</v>
      </c>
      <c r="K775" s="1">
        <f t="shared" si="12"/>
        <v>0.38650000000000001</v>
      </c>
    </row>
    <row r="776" spans="2:11" x14ac:dyDescent="0.25">
      <c r="B776" s="2">
        <v>696.43676296078331</v>
      </c>
      <c r="I776" s="1">
        <v>774</v>
      </c>
      <c r="J776" s="2">
        <v>162701.6</v>
      </c>
      <c r="K776" s="1">
        <f t="shared" si="12"/>
        <v>0.38700000000000001</v>
      </c>
    </row>
    <row r="777" spans="2:11" x14ac:dyDescent="0.25">
      <c r="B777" s="2">
        <v>694.91149155809842</v>
      </c>
      <c r="I777" s="1">
        <v>775</v>
      </c>
      <c r="J777" s="2">
        <v>162729.60000000001</v>
      </c>
      <c r="K777" s="1">
        <f t="shared" si="12"/>
        <v>0.38750000000000001</v>
      </c>
    </row>
    <row r="778" spans="2:11" x14ac:dyDescent="0.25">
      <c r="B778" s="2">
        <v>819.62416975740894</v>
      </c>
      <c r="I778" s="1">
        <v>776</v>
      </c>
      <c r="J778" s="2">
        <v>162775.1</v>
      </c>
      <c r="K778" s="1">
        <f t="shared" si="12"/>
        <v>0.38800000000000001</v>
      </c>
    </row>
    <row r="779" spans="2:11" x14ac:dyDescent="0.25">
      <c r="B779" s="2">
        <v>466.00309605894239</v>
      </c>
      <c r="I779" s="1">
        <v>777</v>
      </c>
      <c r="J779" s="2">
        <v>162854.1</v>
      </c>
      <c r="K779" s="1">
        <f t="shared" si="12"/>
        <v>0.38850000000000001</v>
      </c>
    </row>
    <row r="780" spans="2:11" x14ac:dyDescent="0.25">
      <c r="B780" s="2">
        <v>575.80242410800713</v>
      </c>
      <c r="I780" s="1">
        <v>778</v>
      </c>
      <c r="J780" s="2">
        <v>162882.5</v>
      </c>
      <c r="K780" s="1">
        <f t="shared" si="12"/>
        <v>0.38900000000000001</v>
      </c>
    </row>
    <row r="781" spans="2:11" x14ac:dyDescent="0.25">
      <c r="B781" s="2">
        <v>622.65987566645867</v>
      </c>
      <c r="I781" s="1">
        <v>779</v>
      </c>
      <c r="J781" s="2">
        <v>163030.20000000001</v>
      </c>
      <c r="K781" s="1">
        <f t="shared" si="12"/>
        <v>0.38950000000000001</v>
      </c>
    </row>
    <row r="782" spans="2:11" x14ac:dyDescent="0.25">
      <c r="B782" s="2">
        <v>420.0292229571711</v>
      </c>
      <c r="I782" s="1">
        <v>780</v>
      </c>
      <c r="J782" s="2">
        <v>163032</v>
      </c>
      <c r="K782" s="1">
        <f t="shared" si="12"/>
        <v>0.39</v>
      </c>
    </row>
    <row r="783" spans="2:11" x14ac:dyDescent="0.25">
      <c r="B783" s="2">
        <v>577.7528739425984</v>
      </c>
      <c r="I783" s="1">
        <v>781</v>
      </c>
      <c r="J783" s="2">
        <v>163043.79999999999</v>
      </c>
      <c r="K783" s="1">
        <f t="shared" si="12"/>
        <v>0.39050000000000001</v>
      </c>
    </row>
    <row r="784" spans="2:11" x14ac:dyDescent="0.25">
      <c r="B784" s="2">
        <v>353.73748701387592</v>
      </c>
      <c r="I784" s="1">
        <v>782</v>
      </c>
      <c r="J784" s="2">
        <v>163052.6</v>
      </c>
      <c r="K784" s="1">
        <f t="shared" si="12"/>
        <v>0.39100000000000001</v>
      </c>
    </row>
    <row r="785" spans="2:11" x14ac:dyDescent="0.25">
      <c r="B785" s="2">
        <v>423.81428775823213</v>
      </c>
      <c r="I785" s="1">
        <v>783</v>
      </c>
      <c r="J785" s="2">
        <v>163062.29999999999</v>
      </c>
      <c r="K785" s="1">
        <f t="shared" si="12"/>
        <v>0.39150000000000001</v>
      </c>
    </row>
    <row r="786" spans="2:11" x14ac:dyDescent="0.25">
      <c r="B786" s="2">
        <v>583.68873329039479</v>
      </c>
      <c r="I786" s="1">
        <v>784</v>
      </c>
      <c r="J786" s="2">
        <v>163085.29999999999</v>
      </c>
      <c r="K786" s="1">
        <f t="shared" si="12"/>
        <v>0.39200000000000002</v>
      </c>
    </row>
    <row r="787" spans="2:11" x14ac:dyDescent="0.25">
      <c r="B787" s="2">
        <v>615.80584024384109</v>
      </c>
      <c r="I787" s="1">
        <v>785</v>
      </c>
      <c r="J787" s="2">
        <v>163110.29999999999</v>
      </c>
      <c r="K787" s="1">
        <f t="shared" si="12"/>
        <v>0.39250000000000002</v>
      </c>
    </row>
    <row r="788" spans="2:11" x14ac:dyDescent="0.25">
      <c r="B788" s="2">
        <v>602.58626626378816</v>
      </c>
      <c r="I788" s="1">
        <v>786</v>
      </c>
      <c r="J788" s="2">
        <v>163110.39999999999</v>
      </c>
      <c r="K788" s="1">
        <f t="shared" si="12"/>
        <v>0.39300000000000002</v>
      </c>
    </row>
    <row r="789" spans="2:11" x14ac:dyDescent="0.25">
      <c r="B789" s="2">
        <v>620.67271925625732</v>
      </c>
      <c r="I789" s="1">
        <v>787</v>
      </c>
      <c r="J789" s="2">
        <v>163125.5</v>
      </c>
      <c r="K789" s="1">
        <f t="shared" si="12"/>
        <v>0.39350000000000002</v>
      </c>
    </row>
    <row r="790" spans="2:11" x14ac:dyDescent="0.25">
      <c r="B790" s="2">
        <v>692.36064165585094</v>
      </c>
      <c r="I790" s="1">
        <v>788</v>
      </c>
      <c r="J790" s="2">
        <v>163214</v>
      </c>
      <c r="K790" s="1">
        <f t="shared" si="12"/>
        <v>0.39400000000000002</v>
      </c>
    </row>
    <row r="791" spans="2:11" x14ac:dyDescent="0.25">
      <c r="B791" s="2">
        <v>579.89519631162966</v>
      </c>
      <c r="I791" s="1">
        <v>789</v>
      </c>
      <c r="J791" s="2">
        <v>163217.20000000001</v>
      </c>
      <c r="K791" s="1">
        <f t="shared" si="12"/>
        <v>0.39450000000000002</v>
      </c>
    </row>
    <row r="792" spans="2:11" x14ac:dyDescent="0.25">
      <c r="B792" s="2">
        <v>685.09352248869789</v>
      </c>
      <c r="I792" s="1">
        <v>790</v>
      </c>
      <c r="J792" s="2">
        <v>163254.5</v>
      </c>
      <c r="K792" s="1">
        <f t="shared" si="12"/>
        <v>0.39500000000000002</v>
      </c>
    </row>
    <row r="793" spans="2:11" x14ac:dyDescent="0.25">
      <c r="B793" s="2">
        <v>756.76147156993579</v>
      </c>
      <c r="I793" s="1">
        <v>791</v>
      </c>
      <c r="J793" s="2">
        <v>163289.1</v>
      </c>
      <c r="K793" s="1">
        <f t="shared" si="12"/>
        <v>0.39550000000000002</v>
      </c>
    </row>
    <row r="794" spans="2:11" x14ac:dyDescent="0.25">
      <c r="B794" s="2">
        <v>623.83450185396691</v>
      </c>
      <c r="I794" s="1">
        <v>792</v>
      </c>
      <c r="J794" s="2">
        <v>163323.1</v>
      </c>
      <c r="K794" s="1">
        <f t="shared" si="12"/>
        <v>0.39600000000000002</v>
      </c>
    </row>
    <row r="795" spans="2:11" x14ac:dyDescent="0.25">
      <c r="B795" s="2">
        <v>680.80084201704744</v>
      </c>
      <c r="I795" s="1">
        <v>793</v>
      </c>
      <c r="J795" s="2">
        <v>163327.6</v>
      </c>
      <c r="K795" s="1">
        <f t="shared" si="12"/>
        <v>0.39650000000000002</v>
      </c>
    </row>
    <row r="796" spans="2:11" x14ac:dyDescent="0.25">
      <c r="B796" s="2">
        <v>400.66479441772742</v>
      </c>
      <c r="I796" s="1">
        <v>794</v>
      </c>
      <c r="J796" s="2">
        <v>163338</v>
      </c>
      <c r="K796" s="1">
        <f t="shared" si="12"/>
        <v>0.39700000000000002</v>
      </c>
    </row>
    <row r="797" spans="2:11" x14ac:dyDescent="0.25">
      <c r="B797" s="2">
        <v>545.30820823382669</v>
      </c>
      <c r="I797" s="1">
        <v>795</v>
      </c>
      <c r="J797" s="2">
        <v>163367.29999999999</v>
      </c>
      <c r="K797" s="1">
        <f t="shared" si="12"/>
        <v>0.39750000000000002</v>
      </c>
    </row>
    <row r="798" spans="2:11" x14ac:dyDescent="0.25">
      <c r="B798" s="2">
        <v>836.16699522653664</v>
      </c>
      <c r="I798" s="1">
        <v>796</v>
      </c>
      <c r="J798" s="2">
        <v>163378.29999999999</v>
      </c>
      <c r="K798" s="1">
        <f t="shared" si="12"/>
        <v>0.39800000000000002</v>
      </c>
    </row>
    <row r="799" spans="2:11" x14ac:dyDescent="0.25">
      <c r="B799" s="2">
        <v>814.24167626338544</v>
      </c>
      <c r="I799" s="1">
        <v>797</v>
      </c>
      <c r="J799" s="2">
        <v>163387.20000000001</v>
      </c>
      <c r="K799" s="1">
        <f t="shared" si="12"/>
        <v>0.39850000000000002</v>
      </c>
    </row>
    <row r="800" spans="2:11" x14ac:dyDescent="0.25">
      <c r="B800" s="2">
        <v>729.10582397830092</v>
      </c>
      <c r="I800" s="1">
        <v>798</v>
      </c>
      <c r="J800" s="2">
        <v>163424.20000000001</v>
      </c>
      <c r="K800" s="1">
        <f t="shared" si="12"/>
        <v>0.39900000000000002</v>
      </c>
    </row>
    <row r="801" spans="2:11" x14ac:dyDescent="0.25">
      <c r="B801" s="2">
        <v>652.65051375439884</v>
      </c>
      <c r="I801" s="1">
        <v>799</v>
      </c>
      <c r="J801" s="2">
        <v>163517.5</v>
      </c>
      <c r="K801" s="1">
        <f t="shared" si="12"/>
        <v>0.39950000000000002</v>
      </c>
    </row>
    <row r="802" spans="2:11" x14ac:dyDescent="0.25">
      <c r="B802" s="2">
        <v>485.81633641058778</v>
      </c>
      <c r="I802" s="1">
        <v>800</v>
      </c>
      <c r="J802" s="2">
        <v>163523</v>
      </c>
      <c r="K802" s="1">
        <f t="shared" si="12"/>
        <v>0.4</v>
      </c>
    </row>
    <row r="803" spans="2:11" x14ac:dyDescent="0.25">
      <c r="B803" s="2">
        <v>566.94635408864929</v>
      </c>
      <c r="I803" s="1">
        <v>801</v>
      </c>
      <c r="J803" s="2">
        <v>163631</v>
      </c>
      <c r="K803" s="1">
        <f t="shared" si="12"/>
        <v>0.40050000000000002</v>
      </c>
    </row>
    <row r="804" spans="2:11" x14ac:dyDescent="0.25">
      <c r="B804" s="2">
        <v>641.71402460257025</v>
      </c>
      <c r="I804" s="1">
        <v>802</v>
      </c>
      <c r="J804" s="2">
        <v>163637</v>
      </c>
      <c r="K804" s="1">
        <f t="shared" si="12"/>
        <v>0.40100000000000002</v>
      </c>
    </row>
    <row r="805" spans="2:11" x14ac:dyDescent="0.25">
      <c r="B805" s="2">
        <v>502.52877492754607</v>
      </c>
      <c r="I805" s="1">
        <v>803</v>
      </c>
      <c r="J805" s="2">
        <v>163637</v>
      </c>
      <c r="K805" s="1">
        <f t="shared" si="12"/>
        <v>0.40150000000000002</v>
      </c>
    </row>
    <row r="806" spans="2:11" x14ac:dyDescent="0.25">
      <c r="B806" s="2">
        <v>633.79608888892767</v>
      </c>
      <c r="I806" s="1">
        <v>804</v>
      </c>
      <c r="J806" s="2">
        <v>163714</v>
      </c>
      <c r="K806" s="1">
        <f t="shared" si="12"/>
        <v>0.40200000000000002</v>
      </c>
    </row>
    <row r="807" spans="2:11" x14ac:dyDescent="0.25">
      <c r="B807" s="2">
        <v>704.11510162057357</v>
      </c>
      <c r="I807" s="1">
        <v>805</v>
      </c>
      <c r="J807" s="2">
        <v>163763.70000000001</v>
      </c>
      <c r="K807" s="1">
        <f t="shared" si="12"/>
        <v>0.40250000000000002</v>
      </c>
    </row>
    <row r="808" spans="2:11" x14ac:dyDescent="0.25">
      <c r="B808" s="2">
        <v>544.56158146154144</v>
      </c>
      <c r="I808" s="1">
        <v>806</v>
      </c>
      <c r="J808" s="2">
        <v>163769.29999999999</v>
      </c>
      <c r="K808" s="1">
        <f t="shared" si="12"/>
        <v>0.40300000000000002</v>
      </c>
    </row>
    <row r="809" spans="2:11" x14ac:dyDescent="0.25">
      <c r="B809" s="2">
        <v>681.32805515983603</v>
      </c>
      <c r="I809" s="1">
        <v>807</v>
      </c>
      <c r="J809" s="2">
        <v>163782.9</v>
      </c>
      <c r="K809" s="1">
        <f t="shared" si="12"/>
        <v>0.40350000000000003</v>
      </c>
    </row>
    <row r="810" spans="2:11" x14ac:dyDescent="0.25">
      <c r="B810" s="2">
        <v>570.98669200854522</v>
      </c>
      <c r="I810" s="1">
        <v>808</v>
      </c>
      <c r="J810" s="2">
        <v>163950.79999999999</v>
      </c>
      <c r="K810" s="1">
        <f t="shared" si="12"/>
        <v>0.40400000000000003</v>
      </c>
    </row>
    <row r="811" spans="2:11" x14ac:dyDescent="0.25">
      <c r="B811" s="2">
        <v>572.94342824894545</v>
      </c>
      <c r="I811" s="1">
        <v>809</v>
      </c>
      <c r="J811" s="2">
        <v>163958</v>
      </c>
      <c r="K811" s="1">
        <f t="shared" si="12"/>
        <v>0.40450000000000003</v>
      </c>
    </row>
    <row r="812" spans="2:11" x14ac:dyDescent="0.25">
      <c r="B812" s="2">
        <v>633.2180905195205</v>
      </c>
      <c r="I812" s="1">
        <v>810</v>
      </c>
      <c r="J812" s="2">
        <v>164006</v>
      </c>
      <c r="K812" s="1">
        <f t="shared" si="12"/>
        <v>0.40500000000000003</v>
      </c>
    </row>
    <row r="813" spans="2:11" x14ac:dyDescent="0.25">
      <c r="B813" s="2">
        <v>664.74383672917588</v>
      </c>
      <c r="I813" s="1">
        <v>811</v>
      </c>
      <c r="J813" s="2">
        <v>164012.1</v>
      </c>
      <c r="K813" s="1">
        <f t="shared" si="12"/>
        <v>0.40550000000000003</v>
      </c>
    </row>
    <row r="814" spans="2:11" x14ac:dyDescent="0.25">
      <c r="B814" s="2">
        <v>558.78962395019209</v>
      </c>
      <c r="I814" s="1">
        <v>812</v>
      </c>
      <c r="J814" s="2">
        <v>164022.20000000001</v>
      </c>
      <c r="K814" s="1">
        <f t="shared" si="12"/>
        <v>0.40600000000000003</v>
      </c>
    </row>
    <row r="815" spans="2:11" x14ac:dyDescent="0.25">
      <c r="B815" s="2">
        <v>487.96814321227811</v>
      </c>
      <c r="I815" s="1">
        <v>813</v>
      </c>
      <c r="J815" s="2">
        <v>164135</v>
      </c>
      <c r="K815" s="1">
        <f t="shared" si="12"/>
        <v>0.40649999999999997</v>
      </c>
    </row>
    <row r="816" spans="2:11" x14ac:dyDescent="0.25">
      <c r="B816" s="2">
        <v>563.52529669917794</v>
      </c>
      <c r="I816" s="1">
        <v>814</v>
      </c>
      <c r="J816" s="2">
        <v>164165.5</v>
      </c>
      <c r="K816" s="1">
        <f t="shared" si="12"/>
        <v>0.40699999999999997</v>
      </c>
    </row>
    <row r="817" spans="2:11" x14ac:dyDescent="0.25">
      <c r="B817" s="2">
        <v>803.02182140750244</v>
      </c>
      <c r="I817" s="1">
        <v>815</v>
      </c>
      <c r="J817" s="2">
        <v>164272.79999999999</v>
      </c>
      <c r="K817" s="1">
        <f t="shared" si="12"/>
        <v>0.40749999999999997</v>
      </c>
    </row>
    <row r="818" spans="2:11" x14ac:dyDescent="0.25">
      <c r="B818" s="2">
        <v>587.71356069520789</v>
      </c>
      <c r="I818" s="1">
        <v>816</v>
      </c>
      <c r="J818" s="2">
        <v>164498.29999999999</v>
      </c>
      <c r="K818" s="1">
        <f t="shared" si="12"/>
        <v>0.40799999999999997</v>
      </c>
    </row>
    <row r="819" spans="2:11" x14ac:dyDescent="0.25">
      <c r="B819" s="2">
        <v>638.53918235282299</v>
      </c>
      <c r="I819" s="1">
        <v>817</v>
      </c>
      <c r="J819" s="2">
        <v>164599.1</v>
      </c>
      <c r="K819" s="1">
        <f t="shared" si="12"/>
        <v>0.40849999999999997</v>
      </c>
    </row>
    <row r="820" spans="2:11" x14ac:dyDescent="0.25">
      <c r="B820" s="2">
        <v>519.40040573318208</v>
      </c>
      <c r="I820" s="1">
        <v>818</v>
      </c>
      <c r="J820" s="2">
        <v>164628.70000000001</v>
      </c>
      <c r="K820" s="1">
        <f t="shared" si="12"/>
        <v>0.40899999999999997</v>
      </c>
    </row>
    <row r="821" spans="2:11" x14ac:dyDescent="0.25">
      <c r="B821" s="2">
        <v>379.49486048144144</v>
      </c>
      <c r="I821" s="1">
        <v>819</v>
      </c>
      <c r="J821" s="2">
        <v>164658</v>
      </c>
      <c r="K821" s="1">
        <f t="shared" si="12"/>
        <v>0.40949999999999998</v>
      </c>
    </row>
    <row r="822" spans="2:11" x14ac:dyDescent="0.25">
      <c r="B822" s="2">
        <v>473.03748574177115</v>
      </c>
      <c r="I822" s="1">
        <v>820</v>
      </c>
      <c r="J822" s="2">
        <v>164688.4</v>
      </c>
      <c r="K822" s="1">
        <f t="shared" si="12"/>
        <v>0.41</v>
      </c>
    </row>
    <row r="823" spans="2:11" x14ac:dyDescent="0.25">
      <c r="B823" s="2">
        <v>720.10333579223402</v>
      </c>
      <c r="I823" s="1">
        <v>821</v>
      </c>
      <c r="J823" s="2">
        <v>164728.70000000001</v>
      </c>
      <c r="K823" s="1">
        <f t="shared" si="12"/>
        <v>0.41049999999999998</v>
      </c>
    </row>
    <row r="824" spans="2:11" x14ac:dyDescent="0.25">
      <c r="B824" s="2">
        <v>542.21619167504764</v>
      </c>
      <c r="I824" s="1">
        <v>822</v>
      </c>
      <c r="J824" s="2">
        <v>164753.60000000001</v>
      </c>
      <c r="K824" s="1">
        <f t="shared" si="12"/>
        <v>0.41099999999999998</v>
      </c>
    </row>
    <row r="825" spans="2:11" x14ac:dyDescent="0.25">
      <c r="B825" s="2">
        <v>373.47543738468892</v>
      </c>
      <c r="I825" s="1">
        <v>823</v>
      </c>
      <c r="J825" s="2">
        <v>164832.9</v>
      </c>
      <c r="K825" s="1">
        <f t="shared" si="12"/>
        <v>0.41149999999999998</v>
      </c>
    </row>
    <row r="826" spans="2:11" x14ac:dyDescent="0.25">
      <c r="B826" s="2">
        <v>515.35440221636304</v>
      </c>
      <c r="I826" s="1">
        <v>824</v>
      </c>
      <c r="J826" s="2">
        <v>164890.9</v>
      </c>
      <c r="K826" s="1">
        <f t="shared" si="12"/>
        <v>0.41199999999999998</v>
      </c>
    </row>
    <row r="827" spans="2:11" x14ac:dyDescent="0.25">
      <c r="B827" s="2">
        <v>718.36408240912556</v>
      </c>
      <c r="I827" s="1">
        <v>825</v>
      </c>
      <c r="J827" s="2">
        <v>165017.70000000001</v>
      </c>
      <c r="K827" s="1">
        <f t="shared" si="12"/>
        <v>0.41249999999999998</v>
      </c>
    </row>
    <row r="828" spans="2:11" x14ac:dyDescent="0.25">
      <c r="B828" s="2">
        <v>581.68906405263192</v>
      </c>
      <c r="I828" s="1">
        <v>826</v>
      </c>
      <c r="J828" s="2">
        <v>165085</v>
      </c>
      <c r="K828" s="1">
        <f t="shared" si="12"/>
        <v>0.41299999999999998</v>
      </c>
    </row>
    <row r="829" spans="2:11" x14ac:dyDescent="0.25">
      <c r="B829" s="2">
        <v>689.82122756471108</v>
      </c>
      <c r="I829" s="1">
        <v>827</v>
      </c>
      <c r="J829" s="2">
        <v>165140.79999999999</v>
      </c>
      <c r="K829" s="1">
        <f t="shared" si="12"/>
        <v>0.41349999999999998</v>
      </c>
    </row>
    <row r="830" spans="2:11" x14ac:dyDescent="0.25">
      <c r="B830" s="2">
        <v>478.99758510212774</v>
      </c>
      <c r="I830" s="1">
        <v>828</v>
      </c>
      <c r="J830" s="2">
        <v>165153.9</v>
      </c>
      <c r="K830" s="1">
        <f t="shared" si="12"/>
        <v>0.41399999999999998</v>
      </c>
    </row>
    <row r="831" spans="2:11" x14ac:dyDescent="0.25">
      <c r="B831" s="2">
        <v>662.96920899000418</v>
      </c>
      <c r="I831" s="1">
        <v>829</v>
      </c>
      <c r="J831" s="2">
        <v>165183.20000000001</v>
      </c>
      <c r="K831" s="1">
        <f t="shared" si="12"/>
        <v>0.41449999999999998</v>
      </c>
    </row>
    <row r="832" spans="2:11" x14ac:dyDescent="0.25">
      <c r="B832" s="2">
        <v>659.21438858252247</v>
      </c>
      <c r="I832" s="1">
        <v>830</v>
      </c>
      <c r="J832" s="2">
        <v>165214</v>
      </c>
      <c r="K832" s="1">
        <f t="shared" si="12"/>
        <v>0.41499999999999998</v>
      </c>
    </row>
    <row r="833" spans="2:11" x14ac:dyDescent="0.25">
      <c r="B833" s="2">
        <v>733.05724028964084</v>
      </c>
      <c r="I833" s="1">
        <v>831</v>
      </c>
      <c r="J833" s="2">
        <v>165248.20000000001</v>
      </c>
      <c r="K833" s="1">
        <f t="shared" si="12"/>
        <v>0.41549999999999998</v>
      </c>
    </row>
    <row r="834" spans="2:11" x14ac:dyDescent="0.25">
      <c r="B834" s="2">
        <v>648.11714793857391</v>
      </c>
      <c r="I834" s="1">
        <v>832</v>
      </c>
      <c r="J834" s="2">
        <v>165301</v>
      </c>
      <c r="K834" s="1">
        <f t="shared" si="12"/>
        <v>0.41599999999999998</v>
      </c>
    </row>
    <row r="835" spans="2:11" x14ac:dyDescent="0.25">
      <c r="B835" s="2">
        <v>449.8663451003049</v>
      </c>
      <c r="I835" s="1">
        <v>833</v>
      </c>
      <c r="J835" s="2">
        <v>165306.9</v>
      </c>
      <c r="K835" s="1">
        <f t="shared" ref="K835:K898" si="13">I835/2000</f>
        <v>0.41649999999999998</v>
      </c>
    </row>
    <row r="836" spans="2:11" x14ac:dyDescent="0.25">
      <c r="B836" s="2">
        <v>653.24417424929914</v>
      </c>
      <c r="I836" s="1">
        <v>834</v>
      </c>
      <c r="J836" s="2">
        <v>165341</v>
      </c>
      <c r="K836" s="1">
        <f t="shared" si="13"/>
        <v>0.41699999999999998</v>
      </c>
    </row>
    <row r="837" spans="2:11" x14ac:dyDescent="0.25">
      <c r="B837" s="2">
        <v>604.71027850855216</v>
      </c>
      <c r="I837" s="1">
        <v>835</v>
      </c>
      <c r="J837" s="2">
        <v>165349.9</v>
      </c>
      <c r="K837" s="1">
        <f t="shared" si="13"/>
        <v>0.41749999999999998</v>
      </c>
    </row>
    <row r="838" spans="2:11" x14ac:dyDescent="0.25">
      <c r="B838" s="2">
        <v>460.44995217989094</v>
      </c>
      <c r="I838" s="1">
        <v>836</v>
      </c>
      <c r="J838" s="2">
        <v>165370.79999999999</v>
      </c>
      <c r="K838" s="1">
        <f t="shared" si="13"/>
        <v>0.41799999999999998</v>
      </c>
    </row>
    <row r="839" spans="2:11" x14ac:dyDescent="0.25">
      <c r="B839" s="2">
        <v>644.16392195267849</v>
      </c>
      <c r="I839" s="1">
        <v>837</v>
      </c>
      <c r="J839" s="2">
        <v>165399.6</v>
      </c>
      <c r="K839" s="1">
        <f t="shared" si="13"/>
        <v>0.41849999999999998</v>
      </c>
    </row>
    <row r="840" spans="2:11" x14ac:dyDescent="0.25">
      <c r="B840" s="2">
        <v>730.18282881059918</v>
      </c>
      <c r="I840" s="1">
        <v>838</v>
      </c>
      <c r="J840" s="2">
        <v>165458.6</v>
      </c>
      <c r="K840" s="1">
        <f t="shared" si="13"/>
        <v>0.41899999999999998</v>
      </c>
    </row>
    <row r="841" spans="2:11" x14ac:dyDescent="0.25">
      <c r="B841" s="2">
        <v>638.75756967571579</v>
      </c>
      <c r="I841" s="1">
        <v>839</v>
      </c>
      <c r="J841" s="2">
        <v>165633.1</v>
      </c>
      <c r="K841" s="1">
        <f t="shared" si="13"/>
        <v>0.41949999999999998</v>
      </c>
    </row>
    <row r="842" spans="2:11" x14ac:dyDescent="0.25">
      <c r="B842" s="2">
        <v>790.71803074838192</v>
      </c>
      <c r="I842" s="1">
        <v>840</v>
      </c>
      <c r="J842" s="2">
        <v>165650.6</v>
      </c>
      <c r="K842" s="1">
        <f t="shared" si="13"/>
        <v>0.42</v>
      </c>
    </row>
    <row r="843" spans="2:11" x14ac:dyDescent="0.25">
      <c r="B843" s="2">
        <v>662.2924978781881</v>
      </c>
      <c r="I843" s="1">
        <v>841</v>
      </c>
      <c r="J843" s="2">
        <v>165693.29999999999</v>
      </c>
      <c r="K843" s="1">
        <f t="shared" si="13"/>
        <v>0.42049999999999998</v>
      </c>
    </row>
    <row r="844" spans="2:11" x14ac:dyDescent="0.25">
      <c r="B844" s="2">
        <v>612.4218889956303</v>
      </c>
      <c r="I844" s="1">
        <v>842</v>
      </c>
      <c r="J844" s="2">
        <v>165709.6</v>
      </c>
      <c r="K844" s="1">
        <f t="shared" si="13"/>
        <v>0.42099999999999999</v>
      </c>
    </row>
    <row r="845" spans="2:11" x14ac:dyDescent="0.25">
      <c r="B845" s="2">
        <v>706.57774895401974</v>
      </c>
      <c r="I845" s="1">
        <v>843</v>
      </c>
      <c r="J845" s="2">
        <v>165743.20000000001</v>
      </c>
      <c r="K845" s="1">
        <f t="shared" si="13"/>
        <v>0.42149999999999999</v>
      </c>
    </row>
    <row r="846" spans="2:11" x14ac:dyDescent="0.25">
      <c r="B846" s="2">
        <v>599.28587300188792</v>
      </c>
      <c r="I846" s="1">
        <v>844</v>
      </c>
      <c r="J846" s="2">
        <v>165837.20000000001</v>
      </c>
      <c r="K846" s="1">
        <f t="shared" si="13"/>
        <v>0.42199999999999999</v>
      </c>
    </row>
    <row r="847" spans="2:11" x14ac:dyDescent="0.25">
      <c r="B847" s="2">
        <v>413.45011214081728</v>
      </c>
      <c r="I847" s="1">
        <v>845</v>
      </c>
      <c r="J847" s="2">
        <v>165841.5</v>
      </c>
      <c r="K847" s="1">
        <f t="shared" si="13"/>
        <v>0.42249999999999999</v>
      </c>
    </row>
    <row r="848" spans="2:11" x14ac:dyDescent="0.25">
      <c r="B848" s="2">
        <v>647.06515319664879</v>
      </c>
      <c r="I848" s="1">
        <v>846</v>
      </c>
      <c r="J848" s="2">
        <v>165852.6</v>
      </c>
      <c r="K848" s="1">
        <f t="shared" si="13"/>
        <v>0.42299999999999999</v>
      </c>
    </row>
    <row r="849" spans="2:11" x14ac:dyDescent="0.25">
      <c r="B849" s="2">
        <v>619.30182730184617</v>
      </c>
      <c r="I849" s="1">
        <v>847</v>
      </c>
      <c r="J849" s="2">
        <v>165852.9</v>
      </c>
      <c r="K849" s="1">
        <f t="shared" si="13"/>
        <v>0.42349999999999999</v>
      </c>
    </row>
    <row r="850" spans="2:11" x14ac:dyDescent="0.25">
      <c r="B850" s="2">
        <v>407.12035557273526</v>
      </c>
      <c r="I850" s="1">
        <v>848</v>
      </c>
      <c r="J850" s="2">
        <v>165953.60000000001</v>
      </c>
      <c r="K850" s="1">
        <f t="shared" si="13"/>
        <v>0.42399999999999999</v>
      </c>
    </row>
    <row r="851" spans="2:11" x14ac:dyDescent="0.25">
      <c r="B851" s="2">
        <v>473.68286459020675</v>
      </c>
      <c r="I851" s="1">
        <v>849</v>
      </c>
      <c r="J851" s="2">
        <v>165978.4</v>
      </c>
      <c r="K851" s="1">
        <f t="shared" si="13"/>
        <v>0.42449999999999999</v>
      </c>
    </row>
    <row r="852" spans="2:11" x14ac:dyDescent="0.25">
      <c r="B852" s="2">
        <v>431.9811747559234</v>
      </c>
      <c r="I852" s="1">
        <v>850</v>
      </c>
      <c r="J852" s="2">
        <v>165989.29999999999</v>
      </c>
      <c r="K852" s="1">
        <f t="shared" si="13"/>
        <v>0.42499999999999999</v>
      </c>
    </row>
    <row r="853" spans="2:11" x14ac:dyDescent="0.25">
      <c r="B853" s="2">
        <v>489.54563585828328</v>
      </c>
      <c r="I853" s="1">
        <v>851</v>
      </c>
      <c r="J853" s="2">
        <v>166047.4</v>
      </c>
      <c r="K853" s="1">
        <f t="shared" si="13"/>
        <v>0.42549999999999999</v>
      </c>
    </row>
    <row r="854" spans="2:11" x14ac:dyDescent="0.25">
      <c r="B854" s="2">
        <v>626.46079692328431</v>
      </c>
      <c r="I854" s="1">
        <v>852</v>
      </c>
      <c r="J854" s="2">
        <v>166063.5</v>
      </c>
      <c r="K854" s="1">
        <f t="shared" si="13"/>
        <v>0.42599999999999999</v>
      </c>
    </row>
    <row r="855" spans="2:11" x14ac:dyDescent="0.25">
      <c r="B855" s="2">
        <v>485.30538236453378</v>
      </c>
      <c r="I855" s="1">
        <v>853</v>
      </c>
      <c r="J855" s="2">
        <v>166066.29999999999</v>
      </c>
      <c r="K855" s="1">
        <f t="shared" si="13"/>
        <v>0.42649999999999999</v>
      </c>
    </row>
    <row r="856" spans="2:11" x14ac:dyDescent="0.25">
      <c r="B856" s="2">
        <v>629.66679726298401</v>
      </c>
      <c r="I856" s="1">
        <v>854</v>
      </c>
      <c r="J856" s="2">
        <v>166143.6</v>
      </c>
      <c r="K856" s="1">
        <f t="shared" si="13"/>
        <v>0.42699999999999999</v>
      </c>
    </row>
    <row r="857" spans="2:11" x14ac:dyDescent="0.25">
      <c r="B857" s="2">
        <v>738.97159447740137</v>
      </c>
      <c r="I857" s="1">
        <v>855</v>
      </c>
      <c r="J857" s="2">
        <v>166149.5</v>
      </c>
      <c r="K857" s="1">
        <f t="shared" si="13"/>
        <v>0.42749999999999999</v>
      </c>
    </row>
    <row r="858" spans="2:11" x14ac:dyDescent="0.25">
      <c r="B858" s="2">
        <v>626.41767838922817</v>
      </c>
      <c r="I858" s="1">
        <v>856</v>
      </c>
      <c r="J858" s="2">
        <v>166172.6</v>
      </c>
      <c r="K858" s="1">
        <f t="shared" si="13"/>
        <v>0.42799999999999999</v>
      </c>
    </row>
    <row r="859" spans="2:11" x14ac:dyDescent="0.25">
      <c r="B859" s="2">
        <v>592.3158471034219</v>
      </c>
      <c r="I859" s="1">
        <v>857</v>
      </c>
      <c r="J859" s="2">
        <v>166288.9</v>
      </c>
      <c r="K859" s="1">
        <f t="shared" si="13"/>
        <v>0.42849999999999999</v>
      </c>
    </row>
    <row r="860" spans="2:11" x14ac:dyDescent="0.25">
      <c r="B860" s="2">
        <v>630.43110557210173</v>
      </c>
      <c r="I860" s="1">
        <v>858</v>
      </c>
      <c r="J860" s="2">
        <v>166319.1</v>
      </c>
      <c r="K860" s="1">
        <f t="shared" si="13"/>
        <v>0.42899999999999999</v>
      </c>
    </row>
    <row r="861" spans="2:11" x14ac:dyDescent="0.25">
      <c r="B861" s="2">
        <v>505.94345056693237</v>
      </c>
      <c r="I861" s="1">
        <v>859</v>
      </c>
      <c r="J861" s="2">
        <v>166355.1</v>
      </c>
      <c r="K861" s="1">
        <f t="shared" si="13"/>
        <v>0.42949999999999999</v>
      </c>
    </row>
    <row r="862" spans="2:11" x14ac:dyDescent="0.25">
      <c r="B862" s="2">
        <v>854.80928945962</v>
      </c>
      <c r="I862" s="1">
        <v>860</v>
      </c>
      <c r="J862" s="2">
        <v>166390.39999999999</v>
      </c>
      <c r="K862" s="1">
        <f t="shared" si="13"/>
        <v>0.43</v>
      </c>
    </row>
    <row r="863" spans="2:11" x14ac:dyDescent="0.25">
      <c r="B863" s="2">
        <v>549.63509226007363</v>
      </c>
      <c r="I863" s="1">
        <v>861</v>
      </c>
      <c r="J863" s="2">
        <v>166391.9</v>
      </c>
      <c r="K863" s="1">
        <f t="shared" si="13"/>
        <v>0.43049999999999999</v>
      </c>
    </row>
    <row r="864" spans="2:11" x14ac:dyDescent="0.25">
      <c r="B864" s="2">
        <v>553.1581364473999</v>
      </c>
      <c r="I864" s="1">
        <v>862</v>
      </c>
      <c r="J864" s="2">
        <v>166454.20000000001</v>
      </c>
      <c r="K864" s="1">
        <f t="shared" si="13"/>
        <v>0.43099999999999999</v>
      </c>
    </row>
    <row r="865" spans="2:11" x14ac:dyDescent="0.25">
      <c r="B865" s="2">
        <v>592.63797020844595</v>
      </c>
      <c r="I865" s="1">
        <v>863</v>
      </c>
      <c r="J865" s="2">
        <v>166471.6</v>
      </c>
      <c r="K865" s="1">
        <f t="shared" si="13"/>
        <v>0.43149999999999999</v>
      </c>
    </row>
    <row r="866" spans="2:11" x14ac:dyDescent="0.25">
      <c r="B866" s="2">
        <v>464.18677930587791</v>
      </c>
      <c r="I866" s="1">
        <v>864</v>
      </c>
      <c r="J866" s="2">
        <v>166487</v>
      </c>
      <c r="K866" s="1">
        <f t="shared" si="13"/>
        <v>0.432</v>
      </c>
    </row>
    <row r="867" spans="2:11" x14ac:dyDescent="0.25">
      <c r="B867" s="2">
        <v>519.09525523888624</v>
      </c>
      <c r="I867" s="1">
        <v>865</v>
      </c>
      <c r="J867" s="2">
        <v>166781.6</v>
      </c>
      <c r="K867" s="1">
        <f t="shared" si="13"/>
        <v>0.4325</v>
      </c>
    </row>
    <row r="868" spans="2:11" x14ac:dyDescent="0.25">
      <c r="B868" s="2">
        <v>664.09211291761062</v>
      </c>
      <c r="I868" s="1">
        <v>866</v>
      </c>
      <c r="J868" s="2">
        <v>166862.9</v>
      </c>
      <c r="K868" s="1">
        <f t="shared" si="13"/>
        <v>0.433</v>
      </c>
    </row>
    <row r="869" spans="2:11" x14ac:dyDescent="0.25">
      <c r="B869" s="2">
        <v>641.47493339502114</v>
      </c>
      <c r="I869" s="1">
        <v>867</v>
      </c>
      <c r="J869" s="2">
        <v>166892.4</v>
      </c>
      <c r="K869" s="1">
        <f t="shared" si="13"/>
        <v>0.4335</v>
      </c>
    </row>
    <row r="870" spans="2:11" x14ac:dyDescent="0.25">
      <c r="B870" s="2">
        <v>454.96323732705082</v>
      </c>
      <c r="I870" s="1">
        <v>868</v>
      </c>
      <c r="J870" s="2">
        <v>166953.70000000001</v>
      </c>
      <c r="K870" s="1">
        <f t="shared" si="13"/>
        <v>0.434</v>
      </c>
    </row>
    <row r="871" spans="2:11" x14ac:dyDescent="0.25">
      <c r="B871" s="2">
        <v>583.47757178499955</v>
      </c>
      <c r="I871" s="1">
        <v>869</v>
      </c>
      <c r="J871" s="2">
        <v>167008.6</v>
      </c>
      <c r="K871" s="1">
        <f t="shared" si="13"/>
        <v>0.4345</v>
      </c>
    </row>
    <row r="872" spans="2:11" x14ac:dyDescent="0.25">
      <c r="B872" s="2">
        <v>504.8799427518951</v>
      </c>
      <c r="I872" s="1">
        <v>870</v>
      </c>
      <c r="J872" s="2">
        <v>167016.1</v>
      </c>
      <c r="K872" s="1">
        <f t="shared" si="13"/>
        <v>0.435</v>
      </c>
    </row>
    <row r="873" spans="2:11" x14ac:dyDescent="0.25">
      <c r="B873" s="2">
        <v>728.0518474879849</v>
      </c>
      <c r="I873" s="1">
        <v>871</v>
      </c>
      <c r="J873" s="2">
        <v>167067.70000000001</v>
      </c>
      <c r="K873" s="1">
        <f t="shared" si="13"/>
        <v>0.4355</v>
      </c>
    </row>
    <row r="874" spans="2:11" x14ac:dyDescent="0.25">
      <c r="B874" s="2">
        <v>655.46945213503</v>
      </c>
      <c r="I874" s="1">
        <v>872</v>
      </c>
      <c r="J874" s="2">
        <v>167109.5</v>
      </c>
      <c r="K874" s="1">
        <f t="shared" si="13"/>
        <v>0.436</v>
      </c>
    </row>
    <row r="875" spans="2:11" x14ac:dyDescent="0.25">
      <c r="B875" s="2">
        <v>453.17689709183196</v>
      </c>
      <c r="I875" s="1">
        <v>873</v>
      </c>
      <c r="J875" s="2">
        <v>167116.1</v>
      </c>
      <c r="K875" s="1">
        <f t="shared" si="13"/>
        <v>0.4365</v>
      </c>
    </row>
    <row r="876" spans="2:11" x14ac:dyDescent="0.25">
      <c r="B876" s="2">
        <v>596.24797762142873</v>
      </c>
      <c r="I876" s="1">
        <v>874</v>
      </c>
      <c r="J876" s="2">
        <v>167123</v>
      </c>
      <c r="K876" s="1">
        <f t="shared" si="13"/>
        <v>0.437</v>
      </c>
    </row>
    <row r="877" spans="2:11" x14ac:dyDescent="0.25">
      <c r="B877" s="2">
        <v>747.8540873961208</v>
      </c>
      <c r="I877" s="1">
        <v>875</v>
      </c>
      <c r="J877" s="2">
        <v>167176.1</v>
      </c>
      <c r="K877" s="1">
        <f t="shared" si="13"/>
        <v>0.4375</v>
      </c>
    </row>
    <row r="878" spans="2:11" x14ac:dyDescent="0.25">
      <c r="B878" s="2">
        <v>635.05615658409874</v>
      </c>
      <c r="I878" s="1">
        <v>876</v>
      </c>
      <c r="J878" s="2">
        <v>167195.5</v>
      </c>
      <c r="K878" s="1">
        <f t="shared" si="13"/>
        <v>0.438</v>
      </c>
    </row>
    <row r="879" spans="2:11" x14ac:dyDescent="0.25">
      <c r="B879" s="2">
        <v>454.56739994282265</v>
      </c>
      <c r="I879" s="1">
        <v>877</v>
      </c>
      <c r="J879" s="2">
        <v>167245.29999999999</v>
      </c>
      <c r="K879" s="1">
        <f t="shared" si="13"/>
        <v>0.4385</v>
      </c>
    </row>
    <row r="880" spans="2:11" x14ac:dyDescent="0.25">
      <c r="B880" s="2">
        <v>605.84249570572354</v>
      </c>
      <c r="I880" s="1">
        <v>878</v>
      </c>
      <c r="J880" s="2">
        <v>167290</v>
      </c>
      <c r="K880" s="1">
        <f t="shared" si="13"/>
        <v>0.439</v>
      </c>
    </row>
    <row r="881" spans="2:11" x14ac:dyDescent="0.25">
      <c r="B881" s="2">
        <v>618.10081245788979</v>
      </c>
      <c r="I881" s="1">
        <v>879</v>
      </c>
      <c r="J881" s="2">
        <v>167323.70000000001</v>
      </c>
      <c r="K881" s="1">
        <f t="shared" si="13"/>
        <v>0.4395</v>
      </c>
    </row>
    <row r="882" spans="2:11" x14ac:dyDescent="0.25">
      <c r="B882" s="2">
        <v>683.03909511189806</v>
      </c>
      <c r="I882" s="1">
        <v>880</v>
      </c>
      <c r="J882" s="2">
        <v>167336.20000000001</v>
      </c>
      <c r="K882" s="1">
        <f t="shared" si="13"/>
        <v>0.44</v>
      </c>
    </row>
    <row r="883" spans="2:11" x14ac:dyDescent="0.25">
      <c r="B883" s="2">
        <v>423.66226796084976</v>
      </c>
      <c r="I883" s="1">
        <v>881</v>
      </c>
      <c r="J883" s="2">
        <v>167342.6</v>
      </c>
      <c r="K883" s="1">
        <f t="shared" si="13"/>
        <v>0.4405</v>
      </c>
    </row>
    <row r="884" spans="2:11" x14ac:dyDescent="0.25">
      <c r="B884" s="2">
        <v>487.74419520211381</v>
      </c>
      <c r="I884" s="1">
        <v>882</v>
      </c>
      <c r="J884" s="2">
        <v>167363.6</v>
      </c>
      <c r="K884" s="1">
        <f t="shared" si="13"/>
        <v>0.441</v>
      </c>
    </row>
    <row r="885" spans="2:11" x14ac:dyDescent="0.25">
      <c r="B885" s="2">
        <v>289.64757292388481</v>
      </c>
      <c r="I885" s="1">
        <v>883</v>
      </c>
      <c r="J885" s="2">
        <v>167379</v>
      </c>
      <c r="K885" s="1">
        <f t="shared" si="13"/>
        <v>0.4415</v>
      </c>
    </row>
    <row r="886" spans="2:11" x14ac:dyDescent="0.25">
      <c r="B886" s="2">
        <v>662.21093331428551</v>
      </c>
      <c r="I886" s="1">
        <v>884</v>
      </c>
      <c r="J886" s="2">
        <v>167379.70000000001</v>
      </c>
      <c r="K886" s="1">
        <f t="shared" si="13"/>
        <v>0.442</v>
      </c>
    </row>
    <row r="887" spans="2:11" x14ac:dyDescent="0.25">
      <c r="B887" s="2">
        <v>715.21227397494181</v>
      </c>
      <c r="I887" s="1">
        <v>885</v>
      </c>
      <c r="J887" s="2">
        <v>167421.79999999999</v>
      </c>
      <c r="K887" s="1">
        <f t="shared" si="13"/>
        <v>0.4425</v>
      </c>
    </row>
    <row r="888" spans="2:11" x14ac:dyDescent="0.25">
      <c r="B888" s="2">
        <v>471.84494369661138</v>
      </c>
      <c r="I888" s="1">
        <v>886</v>
      </c>
      <c r="J888" s="2">
        <v>167440.9</v>
      </c>
      <c r="K888" s="1">
        <f t="shared" si="13"/>
        <v>0.443</v>
      </c>
    </row>
    <row r="889" spans="2:11" x14ac:dyDescent="0.25">
      <c r="B889" s="2">
        <v>550.19894012632278</v>
      </c>
      <c r="I889" s="1">
        <v>887</v>
      </c>
      <c r="J889" s="2">
        <v>167538.29999999999</v>
      </c>
      <c r="K889" s="1">
        <f t="shared" si="13"/>
        <v>0.44350000000000001</v>
      </c>
    </row>
    <row r="890" spans="2:11" x14ac:dyDescent="0.25">
      <c r="B890" s="2">
        <v>480.58888081926432</v>
      </c>
      <c r="I890" s="1">
        <v>888</v>
      </c>
      <c r="J890" s="2">
        <v>167570.70000000001</v>
      </c>
      <c r="K890" s="1">
        <f t="shared" si="13"/>
        <v>0.44400000000000001</v>
      </c>
    </row>
    <row r="891" spans="2:11" x14ac:dyDescent="0.25">
      <c r="B891" s="2">
        <v>662.20560476216883</v>
      </c>
      <c r="I891" s="1">
        <v>889</v>
      </c>
      <c r="J891" s="2">
        <v>167635.79999999999</v>
      </c>
      <c r="K891" s="1">
        <f t="shared" si="13"/>
        <v>0.44450000000000001</v>
      </c>
    </row>
    <row r="892" spans="2:11" x14ac:dyDescent="0.25">
      <c r="B892" s="2">
        <v>611.47232011250594</v>
      </c>
      <c r="I892" s="1">
        <v>890</v>
      </c>
      <c r="J892" s="2">
        <v>167652.4</v>
      </c>
      <c r="K892" s="1">
        <f t="shared" si="13"/>
        <v>0.44500000000000001</v>
      </c>
    </row>
    <row r="893" spans="2:11" x14ac:dyDescent="0.25">
      <c r="B893" s="2">
        <v>596.35730492079756</v>
      </c>
      <c r="I893" s="1">
        <v>891</v>
      </c>
      <c r="J893" s="2">
        <v>167667.1</v>
      </c>
      <c r="K893" s="1">
        <f t="shared" si="13"/>
        <v>0.44550000000000001</v>
      </c>
    </row>
    <row r="894" spans="2:11" x14ac:dyDescent="0.25">
      <c r="B894" s="2">
        <v>608.50181907671345</v>
      </c>
      <c r="I894" s="1">
        <v>892</v>
      </c>
      <c r="J894" s="2">
        <v>167673.4</v>
      </c>
      <c r="K894" s="1">
        <f t="shared" si="13"/>
        <v>0.44600000000000001</v>
      </c>
    </row>
    <row r="895" spans="2:11" x14ac:dyDescent="0.25">
      <c r="B895" s="2">
        <v>750.9263877403846</v>
      </c>
      <c r="I895" s="1">
        <v>893</v>
      </c>
      <c r="J895" s="2">
        <v>167781</v>
      </c>
      <c r="K895" s="1">
        <f t="shared" si="13"/>
        <v>0.44650000000000001</v>
      </c>
    </row>
    <row r="896" spans="2:11" x14ac:dyDescent="0.25">
      <c r="B896" s="2">
        <v>453.16581064022927</v>
      </c>
      <c r="I896" s="1">
        <v>894</v>
      </c>
      <c r="J896" s="2">
        <v>167872.2</v>
      </c>
      <c r="K896" s="1">
        <f t="shared" si="13"/>
        <v>0.44700000000000001</v>
      </c>
    </row>
    <row r="897" spans="2:11" x14ac:dyDescent="0.25">
      <c r="B897" s="2">
        <v>647.65304333431993</v>
      </c>
      <c r="I897" s="1">
        <v>895</v>
      </c>
      <c r="J897" s="2">
        <v>167881.1</v>
      </c>
      <c r="K897" s="1">
        <f t="shared" si="13"/>
        <v>0.44750000000000001</v>
      </c>
    </row>
    <row r="898" spans="2:11" x14ac:dyDescent="0.25">
      <c r="B898" s="2">
        <v>662.77466311714886</v>
      </c>
      <c r="I898" s="1">
        <v>896</v>
      </c>
      <c r="J898" s="2">
        <v>167881.4</v>
      </c>
      <c r="K898" s="1">
        <f t="shared" si="13"/>
        <v>0.44800000000000001</v>
      </c>
    </row>
    <row r="899" spans="2:11" x14ac:dyDescent="0.25">
      <c r="B899" s="2">
        <v>383.1767841854757</v>
      </c>
      <c r="I899" s="1">
        <v>897</v>
      </c>
      <c r="J899" s="2">
        <v>167882</v>
      </c>
      <c r="K899" s="1">
        <f t="shared" ref="K899:K962" si="14">I899/2000</f>
        <v>0.44850000000000001</v>
      </c>
    </row>
    <row r="900" spans="2:11" x14ac:dyDescent="0.25">
      <c r="B900" s="2">
        <v>577.55512664608932</v>
      </c>
      <c r="I900" s="1">
        <v>898</v>
      </c>
      <c r="J900" s="2">
        <v>167907.5</v>
      </c>
      <c r="K900" s="1">
        <f t="shared" si="14"/>
        <v>0.44900000000000001</v>
      </c>
    </row>
    <row r="901" spans="2:11" x14ac:dyDescent="0.25">
      <c r="B901" s="2">
        <v>685.1936124433156</v>
      </c>
      <c r="I901" s="1">
        <v>899</v>
      </c>
      <c r="J901" s="2">
        <v>167915</v>
      </c>
      <c r="K901" s="1">
        <f t="shared" si="14"/>
        <v>0.44950000000000001</v>
      </c>
    </row>
    <row r="902" spans="2:11" x14ac:dyDescent="0.25">
      <c r="B902" s="2">
        <v>531.75823385378931</v>
      </c>
      <c r="I902" s="1">
        <v>900</v>
      </c>
      <c r="J902" s="2">
        <v>167928.5</v>
      </c>
      <c r="K902" s="1">
        <f t="shared" si="14"/>
        <v>0.45</v>
      </c>
    </row>
    <row r="903" spans="2:11" x14ac:dyDescent="0.25">
      <c r="B903" s="2">
        <v>718.2194702362973</v>
      </c>
      <c r="I903" s="1">
        <v>901</v>
      </c>
      <c r="J903" s="2">
        <v>167944.5</v>
      </c>
      <c r="K903" s="1">
        <f t="shared" si="14"/>
        <v>0.45050000000000001</v>
      </c>
    </row>
    <row r="904" spans="2:11" x14ac:dyDescent="0.25">
      <c r="B904" s="2">
        <v>463.80391491422489</v>
      </c>
      <c r="I904" s="1">
        <v>902</v>
      </c>
      <c r="J904" s="2">
        <v>168108.4</v>
      </c>
      <c r="K904" s="1">
        <f t="shared" si="14"/>
        <v>0.45100000000000001</v>
      </c>
    </row>
    <row r="905" spans="2:11" x14ac:dyDescent="0.25">
      <c r="B905" s="2">
        <v>569.24202773195157</v>
      </c>
      <c r="I905" s="1">
        <v>903</v>
      </c>
      <c r="J905" s="2">
        <v>168109.6</v>
      </c>
      <c r="K905" s="1">
        <f t="shared" si="14"/>
        <v>0.45150000000000001</v>
      </c>
    </row>
    <row r="906" spans="2:11" x14ac:dyDescent="0.25">
      <c r="B906" s="2">
        <v>556.62011482653725</v>
      </c>
      <c r="I906" s="1">
        <v>904</v>
      </c>
      <c r="J906" s="2">
        <v>168126.6</v>
      </c>
      <c r="K906" s="1">
        <f t="shared" si="14"/>
        <v>0.45200000000000001</v>
      </c>
    </row>
    <row r="907" spans="2:11" x14ac:dyDescent="0.25">
      <c r="B907" s="2">
        <v>529.62545569322685</v>
      </c>
      <c r="I907" s="1">
        <v>905</v>
      </c>
      <c r="J907" s="2">
        <v>168135.8</v>
      </c>
      <c r="K907" s="1">
        <f t="shared" si="14"/>
        <v>0.45250000000000001</v>
      </c>
    </row>
    <row r="908" spans="2:11" x14ac:dyDescent="0.25">
      <c r="B908" s="2">
        <v>428.95405218962952</v>
      </c>
      <c r="I908" s="1">
        <v>906</v>
      </c>
      <c r="J908" s="2">
        <v>168196.3</v>
      </c>
      <c r="K908" s="1">
        <f t="shared" si="14"/>
        <v>0.45300000000000001</v>
      </c>
    </row>
    <row r="909" spans="2:11" x14ac:dyDescent="0.25">
      <c r="B909" s="2">
        <v>451.57961120703015</v>
      </c>
      <c r="I909" s="1">
        <v>907</v>
      </c>
      <c r="J909" s="2">
        <v>168243.5</v>
      </c>
      <c r="K909" s="1">
        <f t="shared" si="14"/>
        <v>0.45350000000000001</v>
      </c>
    </row>
    <row r="910" spans="2:11" x14ac:dyDescent="0.25">
      <c r="B910" s="2">
        <v>513.92928032633324</v>
      </c>
      <c r="I910" s="1">
        <v>908</v>
      </c>
      <c r="J910" s="2">
        <v>168258.4</v>
      </c>
      <c r="K910" s="1">
        <f t="shared" si="14"/>
        <v>0.45400000000000001</v>
      </c>
    </row>
    <row r="911" spans="2:11" x14ac:dyDescent="0.25">
      <c r="B911" s="2">
        <v>354.03482009984225</v>
      </c>
      <c r="I911" s="1">
        <v>909</v>
      </c>
      <c r="J911" s="2">
        <v>168274</v>
      </c>
      <c r="K911" s="1">
        <f t="shared" si="14"/>
        <v>0.45450000000000002</v>
      </c>
    </row>
    <row r="912" spans="2:11" x14ac:dyDescent="0.25">
      <c r="B912" s="2">
        <v>538.64965053981064</v>
      </c>
      <c r="I912" s="1">
        <v>910</v>
      </c>
      <c r="J912" s="2">
        <v>168280.9</v>
      </c>
      <c r="K912" s="1">
        <f t="shared" si="14"/>
        <v>0.45500000000000002</v>
      </c>
    </row>
    <row r="913" spans="2:11" x14ac:dyDescent="0.25">
      <c r="B913" s="2">
        <v>526.78714746341905</v>
      </c>
      <c r="I913" s="1">
        <v>911</v>
      </c>
      <c r="J913" s="2">
        <v>168345</v>
      </c>
      <c r="K913" s="1">
        <f t="shared" si="14"/>
        <v>0.45550000000000002</v>
      </c>
    </row>
    <row r="914" spans="2:11" x14ac:dyDescent="0.25">
      <c r="B914" s="2">
        <v>693.49203951775667</v>
      </c>
      <c r="I914" s="1">
        <v>912</v>
      </c>
      <c r="J914" s="2">
        <v>168372.5</v>
      </c>
      <c r="K914" s="1">
        <f t="shared" si="14"/>
        <v>0.45600000000000002</v>
      </c>
    </row>
    <row r="915" spans="2:11" x14ac:dyDescent="0.25">
      <c r="B915" s="2">
        <v>747.30530338571828</v>
      </c>
      <c r="I915" s="1">
        <v>913</v>
      </c>
      <c r="J915" s="2">
        <v>168392.5</v>
      </c>
      <c r="K915" s="1">
        <f t="shared" si="14"/>
        <v>0.45650000000000002</v>
      </c>
    </row>
    <row r="916" spans="2:11" x14ac:dyDescent="0.25">
      <c r="B916" s="2">
        <v>854.55584911367737</v>
      </c>
      <c r="I916" s="1">
        <v>914</v>
      </c>
      <c r="J916" s="2">
        <v>168404.1</v>
      </c>
      <c r="K916" s="1">
        <f t="shared" si="14"/>
        <v>0.45700000000000002</v>
      </c>
    </row>
    <row r="917" spans="2:11" x14ac:dyDescent="0.25">
      <c r="B917" s="2">
        <v>536.18124800933037</v>
      </c>
      <c r="I917" s="1">
        <v>915</v>
      </c>
      <c r="J917" s="2">
        <v>168427.3</v>
      </c>
      <c r="K917" s="1">
        <f t="shared" si="14"/>
        <v>0.45750000000000002</v>
      </c>
    </row>
    <row r="918" spans="2:11" x14ac:dyDescent="0.25">
      <c r="B918" s="2">
        <v>614.54935059803017</v>
      </c>
      <c r="I918" s="1">
        <v>916</v>
      </c>
      <c r="J918" s="2">
        <v>168467.5</v>
      </c>
      <c r="K918" s="1">
        <f t="shared" si="14"/>
        <v>0.45800000000000002</v>
      </c>
    </row>
    <row r="919" spans="2:11" x14ac:dyDescent="0.25">
      <c r="B919" s="2">
        <v>571.17913791302783</v>
      </c>
      <c r="I919" s="1">
        <v>917</v>
      </c>
      <c r="J919" s="2">
        <v>168487.7</v>
      </c>
      <c r="K919" s="1">
        <f t="shared" si="14"/>
        <v>0.45850000000000002</v>
      </c>
    </row>
    <row r="920" spans="2:11" x14ac:dyDescent="0.25">
      <c r="B920" s="2">
        <v>568.1415875580899</v>
      </c>
      <c r="I920" s="1">
        <v>918</v>
      </c>
      <c r="J920" s="2">
        <v>168498.7</v>
      </c>
      <c r="K920" s="1">
        <f t="shared" si="14"/>
        <v>0.45900000000000002</v>
      </c>
    </row>
    <row r="921" spans="2:11" x14ac:dyDescent="0.25">
      <c r="B921" s="2">
        <v>760.07280005331666</v>
      </c>
      <c r="I921" s="1">
        <v>919</v>
      </c>
      <c r="J921" s="2">
        <v>168570.9</v>
      </c>
      <c r="K921" s="1">
        <f t="shared" si="14"/>
        <v>0.45950000000000002</v>
      </c>
    </row>
    <row r="922" spans="2:11" x14ac:dyDescent="0.25">
      <c r="B922" s="2">
        <v>399.99696443093978</v>
      </c>
      <c r="I922" s="1">
        <v>920</v>
      </c>
      <c r="J922" s="2">
        <v>168586.2</v>
      </c>
      <c r="K922" s="1">
        <f t="shared" si="14"/>
        <v>0.46</v>
      </c>
    </row>
    <row r="923" spans="2:11" x14ac:dyDescent="0.25">
      <c r="B923" s="2">
        <v>622.53483766205625</v>
      </c>
      <c r="I923" s="1">
        <v>921</v>
      </c>
      <c r="J923" s="2">
        <v>168622.9</v>
      </c>
      <c r="K923" s="1">
        <f t="shared" si="14"/>
        <v>0.46050000000000002</v>
      </c>
    </row>
    <row r="924" spans="2:11" x14ac:dyDescent="0.25">
      <c r="B924" s="2">
        <v>590.62342077363655</v>
      </c>
      <c r="I924" s="1">
        <v>922</v>
      </c>
      <c r="J924" s="2">
        <v>168660.4</v>
      </c>
      <c r="K924" s="1">
        <f t="shared" si="14"/>
        <v>0.46100000000000002</v>
      </c>
    </row>
    <row r="925" spans="2:11" x14ac:dyDescent="0.25">
      <c r="B925" s="2">
        <v>355.14407280384268</v>
      </c>
      <c r="I925" s="1">
        <v>923</v>
      </c>
      <c r="J925" s="2">
        <v>168717.5</v>
      </c>
      <c r="K925" s="1">
        <f t="shared" si="14"/>
        <v>0.46150000000000002</v>
      </c>
    </row>
    <row r="926" spans="2:11" x14ac:dyDescent="0.25">
      <c r="B926" s="2">
        <v>542.4446305953827</v>
      </c>
      <c r="I926" s="1">
        <v>924</v>
      </c>
      <c r="J926" s="2">
        <v>168726.5</v>
      </c>
      <c r="K926" s="1">
        <f t="shared" si="14"/>
        <v>0.46200000000000002</v>
      </c>
    </row>
    <row r="927" spans="2:11" x14ac:dyDescent="0.25">
      <c r="B927" s="2">
        <v>641.90053492827371</v>
      </c>
      <c r="I927" s="1">
        <v>925</v>
      </c>
      <c r="J927" s="2">
        <v>168803.6</v>
      </c>
      <c r="K927" s="1">
        <f t="shared" si="14"/>
        <v>0.46250000000000002</v>
      </c>
    </row>
    <row r="928" spans="2:11" x14ac:dyDescent="0.25">
      <c r="B928" s="2">
        <v>620.43591203799633</v>
      </c>
      <c r="I928" s="1">
        <v>926</v>
      </c>
      <c r="J928" s="2">
        <v>168846.4</v>
      </c>
      <c r="K928" s="1">
        <f t="shared" si="14"/>
        <v>0.46300000000000002</v>
      </c>
    </row>
    <row r="929" spans="2:11" x14ac:dyDescent="0.25">
      <c r="B929" s="2">
        <v>592.05667937742442</v>
      </c>
      <c r="I929" s="1">
        <v>927</v>
      </c>
      <c r="J929" s="2">
        <v>168885.8</v>
      </c>
      <c r="K929" s="1">
        <f t="shared" si="14"/>
        <v>0.46350000000000002</v>
      </c>
    </row>
    <row r="930" spans="2:11" x14ac:dyDescent="0.25">
      <c r="B930" s="2">
        <v>480.44416902819694</v>
      </c>
      <c r="I930" s="1">
        <v>928</v>
      </c>
      <c r="J930" s="2">
        <v>168912.7</v>
      </c>
      <c r="K930" s="1">
        <f t="shared" si="14"/>
        <v>0.46400000000000002</v>
      </c>
    </row>
    <row r="931" spans="2:11" x14ac:dyDescent="0.25">
      <c r="B931" s="2">
        <v>596.31267961719982</v>
      </c>
      <c r="I931" s="1">
        <v>929</v>
      </c>
      <c r="J931" s="2">
        <v>168945.7</v>
      </c>
      <c r="K931" s="1">
        <f t="shared" si="14"/>
        <v>0.46450000000000002</v>
      </c>
    </row>
    <row r="932" spans="2:11" x14ac:dyDescent="0.25">
      <c r="B932" s="2">
        <v>572.32809905324189</v>
      </c>
      <c r="I932" s="1">
        <v>930</v>
      </c>
      <c r="J932" s="2">
        <v>168983</v>
      </c>
      <c r="K932" s="1">
        <f t="shared" si="14"/>
        <v>0.46500000000000002</v>
      </c>
    </row>
    <row r="933" spans="2:11" x14ac:dyDescent="0.25">
      <c r="B933" s="2">
        <v>538.67610924129099</v>
      </c>
      <c r="I933" s="1">
        <v>931</v>
      </c>
      <c r="J933" s="2">
        <v>169040.6</v>
      </c>
      <c r="K933" s="1">
        <f t="shared" si="14"/>
        <v>0.46550000000000002</v>
      </c>
    </row>
    <row r="934" spans="2:11" x14ac:dyDescent="0.25">
      <c r="B934" s="2">
        <v>717.17366925199394</v>
      </c>
      <c r="I934" s="1">
        <v>932</v>
      </c>
      <c r="J934" s="2">
        <v>169058.1</v>
      </c>
      <c r="K934" s="1">
        <f t="shared" si="14"/>
        <v>0.46600000000000003</v>
      </c>
    </row>
    <row r="935" spans="2:11" x14ac:dyDescent="0.25">
      <c r="B935" s="2">
        <v>685.86710175425344</v>
      </c>
      <c r="I935" s="1">
        <v>933</v>
      </c>
      <c r="J935" s="2">
        <v>169103.2</v>
      </c>
      <c r="K935" s="1">
        <f t="shared" si="14"/>
        <v>0.46650000000000003</v>
      </c>
    </row>
    <row r="936" spans="2:11" x14ac:dyDescent="0.25">
      <c r="B936" s="2">
        <v>530.18890973185398</v>
      </c>
      <c r="I936" s="1">
        <v>934</v>
      </c>
      <c r="J936" s="2">
        <v>169114.6</v>
      </c>
      <c r="K936" s="1">
        <f t="shared" si="14"/>
        <v>0.46700000000000003</v>
      </c>
    </row>
    <row r="937" spans="2:11" x14ac:dyDescent="0.25">
      <c r="B937" s="2">
        <v>478.35117727029046</v>
      </c>
      <c r="I937" s="1">
        <v>935</v>
      </c>
      <c r="J937" s="2">
        <v>169116</v>
      </c>
      <c r="K937" s="1">
        <f t="shared" si="14"/>
        <v>0.46750000000000003</v>
      </c>
    </row>
    <row r="938" spans="2:11" x14ac:dyDescent="0.25">
      <c r="B938" s="2">
        <v>648.22055101419016</v>
      </c>
      <c r="I938" s="1">
        <v>936</v>
      </c>
      <c r="J938" s="2">
        <v>169166</v>
      </c>
      <c r="K938" s="1">
        <f t="shared" si="14"/>
        <v>0.46800000000000003</v>
      </c>
    </row>
    <row r="939" spans="2:11" x14ac:dyDescent="0.25">
      <c r="B939" s="2">
        <v>795.46382305620102</v>
      </c>
      <c r="I939" s="1">
        <v>937</v>
      </c>
      <c r="J939" s="2">
        <v>169169.4</v>
      </c>
      <c r="K939" s="1">
        <f t="shared" si="14"/>
        <v>0.46850000000000003</v>
      </c>
    </row>
    <row r="940" spans="2:11" x14ac:dyDescent="0.25">
      <c r="B940" s="2">
        <v>871.80439697379074</v>
      </c>
      <c r="I940" s="1">
        <v>938</v>
      </c>
      <c r="J940" s="2">
        <v>169239.8</v>
      </c>
      <c r="K940" s="1">
        <f t="shared" si="14"/>
        <v>0.46899999999999997</v>
      </c>
    </row>
    <row r="941" spans="2:11" x14ac:dyDescent="0.25">
      <c r="B941" s="2">
        <v>400.17562636714001</v>
      </c>
      <c r="I941" s="1">
        <v>939</v>
      </c>
      <c r="J941" s="2">
        <v>169258.5</v>
      </c>
      <c r="K941" s="1">
        <f t="shared" si="14"/>
        <v>0.46949999999999997</v>
      </c>
    </row>
    <row r="942" spans="2:11" x14ac:dyDescent="0.25">
      <c r="B942" s="2">
        <v>618.3937825826132</v>
      </c>
      <c r="I942" s="1">
        <v>940</v>
      </c>
      <c r="J942" s="2">
        <v>169302.9</v>
      </c>
      <c r="K942" s="1">
        <f t="shared" si="14"/>
        <v>0.47</v>
      </c>
    </row>
    <row r="943" spans="2:11" x14ac:dyDescent="0.25">
      <c r="B943" s="2">
        <v>551.07148458460733</v>
      </c>
      <c r="I943" s="1">
        <v>941</v>
      </c>
      <c r="J943" s="2">
        <v>169325.4</v>
      </c>
      <c r="K943" s="1">
        <f t="shared" si="14"/>
        <v>0.47049999999999997</v>
      </c>
    </row>
    <row r="944" spans="2:11" x14ac:dyDescent="0.25">
      <c r="B944" s="2">
        <v>440.8655913550794</v>
      </c>
      <c r="I944" s="1">
        <v>942</v>
      </c>
      <c r="J944" s="2">
        <v>169340.1</v>
      </c>
      <c r="K944" s="1">
        <f t="shared" si="14"/>
        <v>0.47099999999999997</v>
      </c>
    </row>
    <row r="945" spans="2:11" x14ac:dyDescent="0.25">
      <c r="B945" s="2">
        <v>616.23696144843996</v>
      </c>
      <c r="I945" s="1">
        <v>943</v>
      </c>
      <c r="J945" s="2">
        <v>169363.7</v>
      </c>
      <c r="K945" s="1">
        <f t="shared" si="14"/>
        <v>0.47149999999999997</v>
      </c>
    </row>
    <row r="946" spans="2:11" x14ac:dyDescent="0.25">
      <c r="B946" s="2">
        <v>498.61453853342948</v>
      </c>
      <c r="I946" s="1">
        <v>944</v>
      </c>
      <c r="J946" s="2">
        <v>169418.6</v>
      </c>
      <c r="K946" s="1">
        <f t="shared" si="14"/>
        <v>0.47199999999999998</v>
      </c>
    </row>
    <row r="947" spans="2:11" x14ac:dyDescent="0.25">
      <c r="B947" s="2">
        <v>767.91358370298781</v>
      </c>
      <c r="I947" s="1">
        <v>945</v>
      </c>
      <c r="J947" s="2">
        <v>169450.5</v>
      </c>
      <c r="K947" s="1">
        <f t="shared" si="14"/>
        <v>0.47249999999999998</v>
      </c>
    </row>
    <row r="948" spans="2:11" x14ac:dyDescent="0.25">
      <c r="B948" s="2">
        <v>729.00779457592455</v>
      </c>
      <c r="I948" s="1">
        <v>946</v>
      </c>
      <c r="J948" s="2">
        <v>169467.5</v>
      </c>
      <c r="K948" s="1">
        <f t="shared" si="14"/>
        <v>0.47299999999999998</v>
      </c>
    </row>
    <row r="949" spans="2:11" x14ac:dyDescent="0.25">
      <c r="B949" s="2">
        <v>714.76001761423345</v>
      </c>
      <c r="I949" s="1">
        <v>947</v>
      </c>
      <c r="J949" s="2">
        <v>169472</v>
      </c>
      <c r="K949" s="1">
        <f t="shared" si="14"/>
        <v>0.47349999999999998</v>
      </c>
    </row>
    <row r="950" spans="2:11" x14ac:dyDescent="0.25">
      <c r="B950" s="2">
        <v>771.96856624881673</v>
      </c>
      <c r="I950" s="1">
        <v>948</v>
      </c>
      <c r="J950" s="2">
        <v>169570</v>
      </c>
      <c r="K950" s="1">
        <f t="shared" si="14"/>
        <v>0.47399999999999998</v>
      </c>
    </row>
    <row r="951" spans="2:11" x14ac:dyDescent="0.25">
      <c r="B951" s="2">
        <v>539.52865288974874</v>
      </c>
      <c r="I951" s="1">
        <v>949</v>
      </c>
      <c r="J951" s="2">
        <v>169574.39999999999</v>
      </c>
      <c r="K951" s="1">
        <f t="shared" si="14"/>
        <v>0.47449999999999998</v>
      </c>
    </row>
    <row r="952" spans="2:11" x14ac:dyDescent="0.25">
      <c r="B952" s="2">
        <v>560.58335009704638</v>
      </c>
      <c r="I952" s="1">
        <v>950</v>
      </c>
      <c r="J952" s="2">
        <v>169597.4</v>
      </c>
      <c r="K952" s="1">
        <f t="shared" si="14"/>
        <v>0.47499999999999998</v>
      </c>
    </row>
    <row r="953" spans="2:11" x14ac:dyDescent="0.25">
      <c r="B953" s="2">
        <v>658.0399873386458</v>
      </c>
      <c r="I953" s="1">
        <v>951</v>
      </c>
      <c r="J953" s="2">
        <v>169606.8</v>
      </c>
      <c r="K953" s="1">
        <f t="shared" si="14"/>
        <v>0.47549999999999998</v>
      </c>
    </row>
    <row r="954" spans="2:11" x14ac:dyDescent="0.25">
      <c r="B954" s="2">
        <v>598.34521943599361</v>
      </c>
      <c r="I954" s="1">
        <v>952</v>
      </c>
      <c r="J954" s="2">
        <v>169610.4</v>
      </c>
      <c r="K954" s="1">
        <f t="shared" si="14"/>
        <v>0.47599999999999998</v>
      </c>
    </row>
    <row r="955" spans="2:11" x14ac:dyDescent="0.25">
      <c r="B955" s="2">
        <v>577.15408957566524</v>
      </c>
      <c r="I955" s="1">
        <v>953</v>
      </c>
      <c r="J955" s="2">
        <v>169687.8</v>
      </c>
      <c r="K955" s="1">
        <f t="shared" si="14"/>
        <v>0.47649999999999998</v>
      </c>
    </row>
    <row r="956" spans="2:11" x14ac:dyDescent="0.25">
      <c r="B956" s="2">
        <v>627.04674734805167</v>
      </c>
      <c r="I956" s="1">
        <v>954</v>
      </c>
      <c r="J956" s="2">
        <v>169688.9</v>
      </c>
      <c r="K956" s="1">
        <f t="shared" si="14"/>
        <v>0.47699999999999998</v>
      </c>
    </row>
    <row r="957" spans="2:11" x14ac:dyDescent="0.25">
      <c r="B957" s="2">
        <v>651.9931247287725</v>
      </c>
      <c r="I957" s="1">
        <v>955</v>
      </c>
      <c r="J957" s="2">
        <v>169706</v>
      </c>
      <c r="K957" s="1">
        <f t="shared" si="14"/>
        <v>0.47749999999999998</v>
      </c>
    </row>
    <row r="958" spans="2:11" x14ac:dyDescent="0.25">
      <c r="B958" s="2">
        <v>457.85656260544192</v>
      </c>
      <c r="I958" s="1">
        <v>956</v>
      </c>
      <c r="J958" s="2">
        <v>169742.6</v>
      </c>
      <c r="K958" s="1">
        <f t="shared" si="14"/>
        <v>0.47799999999999998</v>
      </c>
    </row>
    <row r="959" spans="2:11" x14ac:dyDescent="0.25">
      <c r="B959" s="2">
        <v>723.102910021291</v>
      </c>
      <c r="I959" s="1">
        <v>957</v>
      </c>
      <c r="J959" s="2">
        <v>169788.6</v>
      </c>
      <c r="K959" s="1">
        <f t="shared" si="14"/>
        <v>0.47849999999999998</v>
      </c>
    </row>
    <row r="960" spans="2:11" x14ac:dyDescent="0.25">
      <c r="B960" s="2">
        <v>702.6563979708975</v>
      </c>
      <c r="I960" s="1">
        <v>958</v>
      </c>
      <c r="J960" s="2">
        <v>169790.4</v>
      </c>
      <c r="K960" s="1">
        <f t="shared" si="14"/>
        <v>0.47899999999999998</v>
      </c>
    </row>
    <row r="961" spans="2:11" x14ac:dyDescent="0.25">
      <c r="B961" s="2">
        <v>619.09167341914383</v>
      </c>
      <c r="I961" s="1">
        <v>959</v>
      </c>
      <c r="J961" s="2">
        <v>169880.6</v>
      </c>
      <c r="K961" s="1">
        <f t="shared" si="14"/>
        <v>0.47949999999999998</v>
      </c>
    </row>
    <row r="962" spans="2:11" x14ac:dyDescent="0.25">
      <c r="B962" s="2">
        <v>355.89253341918095</v>
      </c>
      <c r="I962" s="1">
        <v>960</v>
      </c>
      <c r="J962" s="2">
        <v>169898.6</v>
      </c>
      <c r="K962" s="1">
        <f t="shared" si="14"/>
        <v>0.48</v>
      </c>
    </row>
    <row r="963" spans="2:11" x14ac:dyDescent="0.25">
      <c r="B963" s="2">
        <v>618.30965226491924</v>
      </c>
      <c r="I963" s="1">
        <v>961</v>
      </c>
      <c r="J963" s="2">
        <v>169899.3</v>
      </c>
      <c r="K963" s="1">
        <f t="shared" ref="K963:K1026" si="15">I963/2000</f>
        <v>0.48049999999999998</v>
      </c>
    </row>
    <row r="964" spans="2:11" x14ac:dyDescent="0.25">
      <c r="B964" s="2">
        <v>418.81352931751525</v>
      </c>
      <c r="I964" s="1">
        <v>962</v>
      </c>
      <c r="J964" s="2">
        <v>169913.8</v>
      </c>
      <c r="K964" s="1">
        <f t="shared" si="15"/>
        <v>0.48099999999999998</v>
      </c>
    </row>
    <row r="965" spans="2:11" x14ac:dyDescent="0.25">
      <c r="B965" s="2">
        <v>684.46561217093165</v>
      </c>
      <c r="I965" s="1">
        <v>963</v>
      </c>
      <c r="J965" s="2">
        <v>169968.6</v>
      </c>
      <c r="K965" s="1">
        <f t="shared" si="15"/>
        <v>0.48149999999999998</v>
      </c>
    </row>
    <row r="966" spans="2:11" x14ac:dyDescent="0.25">
      <c r="B966" s="2">
        <v>561.61247944684078</v>
      </c>
      <c r="I966" s="1">
        <v>964</v>
      </c>
      <c r="J966" s="2">
        <v>169969.3</v>
      </c>
      <c r="K966" s="1">
        <f t="shared" si="15"/>
        <v>0.48199999999999998</v>
      </c>
    </row>
    <row r="967" spans="2:11" x14ac:dyDescent="0.25">
      <c r="B967" s="2">
        <v>666.39843987643621</v>
      </c>
      <c r="I967" s="1">
        <v>965</v>
      </c>
      <c r="J967" s="2">
        <v>169984</v>
      </c>
      <c r="K967" s="1">
        <f t="shared" si="15"/>
        <v>0.48249999999999998</v>
      </c>
    </row>
    <row r="968" spans="2:11" x14ac:dyDescent="0.25">
      <c r="B968" s="2">
        <v>548.41639667468314</v>
      </c>
      <c r="I968" s="1">
        <v>966</v>
      </c>
      <c r="J968" s="2">
        <v>170007.3</v>
      </c>
      <c r="K968" s="1">
        <f t="shared" si="15"/>
        <v>0.48299999999999998</v>
      </c>
    </row>
    <row r="969" spans="2:11" x14ac:dyDescent="0.25">
      <c r="B969" s="2">
        <v>547.65677423625812</v>
      </c>
      <c r="I969" s="1">
        <v>967</v>
      </c>
      <c r="J969" s="2">
        <v>170039</v>
      </c>
      <c r="K969" s="1">
        <f t="shared" si="15"/>
        <v>0.48349999999999999</v>
      </c>
    </row>
    <row r="970" spans="2:11" x14ac:dyDescent="0.25">
      <c r="B970" s="2">
        <v>839.15257231520297</v>
      </c>
      <c r="I970" s="1">
        <v>968</v>
      </c>
      <c r="J970" s="2">
        <v>170046.1</v>
      </c>
      <c r="K970" s="1">
        <f t="shared" si="15"/>
        <v>0.48399999999999999</v>
      </c>
    </row>
    <row r="971" spans="2:11" x14ac:dyDescent="0.25">
      <c r="B971" s="2">
        <v>469.32044058110546</v>
      </c>
      <c r="I971" s="1">
        <v>969</v>
      </c>
      <c r="J971" s="2">
        <v>170074.7</v>
      </c>
      <c r="K971" s="1">
        <f t="shared" si="15"/>
        <v>0.48449999999999999</v>
      </c>
    </row>
    <row r="972" spans="2:11" x14ac:dyDescent="0.25">
      <c r="B972" s="2">
        <v>451.35043005560789</v>
      </c>
      <c r="I972" s="1">
        <v>970</v>
      </c>
      <c r="J972" s="2">
        <v>170137.2</v>
      </c>
      <c r="K972" s="1">
        <f t="shared" si="15"/>
        <v>0.48499999999999999</v>
      </c>
    </row>
    <row r="973" spans="2:11" x14ac:dyDescent="0.25">
      <c r="B973" s="2">
        <v>702.27103038325822</v>
      </c>
      <c r="I973" s="1">
        <v>971</v>
      </c>
      <c r="J973" s="2">
        <v>170183.7</v>
      </c>
      <c r="K973" s="1">
        <f t="shared" si="15"/>
        <v>0.48549999999999999</v>
      </c>
    </row>
    <row r="974" spans="2:11" x14ac:dyDescent="0.25">
      <c r="B974" s="2">
        <v>618.31084364305593</v>
      </c>
      <c r="I974" s="1">
        <v>972</v>
      </c>
      <c r="J974" s="2">
        <v>170200.6</v>
      </c>
      <c r="K974" s="1">
        <f t="shared" si="15"/>
        <v>0.48599999999999999</v>
      </c>
    </row>
    <row r="975" spans="2:11" x14ac:dyDescent="0.25">
      <c r="B975" s="2">
        <v>637.22899628114544</v>
      </c>
      <c r="I975" s="1">
        <v>973</v>
      </c>
      <c r="J975" s="2">
        <v>170249.5</v>
      </c>
      <c r="K975" s="1">
        <f t="shared" si="15"/>
        <v>0.48649999999999999</v>
      </c>
    </row>
    <row r="976" spans="2:11" x14ac:dyDescent="0.25">
      <c r="B976" s="2">
        <v>585.91850890641308</v>
      </c>
      <c r="I976" s="1">
        <v>974</v>
      </c>
      <c r="J976" s="2">
        <v>170271.4</v>
      </c>
      <c r="K976" s="1">
        <f t="shared" si="15"/>
        <v>0.48699999999999999</v>
      </c>
    </row>
    <row r="977" spans="2:11" x14ac:dyDescent="0.25">
      <c r="B977" s="2">
        <v>542.57791120994875</v>
      </c>
      <c r="I977" s="1">
        <v>975</v>
      </c>
      <c r="J977" s="2">
        <v>170281.60000000001</v>
      </c>
      <c r="K977" s="1">
        <f t="shared" si="15"/>
        <v>0.48749999999999999</v>
      </c>
    </row>
    <row r="978" spans="2:11" x14ac:dyDescent="0.25">
      <c r="B978" s="2">
        <v>541.59605102266744</v>
      </c>
      <c r="I978" s="1">
        <v>976</v>
      </c>
      <c r="J978" s="2">
        <v>170283.2</v>
      </c>
      <c r="K978" s="1">
        <f t="shared" si="15"/>
        <v>0.48799999999999999</v>
      </c>
    </row>
    <row r="979" spans="2:11" x14ac:dyDescent="0.25">
      <c r="B979" s="2">
        <v>778.90584157085505</v>
      </c>
      <c r="I979" s="1">
        <v>977</v>
      </c>
      <c r="J979" s="2">
        <v>170370.7</v>
      </c>
      <c r="K979" s="1">
        <f t="shared" si="15"/>
        <v>0.48849999999999999</v>
      </c>
    </row>
    <row r="980" spans="2:11" x14ac:dyDescent="0.25">
      <c r="B980" s="2">
        <v>658.53538069904141</v>
      </c>
      <c r="I980" s="1">
        <v>978</v>
      </c>
      <c r="J980" s="2">
        <v>170411.1</v>
      </c>
      <c r="K980" s="1">
        <f t="shared" si="15"/>
        <v>0.48899999999999999</v>
      </c>
    </row>
    <row r="981" spans="2:11" x14ac:dyDescent="0.25">
      <c r="B981" s="2">
        <v>627.83623143494287</v>
      </c>
      <c r="I981" s="1">
        <v>979</v>
      </c>
      <c r="J981" s="2">
        <v>170428.6</v>
      </c>
      <c r="K981" s="1">
        <f t="shared" si="15"/>
        <v>0.48949999999999999</v>
      </c>
    </row>
    <row r="982" spans="2:11" x14ac:dyDescent="0.25">
      <c r="B982" s="2">
        <v>537.28138434488551</v>
      </c>
      <c r="I982" s="1">
        <v>980</v>
      </c>
      <c r="J982" s="2">
        <v>170437</v>
      </c>
      <c r="K982" s="1">
        <f t="shared" si="15"/>
        <v>0.49</v>
      </c>
    </row>
    <row r="983" spans="2:11" x14ac:dyDescent="0.25">
      <c r="B983" s="2">
        <v>562.46149600616377</v>
      </c>
      <c r="I983" s="1">
        <v>981</v>
      </c>
      <c r="J983" s="2">
        <v>170467.9</v>
      </c>
      <c r="K983" s="1">
        <f t="shared" si="15"/>
        <v>0.49049999999999999</v>
      </c>
    </row>
    <row r="984" spans="2:11" x14ac:dyDescent="0.25">
      <c r="B984" s="2">
        <v>498.20240388437139</v>
      </c>
      <c r="I984" s="1">
        <v>982</v>
      </c>
      <c r="J984" s="2">
        <v>170492.3</v>
      </c>
      <c r="K984" s="1">
        <f t="shared" si="15"/>
        <v>0.49099999999999999</v>
      </c>
    </row>
    <row r="985" spans="2:11" x14ac:dyDescent="0.25">
      <c r="B985" s="2">
        <v>555.55397215332448</v>
      </c>
      <c r="I985" s="1">
        <v>983</v>
      </c>
      <c r="J985" s="2">
        <v>170602.6</v>
      </c>
      <c r="K985" s="1">
        <f t="shared" si="15"/>
        <v>0.49149999999999999</v>
      </c>
    </row>
    <row r="986" spans="2:11" x14ac:dyDescent="0.25">
      <c r="B986" s="2">
        <v>570.86678630262804</v>
      </c>
      <c r="I986" s="1">
        <v>984</v>
      </c>
      <c r="J986" s="2">
        <v>170648</v>
      </c>
      <c r="K986" s="1">
        <f t="shared" si="15"/>
        <v>0.49199999999999999</v>
      </c>
    </row>
    <row r="987" spans="2:11" x14ac:dyDescent="0.25">
      <c r="B987" s="2">
        <v>618.01870845890494</v>
      </c>
      <c r="I987" s="1">
        <v>985</v>
      </c>
      <c r="J987" s="2">
        <v>170653.6</v>
      </c>
      <c r="K987" s="1">
        <f t="shared" si="15"/>
        <v>0.49249999999999999</v>
      </c>
    </row>
    <row r="988" spans="2:11" x14ac:dyDescent="0.25">
      <c r="B988" s="2">
        <v>507.4958243663043</v>
      </c>
      <c r="I988" s="1">
        <v>986</v>
      </c>
      <c r="J988" s="2">
        <v>170667.8</v>
      </c>
      <c r="K988" s="1">
        <f t="shared" si="15"/>
        <v>0.49299999999999999</v>
      </c>
    </row>
    <row r="989" spans="2:11" x14ac:dyDescent="0.25">
      <c r="B989" s="2">
        <v>442.18924924865627</v>
      </c>
      <c r="I989" s="1">
        <v>987</v>
      </c>
      <c r="J989" s="2">
        <v>170674.2</v>
      </c>
      <c r="K989" s="1">
        <f t="shared" si="15"/>
        <v>0.49349999999999999</v>
      </c>
    </row>
    <row r="990" spans="2:11" x14ac:dyDescent="0.25">
      <c r="B990" s="2">
        <v>572.09967739052195</v>
      </c>
      <c r="I990" s="1">
        <v>988</v>
      </c>
      <c r="J990" s="2">
        <v>170729.3</v>
      </c>
      <c r="K990" s="1">
        <f t="shared" si="15"/>
        <v>0.49399999999999999</v>
      </c>
    </row>
    <row r="991" spans="2:11" x14ac:dyDescent="0.25">
      <c r="B991" s="2">
        <v>624.48812083449241</v>
      </c>
      <c r="I991" s="1">
        <v>989</v>
      </c>
      <c r="J991" s="2">
        <v>170745.60000000001</v>
      </c>
      <c r="K991" s="1">
        <f t="shared" si="15"/>
        <v>0.4945</v>
      </c>
    </row>
    <row r="992" spans="2:11" x14ac:dyDescent="0.25">
      <c r="B992" s="2">
        <v>343.3662640555649</v>
      </c>
      <c r="I992" s="1">
        <v>990</v>
      </c>
      <c r="J992" s="2">
        <v>170827.4</v>
      </c>
      <c r="K992" s="1">
        <f t="shared" si="15"/>
        <v>0.495</v>
      </c>
    </row>
    <row r="993" spans="2:11" x14ac:dyDescent="0.25">
      <c r="B993" s="2">
        <v>610.87018626392864</v>
      </c>
      <c r="I993" s="1">
        <v>991</v>
      </c>
      <c r="J993" s="2">
        <v>170838.5</v>
      </c>
      <c r="K993" s="1">
        <f t="shared" si="15"/>
        <v>0.4955</v>
      </c>
    </row>
    <row r="994" spans="2:11" x14ac:dyDescent="0.25">
      <c r="B994" s="2">
        <v>631.83600213610737</v>
      </c>
      <c r="I994" s="1">
        <v>992</v>
      </c>
      <c r="J994" s="2">
        <v>170842.7</v>
      </c>
      <c r="K994" s="1">
        <f t="shared" si="15"/>
        <v>0.496</v>
      </c>
    </row>
    <row r="995" spans="2:11" x14ac:dyDescent="0.25">
      <c r="B995" s="2">
        <v>565.97040881431928</v>
      </c>
      <c r="I995" s="1">
        <v>993</v>
      </c>
      <c r="J995" s="2">
        <v>170849</v>
      </c>
      <c r="K995" s="1">
        <f t="shared" si="15"/>
        <v>0.4965</v>
      </c>
    </row>
    <row r="996" spans="2:11" x14ac:dyDescent="0.25">
      <c r="B996" s="2">
        <v>478.41688109419431</v>
      </c>
      <c r="I996" s="1">
        <v>994</v>
      </c>
      <c r="J996" s="2">
        <v>170877.3</v>
      </c>
      <c r="K996" s="1">
        <f t="shared" si="15"/>
        <v>0.497</v>
      </c>
    </row>
    <row r="997" spans="2:11" x14ac:dyDescent="0.25">
      <c r="B997" s="2">
        <v>641.54987454255843</v>
      </c>
      <c r="I997" s="1">
        <v>995</v>
      </c>
      <c r="J997" s="2">
        <v>170881.8</v>
      </c>
      <c r="K997" s="1">
        <f t="shared" si="15"/>
        <v>0.4975</v>
      </c>
    </row>
    <row r="998" spans="2:11" x14ac:dyDescent="0.25">
      <c r="B998" s="2">
        <v>622.38607229761283</v>
      </c>
      <c r="I998" s="1">
        <v>996</v>
      </c>
      <c r="J998" s="2">
        <v>170924.2</v>
      </c>
      <c r="K998" s="1">
        <f t="shared" si="15"/>
        <v>0.498</v>
      </c>
    </row>
    <row r="999" spans="2:11" x14ac:dyDescent="0.25">
      <c r="B999" s="2">
        <v>429.33434892584052</v>
      </c>
      <c r="I999" s="1">
        <v>997</v>
      </c>
      <c r="J999" s="2">
        <v>171013.4</v>
      </c>
      <c r="K999" s="1">
        <f t="shared" si="15"/>
        <v>0.4985</v>
      </c>
    </row>
    <row r="1000" spans="2:11" x14ac:dyDescent="0.25">
      <c r="B1000" s="2">
        <v>464.90997376663199</v>
      </c>
      <c r="I1000" s="1">
        <v>998</v>
      </c>
      <c r="J1000" s="2">
        <v>171039.9</v>
      </c>
      <c r="K1000" s="1">
        <f t="shared" si="15"/>
        <v>0.499</v>
      </c>
    </row>
    <row r="1001" spans="2:11" x14ac:dyDescent="0.25">
      <c r="B1001" s="2">
        <v>761.93664423292523</v>
      </c>
      <c r="I1001" s="1">
        <v>999</v>
      </c>
      <c r="J1001" s="2">
        <v>171118.1</v>
      </c>
      <c r="K1001" s="1">
        <f t="shared" si="15"/>
        <v>0.4995</v>
      </c>
    </row>
    <row r="1002" spans="2:11" x14ac:dyDescent="0.25">
      <c r="B1002" s="2">
        <v>559.35857735947184</v>
      </c>
      <c r="I1002" s="1">
        <v>1000</v>
      </c>
      <c r="J1002" s="2">
        <v>171138.2</v>
      </c>
      <c r="K1002" s="1">
        <f t="shared" si="15"/>
        <v>0.5</v>
      </c>
    </row>
    <row r="1003" spans="2:11" x14ac:dyDescent="0.25">
      <c r="B1003" s="2">
        <v>626.76535357702346</v>
      </c>
      <c r="I1003" s="1">
        <v>1001</v>
      </c>
      <c r="J1003" s="2">
        <v>171150.7</v>
      </c>
      <c r="K1003" s="1">
        <f t="shared" si="15"/>
        <v>0.50049999999999994</v>
      </c>
    </row>
    <row r="1004" spans="2:11" x14ac:dyDescent="0.25">
      <c r="B1004" s="2">
        <v>690.18263259732032</v>
      </c>
      <c r="I1004" s="1">
        <v>1002</v>
      </c>
      <c r="J1004" s="2">
        <v>171175.3</v>
      </c>
      <c r="K1004" s="1">
        <f t="shared" si="15"/>
        <v>0.501</v>
      </c>
    </row>
    <row r="1005" spans="2:11" x14ac:dyDescent="0.25">
      <c r="B1005" s="2">
        <v>519.66990996783022</v>
      </c>
      <c r="I1005" s="1">
        <v>1003</v>
      </c>
      <c r="J1005" s="2">
        <v>171180.79999999999</v>
      </c>
      <c r="K1005" s="1">
        <f t="shared" si="15"/>
        <v>0.50149999999999995</v>
      </c>
    </row>
    <row r="1006" spans="2:11" x14ac:dyDescent="0.25">
      <c r="B1006" s="2">
        <v>598.64757455412416</v>
      </c>
      <c r="I1006" s="1">
        <v>1004</v>
      </c>
      <c r="J1006" s="2">
        <v>171209.9</v>
      </c>
      <c r="K1006" s="1">
        <f t="shared" si="15"/>
        <v>0.502</v>
      </c>
    </row>
    <row r="1007" spans="2:11" x14ac:dyDescent="0.25">
      <c r="B1007" s="2">
        <v>792.94854874378518</v>
      </c>
      <c r="I1007" s="1">
        <v>1005</v>
      </c>
      <c r="J1007" s="2">
        <v>171236.4</v>
      </c>
      <c r="K1007" s="1">
        <f t="shared" si="15"/>
        <v>0.50249999999999995</v>
      </c>
    </row>
    <row r="1008" spans="2:11" x14ac:dyDescent="0.25">
      <c r="B1008" s="2">
        <v>488.54813318844754</v>
      </c>
      <c r="I1008" s="1">
        <v>1006</v>
      </c>
      <c r="J1008" s="2">
        <v>171267.6</v>
      </c>
      <c r="K1008" s="1">
        <f t="shared" si="15"/>
        <v>0.503</v>
      </c>
    </row>
    <row r="1009" spans="2:11" x14ac:dyDescent="0.25">
      <c r="B1009" s="2">
        <v>443.6807479734714</v>
      </c>
      <c r="I1009" s="1">
        <v>1007</v>
      </c>
      <c r="J1009" s="2">
        <v>171288.2</v>
      </c>
      <c r="K1009" s="1">
        <f t="shared" si="15"/>
        <v>0.50349999999999995</v>
      </c>
    </row>
    <row r="1010" spans="2:11" x14ac:dyDescent="0.25">
      <c r="B1010" s="2">
        <v>695.25738632493426</v>
      </c>
      <c r="I1010" s="1">
        <v>1008</v>
      </c>
      <c r="J1010" s="2">
        <v>171296.2</v>
      </c>
      <c r="K1010" s="1">
        <f t="shared" si="15"/>
        <v>0.504</v>
      </c>
    </row>
    <row r="1011" spans="2:11" x14ac:dyDescent="0.25">
      <c r="B1011" s="2">
        <v>712.16887454251014</v>
      </c>
      <c r="I1011" s="1">
        <v>1009</v>
      </c>
      <c r="J1011" s="2">
        <v>171305.2</v>
      </c>
      <c r="K1011" s="1">
        <f t="shared" si="15"/>
        <v>0.50449999999999995</v>
      </c>
    </row>
    <row r="1012" spans="2:11" x14ac:dyDescent="0.25">
      <c r="B1012" s="2">
        <v>552.90693808618312</v>
      </c>
      <c r="I1012" s="1">
        <v>1010</v>
      </c>
      <c r="J1012" s="2">
        <v>171316.4</v>
      </c>
      <c r="K1012" s="1">
        <f t="shared" si="15"/>
        <v>0.505</v>
      </c>
    </row>
    <row r="1013" spans="2:11" x14ac:dyDescent="0.25">
      <c r="B1013" s="2">
        <v>460.90453144802018</v>
      </c>
      <c r="I1013" s="1">
        <v>1011</v>
      </c>
      <c r="J1013" s="2">
        <v>171328.3</v>
      </c>
      <c r="K1013" s="1">
        <f t="shared" si="15"/>
        <v>0.50549999999999995</v>
      </c>
    </row>
    <row r="1014" spans="2:11" x14ac:dyDescent="0.25">
      <c r="B1014" s="2">
        <v>735.53937874475719</v>
      </c>
      <c r="I1014" s="1">
        <v>1012</v>
      </c>
      <c r="J1014" s="2">
        <v>171345.8</v>
      </c>
      <c r="K1014" s="1">
        <f t="shared" si="15"/>
        <v>0.50600000000000001</v>
      </c>
    </row>
    <row r="1015" spans="2:11" x14ac:dyDescent="0.25">
      <c r="B1015" s="2">
        <v>464.21345104134053</v>
      </c>
      <c r="I1015" s="1">
        <v>1013</v>
      </c>
      <c r="J1015" s="2">
        <v>171430.6</v>
      </c>
      <c r="K1015" s="1">
        <f t="shared" si="15"/>
        <v>0.50649999999999995</v>
      </c>
    </row>
    <row r="1016" spans="2:11" x14ac:dyDescent="0.25">
      <c r="B1016" s="2">
        <v>536.82887848809514</v>
      </c>
      <c r="I1016" s="1">
        <v>1014</v>
      </c>
      <c r="J1016" s="2">
        <v>171504.7</v>
      </c>
      <c r="K1016" s="1">
        <f t="shared" si="15"/>
        <v>0.50700000000000001</v>
      </c>
    </row>
    <row r="1017" spans="2:11" x14ac:dyDescent="0.25">
      <c r="B1017" s="2">
        <v>585.04580632034288</v>
      </c>
      <c r="I1017" s="1">
        <v>1015</v>
      </c>
      <c r="J1017" s="2">
        <v>171545.9</v>
      </c>
      <c r="K1017" s="1">
        <f t="shared" si="15"/>
        <v>0.50749999999999995</v>
      </c>
    </row>
    <row r="1018" spans="2:11" x14ac:dyDescent="0.25">
      <c r="B1018" s="2">
        <v>552.26539200886623</v>
      </c>
      <c r="I1018" s="1">
        <v>1016</v>
      </c>
      <c r="J1018" s="2">
        <v>171554.9</v>
      </c>
      <c r="K1018" s="1">
        <f t="shared" si="15"/>
        <v>0.50800000000000001</v>
      </c>
    </row>
    <row r="1019" spans="2:11" x14ac:dyDescent="0.25">
      <c r="B1019" s="2">
        <v>597.83995718119536</v>
      </c>
      <c r="I1019" s="1">
        <v>1017</v>
      </c>
      <c r="J1019" s="2">
        <v>171561.9</v>
      </c>
      <c r="K1019" s="1">
        <f t="shared" si="15"/>
        <v>0.50849999999999995</v>
      </c>
    </row>
    <row r="1020" spans="2:11" x14ac:dyDescent="0.25">
      <c r="B1020" s="2">
        <v>450.62995405258954</v>
      </c>
      <c r="I1020" s="1">
        <v>1018</v>
      </c>
      <c r="J1020" s="2">
        <v>171563.6</v>
      </c>
      <c r="K1020" s="1">
        <f t="shared" si="15"/>
        <v>0.50900000000000001</v>
      </c>
    </row>
    <row r="1021" spans="2:11" x14ac:dyDescent="0.25">
      <c r="B1021" s="2">
        <v>593.63055425845175</v>
      </c>
      <c r="I1021" s="1">
        <v>1019</v>
      </c>
      <c r="J1021" s="2">
        <v>171588.6</v>
      </c>
      <c r="K1021" s="1">
        <f t="shared" si="15"/>
        <v>0.50949999999999995</v>
      </c>
    </row>
    <row r="1022" spans="2:11" x14ac:dyDescent="0.25">
      <c r="B1022" s="2">
        <v>494.66307132610848</v>
      </c>
      <c r="I1022" s="1">
        <v>1020</v>
      </c>
      <c r="J1022" s="2">
        <v>171632.2</v>
      </c>
      <c r="K1022" s="1">
        <f t="shared" si="15"/>
        <v>0.51</v>
      </c>
    </row>
    <row r="1023" spans="2:11" x14ac:dyDescent="0.25">
      <c r="B1023" s="2">
        <v>422.53641947428537</v>
      </c>
      <c r="I1023" s="1">
        <v>1021</v>
      </c>
      <c r="J1023" s="2">
        <v>171651.9</v>
      </c>
      <c r="K1023" s="1">
        <f t="shared" si="15"/>
        <v>0.51049999999999995</v>
      </c>
    </row>
    <row r="1024" spans="2:11" x14ac:dyDescent="0.25">
      <c r="B1024" s="2">
        <v>505.26248563311469</v>
      </c>
      <c r="I1024" s="1">
        <v>1022</v>
      </c>
      <c r="J1024" s="2">
        <v>171661.7</v>
      </c>
      <c r="K1024" s="1">
        <f t="shared" si="15"/>
        <v>0.51100000000000001</v>
      </c>
    </row>
    <row r="1025" spans="2:11" x14ac:dyDescent="0.25">
      <c r="B1025" s="2">
        <v>679.62594348333073</v>
      </c>
      <c r="I1025" s="1">
        <v>1023</v>
      </c>
      <c r="J1025" s="2">
        <v>171663.5</v>
      </c>
      <c r="K1025" s="1">
        <f t="shared" si="15"/>
        <v>0.51149999999999995</v>
      </c>
    </row>
    <row r="1026" spans="2:11" x14ac:dyDescent="0.25">
      <c r="B1026" s="2">
        <v>792.15794461657617</v>
      </c>
      <c r="I1026" s="1">
        <v>1024</v>
      </c>
      <c r="J1026" s="2">
        <v>171669.1</v>
      </c>
      <c r="K1026" s="1">
        <f t="shared" si="15"/>
        <v>0.51200000000000001</v>
      </c>
    </row>
    <row r="1027" spans="2:11" x14ac:dyDescent="0.25">
      <c r="B1027" s="2">
        <v>520.86794113568567</v>
      </c>
      <c r="I1027" s="1">
        <v>1025</v>
      </c>
      <c r="J1027" s="2">
        <v>171685.4</v>
      </c>
      <c r="K1027" s="1">
        <f t="shared" ref="K1027:K1090" si="16">I1027/2000</f>
        <v>0.51249999999999996</v>
      </c>
    </row>
    <row r="1028" spans="2:11" x14ac:dyDescent="0.25">
      <c r="B1028" s="2">
        <v>551.10136405507092</v>
      </c>
      <c r="I1028" s="1">
        <v>1026</v>
      </c>
      <c r="J1028" s="2">
        <v>171704.5</v>
      </c>
      <c r="K1028" s="1">
        <f t="shared" si="16"/>
        <v>0.51300000000000001</v>
      </c>
    </row>
    <row r="1029" spans="2:11" x14ac:dyDescent="0.25">
      <c r="B1029" s="2">
        <v>638.25184971943668</v>
      </c>
      <c r="I1029" s="1">
        <v>1027</v>
      </c>
      <c r="J1029" s="2">
        <v>171739.3</v>
      </c>
      <c r="K1029" s="1">
        <f t="shared" si="16"/>
        <v>0.51349999999999996</v>
      </c>
    </row>
    <row r="1030" spans="2:11" x14ac:dyDescent="0.25">
      <c r="B1030" s="2">
        <v>398.21618495881688</v>
      </c>
      <c r="I1030" s="1">
        <v>1028</v>
      </c>
      <c r="J1030" s="2">
        <v>171778.2</v>
      </c>
      <c r="K1030" s="1">
        <f t="shared" si="16"/>
        <v>0.51400000000000001</v>
      </c>
    </row>
    <row r="1031" spans="2:11" x14ac:dyDescent="0.25">
      <c r="B1031" s="2">
        <v>456.27158740966826</v>
      </c>
      <c r="I1031" s="1">
        <v>1029</v>
      </c>
      <c r="J1031" s="2">
        <v>171798.7</v>
      </c>
      <c r="K1031" s="1">
        <f t="shared" si="16"/>
        <v>0.51449999999999996</v>
      </c>
    </row>
    <row r="1032" spans="2:11" x14ac:dyDescent="0.25">
      <c r="B1032" s="2">
        <v>576.85584340021421</v>
      </c>
      <c r="I1032" s="1">
        <v>1030</v>
      </c>
      <c r="J1032" s="2">
        <v>171834.4</v>
      </c>
      <c r="K1032" s="1">
        <f t="shared" si="16"/>
        <v>0.51500000000000001</v>
      </c>
    </row>
    <row r="1033" spans="2:11" x14ac:dyDescent="0.25">
      <c r="B1033" s="2">
        <v>470.77897398426194</v>
      </c>
      <c r="I1033" s="1">
        <v>1031</v>
      </c>
      <c r="J1033" s="2">
        <v>171875.20000000001</v>
      </c>
      <c r="K1033" s="1">
        <f t="shared" si="16"/>
        <v>0.51549999999999996</v>
      </c>
    </row>
    <row r="1034" spans="2:11" x14ac:dyDescent="0.25">
      <c r="B1034" s="2">
        <v>754.76771266654384</v>
      </c>
      <c r="I1034" s="1">
        <v>1032</v>
      </c>
      <c r="J1034" s="2">
        <v>171987.9</v>
      </c>
      <c r="K1034" s="1">
        <f t="shared" si="16"/>
        <v>0.51600000000000001</v>
      </c>
    </row>
    <row r="1035" spans="2:11" x14ac:dyDescent="0.25">
      <c r="B1035" s="2">
        <v>340.19902253354587</v>
      </c>
      <c r="I1035" s="1">
        <v>1033</v>
      </c>
      <c r="J1035" s="2">
        <v>171992.5</v>
      </c>
      <c r="K1035" s="1">
        <f t="shared" si="16"/>
        <v>0.51649999999999996</v>
      </c>
    </row>
    <row r="1036" spans="2:11" x14ac:dyDescent="0.25">
      <c r="B1036" s="2">
        <v>501.50836101872216</v>
      </c>
      <c r="I1036" s="1">
        <v>1034</v>
      </c>
      <c r="J1036" s="2">
        <v>171995.4</v>
      </c>
      <c r="K1036" s="1">
        <f t="shared" si="16"/>
        <v>0.51700000000000002</v>
      </c>
    </row>
    <row r="1037" spans="2:11" x14ac:dyDescent="0.25">
      <c r="B1037" s="2">
        <v>743.31044161694695</v>
      </c>
      <c r="I1037" s="1">
        <v>1035</v>
      </c>
      <c r="J1037" s="2">
        <v>171996.79999999999</v>
      </c>
      <c r="K1037" s="1">
        <f t="shared" si="16"/>
        <v>0.51749999999999996</v>
      </c>
    </row>
    <row r="1038" spans="2:11" x14ac:dyDescent="0.25">
      <c r="B1038" s="2">
        <v>479.3231733056337</v>
      </c>
      <c r="I1038" s="1">
        <v>1036</v>
      </c>
      <c r="J1038" s="2">
        <v>172053.9</v>
      </c>
      <c r="K1038" s="1">
        <f t="shared" si="16"/>
        <v>0.51800000000000002</v>
      </c>
    </row>
    <row r="1039" spans="2:11" x14ac:dyDescent="0.25">
      <c r="B1039" s="2">
        <v>606.88718439306081</v>
      </c>
      <c r="I1039" s="1">
        <v>1037</v>
      </c>
      <c r="J1039" s="2">
        <v>172074.7</v>
      </c>
      <c r="K1039" s="1">
        <f t="shared" si="16"/>
        <v>0.51849999999999996</v>
      </c>
    </row>
    <row r="1040" spans="2:11" x14ac:dyDescent="0.25">
      <c r="B1040" s="2">
        <v>691.9537991005858</v>
      </c>
      <c r="I1040" s="1">
        <v>1038</v>
      </c>
      <c r="J1040" s="2">
        <v>172092.6</v>
      </c>
      <c r="K1040" s="1">
        <f t="shared" si="16"/>
        <v>0.51900000000000002</v>
      </c>
    </row>
    <row r="1041" spans="2:11" x14ac:dyDescent="0.25">
      <c r="B1041" s="2">
        <v>781.41991644774316</v>
      </c>
      <c r="I1041" s="1">
        <v>1039</v>
      </c>
      <c r="J1041" s="2">
        <v>172094.5</v>
      </c>
      <c r="K1041" s="1">
        <f t="shared" si="16"/>
        <v>0.51949999999999996</v>
      </c>
    </row>
    <row r="1042" spans="2:11" x14ac:dyDescent="0.25">
      <c r="B1042" s="2">
        <v>467.20463521970004</v>
      </c>
      <c r="I1042" s="1">
        <v>1040</v>
      </c>
      <c r="J1042" s="2">
        <v>172105.4</v>
      </c>
      <c r="K1042" s="1">
        <f t="shared" si="16"/>
        <v>0.52</v>
      </c>
    </row>
    <row r="1043" spans="2:11" x14ac:dyDescent="0.25">
      <c r="B1043" s="2">
        <v>473.08083413258629</v>
      </c>
      <c r="I1043" s="1">
        <v>1041</v>
      </c>
      <c r="J1043" s="2">
        <v>172105.5</v>
      </c>
      <c r="K1043" s="1">
        <f t="shared" si="16"/>
        <v>0.52049999999999996</v>
      </c>
    </row>
    <row r="1044" spans="2:11" x14ac:dyDescent="0.25">
      <c r="B1044" s="2">
        <v>592.61957352830575</v>
      </c>
      <c r="I1044" s="1">
        <v>1042</v>
      </c>
      <c r="J1044" s="2">
        <v>172107.2</v>
      </c>
      <c r="K1044" s="1">
        <f t="shared" si="16"/>
        <v>0.52100000000000002</v>
      </c>
    </row>
    <row r="1045" spans="2:11" x14ac:dyDescent="0.25">
      <c r="B1045" s="2">
        <v>402.09002857669338</v>
      </c>
      <c r="I1045" s="1">
        <v>1043</v>
      </c>
      <c r="J1045" s="2">
        <v>172112</v>
      </c>
      <c r="K1045" s="1">
        <f t="shared" si="16"/>
        <v>0.52149999999999996</v>
      </c>
    </row>
    <row r="1046" spans="2:11" x14ac:dyDescent="0.25">
      <c r="B1046" s="2">
        <v>657.06314348789613</v>
      </c>
      <c r="I1046" s="1">
        <v>1044</v>
      </c>
      <c r="J1046" s="2">
        <v>172205</v>
      </c>
      <c r="K1046" s="1">
        <f t="shared" si="16"/>
        <v>0.52200000000000002</v>
      </c>
    </row>
    <row r="1047" spans="2:11" x14ac:dyDescent="0.25">
      <c r="B1047" s="2">
        <v>696.55633520283175</v>
      </c>
      <c r="I1047" s="1">
        <v>1045</v>
      </c>
      <c r="J1047" s="2">
        <v>172211.3</v>
      </c>
      <c r="K1047" s="1">
        <f t="shared" si="16"/>
        <v>0.52249999999999996</v>
      </c>
    </row>
    <row r="1048" spans="2:11" x14ac:dyDescent="0.25">
      <c r="B1048" s="2">
        <v>386.24784154068811</v>
      </c>
      <c r="I1048" s="1">
        <v>1046</v>
      </c>
      <c r="J1048" s="2">
        <v>172226.8</v>
      </c>
      <c r="K1048" s="1">
        <f t="shared" si="16"/>
        <v>0.52300000000000002</v>
      </c>
    </row>
    <row r="1049" spans="2:11" x14ac:dyDescent="0.25">
      <c r="B1049" s="2">
        <v>494.75987212286662</v>
      </c>
      <c r="I1049" s="1">
        <v>1047</v>
      </c>
      <c r="J1049" s="2">
        <v>172261.1</v>
      </c>
      <c r="K1049" s="1">
        <f t="shared" si="16"/>
        <v>0.52349999999999997</v>
      </c>
    </row>
    <row r="1050" spans="2:11" x14ac:dyDescent="0.25">
      <c r="B1050" s="2">
        <v>514.66924463595478</v>
      </c>
      <c r="I1050" s="1">
        <v>1048</v>
      </c>
      <c r="J1050" s="2">
        <v>172329.2</v>
      </c>
      <c r="K1050" s="1">
        <f t="shared" si="16"/>
        <v>0.52400000000000002</v>
      </c>
    </row>
    <row r="1051" spans="2:11" x14ac:dyDescent="0.25">
      <c r="B1051" s="2">
        <v>670.84357771935879</v>
      </c>
      <c r="I1051" s="1">
        <v>1049</v>
      </c>
      <c r="J1051" s="2">
        <v>172391.5</v>
      </c>
      <c r="K1051" s="1">
        <f t="shared" si="16"/>
        <v>0.52449999999999997</v>
      </c>
    </row>
    <row r="1052" spans="2:11" x14ac:dyDescent="0.25">
      <c r="B1052" s="2">
        <v>755.44442163638519</v>
      </c>
      <c r="I1052" s="1">
        <v>1050</v>
      </c>
      <c r="J1052" s="2">
        <v>172442.7</v>
      </c>
      <c r="K1052" s="1">
        <f t="shared" si="16"/>
        <v>0.52500000000000002</v>
      </c>
    </row>
    <row r="1053" spans="2:11" x14ac:dyDescent="0.25">
      <c r="B1053" s="2">
        <v>497.62021879247209</v>
      </c>
      <c r="I1053" s="1">
        <v>1051</v>
      </c>
      <c r="J1053" s="2">
        <v>172502.7</v>
      </c>
      <c r="K1053" s="1">
        <f t="shared" si="16"/>
        <v>0.52549999999999997</v>
      </c>
    </row>
    <row r="1054" spans="2:11" x14ac:dyDescent="0.25">
      <c r="B1054" s="2">
        <v>714.07989251104971</v>
      </c>
      <c r="I1054" s="1">
        <v>1052</v>
      </c>
      <c r="J1054" s="2">
        <v>172551.7</v>
      </c>
      <c r="K1054" s="1">
        <f t="shared" si="16"/>
        <v>0.52600000000000002</v>
      </c>
    </row>
    <row r="1055" spans="2:11" x14ac:dyDescent="0.25">
      <c r="B1055" s="2">
        <v>723.66957020672248</v>
      </c>
      <c r="I1055" s="1">
        <v>1053</v>
      </c>
      <c r="J1055" s="2">
        <v>172560.5</v>
      </c>
      <c r="K1055" s="1">
        <f t="shared" si="16"/>
        <v>0.52649999999999997</v>
      </c>
    </row>
    <row r="1056" spans="2:11" x14ac:dyDescent="0.25">
      <c r="B1056" s="2">
        <v>507.54548128110486</v>
      </c>
      <c r="I1056" s="1">
        <v>1054</v>
      </c>
      <c r="J1056" s="2">
        <v>172599.9</v>
      </c>
      <c r="K1056" s="1">
        <f t="shared" si="16"/>
        <v>0.52700000000000002</v>
      </c>
    </row>
    <row r="1057" spans="2:11" x14ac:dyDescent="0.25">
      <c r="B1057" s="2">
        <v>538.02710157022079</v>
      </c>
      <c r="I1057" s="1">
        <v>1055</v>
      </c>
      <c r="J1057" s="2">
        <v>172682.3</v>
      </c>
      <c r="K1057" s="1">
        <f t="shared" si="16"/>
        <v>0.52749999999999997</v>
      </c>
    </row>
    <row r="1058" spans="2:11" x14ac:dyDescent="0.25">
      <c r="B1058" s="2">
        <v>821.36531157803927</v>
      </c>
      <c r="I1058" s="1">
        <v>1056</v>
      </c>
      <c r="J1058" s="2">
        <v>172736.7</v>
      </c>
      <c r="K1058" s="1">
        <f t="shared" si="16"/>
        <v>0.52800000000000002</v>
      </c>
    </row>
    <row r="1059" spans="2:11" x14ac:dyDescent="0.25">
      <c r="B1059" s="2">
        <v>671.3007539938518</v>
      </c>
      <c r="I1059" s="1">
        <v>1057</v>
      </c>
      <c r="J1059" s="2">
        <v>172789</v>
      </c>
      <c r="K1059" s="1">
        <f t="shared" si="16"/>
        <v>0.52849999999999997</v>
      </c>
    </row>
    <row r="1060" spans="2:11" x14ac:dyDescent="0.25">
      <c r="B1060" s="2">
        <v>401.7485923336211</v>
      </c>
      <c r="I1060" s="1">
        <v>1058</v>
      </c>
      <c r="J1060" s="2">
        <v>172803</v>
      </c>
      <c r="K1060" s="1">
        <f t="shared" si="16"/>
        <v>0.52900000000000003</v>
      </c>
    </row>
    <row r="1061" spans="2:11" x14ac:dyDescent="0.25">
      <c r="B1061" s="2">
        <v>533.32782346034389</v>
      </c>
      <c r="I1061" s="1">
        <v>1059</v>
      </c>
      <c r="J1061" s="2">
        <v>172816.2</v>
      </c>
      <c r="K1061" s="1">
        <f t="shared" si="16"/>
        <v>0.52949999999999997</v>
      </c>
    </row>
    <row r="1062" spans="2:11" x14ac:dyDescent="0.25">
      <c r="B1062" s="2">
        <v>606.87754806661246</v>
      </c>
      <c r="I1062" s="1">
        <v>1060</v>
      </c>
      <c r="J1062" s="2">
        <v>172835.9</v>
      </c>
      <c r="K1062" s="1">
        <f t="shared" si="16"/>
        <v>0.53</v>
      </c>
    </row>
    <row r="1063" spans="2:11" x14ac:dyDescent="0.25">
      <c r="B1063" s="2">
        <v>329.71778467402896</v>
      </c>
      <c r="I1063" s="1">
        <v>1061</v>
      </c>
      <c r="J1063" s="2">
        <v>172848.9</v>
      </c>
      <c r="K1063" s="1">
        <f t="shared" si="16"/>
        <v>0.53049999999999997</v>
      </c>
    </row>
    <row r="1064" spans="2:11" x14ac:dyDescent="0.25">
      <c r="B1064" s="2">
        <v>718.94977670111291</v>
      </c>
      <c r="I1064" s="1">
        <v>1062</v>
      </c>
      <c r="J1064" s="2">
        <v>172875.6</v>
      </c>
      <c r="K1064" s="1">
        <f t="shared" si="16"/>
        <v>0.53100000000000003</v>
      </c>
    </row>
    <row r="1065" spans="2:11" x14ac:dyDescent="0.25">
      <c r="B1065" s="2">
        <v>779.80270918026736</v>
      </c>
      <c r="I1065" s="1">
        <v>1063</v>
      </c>
      <c r="J1065" s="2">
        <v>172911.7</v>
      </c>
      <c r="K1065" s="1">
        <f t="shared" si="16"/>
        <v>0.53149999999999997</v>
      </c>
    </row>
    <row r="1066" spans="2:11" x14ac:dyDescent="0.25">
      <c r="B1066" s="2">
        <v>461.41730865942628</v>
      </c>
      <c r="I1066" s="1">
        <v>1064</v>
      </c>
      <c r="J1066" s="2">
        <v>172966.39999999999</v>
      </c>
      <c r="K1066" s="1">
        <f t="shared" si="16"/>
        <v>0.53200000000000003</v>
      </c>
    </row>
    <row r="1067" spans="2:11" x14ac:dyDescent="0.25">
      <c r="B1067" s="2">
        <v>576.97248127149385</v>
      </c>
      <c r="I1067" s="1">
        <v>1065</v>
      </c>
      <c r="J1067" s="2">
        <v>172981.2</v>
      </c>
      <c r="K1067" s="1">
        <f t="shared" si="16"/>
        <v>0.53249999999999997</v>
      </c>
    </row>
    <row r="1068" spans="2:11" x14ac:dyDescent="0.25">
      <c r="B1068" s="2">
        <v>574.01429685360426</v>
      </c>
      <c r="I1068" s="1">
        <v>1066</v>
      </c>
      <c r="J1068" s="2">
        <v>172984.9</v>
      </c>
      <c r="K1068" s="1">
        <f t="shared" si="16"/>
        <v>0.53300000000000003</v>
      </c>
    </row>
    <row r="1069" spans="2:11" x14ac:dyDescent="0.25">
      <c r="B1069" s="2">
        <v>497.4076827405018</v>
      </c>
      <c r="I1069" s="1">
        <v>1067</v>
      </c>
      <c r="J1069" s="2">
        <v>172994.1</v>
      </c>
      <c r="K1069" s="1">
        <f t="shared" si="16"/>
        <v>0.53349999999999997</v>
      </c>
    </row>
    <row r="1070" spans="2:11" x14ac:dyDescent="0.25">
      <c r="B1070" s="2">
        <v>710.91571933739817</v>
      </c>
      <c r="I1070" s="1">
        <v>1068</v>
      </c>
      <c r="J1070" s="2">
        <v>173009.7</v>
      </c>
      <c r="K1070" s="1">
        <f t="shared" si="16"/>
        <v>0.53400000000000003</v>
      </c>
    </row>
    <row r="1071" spans="2:11" x14ac:dyDescent="0.25">
      <c r="B1071" s="2">
        <v>573.41112043064959</v>
      </c>
      <c r="I1071" s="1">
        <v>1069</v>
      </c>
      <c r="J1071" s="2">
        <v>173109.2</v>
      </c>
      <c r="K1071" s="1">
        <f t="shared" si="16"/>
        <v>0.53449999999999998</v>
      </c>
    </row>
    <row r="1072" spans="2:11" x14ac:dyDescent="0.25">
      <c r="B1072" s="2">
        <v>672.25002049939678</v>
      </c>
      <c r="I1072" s="1">
        <v>1070</v>
      </c>
      <c r="J1072" s="2">
        <v>173126.6</v>
      </c>
      <c r="K1072" s="1">
        <f t="shared" si="16"/>
        <v>0.53500000000000003</v>
      </c>
    </row>
    <row r="1073" spans="2:11" x14ac:dyDescent="0.25">
      <c r="B1073" s="2">
        <v>527.81475296157578</v>
      </c>
      <c r="I1073" s="1">
        <v>1071</v>
      </c>
      <c r="J1073" s="2">
        <v>173129.1</v>
      </c>
      <c r="K1073" s="1">
        <f t="shared" si="16"/>
        <v>0.53549999999999998</v>
      </c>
    </row>
    <row r="1074" spans="2:11" x14ac:dyDescent="0.25">
      <c r="B1074" s="2">
        <v>792.14616025120017</v>
      </c>
      <c r="I1074" s="1">
        <v>1072</v>
      </c>
      <c r="J1074" s="2">
        <v>173145.5</v>
      </c>
      <c r="K1074" s="1">
        <f t="shared" si="16"/>
        <v>0.53600000000000003</v>
      </c>
    </row>
    <row r="1075" spans="2:11" x14ac:dyDescent="0.25">
      <c r="B1075" s="2">
        <v>669.96896850793485</v>
      </c>
      <c r="I1075" s="1">
        <v>1073</v>
      </c>
      <c r="J1075" s="2">
        <v>173161</v>
      </c>
      <c r="K1075" s="1">
        <f t="shared" si="16"/>
        <v>0.53649999999999998</v>
      </c>
    </row>
    <row r="1076" spans="2:11" x14ac:dyDescent="0.25">
      <c r="B1076" s="2">
        <v>711.80473250945954</v>
      </c>
      <c r="I1076" s="1">
        <v>1074</v>
      </c>
      <c r="J1076" s="2">
        <v>173170</v>
      </c>
      <c r="K1076" s="1">
        <f t="shared" si="16"/>
        <v>0.53700000000000003</v>
      </c>
    </row>
    <row r="1077" spans="2:11" x14ac:dyDescent="0.25">
      <c r="B1077" s="2">
        <v>688.42849327556382</v>
      </c>
      <c r="I1077" s="1">
        <v>1075</v>
      </c>
      <c r="J1077" s="2">
        <v>173187.9</v>
      </c>
      <c r="K1077" s="1">
        <f t="shared" si="16"/>
        <v>0.53749999999999998</v>
      </c>
    </row>
    <row r="1078" spans="2:11" x14ac:dyDescent="0.25">
      <c r="B1078" s="2">
        <v>843.99767654169329</v>
      </c>
      <c r="I1078" s="1">
        <v>1076</v>
      </c>
      <c r="J1078" s="2">
        <v>173196.3</v>
      </c>
      <c r="K1078" s="1">
        <f t="shared" si="16"/>
        <v>0.53800000000000003</v>
      </c>
    </row>
    <row r="1079" spans="2:11" x14ac:dyDescent="0.25">
      <c r="B1079" s="2">
        <v>632.12617518134891</v>
      </c>
      <c r="I1079" s="1">
        <v>1077</v>
      </c>
      <c r="J1079" s="2">
        <v>173291.9</v>
      </c>
      <c r="K1079" s="1">
        <f t="shared" si="16"/>
        <v>0.53849999999999998</v>
      </c>
    </row>
    <row r="1080" spans="2:11" x14ac:dyDescent="0.25">
      <c r="B1080" s="2">
        <v>558.40111714919772</v>
      </c>
      <c r="I1080" s="1">
        <v>1078</v>
      </c>
      <c r="J1080" s="2">
        <v>173335.7</v>
      </c>
      <c r="K1080" s="1">
        <f t="shared" si="16"/>
        <v>0.53900000000000003</v>
      </c>
    </row>
    <row r="1081" spans="2:11" x14ac:dyDescent="0.25">
      <c r="B1081" s="2">
        <v>473.6939592300821</v>
      </c>
      <c r="I1081" s="1">
        <v>1079</v>
      </c>
      <c r="J1081" s="2">
        <v>173342.6</v>
      </c>
      <c r="K1081" s="1">
        <f t="shared" si="16"/>
        <v>0.53949999999999998</v>
      </c>
    </row>
    <row r="1082" spans="2:11" x14ac:dyDescent="0.25">
      <c r="B1082" s="2">
        <v>509.53291925516521</v>
      </c>
      <c r="I1082" s="1">
        <v>1080</v>
      </c>
      <c r="J1082" s="2">
        <v>173390.6</v>
      </c>
      <c r="K1082" s="1">
        <f t="shared" si="16"/>
        <v>0.54</v>
      </c>
    </row>
    <row r="1083" spans="2:11" x14ac:dyDescent="0.25">
      <c r="B1083" s="2">
        <v>750.08093995269439</v>
      </c>
      <c r="I1083" s="1">
        <v>1081</v>
      </c>
      <c r="J1083" s="2">
        <v>173419.3</v>
      </c>
      <c r="K1083" s="1">
        <f t="shared" si="16"/>
        <v>0.54049999999999998</v>
      </c>
    </row>
    <row r="1084" spans="2:11" x14ac:dyDescent="0.25">
      <c r="B1084" s="2">
        <v>661.40906907872363</v>
      </c>
      <c r="I1084" s="1">
        <v>1082</v>
      </c>
      <c r="J1084" s="2">
        <v>173479.7</v>
      </c>
      <c r="K1084" s="1">
        <f t="shared" si="16"/>
        <v>0.54100000000000004</v>
      </c>
    </row>
    <row r="1085" spans="2:11" x14ac:dyDescent="0.25">
      <c r="B1085" s="2">
        <v>541.91462089584525</v>
      </c>
      <c r="I1085" s="1">
        <v>1083</v>
      </c>
      <c r="J1085" s="2">
        <v>173498.7</v>
      </c>
      <c r="K1085" s="1">
        <f t="shared" si="16"/>
        <v>0.54149999999999998</v>
      </c>
    </row>
    <row r="1086" spans="2:11" x14ac:dyDescent="0.25">
      <c r="B1086" s="2">
        <v>714.84767136405719</v>
      </c>
      <c r="I1086" s="1">
        <v>1084</v>
      </c>
      <c r="J1086" s="2">
        <v>173503.5</v>
      </c>
      <c r="K1086" s="1">
        <f t="shared" si="16"/>
        <v>0.54200000000000004</v>
      </c>
    </row>
    <row r="1087" spans="2:11" x14ac:dyDescent="0.25">
      <c r="B1087" s="2">
        <v>447.41796608544655</v>
      </c>
      <c r="I1087" s="1">
        <v>1085</v>
      </c>
      <c r="J1087" s="2">
        <v>173510.3</v>
      </c>
      <c r="K1087" s="1">
        <f t="shared" si="16"/>
        <v>0.54249999999999998</v>
      </c>
    </row>
    <row r="1088" spans="2:11" x14ac:dyDescent="0.25">
      <c r="B1088" s="2">
        <v>467.65920590538042</v>
      </c>
      <c r="I1088" s="1">
        <v>1086</v>
      </c>
      <c r="J1088" s="2">
        <v>173514.4</v>
      </c>
      <c r="K1088" s="1">
        <f t="shared" si="16"/>
        <v>0.54300000000000004</v>
      </c>
    </row>
    <row r="1089" spans="2:11" x14ac:dyDescent="0.25">
      <c r="B1089" s="2">
        <v>697.91005425359901</v>
      </c>
      <c r="I1089" s="1">
        <v>1087</v>
      </c>
      <c r="J1089" s="2">
        <v>173514.8</v>
      </c>
      <c r="K1089" s="1">
        <f t="shared" si="16"/>
        <v>0.54349999999999998</v>
      </c>
    </row>
    <row r="1090" spans="2:11" x14ac:dyDescent="0.25">
      <c r="B1090" s="2">
        <v>440.06928318869109</v>
      </c>
      <c r="I1090" s="1">
        <v>1088</v>
      </c>
      <c r="J1090" s="2">
        <v>173655.8</v>
      </c>
      <c r="K1090" s="1">
        <f t="shared" si="16"/>
        <v>0.54400000000000004</v>
      </c>
    </row>
    <row r="1091" spans="2:11" x14ac:dyDescent="0.25">
      <c r="B1091" s="2">
        <v>654.20668088661989</v>
      </c>
      <c r="I1091" s="1">
        <v>1089</v>
      </c>
      <c r="J1091" s="2">
        <v>173676</v>
      </c>
      <c r="K1091" s="1">
        <f t="shared" ref="K1091:K1154" si="17">I1091/2000</f>
        <v>0.54449999999999998</v>
      </c>
    </row>
    <row r="1092" spans="2:11" x14ac:dyDescent="0.25">
      <c r="B1092" s="2">
        <v>658.77814510989447</v>
      </c>
      <c r="I1092" s="1">
        <v>1090</v>
      </c>
      <c r="J1092" s="2">
        <v>173707.1</v>
      </c>
      <c r="K1092" s="1">
        <f t="shared" si="17"/>
        <v>0.54500000000000004</v>
      </c>
    </row>
    <row r="1093" spans="2:11" x14ac:dyDescent="0.25">
      <c r="B1093" s="2">
        <v>692.32841648761962</v>
      </c>
      <c r="I1093" s="1">
        <v>1091</v>
      </c>
      <c r="J1093" s="2">
        <v>173712</v>
      </c>
      <c r="K1093" s="1">
        <f t="shared" si="17"/>
        <v>0.54549999999999998</v>
      </c>
    </row>
    <row r="1094" spans="2:11" x14ac:dyDescent="0.25">
      <c r="B1094" s="2">
        <v>497.88766764289591</v>
      </c>
      <c r="I1094" s="1">
        <v>1092</v>
      </c>
      <c r="J1094" s="2">
        <v>173794</v>
      </c>
      <c r="K1094" s="1">
        <f t="shared" si="17"/>
        <v>0.54600000000000004</v>
      </c>
    </row>
    <row r="1095" spans="2:11" x14ac:dyDescent="0.25">
      <c r="B1095" s="2">
        <v>713.85317795816559</v>
      </c>
      <c r="I1095" s="1">
        <v>1093</v>
      </c>
      <c r="J1095" s="2">
        <v>173805.4</v>
      </c>
      <c r="K1095" s="1">
        <f t="shared" si="17"/>
        <v>0.54649999999999999</v>
      </c>
    </row>
    <row r="1096" spans="2:11" x14ac:dyDescent="0.25">
      <c r="B1096" s="2">
        <v>482.51534270984126</v>
      </c>
      <c r="I1096" s="1">
        <v>1094</v>
      </c>
      <c r="J1096" s="2">
        <v>173806.8</v>
      </c>
      <c r="K1096" s="1">
        <f t="shared" si="17"/>
        <v>0.54700000000000004</v>
      </c>
    </row>
    <row r="1097" spans="2:11" x14ac:dyDescent="0.25">
      <c r="B1097" s="2">
        <v>418.38929684449192</v>
      </c>
      <c r="I1097" s="1">
        <v>1095</v>
      </c>
      <c r="J1097" s="2">
        <v>173816.7</v>
      </c>
      <c r="K1097" s="1">
        <f t="shared" si="17"/>
        <v>0.54749999999999999</v>
      </c>
    </row>
    <row r="1098" spans="2:11" x14ac:dyDescent="0.25">
      <c r="B1098" s="2">
        <v>492.18325525478303</v>
      </c>
      <c r="I1098" s="1">
        <v>1096</v>
      </c>
      <c r="J1098" s="2">
        <v>173823.6</v>
      </c>
      <c r="K1098" s="1">
        <f t="shared" si="17"/>
        <v>0.54800000000000004</v>
      </c>
    </row>
    <row r="1099" spans="2:11" x14ac:dyDescent="0.25">
      <c r="B1099" s="2">
        <v>606.94856496504917</v>
      </c>
      <c r="I1099" s="1">
        <v>1097</v>
      </c>
      <c r="J1099" s="2">
        <v>173824.3</v>
      </c>
      <c r="K1099" s="1">
        <f t="shared" si="17"/>
        <v>0.54849999999999999</v>
      </c>
    </row>
    <row r="1100" spans="2:11" x14ac:dyDescent="0.25">
      <c r="B1100" s="2">
        <v>455.45130510526781</v>
      </c>
      <c r="I1100" s="1">
        <v>1098</v>
      </c>
      <c r="J1100" s="2">
        <v>173826.5</v>
      </c>
      <c r="K1100" s="1">
        <f t="shared" si="17"/>
        <v>0.54900000000000004</v>
      </c>
    </row>
    <row r="1101" spans="2:11" x14ac:dyDescent="0.25">
      <c r="B1101" s="2">
        <v>742.40368779811104</v>
      </c>
      <c r="I1101" s="1">
        <v>1099</v>
      </c>
      <c r="J1101" s="2">
        <v>173884.4</v>
      </c>
      <c r="K1101" s="1">
        <f t="shared" si="17"/>
        <v>0.54949999999999999</v>
      </c>
    </row>
    <row r="1102" spans="2:11" x14ac:dyDescent="0.25">
      <c r="B1102" s="2">
        <v>462.66123227676673</v>
      </c>
      <c r="I1102" s="1">
        <v>1100</v>
      </c>
      <c r="J1102" s="2">
        <v>173886.2</v>
      </c>
      <c r="K1102" s="1">
        <f t="shared" si="17"/>
        <v>0.55000000000000004</v>
      </c>
    </row>
    <row r="1103" spans="2:11" x14ac:dyDescent="0.25">
      <c r="B1103" s="2">
        <v>856.60017926689852</v>
      </c>
      <c r="I1103" s="1">
        <v>1101</v>
      </c>
      <c r="J1103" s="2">
        <v>173966.5</v>
      </c>
      <c r="K1103" s="1">
        <f t="shared" si="17"/>
        <v>0.55049999999999999</v>
      </c>
    </row>
    <row r="1104" spans="2:11" x14ac:dyDescent="0.25">
      <c r="B1104" s="2">
        <v>742.60648578248117</v>
      </c>
      <c r="I1104" s="1">
        <v>1102</v>
      </c>
      <c r="J1104" s="2">
        <v>174061.6</v>
      </c>
      <c r="K1104" s="1">
        <f t="shared" si="17"/>
        <v>0.55100000000000005</v>
      </c>
    </row>
    <row r="1105" spans="2:11" x14ac:dyDescent="0.25">
      <c r="B1105" s="2">
        <v>418.08413789530715</v>
      </c>
      <c r="I1105" s="1">
        <v>1103</v>
      </c>
      <c r="J1105" s="2">
        <v>174079.5</v>
      </c>
      <c r="K1105" s="1">
        <f t="shared" si="17"/>
        <v>0.55149999999999999</v>
      </c>
    </row>
    <row r="1106" spans="2:11" x14ac:dyDescent="0.25">
      <c r="B1106" s="2">
        <v>493.31624271568933</v>
      </c>
      <c r="I1106" s="1">
        <v>1104</v>
      </c>
      <c r="J1106" s="2">
        <v>174126.9</v>
      </c>
      <c r="K1106" s="1">
        <f t="shared" si="17"/>
        <v>0.55200000000000005</v>
      </c>
    </row>
    <row r="1107" spans="2:11" x14ac:dyDescent="0.25">
      <c r="B1107" s="2">
        <v>758.95484995504364</v>
      </c>
      <c r="I1107" s="1">
        <v>1105</v>
      </c>
      <c r="J1107" s="2">
        <v>174205.1</v>
      </c>
      <c r="K1107" s="1">
        <f t="shared" si="17"/>
        <v>0.55249999999999999</v>
      </c>
    </row>
    <row r="1108" spans="2:11" x14ac:dyDescent="0.25">
      <c r="B1108" s="2">
        <v>721.80117476778832</v>
      </c>
      <c r="I1108" s="1">
        <v>1106</v>
      </c>
      <c r="J1108" s="2">
        <v>174244.9</v>
      </c>
      <c r="K1108" s="1">
        <f t="shared" si="17"/>
        <v>0.55300000000000005</v>
      </c>
    </row>
    <row r="1109" spans="2:11" x14ac:dyDescent="0.25">
      <c r="B1109" s="2">
        <v>562.24429793200898</v>
      </c>
      <c r="I1109" s="1">
        <v>1107</v>
      </c>
      <c r="J1109" s="2">
        <v>174255.1</v>
      </c>
      <c r="K1109" s="1">
        <f t="shared" si="17"/>
        <v>0.55349999999999999</v>
      </c>
    </row>
    <row r="1110" spans="2:11" x14ac:dyDescent="0.25">
      <c r="B1110" s="2">
        <v>609.93599276760619</v>
      </c>
      <c r="I1110" s="1">
        <v>1108</v>
      </c>
      <c r="J1110" s="2">
        <v>174272.7</v>
      </c>
      <c r="K1110" s="1">
        <f t="shared" si="17"/>
        <v>0.55400000000000005</v>
      </c>
    </row>
    <row r="1111" spans="2:11" x14ac:dyDescent="0.25">
      <c r="B1111" s="2">
        <v>786.5042699241817</v>
      </c>
      <c r="I1111" s="1">
        <v>1109</v>
      </c>
      <c r="J1111" s="2">
        <v>174323.1</v>
      </c>
      <c r="K1111" s="1">
        <f t="shared" si="17"/>
        <v>0.55449999999999999</v>
      </c>
    </row>
    <row r="1112" spans="2:11" x14ac:dyDescent="0.25">
      <c r="B1112" s="2">
        <v>585.59090648560868</v>
      </c>
      <c r="I1112" s="1">
        <v>1110</v>
      </c>
      <c r="J1112" s="2">
        <v>174330.7</v>
      </c>
      <c r="K1112" s="1">
        <f t="shared" si="17"/>
        <v>0.55500000000000005</v>
      </c>
    </row>
    <row r="1113" spans="2:11" x14ac:dyDescent="0.25">
      <c r="B1113" s="2">
        <v>676.28588437171641</v>
      </c>
      <c r="I1113" s="1">
        <v>1111</v>
      </c>
      <c r="J1113" s="2">
        <v>174338.9</v>
      </c>
      <c r="K1113" s="1">
        <f t="shared" si="17"/>
        <v>0.55549999999999999</v>
      </c>
    </row>
    <row r="1114" spans="2:11" x14ac:dyDescent="0.25">
      <c r="B1114" s="2">
        <v>763.52384098823165</v>
      </c>
      <c r="I1114" s="1">
        <v>1112</v>
      </c>
      <c r="J1114" s="2">
        <v>174354.5</v>
      </c>
      <c r="K1114" s="1">
        <f t="shared" si="17"/>
        <v>0.55600000000000005</v>
      </c>
    </row>
    <row r="1115" spans="2:11" x14ac:dyDescent="0.25">
      <c r="B1115" s="2">
        <v>477.06459582117441</v>
      </c>
      <c r="I1115" s="1">
        <v>1113</v>
      </c>
      <c r="J1115" s="2">
        <v>174362.7</v>
      </c>
      <c r="K1115" s="1">
        <f t="shared" si="17"/>
        <v>0.55649999999999999</v>
      </c>
    </row>
    <row r="1116" spans="2:11" x14ac:dyDescent="0.25">
      <c r="B1116" s="2">
        <v>543.12276579132799</v>
      </c>
      <c r="I1116" s="1">
        <v>1114</v>
      </c>
      <c r="J1116" s="2">
        <v>174378.4</v>
      </c>
      <c r="K1116" s="1">
        <f t="shared" si="17"/>
        <v>0.55700000000000005</v>
      </c>
    </row>
    <row r="1117" spans="2:11" x14ac:dyDescent="0.25">
      <c r="B1117" s="2">
        <v>587.06147303525859</v>
      </c>
      <c r="I1117" s="1">
        <v>1115</v>
      </c>
      <c r="J1117" s="2">
        <v>174479</v>
      </c>
      <c r="K1117" s="1">
        <f t="shared" si="17"/>
        <v>0.5575</v>
      </c>
    </row>
    <row r="1118" spans="2:11" x14ac:dyDescent="0.25">
      <c r="B1118" s="2">
        <v>765.59449511148875</v>
      </c>
      <c r="I1118" s="1">
        <v>1116</v>
      </c>
      <c r="J1118" s="2">
        <v>174508</v>
      </c>
      <c r="K1118" s="1">
        <f t="shared" si="17"/>
        <v>0.55800000000000005</v>
      </c>
    </row>
    <row r="1119" spans="2:11" x14ac:dyDescent="0.25">
      <c r="B1119" s="2">
        <v>784.45754896556093</v>
      </c>
      <c r="I1119" s="1">
        <v>1117</v>
      </c>
      <c r="J1119" s="2">
        <v>174529.3</v>
      </c>
      <c r="K1119" s="1">
        <f t="shared" si="17"/>
        <v>0.5585</v>
      </c>
    </row>
    <row r="1120" spans="2:11" x14ac:dyDescent="0.25">
      <c r="B1120" s="2">
        <v>741.44328645033045</v>
      </c>
      <c r="I1120" s="1">
        <v>1118</v>
      </c>
      <c r="J1120" s="2">
        <v>174529.3</v>
      </c>
      <c r="K1120" s="1">
        <f t="shared" si="17"/>
        <v>0.55900000000000005</v>
      </c>
    </row>
    <row r="1121" spans="2:11" x14ac:dyDescent="0.25">
      <c r="B1121" s="2">
        <v>754.6151769952354</v>
      </c>
      <c r="I1121" s="1">
        <v>1119</v>
      </c>
      <c r="J1121" s="2">
        <v>174560.8</v>
      </c>
      <c r="K1121" s="1">
        <f t="shared" si="17"/>
        <v>0.5595</v>
      </c>
    </row>
    <row r="1122" spans="2:11" x14ac:dyDescent="0.25">
      <c r="B1122" s="2">
        <v>784.80295751220081</v>
      </c>
      <c r="I1122" s="1">
        <v>1120</v>
      </c>
      <c r="J1122" s="2">
        <v>174561.6</v>
      </c>
      <c r="K1122" s="1">
        <f t="shared" si="17"/>
        <v>0.56000000000000005</v>
      </c>
    </row>
    <row r="1123" spans="2:11" x14ac:dyDescent="0.25">
      <c r="B1123" s="2">
        <v>800.23283068763874</v>
      </c>
      <c r="I1123" s="1">
        <v>1121</v>
      </c>
      <c r="J1123" s="2">
        <v>174614.2</v>
      </c>
      <c r="K1123" s="1">
        <f t="shared" si="17"/>
        <v>0.5605</v>
      </c>
    </row>
    <row r="1124" spans="2:11" x14ac:dyDescent="0.25">
      <c r="B1124" s="2">
        <v>635.80116039542736</v>
      </c>
      <c r="I1124" s="1">
        <v>1122</v>
      </c>
      <c r="J1124" s="2">
        <v>174617.8</v>
      </c>
      <c r="K1124" s="1">
        <f t="shared" si="17"/>
        <v>0.56100000000000005</v>
      </c>
    </row>
    <row r="1125" spans="2:11" x14ac:dyDescent="0.25">
      <c r="B1125" s="2">
        <v>504.14534986952856</v>
      </c>
      <c r="I1125" s="1">
        <v>1123</v>
      </c>
      <c r="J1125" s="2">
        <v>174696.2</v>
      </c>
      <c r="K1125" s="1">
        <f t="shared" si="17"/>
        <v>0.5615</v>
      </c>
    </row>
    <row r="1126" spans="2:11" x14ac:dyDescent="0.25">
      <c r="B1126" s="2">
        <v>602.47978288828585</v>
      </c>
      <c r="I1126" s="1">
        <v>1124</v>
      </c>
      <c r="J1126" s="2">
        <v>174712.9</v>
      </c>
      <c r="K1126" s="1">
        <f t="shared" si="17"/>
        <v>0.56200000000000006</v>
      </c>
    </row>
    <row r="1127" spans="2:11" x14ac:dyDescent="0.25">
      <c r="B1127" s="2">
        <v>690.7304209635962</v>
      </c>
      <c r="I1127" s="1">
        <v>1125</v>
      </c>
      <c r="J1127" s="2">
        <v>174718.3</v>
      </c>
      <c r="K1127" s="1">
        <f t="shared" si="17"/>
        <v>0.5625</v>
      </c>
    </row>
    <row r="1128" spans="2:11" x14ac:dyDescent="0.25">
      <c r="B1128" s="2">
        <v>436.94806924893379</v>
      </c>
      <c r="I1128" s="1">
        <v>1126</v>
      </c>
      <c r="J1128" s="2">
        <v>174734.8</v>
      </c>
      <c r="K1128" s="1">
        <f t="shared" si="17"/>
        <v>0.56299999999999994</v>
      </c>
    </row>
    <row r="1129" spans="2:11" x14ac:dyDescent="0.25">
      <c r="B1129" s="2">
        <v>482.36390613332787</v>
      </c>
      <c r="I1129" s="1">
        <v>1127</v>
      </c>
      <c r="J1129" s="2">
        <v>174762.2</v>
      </c>
      <c r="K1129" s="1">
        <f t="shared" si="17"/>
        <v>0.5635</v>
      </c>
    </row>
    <row r="1130" spans="2:11" x14ac:dyDescent="0.25">
      <c r="B1130" s="2">
        <v>406.67654282039075</v>
      </c>
      <c r="I1130" s="1">
        <v>1128</v>
      </c>
      <c r="J1130" s="2">
        <v>174765</v>
      </c>
      <c r="K1130" s="1">
        <f t="shared" si="17"/>
        <v>0.56399999999999995</v>
      </c>
    </row>
    <row r="1131" spans="2:11" x14ac:dyDescent="0.25">
      <c r="B1131" s="2">
        <v>499.05639488234243</v>
      </c>
      <c r="I1131" s="1">
        <v>1129</v>
      </c>
      <c r="J1131" s="2">
        <v>174766.1</v>
      </c>
      <c r="K1131" s="1">
        <f t="shared" si="17"/>
        <v>0.5645</v>
      </c>
    </row>
    <row r="1132" spans="2:11" x14ac:dyDescent="0.25">
      <c r="B1132" s="2">
        <v>525.67412550983386</v>
      </c>
      <c r="I1132" s="1">
        <v>1130</v>
      </c>
      <c r="J1132" s="2">
        <v>174798.6</v>
      </c>
      <c r="K1132" s="1">
        <f t="shared" si="17"/>
        <v>0.56499999999999995</v>
      </c>
    </row>
    <row r="1133" spans="2:11" x14ac:dyDescent="0.25">
      <c r="B1133" s="2">
        <v>702.47690915286455</v>
      </c>
      <c r="I1133" s="1">
        <v>1131</v>
      </c>
      <c r="J1133" s="2">
        <v>174799.3</v>
      </c>
      <c r="K1133" s="1">
        <f t="shared" si="17"/>
        <v>0.5655</v>
      </c>
    </row>
    <row r="1134" spans="2:11" x14ac:dyDescent="0.25">
      <c r="B1134" s="2">
        <v>454.78140829296291</v>
      </c>
      <c r="I1134" s="1">
        <v>1132</v>
      </c>
      <c r="J1134" s="2">
        <v>174810.6</v>
      </c>
      <c r="K1134" s="1">
        <f t="shared" si="17"/>
        <v>0.56599999999999995</v>
      </c>
    </row>
    <row r="1135" spans="2:11" x14ac:dyDescent="0.25">
      <c r="B1135" s="2">
        <v>602.78222010649495</v>
      </c>
      <c r="I1135" s="1">
        <v>1133</v>
      </c>
      <c r="J1135" s="2">
        <v>174815.8</v>
      </c>
      <c r="K1135" s="1">
        <f t="shared" si="17"/>
        <v>0.5665</v>
      </c>
    </row>
    <row r="1136" spans="2:11" x14ac:dyDescent="0.25">
      <c r="B1136" s="2">
        <v>654.6362221095261</v>
      </c>
      <c r="I1136" s="1">
        <v>1134</v>
      </c>
      <c r="J1136" s="2">
        <v>174846.8</v>
      </c>
      <c r="K1136" s="1">
        <f t="shared" si="17"/>
        <v>0.56699999999999995</v>
      </c>
    </row>
    <row r="1137" spans="2:11" x14ac:dyDescent="0.25">
      <c r="B1137" s="2">
        <v>657.1578397484684</v>
      </c>
      <c r="I1137" s="1">
        <v>1135</v>
      </c>
      <c r="J1137" s="2">
        <v>174848.2</v>
      </c>
      <c r="K1137" s="1">
        <f t="shared" si="17"/>
        <v>0.5675</v>
      </c>
    </row>
    <row r="1138" spans="2:11" x14ac:dyDescent="0.25">
      <c r="B1138" s="2">
        <v>553.64382479221854</v>
      </c>
      <c r="I1138" s="1">
        <v>1136</v>
      </c>
      <c r="J1138" s="2">
        <v>174871.7</v>
      </c>
      <c r="K1138" s="1">
        <f t="shared" si="17"/>
        <v>0.56799999999999995</v>
      </c>
    </row>
    <row r="1139" spans="2:11" x14ac:dyDescent="0.25">
      <c r="B1139" s="2">
        <v>679.56000425930802</v>
      </c>
      <c r="I1139" s="1">
        <v>1137</v>
      </c>
      <c r="J1139" s="2">
        <v>174906</v>
      </c>
      <c r="K1139" s="1">
        <f t="shared" si="17"/>
        <v>0.56850000000000001</v>
      </c>
    </row>
    <row r="1140" spans="2:11" x14ac:dyDescent="0.25">
      <c r="B1140" s="2">
        <v>548.51933922462604</v>
      </c>
      <c r="I1140" s="1">
        <v>1138</v>
      </c>
      <c r="J1140" s="2">
        <v>174912.2</v>
      </c>
      <c r="K1140" s="1">
        <f t="shared" si="17"/>
        <v>0.56899999999999995</v>
      </c>
    </row>
    <row r="1141" spans="2:11" x14ac:dyDescent="0.25">
      <c r="B1141" s="2">
        <v>744.23320105164487</v>
      </c>
      <c r="I1141" s="1">
        <v>1139</v>
      </c>
      <c r="J1141" s="2">
        <v>174957.1</v>
      </c>
      <c r="K1141" s="1">
        <f t="shared" si="17"/>
        <v>0.56950000000000001</v>
      </c>
    </row>
    <row r="1142" spans="2:11" x14ac:dyDescent="0.25">
      <c r="B1142" s="2">
        <v>635.08389565716539</v>
      </c>
      <c r="I1142" s="1">
        <v>1140</v>
      </c>
      <c r="J1142" s="2">
        <v>175101</v>
      </c>
      <c r="K1142" s="1">
        <f t="shared" si="17"/>
        <v>0.56999999999999995</v>
      </c>
    </row>
    <row r="1143" spans="2:11" x14ac:dyDescent="0.25">
      <c r="B1143" s="2">
        <v>539.90970363099245</v>
      </c>
      <c r="I1143" s="1">
        <v>1141</v>
      </c>
      <c r="J1143" s="2">
        <v>175119</v>
      </c>
      <c r="K1143" s="1">
        <f t="shared" si="17"/>
        <v>0.57050000000000001</v>
      </c>
    </row>
    <row r="1144" spans="2:11" x14ac:dyDescent="0.25">
      <c r="B1144" s="2">
        <v>444.02195916364752</v>
      </c>
      <c r="I1144" s="1">
        <v>1142</v>
      </c>
      <c r="J1144" s="2">
        <v>175141.3</v>
      </c>
      <c r="K1144" s="1">
        <f t="shared" si="17"/>
        <v>0.57099999999999995</v>
      </c>
    </row>
    <row r="1145" spans="2:11" x14ac:dyDescent="0.25">
      <c r="B1145" s="2">
        <v>558.74810055414298</v>
      </c>
      <c r="I1145" s="1">
        <v>1143</v>
      </c>
      <c r="J1145" s="2">
        <v>175235</v>
      </c>
      <c r="K1145" s="1">
        <f t="shared" si="17"/>
        <v>0.57150000000000001</v>
      </c>
    </row>
    <row r="1146" spans="2:11" x14ac:dyDescent="0.25">
      <c r="B1146" s="2">
        <v>651.34922775218047</v>
      </c>
      <c r="I1146" s="1">
        <v>1144</v>
      </c>
      <c r="J1146" s="2">
        <v>175239.3</v>
      </c>
      <c r="K1146" s="1">
        <f t="shared" si="17"/>
        <v>0.57199999999999995</v>
      </c>
    </row>
    <row r="1147" spans="2:11" x14ac:dyDescent="0.25">
      <c r="B1147" s="2">
        <v>742.26921111296315</v>
      </c>
      <c r="I1147" s="1">
        <v>1145</v>
      </c>
      <c r="J1147" s="2">
        <v>175242.3</v>
      </c>
      <c r="K1147" s="1">
        <f t="shared" si="17"/>
        <v>0.57250000000000001</v>
      </c>
    </row>
    <row r="1148" spans="2:11" x14ac:dyDescent="0.25">
      <c r="B1148" s="2">
        <v>564.29531158855548</v>
      </c>
      <c r="I1148" s="1">
        <v>1146</v>
      </c>
      <c r="J1148" s="2">
        <v>175261</v>
      </c>
      <c r="K1148" s="1">
        <f t="shared" si="17"/>
        <v>0.57299999999999995</v>
      </c>
    </row>
    <row r="1149" spans="2:11" x14ac:dyDescent="0.25">
      <c r="B1149" s="2">
        <v>499.46390544051064</v>
      </c>
      <c r="I1149" s="1">
        <v>1147</v>
      </c>
      <c r="J1149" s="2">
        <v>175301.8</v>
      </c>
      <c r="K1149" s="1">
        <f t="shared" si="17"/>
        <v>0.57350000000000001</v>
      </c>
    </row>
    <row r="1150" spans="2:11" x14ac:dyDescent="0.25">
      <c r="B1150" s="2">
        <v>527.2729305233803</v>
      </c>
      <c r="I1150" s="1">
        <v>1148</v>
      </c>
      <c r="J1150" s="2">
        <v>175312.9</v>
      </c>
      <c r="K1150" s="1">
        <f t="shared" si="17"/>
        <v>0.57399999999999995</v>
      </c>
    </row>
    <row r="1151" spans="2:11" x14ac:dyDescent="0.25">
      <c r="B1151" s="2">
        <v>584.74415282347991</v>
      </c>
      <c r="I1151" s="1">
        <v>1149</v>
      </c>
      <c r="J1151" s="2">
        <v>175314.7</v>
      </c>
      <c r="K1151" s="1">
        <f t="shared" si="17"/>
        <v>0.57450000000000001</v>
      </c>
    </row>
    <row r="1152" spans="2:11" x14ac:dyDescent="0.25">
      <c r="B1152" s="2">
        <v>503.80066767377093</v>
      </c>
      <c r="I1152" s="1">
        <v>1150</v>
      </c>
      <c r="J1152" s="2">
        <v>175338.3</v>
      </c>
      <c r="K1152" s="1">
        <f t="shared" si="17"/>
        <v>0.57499999999999996</v>
      </c>
    </row>
    <row r="1153" spans="2:11" x14ac:dyDescent="0.25">
      <c r="B1153" s="2">
        <v>727.37189417694651</v>
      </c>
      <c r="I1153" s="1">
        <v>1151</v>
      </c>
      <c r="J1153" s="2">
        <v>175347.4</v>
      </c>
      <c r="K1153" s="1">
        <f t="shared" si="17"/>
        <v>0.57550000000000001</v>
      </c>
    </row>
    <row r="1154" spans="2:11" x14ac:dyDescent="0.25">
      <c r="B1154" s="2">
        <v>555.34326755084101</v>
      </c>
      <c r="I1154" s="1">
        <v>1152</v>
      </c>
      <c r="J1154" s="2">
        <v>175364.3</v>
      </c>
      <c r="K1154" s="1">
        <f t="shared" si="17"/>
        <v>0.57599999999999996</v>
      </c>
    </row>
    <row r="1155" spans="2:11" x14ac:dyDescent="0.25">
      <c r="B1155" s="2">
        <v>620.74709313842311</v>
      </c>
      <c r="I1155" s="1">
        <v>1153</v>
      </c>
      <c r="J1155" s="2">
        <v>175382.8</v>
      </c>
      <c r="K1155" s="1">
        <f t="shared" ref="K1155:K1218" si="18">I1155/2000</f>
        <v>0.57650000000000001</v>
      </c>
    </row>
    <row r="1156" spans="2:11" x14ac:dyDescent="0.25">
      <c r="B1156" s="2">
        <v>471.02985021039041</v>
      </c>
      <c r="I1156" s="1">
        <v>1154</v>
      </c>
      <c r="J1156" s="2">
        <v>175400.3</v>
      </c>
      <c r="K1156" s="1">
        <f t="shared" si="18"/>
        <v>0.57699999999999996</v>
      </c>
    </row>
    <row r="1157" spans="2:11" x14ac:dyDescent="0.25">
      <c r="B1157" s="2">
        <v>738.83646833112368</v>
      </c>
      <c r="I1157" s="1">
        <v>1155</v>
      </c>
      <c r="J1157" s="2">
        <v>175434.3</v>
      </c>
      <c r="K1157" s="1">
        <f t="shared" si="18"/>
        <v>0.57750000000000001</v>
      </c>
    </row>
    <row r="1158" spans="2:11" x14ac:dyDescent="0.25">
      <c r="B1158" s="2">
        <v>669.33559392371023</v>
      </c>
      <c r="I1158" s="1">
        <v>1156</v>
      </c>
      <c r="J1158" s="2">
        <v>175438.5</v>
      </c>
      <c r="K1158" s="1">
        <f t="shared" si="18"/>
        <v>0.57799999999999996</v>
      </c>
    </row>
    <row r="1159" spans="2:11" x14ac:dyDescent="0.25">
      <c r="B1159" s="2">
        <v>757.57352607822349</v>
      </c>
      <c r="I1159" s="1">
        <v>1157</v>
      </c>
      <c r="J1159" s="2">
        <v>175484.3</v>
      </c>
      <c r="K1159" s="1">
        <f t="shared" si="18"/>
        <v>0.57850000000000001</v>
      </c>
    </row>
    <row r="1160" spans="2:11" x14ac:dyDescent="0.25">
      <c r="B1160" s="2">
        <v>547.77693289139984</v>
      </c>
      <c r="I1160" s="1">
        <v>1158</v>
      </c>
      <c r="J1160" s="2">
        <v>175487.9</v>
      </c>
      <c r="K1160" s="1">
        <f t="shared" si="18"/>
        <v>0.57899999999999996</v>
      </c>
    </row>
    <row r="1161" spans="2:11" x14ac:dyDescent="0.25">
      <c r="B1161" s="2">
        <v>634.98563999119438</v>
      </c>
      <c r="I1161" s="1">
        <v>1159</v>
      </c>
      <c r="J1161" s="2">
        <v>175499.7</v>
      </c>
      <c r="K1161" s="1">
        <f t="shared" si="18"/>
        <v>0.57950000000000002</v>
      </c>
    </row>
    <row r="1162" spans="2:11" x14ac:dyDescent="0.25">
      <c r="B1162" s="2">
        <v>486.2809897167167</v>
      </c>
      <c r="I1162" s="1">
        <v>1160</v>
      </c>
      <c r="J1162" s="2">
        <v>175510.9</v>
      </c>
      <c r="K1162" s="1">
        <f t="shared" si="18"/>
        <v>0.57999999999999996</v>
      </c>
    </row>
    <row r="1163" spans="2:11" x14ac:dyDescent="0.25">
      <c r="B1163" s="2">
        <v>605.12605346482735</v>
      </c>
      <c r="I1163" s="1">
        <v>1161</v>
      </c>
      <c r="J1163" s="2">
        <v>175533.1</v>
      </c>
      <c r="K1163" s="1">
        <f t="shared" si="18"/>
        <v>0.58050000000000002</v>
      </c>
    </row>
    <row r="1164" spans="2:11" x14ac:dyDescent="0.25">
      <c r="B1164" s="2">
        <v>702.22312010463986</v>
      </c>
      <c r="I1164" s="1">
        <v>1162</v>
      </c>
      <c r="J1164" s="2">
        <v>175543.8</v>
      </c>
      <c r="K1164" s="1">
        <f t="shared" si="18"/>
        <v>0.58099999999999996</v>
      </c>
    </row>
    <row r="1165" spans="2:11" x14ac:dyDescent="0.25">
      <c r="B1165" s="2">
        <v>639.13067762490459</v>
      </c>
      <c r="I1165" s="1">
        <v>1163</v>
      </c>
      <c r="J1165" s="2">
        <v>175593.5</v>
      </c>
      <c r="K1165" s="1">
        <f t="shared" si="18"/>
        <v>0.58150000000000002</v>
      </c>
    </row>
    <row r="1166" spans="2:11" x14ac:dyDescent="0.25">
      <c r="B1166" s="2">
        <v>357.55310109349227</v>
      </c>
      <c r="I1166" s="1">
        <v>1164</v>
      </c>
      <c r="J1166" s="2">
        <v>175609.7</v>
      </c>
      <c r="K1166" s="1">
        <f t="shared" si="18"/>
        <v>0.58199999999999996</v>
      </c>
    </row>
    <row r="1167" spans="2:11" x14ac:dyDescent="0.25">
      <c r="B1167" s="2">
        <v>355.83280579230802</v>
      </c>
      <c r="I1167" s="1">
        <v>1165</v>
      </c>
      <c r="J1167" s="2">
        <v>175708.9</v>
      </c>
      <c r="K1167" s="1">
        <f t="shared" si="18"/>
        <v>0.58250000000000002</v>
      </c>
    </row>
    <row r="1168" spans="2:11" x14ac:dyDescent="0.25">
      <c r="B1168" s="2">
        <v>617.38836949243421</v>
      </c>
      <c r="I1168" s="1">
        <v>1166</v>
      </c>
      <c r="J1168" s="2">
        <v>175711.7</v>
      </c>
      <c r="K1168" s="1">
        <f t="shared" si="18"/>
        <v>0.58299999999999996</v>
      </c>
    </row>
    <row r="1169" spans="2:11" x14ac:dyDescent="0.25">
      <c r="B1169" s="2">
        <v>479.11367373170407</v>
      </c>
      <c r="I1169" s="1">
        <v>1167</v>
      </c>
      <c r="J1169" s="2">
        <v>175713.7</v>
      </c>
      <c r="K1169" s="1">
        <f t="shared" si="18"/>
        <v>0.58350000000000002</v>
      </c>
    </row>
    <row r="1170" spans="2:11" x14ac:dyDescent="0.25">
      <c r="B1170" s="2">
        <v>321.6509813604016</v>
      </c>
      <c r="I1170" s="1">
        <v>1168</v>
      </c>
      <c r="J1170" s="2">
        <v>175758.1</v>
      </c>
      <c r="K1170" s="1">
        <f t="shared" si="18"/>
        <v>0.58399999999999996</v>
      </c>
    </row>
    <row r="1171" spans="2:11" x14ac:dyDescent="0.25">
      <c r="B1171" s="2">
        <v>704.80905144493136</v>
      </c>
      <c r="I1171" s="1">
        <v>1169</v>
      </c>
      <c r="J1171" s="2">
        <v>175864.4</v>
      </c>
      <c r="K1171" s="1">
        <f t="shared" si="18"/>
        <v>0.58450000000000002</v>
      </c>
    </row>
    <row r="1172" spans="2:11" x14ac:dyDescent="0.25">
      <c r="B1172" s="2">
        <v>522.26355529070543</v>
      </c>
      <c r="I1172" s="1">
        <v>1170</v>
      </c>
      <c r="J1172" s="2">
        <v>175937</v>
      </c>
      <c r="K1172" s="1">
        <f t="shared" si="18"/>
        <v>0.58499999999999996</v>
      </c>
    </row>
    <row r="1173" spans="2:11" x14ac:dyDescent="0.25">
      <c r="B1173" s="2">
        <v>628.46580592040664</v>
      </c>
      <c r="I1173" s="1">
        <v>1171</v>
      </c>
      <c r="J1173" s="2">
        <v>175940.7</v>
      </c>
      <c r="K1173" s="1">
        <f t="shared" si="18"/>
        <v>0.58550000000000002</v>
      </c>
    </row>
    <row r="1174" spans="2:11" x14ac:dyDescent="0.25">
      <c r="B1174" s="2">
        <v>723.32241575110402</v>
      </c>
      <c r="I1174" s="1">
        <v>1172</v>
      </c>
      <c r="J1174" s="2">
        <v>175944.3</v>
      </c>
      <c r="K1174" s="1">
        <f t="shared" si="18"/>
        <v>0.58599999999999997</v>
      </c>
    </row>
    <row r="1175" spans="2:11" x14ac:dyDescent="0.25">
      <c r="B1175" s="2">
        <v>515.93443636841744</v>
      </c>
      <c r="I1175" s="1">
        <v>1173</v>
      </c>
      <c r="J1175" s="2">
        <v>175954.5</v>
      </c>
      <c r="K1175" s="1">
        <f t="shared" si="18"/>
        <v>0.58650000000000002</v>
      </c>
    </row>
    <row r="1176" spans="2:11" x14ac:dyDescent="0.25">
      <c r="B1176" s="2">
        <v>744.27417367018404</v>
      </c>
      <c r="I1176" s="1">
        <v>1174</v>
      </c>
      <c r="J1176" s="2">
        <v>176038.8</v>
      </c>
      <c r="K1176" s="1">
        <f t="shared" si="18"/>
        <v>0.58699999999999997</v>
      </c>
    </row>
    <row r="1177" spans="2:11" x14ac:dyDescent="0.25">
      <c r="B1177" s="2">
        <v>735.40109112879816</v>
      </c>
      <c r="I1177" s="1">
        <v>1175</v>
      </c>
      <c r="J1177" s="2">
        <v>176049.4</v>
      </c>
      <c r="K1177" s="1">
        <f t="shared" si="18"/>
        <v>0.58750000000000002</v>
      </c>
    </row>
    <row r="1178" spans="2:11" x14ac:dyDescent="0.25">
      <c r="B1178" s="2">
        <v>658.94454049628723</v>
      </c>
      <c r="I1178" s="1">
        <v>1176</v>
      </c>
      <c r="J1178" s="2">
        <v>176053.1</v>
      </c>
      <c r="K1178" s="1">
        <f t="shared" si="18"/>
        <v>0.58799999999999997</v>
      </c>
    </row>
    <row r="1179" spans="2:11" x14ac:dyDescent="0.25">
      <c r="B1179" s="2">
        <v>554.16683829872795</v>
      </c>
      <c r="I1179" s="1">
        <v>1177</v>
      </c>
      <c r="J1179" s="2">
        <v>176059</v>
      </c>
      <c r="K1179" s="1">
        <f t="shared" si="18"/>
        <v>0.58850000000000002</v>
      </c>
    </row>
    <row r="1180" spans="2:11" x14ac:dyDescent="0.25">
      <c r="B1180" s="2">
        <v>601.33397032434232</v>
      </c>
      <c r="I1180" s="1">
        <v>1178</v>
      </c>
      <c r="J1180" s="2">
        <v>176066.2</v>
      </c>
      <c r="K1180" s="1">
        <f t="shared" si="18"/>
        <v>0.58899999999999997</v>
      </c>
    </row>
    <row r="1181" spans="2:11" x14ac:dyDescent="0.25">
      <c r="B1181" s="2">
        <v>465.2075306479249</v>
      </c>
      <c r="I1181" s="1">
        <v>1179</v>
      </c>
      <c r="J1181" s="2">
        <v>176135.6</v>
      </c>
      <c r="K1181" s="1">
        <f t="shared" si="18"/>
        <v>0.58950000000000002</v>
      </c>
    </row>
    <row r="1182" spans="2:11" x14ac:dyDescent="0.25">
      <c r="B1182" s="2">
        <v>470.76091187898163</v>
      </c>
      <c r="I1182" s="1">
        <v>1180</v>
      </c>
      <c r="J1182" s="2">
        <v>176149.3</v>
      </c>
      <c r="K1182" s="1">
        <f t="shared" si="18"/>
        <v>0.59</v>
      </c>
    </row>
    <row r="1183" spans="2:11" x14ac:dyDescent="0.25">
      <c r="B1183" s="2">
        <v>593.27704766820693</v>
      </c>
      <c r="I1183" s="1">
        <v>1181</v>
      </c>
      <c r="J1183" s="2">
        <v>176189.8</v>
      </c>
      <c r="K1183" s="1">
        <f t="shared" si="18"/>
        <v>0.59050000000000002</v>
      </c>
    </row>
    <row r="1184" spans="2:11" x14ac:dyDescent="0.25">
      <c r="B1184" s="2">
        <v>659.24712602692125</v>
      </c>
      <c r="I1184" s="1">
        <v>1182</v>
      </c>
      <c r="J1184" s="2">
        <v>176233.5</v>
      </c>
      <c r="K1184" s="1">
        <f t="shared" si="18"/>
        <v>0.59099999999999997</v>
      </c>
    </row>
    <row r="1185" spans="2:11" x14ac:dyDescent="0.25">
      <c r="B1185" s="2">
        <v>607.41094228043767</v>
      </c>
      <c r="I1185" s="1">
        <v>1183</v>
      </c>
      <c r="J1185" s="2">
        <v>176244.9</v>
      </c>
      <c r="K1185" s="1">
        <f t="shared" si="18"/>
        <v>0.59150000000000003</v>
      </c>
    </row>
    <row r="1186" spans="2:11" x14ac:dyDescent="0.25">
      <c r="B1186" s="2">
        <v>627.72924848034017</v>
      </c>
      <c r="I1186" s="1">
        <v>1184</v>
      </c>
      <c r="J1186" s="2">
        <v>176265.8</v>
      </c>
      <c r="K1186" s="1">
        <f t="shared" si="18"/>
        <v>0.59199999999999997</v>
      </c>
    </row>
    <row r="1187" spans="2:11" x14ac:dyDescent="0.25">
      <c r="B1187" s="2">
        <v>721.4078863145736</v>
      </c>
      <c r="I1187" s="1">
        <v>1185</v>
      </c>
      <c r="J1187" s="2">
        <v>176269.3</v>
      </c>
      <c r="K1187" s="1">
        <f t="shared" si="18"/>
        <v>0.59250000000000003</v>
      </c>
    </row>
    <row r="1188" spans="2:11" x14ac:dyDescent="0.25">
      <c r="B1188" s="2">
        <v>494.43544824813239</v>
      </c>
      <c r="I1188" s="1">
        <v>1186</v>
      </c>
      <c r="J1188" s="2">
        <v>176333.2</v>
      </c>
      <c r="K1188" s="1">
        <f t="shared" si="18"/>
        <v>0.59299999999999997</v>
      </c>
    </row>
    <row r="1189" spans="2:11" x14ac:dyDescent="0.25">
      <c r="B1189" s="2">
        <v>736.41866375016104</v>
      </c>
      <c r="I1189" s="1">
        <v>1187</v>
      </c>
      <c r="J1189" s="2">
        <v>176397.3</v>
      </c>
      <c r="K1189" s="1">
        <f t="shared" si="18"/>
        <v>0.59350000000000003</v>
      </c>
    </row>
    <row r="1190" spans="2:11" x14ac:dyDescent="0.25">
      <c r="B1190" s="2">
        <v>892.68885039452425</v>
      </c>
      <c r="I1190" s="1">
        <v>1188</v>
      </c>
      <c r="J1190" s="2">
        <v>176431.4</v>
      </c>
      <c r="K1190" s="1">
        <f t="shared" si="18"/>
        <v>0.59399999999999997</v>
      </c>
    </row>
    <row r="1191" spans="2:11" x14ac:dyDescent="0.25">
      <c r="B1191" s="2">
        <v>498.76439748330898</v>
      </c>
      <c r="I1191" s="1">
        <v>1189</v>
      </c>
      <c r="J1191" s="2">
        <v>176441.7</v>
      </c>
      <c r="K1191" s="1">
        <f t="shared" si="18"/>
        <v>0.59450000000000003</v>
      </c>
    </row>
    <row r="1192" spans="2:11" x14ac:dyDescent="0.25">
      <c r="B1192" s="2">
        <v>477.1966205115836</v>
      </c>
      <c r="I1192" s="1">
        <v>1190</v>
      </c>
      <c r="J1192" s="2">
        <v>176492.4</v>
      </c>
      <c r="K1192" s="1">
        <f t="shared" si="18"/>
        <v>0.59499999999999997</v>
      </c>
    </row>
    <row r="1193" spans="2:11" x14ac:dyDescent="0.25">
      <c r="B1193" s="2">
        <v>677.45544240970082</v>
      </c>
      <c r="I1193" s="1">
        <v>1191</v>
      </c>
      <c r="J1193" s="2">
        <v>176508.79999999999</v>
      </c>
      <c r="K1193" s="1">
        <f t="shared" si="18"/>
        <v>0.59550000000000003</v>
      </c>
    </row>
    <row r="1194" spans="2:11" x14ac:dyDescent="0.25">
      <c r="B1194" s="2">
        <v>565.15818535752533</v>
      </c>
      <c r="I1194" s="1">
        <v>1192</v>
      </c>
      <c r="J1194" s="2">
        <v>176524.2</v>
      </c>
      <c r="K1194" s="1">
        <f t="shared" si="18"/>
        <v>0.59599999999999997</v>
      </c>
    </row>
    <row r="1195" spans="2:11" x14ac:dyDescent="0.25">
      <c r="B1195" s="2">
        <v>573.89034497789248</v>
      </c>
      <c r="I1195" s="1">
        <v>1193</v>
      </c>
      <c r="J1195" s="2">
        <v>176597</v>
      </c>
      <c r="K1195" s="1">
        <f t="shared" si="18"/>
        <v>0.59650000000000003</v>
      </c>
    </row>
    <row r="1196" spans="2:11" x14ac:dyDescent="0.25">
      <c r="B1196" s="2">
        <v>617.25911734469275</v>
      </c>
      <c r="I1196" s="1">
        <v>1194</v>
      </c>
      <c r="J1196" s="2">
        <v>176634.2</v>
      </c>
      <c r="K1196" s="1">
        <f t="shared" si="18"/>
        <v>0.59699999999999998</v>
      </c>
    </row>
    <row r="1197" spans="2:11" x14ac:dyDescent="0.25">
      <c r="B1197" s="2">
        <v>754.81082439891225</v>
      </c>
      <c r="I1197" s="1">
        <v>1195</v>
      </c>
      <c r="J1197" s="2">
        <v>176652.3</v>
      </c>
      <c r="K1197" s="1">
        <f t="shared" si="18"/>
        <v>0.59750000000000003</v>
      </c>
    </row>
    <row r="1198" spans="2:11" x14ac:dyDescent="0.25">
      <c r="B1198" s="2">
        <v>591.05817139228202</v>
      </c>
      <c r="I1198" s="1">
        <v>1196</v>
      </c>
      <c r="J1198" s="2">
        <v>176710.8</v>
      </c>
      <c r="K1198" s="1">
        <f t="shared" si="18"/>
        <v>0.59799999999999998</v>
      </c>
    </row>
    <row r="1199" spans="2:11" x14ac:dyDescent="0.25">
      <c r="B1199" s="2">
        <v>745.63386948764196</v>
      </c>
      <c r="I1199" s="1">
        <v>1197</v>
      </c>
      <c r="J1199" s="2">
        <v>176716.2</v>
      </c>
      <c r="K1199" s="1">
        <f t="shared" si="18"/>
        <v>0.59850000000000003</v>
      </c>
    </row>
    <row r="1200" spans="2:11" x14ac:dyDescent="0.25">
      <c r="B1200" s="2">
        <v>817.50419061951993</v>
      </c>
      <c r="I1200" s="1">
        <v>1198</v>
      </c>
      <c r="J1200" s="2">
        <v>176747</v>
      </c>
      <c r="K1200" s="1">
        <f t="shared" si="18"/>
        <v>0.59899999999999998</v>
      </c>
    </row>
    <row r="1201" spans="2:11" x14ac:dyDescent="0.25">
      <c r="B1201" s="2">
        <v>615.23562603899109</v>
      </c>
      <c r="I1201" s="1">
        <v>1199</v>
      </c>
      <c r="J1201" s="2">
        <v>176786.9</v>
      </c>
      <c r="K1201" s="1">
        <f t="shared" si="18"/>
        <v>0.59950000000000003</v>
      </c>
    </row>
    <row r="1202" spans="2:11" x14ac:dyDescent="0.25">
      <c r="B1202" s="2">
        <v>669.25007938486215</v>
      </c>
      <c r="I1202" s="1">
        <v>1200</v>
      </c>
      <c r="J1202" s="2">
        <v>176803.5</v>
      </c>
      <c r="K1202" s="1">
        <f t="shared" si="18"/>
        <v>0.6</v>
      </c>
    </row>
    <row r="1203" spans="2:11" x14ac:dyDescent="0.25">
      <c r="B1203" s="2">
        <v>715.01704589057863</v>
      </c>
      <c r="I1203" s="1">
        <v>1201</v>
      </c>
      <c r="J1203" s="2">
        <v>176809</v>
      </c>
      <c r="K1203" s="1">
        <f t="shared" si="18"/>
        <v>0.60050000000000003</v>
      </c>
    </row>
    <row r="1204" spans="2:11" x14ac:dyDescent="0.25">
      <c r="B1204" s="2">
        <v>601.29326792024949</v>
      </c>
      <c r="I1204" s="1">
        <v>1202</v>
      </c>
      <c r="J1204" s="2">
        <v>176823.2</v>
      </c>
      <c r="K1204" s="1">
        <f t="shared" si="18"/>
        <v>0.60099999999999998</v>
      </c>
    </row>
    <row r="1205" spans="2:11" x14ac:dyDescent="0.25">
      <c r="B1205" s="2">
        <v>558.3253001388191</v>
      </c>
      <c r="I1205" s="1">
        <v>1203</v>
      </c>
      <c r="J1205" s="2">
        <v>176871</v>
      </c>
      <c r="K1205" s="1">
        <f t="shared" si="18"/>
        <v>0.60150000000000003</v>
      </c>
    </row>
    <row r="1206" spans="2:11" x14ac:dyDescent="0.25">
      <c r="B1206" s="2">
        <v>669.29903887444209</v>
      </c>
      <c r="I1206" s="1">
        <v>1204</v>
      </c>
      <c r="J1206" s="2">
        <v>176937.2</v>
      </c>
      <c r="K1206" s="1">
        <f t="shared" si="18"/>
        <v>0.60199999999999998</v>
      </c>
    </row>
    <row r="1207" spans="2:11" x14ac:dyDescent="0.25">
      <c r="B1207" s="2">
        <v>748.18564560325251</v>
      </c>
      <c r="I1207" s="1">
        <v>1205</v>
      </c>
      <c r="J1207" s="2">
        <v>177042.1</v>
      </c>
      <c r="K1207" s="1">
        <f t="shared" si="18"/>
        <v>0.60250000000000004</v>
      </c>
    </row>
    <row r="1208" spans="2:11" x14ac:dyDescent="0.25">
      <c r="B1208" s="2">
        <v>448.40796927298533</v>
      </c>
      <c r="I1208" s="1">
        <v>1206</v>
      </c>
      <c r="J1208" s="2">
        <v>177090.2</v>
      </c>
      <c r="K1208" s="1">
        <f t="shared" si="18"/>
        <v>0.60299999999999998</v>
      </c>
    </row>
    <row r="1209" spans="2:11" x14ac:dyDescent="0.25">
      <c r="B1209" s="2">
        <v>770.47982356189823</v>
      </c>
      <c r="I1209" s="1">
        <v>1207</v>
      </c>
      <c r="J1209" s="2">
        <v>177150.2</v>
      </c>
      <c r="K1209" s="1">
        <f t="shared" si="18"/>
        <v>0.60350000000000004</v>
      </c>
    </row>
    <row r="1210" spans="2:11" x14ac:dyDescent="0.25">
      <c r="B1210" s="2">
        <v>468.81188119668985</v>
      </c>
      <c r="I1210" s="1">
        <v>1208</v>
      </c>
      <c r="J1210" s="2">
        <v>177162.6</v>
      </c>
      <c r="K1210" s="1">
        <f t="shared" si="18"/>
        <v>0.60399999999999998</v>
      </c>
    </row>
    <row r="1211" spans="2:11" x14ac:dyDescent="0.25">
      <c r="B1211" s="2">
        <v>485.11576764123862</v>
      </c>
      <c r="I1211" s="1">
        <v>1209</v>
      </c>
      <c r="J1211" s="2">
        <v>177166.7</v>
      </c>
      <c r="K1211" s="1">
        <f t="shared" si="18"/>
        <v>0.60450000000000004</v>
      </c>
    </row>
    <row r="1212" spans="2:11" x14ac:dyDescent="0.25">
      <c r="B1212" s="2">
        <v>777.5944846080796</v>
      </c>
      <c r="I1212" s="1">
        <v>1210</v>
      </c>
      <c r="J1212" s="2">
        <v>177194.7</v>
      </c>
      <c r="K1212" s="1">
        <f t="shared" si="18"/>
        <v>0.60499999999999998</v>
      </c>
    </row>
    <row r="1213" spans="2:11" x14ac:dyDescent="0.25">
      <c r="B1213" s="2">
        <v>469.3152725391098</v>
      </c>
      <c r="I1213" s="1">
        <v>1211</v>
      </c>
      <c r="J1213" s="2">
        <v>177239.5</v>
      </c>
      <c r="K1213" s="1">
        <f t="shared" si="18"/>
        <v>0.60550000000000004</v>
      </c>
    </row>
    <row r="1214" spans="2:11" x14ac:dyDescent="0.25">
      <c r="B1214" s="2">
        <v>414.46646461453975</v>
      </c>
      <c r="I1214" s="1">
        <v>1212</v>
      </c>
      <c r="J1214" s="2">
        <v>177299.8</v>
      </c>
      <c r="K1214" s="1">
        <f t="shared" si="18"/>
        <v>0.60599999999999998</v>
      </c>
    </row>
    <row r="1215" spans="2:11" x14ac:dyDescent="0.25">
      <c r="B1215" s="2">
        <v>404.6298392310315</v>
      </c>
      <c r="I1215" s="1">
        <v>1213</v>
      </c>
      <c r="J1215" s="2">
        <v>177328.1</v>
      </c>
      <c r="K1215" s="1">
        <f t="shared" si="18"/>
        <v>0.60650000000000004</v>
      </c>
    </row>
    <row r="1216" spans="2:11" x14ac:dyDescent="0.25">
      <c r="B1216" s="2">
        <v>904.5258859371221</v>
      </c>
      <c r="I1216" s="1">
        <v>1214</v>
      </c>
      <c r="J1216" s="2">
        <v>177362.3</v>
      </c>
      <c r="K1216" s="1">
        <f t="shared" si="18"/>
        <v>0.60699999999999998</v>
      </c>
    </row>
    <row r="1217" spans="2:11" x14ac:dyDescent="0.25">
      <c r="B1217" s="2">
        <v>647.99215151656244</v>
      </c>
      <c r="I1217" s="1">
        <v>1215</v>
      </c>
      <c r="J1217" s="2">
        <v>177486.5</v>
      </c>
      <c r="K1217" s="1">
        <f t="shared" si="18"/>
        <v>0.60750000000000004</v>
      </c>
    </row>
    <row r="1218" spans="2:11" x14ac:dyDescent="0.25">
      <c r="B1218" s="2">
        <v>685.26077208838842</v>
      </c>
      <c r="I1218" s="1">
        <v>1216</v>
      </c>
      <c r="J1218" s="2">
        <v>177495.7</v>
      </c>
      <c r="K1218" s="1">
        <f t="shared" si="18"/>
        <v>0.60799999999999998</v>
      </c>
    </row>
    <row r="1219" spans="2:11" x14ac:dyDescent="0.25">
      <c r="B1219" s="2">
        <v>641.69338347362668</v>
      </c>
      <c r="I1219" s="1">
        <v>1217</v>
      </c>
      <c r="J1219" s="2">
        <v>177529.2</v>
      </c>
      <c r="K1219" s="1">
        <f t="shared" ref="K1219:K1282" si="19">I1219/2000</f>
        <v>0.60850000000000004</v>
      </c>
    </row>
    <row r="1220" spans="2:11" x14ac:dyDescent="0.25">
      <c r="B1220" s="2">
        <v>522.60448473718566</v>
      </c>
      <c r="I1220" s="1">
        <v>1218</v>
      </c>
      <c r="J1220" s="2">
        <v>177551.6</v>
      </c>
      <c r="K1220" s="1">
        <f t="shared" si="19"/>
        <v>0.60899999999999999</v>
      </c>
    </row>
    <row r="1221" spans="2:11" x14ac:dyDescent="0.25">
      <c r="B1221" s="2">
        <v>532.96756115911967</v>
      </c>
      <c r="I1221" s="1">
        <v>1219</v>
      </c>
      <c r="J1221" s="2">
        <v>177574.1</v>
      </c>
      <c r="K1221" s="1">
        <f t="shared" si="19"/>
        <v>0.60950000000000004</v>
      </c>
    </row>
    <row r="1222" spans="2:11" x14ac:dyDescent="0.25">
      <c r="B1222" s="2">
        <v>727.94852314212255</v>
      </c>
      <c r="I1222" s="1">
        <v>1220</v>
      </c>
      <c r="J1222" s="2">
        <v>177605.4</v>
      </c>
      <c r="K1222" s="1">
        <f t="shared" si="19"/>
        <v>0.61</v>
      </c>
    </row>
    <row r="1223" spans="2:11" x14ac:dyDescent="0.25">
      <c r="B1223" s="2">
        <v>466.89591004104074</v>
      </c>
      <c r="I1223" s="1">
        <v>1221</v>
      </c>
      <c r="J1223" s="2">
        <v>177612.3</v>
      </c>
      <c r="K1223" s="1">
        <f t="shared" si="19"/>
        <v>0.61050000000000004</v>
      </c>
    </row>
    <row r="1224" spans="2:11" x14ac:dyDescent="0.25">
      <c r="B1224" s="2">
        <v>699.17464187115775</v>
      </c>
      <c r="I1224" s="1">
        <v>1222</v>
      </c>
      <c r="J1224" s="2">
        <v>177662.3</v>
      </c>
      <c r="K1224" s="1">
        <f t="shared" si="19"/>
        <v>0.61099999999999999</v>
      </c>
    </row>
    <row r="1225" spans="2:11" x14ac:dyDescent="0.25">
      <c r="B1225" s="2">
        <v>676.08090896549231</v>
      </c>
      <c r="I1225" s="1">
        <v>1223</v>
      </c>
      <c r="J1225" s="2">
        <v>177686.1</v>
      </c>
      <c r="K1225" s="1">
        <f t="shared" si="19"/>
        <v>0.61150000000000004</v>
      </c>
    </row>
    <row r="1226" spans="2:11" x14ac:dyDescent="0.25">
      <c r="B1226" s="2">
        <v>591.17170102954162</v>
      </c>
      <c r="I1226" s="1">
        <v>1224</v>
      </c>
      <c r="J1226" s="2">
        <v>177770.8</v>
      </c>
      <c r="K1226" s="1">
        <f t="shared" si="19"/>
        <v>0.61199999999999999</v>
      </c>
    </row>
    <row r="1227" spans="2:11" x14ac:dyDescent="0.25">
      <c r="B1227" s="2">
        <v>528.88300838324994</v>
      </c>
      <c r="I1227" s="1">
        <v>1225</v>
      </c>
      <c r="J1227" s="2">
        <v>177832.9</v>
      </c>
      <c r="K1227" s="1">
        <f t="shared" si="19"/>
        <v>0.61250000000000004</v>
      </c>
    </row>
    <row r="1228" spans="2:11" x14ac:dyDescent="0.25">
      <c r="B1228" s="2">
        <v>649.45074469847066</v>
      </c>
      <c r="I1228" s="1">
        <v>1226</v>
      </c>
      <c r="J1228" s="2">
        <v>177907</v>
      </c>
      <c r="K1228" s="1">
        <f t="shared" si="19"/>
        <v>0.61299999999999999</v>
      </c>
    </row>
    <row r="1229" spans="2:11" x14ac:dyDescent="0.25">
      <c r="B1229" s="2">
        <v>688.36933529288865</v>
      </c>
      <c r="I1229" s="1">
        <v>1227</v>
      </c>
      <c r="J1229" s="2">
        <v>178006.6</v>
      </c>
      <c r="K1229" s="1">
        <f t="shared" si="19"/>
        <v>0.61350000000000005</v>
      </c>
    </row>
    <row r="1230" spans="2:11" x14ac:dyDescent="0.25">
      <c r="B1230" s="2">
        <v>560.70400007761805</v>
      </c>
      <c r="I1230" s="1">
        <v>1228</v>
      </c>
      <c r="J1230" s="2">
        <v>178069.4</v>
      </c>
      <c r="K1230" s="1">
        <f t="shared" si="19"/>
        <v>0.61399999999999999</v>
      </c>
    </row>
    <row r="1231" spans="2:11" x14ac:dyDescent="0.25">
      <c r="B1231" s="2">
        <v>423.39959087648708</v>
      </c>
      <c r="I1231" s="1">
        <v>1229</v>
      </c>
      <c r="J1231" s="2">
        <v>178071.8</v>
      </c>
      <c r="K1231" s="1">
        <f t="shared" si="19"/>
        <v>0.61450000000000005</v>
      </c>
    </row>
    <row r="1232" spans="2:11" x14ac:dyDescent="0.25">
      <c r="B1232" s="2">
        <v>601.34296975327538</v>
      </c>
      <c r="I1232" s="1">
        <v>1230</v>
      </c>
      <c r="J1232" s="2">
        <v>178085.5</v>
      </c>
      <c r="K1232" s="1">
        <f t="shared" si="19"/>
        <v>0.61499999999999999</v>
      </c>
    </row>
    <row r="1233" spans="2:11" x14ac:dyDescent="0.25">
      <c r="B1233" s="2">
        <v>685.97452896978143</v>
      </c>
      <c r="I1233" s="1">
        <v>1231</v>
      </c>
      <c r="J1233" s="2">
        <v>178131.1</v>
      </c>
      <c r="K1233" s="1">
        <f t="shared" si="19"/>
        <v>0.61550000000000005</v>
      </c>
    </row>
    <row r="1234" spans="2:11" x14ac:dyDescent="0.25">
      <c r="B1234" s="2">
        <v>475.33507759600553</v>
      </c>
      <c r="I1234" s="1">
        <v>1232</v>
      </c>
      <c r="J1234" s="2">
        <v>178180.9</v>
      </c>
      <c r="K1234" s="1">
        <f t="shared" si="19"/>
        <v>0.61599999999999999</v>
      </c>
    </row>
    <row r="1235" spans="2:11" x14ac:dyDescent="0.25">
      <c r="B1235" s="2">
        <v>796.74277217084989</v>
      </c>
      <c r="I1235" s="1">
        <v>1233</v>
      </c>
      <c r="J1235" s="2">
        <v>178212.2</v>
      </c>
      <c r="K1235" s="1">
        <f t="shared" si="19"/>
        <v>0.61650000000000005</v>
      </c>
    </row>
    <row r="1236" spans="2:11" x14ac:dyDescent="0.25">
      <c r="B1236" s="2">
        <v>569.70247442363211</v>
      </c>
      <c r="I1236" s="1">
        <v>1234</v>
      </c>
      <c r="J1236" s="2">
        <v>178221.2</v>
      </c>
      <c r="K1236" s="1">
        <f t="shared" si="19"/>
        <v>0.61699999999999999</v>
      </c>
    </row>
    <row r="1237" spans="2:11" x14ac:dyDescent="0.25">
      <c r="B1237" s="2">
        <v>789.34423363678661</v>
      </c>
      <c r="I1237" s="1">
        <v>1235</v>
      </c>
      <c r="J1237" s="2">
        <v>178356.8</v>
      </c>
      <c r="K1237" s="1">
        <f t="shared" si="19"/>
        <v>0.61750000000000005</v>
      </c>
    </row>
    <row r="1238" spans="2:11" x14ac:dyDescent="0.25">
      <c r="B1238" s="2">
        <v>463.2559105313984</v>
      </c>
      <c r="I1238" s="1">
        <v>1236</v>
      </c>
      <c r="J1238" s="2">
        <v>178426</v>
      </c>
      <c r="K1238" s="1">
        <f t="shared" si="19"/>
        <v>0.61799999999999999</v>
      </c>
    </row>
    <row r="1239" spans="2:11" x14ac:dyDescent="0.25">
      <c r="B1239" s="2">
        <v>397.19769293404778</v>
      </c>
      <c r="I1239" s="1">
        <v>1237</v>
      </c>
      <c r="J1239" s="2">
        <v>178485.5</v>
      </c>
      <c r="K1239" s="1">
        <f t="shared" si="19"/>
        <v>0.61850000000000005</v>
      </c>
    </row>
    <row r="1240" spans="2:11" x14ac:dyDescent="0.25">
      <c r="B1240" s="2">
        <v>423.08669769863877</v>
      </c>
      <c r="I1240" s="1">
        <v>1238</v>
      </c>
      <c r="J1240" s="2">
        <v>178500.4</v>
      </c>
      <c r="K1240" s="1">
        <f t="shared" si="19"/>
        <v>0.61899999999999999</v>
      </c>
    </row>
    <row r="1241" spans="2:11" x14ac:dyDescent="0.25">
      <c r="B1241" s="2">
        <v>690.74781659565156</v>
      </c>
      <c r="I1241" s="1">
        <v>1239</v>
      </c>
      <c r="J1241" s="2">
        <v>178527.1</v>
      </c>
      <c r="K1241" s="1">
        <f t="shared" si="19"/>
        <v>0.61950000000000005</v>
      </c>
    </row>
    <row r="1242" spans="2:11" x14ac:dyDescent="0.25">
      <c r="B1242" s="2">
        <v>511.78827816687658</v>
      </c>
      <c r="I1242" s="1">
        <v>1240</v>
      </c>
      <c r="J1242" s="2">
        <v>178555.6</v>
      </c>
      <c r="K1242" s="1">
        <f t="shared" si="19"/>
        <v>0.62</v>
      </c>
    </row>
    <row r="1243" spans="2:11" x14ac:dyDescent="0.25">
      <c r="B1243" s="2">
        <v>802.81069488977323</v>
      </c>
      <c r="I1243" s="1">
        <v>1241</v>
      </c>
      <c r="J1243" s="2">
        <v>178580.4</v>
      </c>
      <c r="K1243" s="1">
        <f t="shared" si="19"/>
        <v>0.62050000000000005</v>
      </c>
    </row>
    <row r="1244" spans="2:11" x14ac:dyDescent="0.25">
      <c r="B1244" s="2">
        <v>438.66841866711599</v>
      </c>
      <c r="I1244" s="1">
        <v>1242</v>
      </c>
      <c r="J1244" s="2">
        <v>178594</v>
      </c>
      <c r="K1244" s="1">
        <f t="shared" si="19"/>
        <v>0.621</v>
      </c>
    </row>
    <row r="1245" spans="2:11" x14ac:dyDescent="0.25">
      <c r="B1245" s="2">
        <v>630.30102808678043</v>
      </c>
      <c r="I1245" s="1">
        <v>1243</v>
      </c>
      <c r="J1245" s="2">
        <v>178611.1</v>
      </c>
      <c r="K1245" s="1">
        <f t="shared" si="19"/>
        <v>0.62150000000000005</v>
      </c>
    </row>
    <row r="1246" spans="2:11" x14ac:dyDescent="0.25">
      <c r="B1246" s="2">
        <v>378.69227469204327</v>
      </c>
      <c r="I1246" s="1">
        <v>1244</v>
      </c>
      <c r="J1246" s="2">
        <v>178630.39999999999</v>
      </c>
      <c r="K1246" s="1">
        <f t="shared" si="19"/>
        <v>0.622</v>
      </c>
    </row>
    <row r="1247" spans="2:11" x14ac:dyDescent="0.25">
      <c r="B1247" s="2">
        <v>368.0237874588384</v>
      </c>
      <c r="I1247" s="1">
        <v>1245</v>
      </c>
      <c r="J1247" s="2">
        <v>178644.6</v>
      </c>
      <c r="K1247" s="1">
        <f t="shared" si="19"/>
        <v>0.62250000000000005</v>
      </c>
    </row>
    <row r="1248" spans="2:11" x14ac:dyDescent="0.25">
      <c r="B1248" s="2">
        <v>525.20246189106342</v>
      </c>
      <c r="I1248" s="1">
        <v>1246</v>
      </c>
      <c r="J1248" s="2">
        <v>178666.1</v>
      </c>
      <c r="K1248" s="1">
        <f t="shared" si="19"/>
        <v>0.623</v>
      </c>
    </row>
    <row r="1249" spans="2:11" x14ac:dyDescent="0.25">
      <c r="B1249" s="2">
        <v>601.63501910121147</v>
      </c>
      <c r="I1249" s="1">
        <v>1247</v>
      </c>
      <c r="J1249" s="2">
        <v>178768.8</v>
      </c>
      <c r="K1249" s="1">
        <f t="shared" si="19"/>
        <v>0.62350000000000005</v>
      </c>
    </row>
    <row r="1250" spans="2:11" x14ac:dyDescent="0.25">
      <c r="B1250" s="2">
        <v>584.99604308261098</v>
      </c>
      <c r="I1250" s="1">
        <v>1248</v>
      </c>
      <c r="J1250" s="2">
        <v>178818.4</v>
      </c>
      <c r="K1250" s="1">
        <f t="shared" si="19"/>
        <v>0.624</v>
      </c>
    </row>
    <row r="1251" spans="2:11" x14ac:dyDescent="0.25">
      <c r="B1251" s="2">
        <v>615.81108175210943</v>
      </c>
      <c r="I1251" s="1">
        <v>1249</v>
      </c>
      <c r="J1251" s="2">
        <v>178847.2</v>
      </c>
      <c r="K1251" s="1">
        <f t="shared" si="19"/>
        <v>0.62450000000000006</v>
      </c>
    </row>
    <row r="1252" spans="2:11" x14ac:dyDescent="0.25">
      <c r="B1252" s="2">
        <v>749.10534408150272</v>
      </c>
      <c r="I1252" s="1">
        <v>1250</v>
      </c>
      <c r="J1252" s="2">
        <v>178916.3</v>
      </c>
      <c r="K1252" s="1">
        <f t="shared" si="19"/>
        <v>0.625</v>
      </c>
    </row>
    <row r="1253" spans="2:11" x14ac:dyDescent="0.25">
      <c r="B1253" s="2">
        <v>559.4275998897823</v>
      </c>
      <c r="I1253" s="1">
        <v>1251</v>
      </c>
      <c r="J1253" s="2">
        <v>178921</v>
      </c>
      <c r="K1253" s="1">
        <f t="shared" si="19"/>
        <v>0.62549999999999994</v>
      </c>
    </row>
    <row r="1254" spans="2:11" x14ac:dyDescent="0.25">
      <c r="B1254" s="2">
        <v>590.65048448155449</v>
      </c>
      <c r="I1254" s="1">
        <v>1252</v>
      </c>
      <c r="J1254" s="2">
        <v>178933.5</v>
      </c>
      <c r="K1254" s="1">
        <f t="shared" si="19"/>
        <v>0.626</v>
      </c>
    </row>
    <row r="1255" spans="2:11" x14ac:dyDescent="0.25">
      <c r="B1255" s="2">
        <v>597.09143453952288</v>
      </c>
      <c r="I1255" s="1">
        <v>1253</v>
      </c>
      <c r="J1255" s="2">
        <v>178933.6</v>
      </c>
      <c r="K1255" s="1">
        <f t="shared" si="19"/>
        <v>0.62649999999999995</v>
      </c>
    </row>
    <row r="1256" spans="2:11" x14ac:dyDescent="0.25">
      <c r="B1256" s="2">
        <v>655.70642324114658</v>
      </c>
      <c r="I1256" s="1">
        <v>1254</v>
      </c>
      <c r="J1256" s="2">
        <v>179051.7</v>
      </c>
      <c r="K1256" s="1">
        <f t="shared" si="19"/>
        <v>0.627</v>
      </c>
    </row>
    <row r="1257" spans="2:11" x14ac:dyDescent="0.25">
      <c r="B1257" s="2">
        <v>666.76375992616636</v>
      </c>
      <c r="I1257" s="1">
        <v>1255</v>
      </c>
      <c r="J1257" s="2">
        <v>179079.3</v>
      </c>
      <c r="K1257" s="1">
        <f t="shared" si="19"/>
        <v>0.62749999999999995</v>
      </c>
    </row>
    <row r="1258" spans="2:11" x14ac:dyDescent="0.25">
      <c r="B1258" s="2">
        <v>808.22957291983892</v>
      </c>
      <c r="I1258" s="1">
        <v>1256</v>
      </c>
      <c r="J1258" s="2">
        <v>179103.5</v>
      </c>
      <c r="K1258" s="1">
        <f t="shared" si="19"/>
        <v>0.628</v>
      </c>
    </row>
    <row r="1259" spans="2:11" x14ac:dyDescent="0.25">
      <c r="B1259" s="2">
        <v>610.79705144822526</v>
      </c>
      <c r="I1259" s="1">
        <v>1257</v>
      </c>
      <c r="J1259" s="2">
        <v>179139</v>
      </c>
      <c r="K1259" s="1">
        <f t="shared" si="19"/>
        <v>0.62849999999999995</v>
      </c>
    </row>
    <row r="1260" spans="2:11" x14ac:dyDescent="0.25">
      <c r="B1260" s="2">
        <v>527.65164371110268</v>
      </c>
      <c r="I1260" s="1">
        <v>1258</v>
      </c>
      <c r="J1260" s="2">
        <v>179165.3</v>
      </c>
      <c r="K1260" s="1">
        <f t="shared" si="19"/>
        <v>0.629</v>
      </c>
    </row>
    <row r="1261" spans="2:11" x14ac:dyDescent="0.25">
      <c r="B1261" s="2">
        <v>537.14899908635994</v>
      </c>
      <c r="I1261" s="1">
        <v>1259</v>
      </c>
      <c r="J1261" s="2">
        <v>179170.2</v>
      </c>
      <c r="K1261" s="1">
        <f t="shared" si="19"/>
        <v>0.62949999999999995</v>
      </c>
    </row>
    <row r="1262" spans="2:11" x14ac:dyDescent="0.25">
      <c r="B1262" s="2">
        <v>394.10791180022903</v>
      </c>
      <c r="I1262" s="1">
        <v>1260</v>
      </c>
      <c r="J1262" s="2">
        <v>179181.2</v>
      </c>
      <c r="K1262" s="1">
        <f t="shared" si="19"/>
        <v>0.63</v>
      </c>
    </row>
    <row r="1263" spans="2:11" x14ac:dyDescent="0.25">
      <c r="B1263" s="2">
        <v>322.68765224951358</v>
      </c>
      <c r="I1263" s="1">
        <v>1261</v>
      </c>
      <c r="J1263" s="2">
        <v>179202.1</v>
      </c>
      <c r="K1263" s="1">
        <f t="shared" si="19"/>
        <v>0.63049999999999995</v>
      </c>
    </row>
    <row r="1264" spans="2:11" x14ac:dyDescent="0.25">
      <c r="B1264" s="2">
        <v>412.75087314418676</v>
      </c>
      <c r="I1264" s="1">
        <v>1262</v>
      </c>
      <c r="J1264" s="2">
        <v>179277.1</v>
      </c>
      <c r="K1264" s="1">
        <f t="shared" si="19"/>
        <v>0.63100000000000001</v>
      </c>
    </row>
    <row r="1265" spans="2:11" x14ac:dyDescent="0.25">
      <c r="B1265" s="2">
        <v>553.98909421384496</v>
      </c>
      <c r="I1265" s="1">
        <v>1263</v>
      </c>
      <c r="J1265" s="2">
        <v>179314.5</v>
      </c>
      <c r="K1265" s="1">
        <f t="shared" si="19"/>
        <v>0.63149999999999995</v>
      </c>
    </row>
    <row r="1266" spans="2:11" x14ac:dyDescent="0.25">
      <c r="B1266" s="2">
        <v>670.93977074593806</v>
      </c>
      <c r="I1266" s="1">
        <v>1264</v>
      </c>
      <c r="J1266" s="2">
        <v>179454.8</v>
      </c>
      <c r="K1266" s="1">
        <f t="shared" si="19"/>
        <v>0.63200000000000001</v>
      </c>
    </row>
    <row r="1267" spans="2:11" x14ac:dyDescent="0.25">
      <c r="B1267" s="2">
        <v>575.05544282351843</v>
      </c>
      <c r="I1267" s="1">
        <v>1265</v>
      </c>
      <c r="J1267" s="2">
        <v>179493.3</v>
      </c>
      <c r="K1267" s="1">
        <f t="shared" si="19"/>
        <v>0.63249999999999995</v>
      </c>
    </row>
    <row r="1268" spans="2:11" x14ac:dyDescent="0.25">
      <c r="B1268" s="2">
        <v>333.54065464283599</v>
      </c>
      <c r="I1268" s="1">
        <v>1266</v>
      </c>
      <c r="J1268" s="2">
        <v>179503</v>
      </c>
      <c r="K1268" s="1">
        <f t="shared" si="19"/>
        <v>0.63300000000000001</v>
      </c>
    </row>
    <row r="1269" spans="2:11" x14ac:dyDescent="0.25">
      <c r="B1269" s="2">
        <v>484.09766640322471</v>
      </c>
      <c r="I1269" s="1">
        <v>1267</v>
      </c>
      <c r="J1269" s="2">
        <v>179523.3</v>
      </c>
      <c r="K1269" s="1">
        <f t="shared" si="19"/>
        <v>0.63349999999999995</v>
      </c>
    </row>
    <row r="1270" spans="2:11" x14ac:dyDescent="0.25">
      <c r="B1270" s="2">
        <v>516.54483396880846</v>
      </c>
      <c r="I1270" s="1">
        <v>1268</v>
      </c>
      <c r="J1270" s="2">
        <v>179530.3</v>
      </c>
      <c r="K1270" s="1">
        <f t="shared" si="19"/>
        <v>0.63400000000000001</v>
      </c>
    </row>
    <row r="1271" spans="2:11" x14ac:dyDescent="0.25">
      <c r="B1271" s="2">
        <v>570.88309554693114</v>
      </c>
      <c r="I1271" s="1">
        <v>1269</v>
      </c>
      <c r="J1271" s="2">
        <v>179622.3</v>
      </c>
      <c r="K1271" s="1">
        <f t="shared" si="19"/>
        <v>0.63449999999999995</v>
      </c>
    </row>
    <row r="1272" spans="2:11" x14ac:dyDescent="0.25">
      <c r="B1272" s="2">
        <v>675.93944414270436</v>
      </c>
      <c r="I1272" s="1">
        <v>1270</v>
      </c>
      <c r="J1272" s="2">
        <v>179625.8</v>
      </c>
      <c r="K1272" s="1">
        <f t="shared" si="19"/>
        <v>0.63500000000000001</v>
      </c>
    </row>
    <row r="1273" spans="2:11" x14ac:dyDescent="0.25">
      <c r="B1273" s="2">
        <v>619.7451070028244</v>
      </c>
      <c r="I1273" s="1">
        <v>1271</v>
      </c>
      <c r="J1273" s="2">
        <v>179779.8</v>
      </c>
      <c r="K1273" s="1">
        <f t="shared" si="19"/>
        <v>0.63549999999999995</v>
      </c>
    </row>
    <row r="1274" spans="2:11" x14ac:dyDescent="0.25">
      <c r="B1274" s="2">
        <v>610.96818063028354</v>
      </c>
      <c r="I1274" s="1">
        <v>1272</v>
      </c>
      <c r="J1274" s="2">
        <v>179788.79999999999</v>
      </c>
      <c r="K1274" s="1">
        <f t="shared" si="19"/>
        <v>0.63600000000000001</v>
      </c>
    </row>
    <row r="1275" spans="2:11" x14ac:dyDescent="0.25">
      <c r="B1275" s="2">
        <v>504.80079220365764</v>
      </c>
      <c r="I1275" s="1">
        <v>1273</v>
      </c>
      <c r="J1275" s="2">
        <v>179845.1</v>
      </c>
      <c r="K1275" s="1">
        <f t="shared" si="19"/>
        <v>0.63649999999999995</v>
      </c>
    </row>
    <row r="1276" spans="2:11" x14ac:dyDescent="0.25">
      <c r="B1276" s="2">
        <v>677.44011844134866</v>
      </c>
      <c r="I1276" s="1">
        <v>1274</v>
      </c>
      <c r="J1276" s="2">
        <v>179856</v>
      </c>
      <c r="K1276" s="1">
        <f t="shared" si="19"/>
        <v>0.63700000000000001</v>
      </c>
    </row>
    <row r="1277" spans="2:11" x14ac:dyDescent="0.25">
      <c r="B1277" s="2">
        <v>660.30361155855417</v>
      </c>
      <c r="I1277" s="1">
        <v>1275</v>
      </c>
      <c r="J1277" s="2">
        <v>179901.1</v>
      </c>
      <c r="K1277" s="1">
        <f t="shared" si="19"/>
        <v>0.63749999999999996</v>
      </c>
    </row>
    <row r="1278" spans="2:11" x14ac:dyDescent="0.25">
      <c r="B1278" s="2">
        <v>790.67095430872939</v>
      </c>
      <c r="I1278" s="1">
        <v>1276</v>
      </c>
      <c r="J1278" s="2">
        <v>179942.39999999999</v>
      </c>
      <c r="K1278" s="1">
        <f t="shared" si="19"/>
        <v>0.63800000000000001</v>
      </c>
    </row>
    <row r="1279" spans="2:11" x14ac:dyDescent="0.25">
      <c r="B1279" s="2">
        <v>329.07863234329227</v>
      </c>
      <c r="I1279" s="1">
        <v>1277</v>
      </c>
      <c r="J1279" s="2">
        <v>179968.5</v>
      </c>
      <c r="K1279" s="1">
        <f t="shared" si="19"/>
        <v>0.63849999999999996</v>
      </c>
    </row>
    <row r="1280" spans="2:11" x14ac:dyDescent="0.25">
      <c r="B1280" s="2">
        <v>811.29587441055389</v>
      </c>
      <c r="I1280" s="1">
        <v>1278</v>
      </c>
      <c r="J1280" s="2">
        <v>179992.1</v>
      </c>
      <c r="K1280" s="1">
        <f t="shared" si="19"/>
        <v>0.63900000000000001</v>
      </c>
    </row>
    <row r="1281" spans="2:11" x14ac:dyDescent="0.25">
      <c r="B1281" s="2">
        <v>747.72518696028169</v>
      </c>
      <c r="I1281" s="1">
        <v>1279</v>
      </c>
      <c r="J1281" s="2">
        <v>179994.5</v>
      </c>
      <c r="K1281" s="1">
        <f t="shared" si="19"/>
        <v>0.63949999999999996</v>
      </c>
    </row>
    <row r="1282" spans="2:11" x14ac:dyDescent="0.25">
      <c r="B1282" s="2">
        <v>612.86023512042084</v>
      </c>
      <c r="I1282" s="1">
        <v>1280</v>
      </c>
      <c r="J1282" s="2">
        <v>180148.9</v>
      </c>
      <c r="K1282" s="1">
        <f t="shared" si="19"/>
        <v>0.64</v>
      </c>
    </row>
    <row r="1283" spans="2:11" x14ac:dyDescent="0.25">
      <c r="B1283" s="2">
        <v>360.00849484893871</v>
      </c>
      <c r="I1283" s="1">
        <v>1281</v>
      </c>
      <c r="J1283" s="2">
        <v>180159.8</v>
      </c>
      <c r="K1283" s="1">
        <f t="shared" ref="K1283:K1346" si="20">I1283/2000</f>
        <v>0.64049999999999996</v>
      </c>
    </row>
    <row r="1284" spans="2:11" x14ac:dyDescent="0.25">
      <c r="B1284" s="2">
        <v>343.07432126966302</v>
      </c>
      <c r="I1284" s="1">
        <v>1282</v>
      </c>
      <c r="J1284" s="2">
        <v>180165.3</v>
      </c>
      <c r="K1284" s="1">
        <f t="shared" si="20"/>
        <v>0.64100000000000001</v>
      </c>
    </row>
    <row r="1285" spans="2:11" x14ac:dyDescent="0.25">
      <c r="B1285" s="2">
        <v>446.36212585725383</v>
      </c>
      <c r="I1285" s="1">
        <v>1283</v>
      </c>
      <c r="J1285" s="2">
        <v>180224.2</v>
      </c>
      <c r="K1285" s="1">
        <f t="shared" si="20"/>
        <v>0.64149999999999996</v>
      </c>
    </row>
    <row r="1286" spans="2:11" x14ac:dyDescent="0.25">
      <c r="B1286" s="2">
        <v>713.20969528002752</v>
      </c>
      <c r="I1286" s="1">
        <v>1284</v>
      </c>
      <c r="J1286" s="2">
        <v>180259.4</v>
      </c>
      <c r="K1286" s="1">
        <f t="shared" si="20"/>
        <v>0.64200000000000002</v>
      </c>
    </row>
    <row r="1287" spans="2:11" x14ac:dyDescent="0.25">
      <c r="B1287" s="2">
        <v>575.03278459928083</v>
      </c>
      <c r="I1287" s="1">
        <v>1285</v>
      </c>
      <c r="J1287" s="2">
        <v>180278.3</v>
      </c>
      <c r="K1287" s="1">
        <f t="shared" si="20"/>
        <v>0.64249999999999996</v>
      </c>
    </row>
    <row r="1288" spans="2:11" x14ac:dyDescent="0.25">
      <c r="B1288" s="2">
        <v>619.29557119070284</v>
      </c>
      <c r="I1288" s="1">
        <v>1286</v>
      </c>
      <c r="J1288" s="2">
        <v>180301.3</v>
      </c>
      <c r="K1288" s="1">
        <f t="shared" si="20"/>
        <v>0.64300000000000002</v>
      </c>
    </row>
    <row r="1289" spans="2:11" x14ac:dyDescent="0.25">
      <c r="B1289" s="2">
        <v>454.75486103313449</v>
      </c>
      <c r="I1289" s="1">
        <v>1287</v>
      </c>
      <c r="J1289" s="2">
        <v>180339.4</v>
      </c>
      <c r="K1289" s="1">
        <f t="shared" si="20"/>
        <v>0.64349999999999996</v>
      </c>
    </row>
    <row r="1290" spans="2:11" x14ac:dyDescent="0.25">
      <c r="B1290" s="2">
        <v>580.64963304944604</v>
      </c>
      <c r="I1290" s="1">
        <v>1288</v>
      </c>
      <c r="J1290" s="2">
        <v>180359.6</v>
      </c>
      <c r="K1290" s="1">
        <f t="shared" si="20"/>
        <v>0.64400000000000002</v>
      </c>
    </row>
    <row r="1291" spans="2:11" x14ac:dyDescent="0.25">
      <c r="B1291" s="2">
        <v>755.60671193513474</v>
      </c>
      <c r="I1291" s="1">
        <v>1289</v>
      </c>
      <c r="J1291" s="2">
        <v>180393.4</v>
      </c>
      <c r="K1291" s="1">
        <f t="shared" si="20"/>
        <v>0.64449999999999996</v>
      </c>
    </row>
    <row r="1292" spans="2:11" x14ac:dyDescent="0.25">
      <c r="B1292" s="2">
        <v>648.9154763676155</v>
      </c>
      <c r="I1292" s="1">
        <v>1290</v>
      </c>
      <c r="J1292" s="2">
        <v>180426.8</v>
      </c>
      <c r="K1292" s="1">
        <f t="shared" si="20"/>
        <v>0.64500000000000002</v>
      </c>
    </row>
    <row r="1293" spans="2:11" x14ac:dyDescent="0.25">
      <c r="B1293" s="2">
        <v>653.85402610213737</v>
      </c>
      <c r="I1293" s="1">
        <v>1291</v>
      </c>
      <c r="J1293" s="2">
        <v>180429.4</v>
      </c>
      <c r="K1293" s="1">
        <f t="shared" si="20"/>
        <v>0.64549999999999996</v>
      </c>
    </row>
    <row r="1294" spans="2:11" x14ac:dyDescent="0.25">
      <c r="B1294" s="2">
        <v>551.24914139392638</v>
      </c>
      <c r="I1294" s="1">
        <v>1292</v>
      </c>
      <c r="J1294" s="2">
        <v>180451.5</v>
      </c>
      <c r="K1294" s="1">
        <f t="shared" si="20"/>
        <v>0.64600000000000002</v>
      </c>
    </row>
    <row r="1295" spans="2:11" x14ac:dyDescent="0.25">
      <c r="B1295" s="2">
        <v>489.28056911476165</v>
      </c>
      <c r="I1295" s="1">
        <v>1293</v>
      </c>
      <c r="J1295" s="2">
        <v>180461.9</v>
      </c>
      <c r="K1295" s="1">
        <f t="shared" si="20"/>
        <v>0.64649999999999996</v>
      </c>
    </row>
    <row r="1296" spans="2:11" x14ac:dyDescent="0.25">
      <c r="B1296" s="2">
        <v>347.49690299883554</v>
      </c>
      <c r="I1296" s="1">
        <v>1294</v>
      </c>
      <c r="J1296" s="2">
        <v>180465.6</v>
      </c>
      <c r="K1296" s="1">
        <f t="shared" si="20"/>
        <v>0.64700000000000002</v>
      </c>
    </row>
    <row r="1297" spans="2:11" x14ac:dyDescent="0.25">
      <c r="B1297" s="2">
        <v>571.37030317068479</v>
      </c>
      <c r="I1297" s="1">
        <v>1295</v>
      </c>
      <c r="J1297" s="2">
        <v>180506.5</v>
      </c>
      <c r="K1297" s="1">
        <f t="shared" si="20"/>
        <v>0.64749999999999996</v>
      </c>
    </row>
    <row r="1298" spans="2:11" x14ac:dyDescent="0.25">
      <c r="B1298" s="2">
        <v>518.48107073389065</v>
      </c>
      <c r="I1298" s="1">
        <v>1296</v>
      </c>
      <c r="J1298" s="2">
        <v>180567.2</v>
      </c>
      <c r="K1298" s="1">
        <f t="shared" si="20"/>
        <v>0.64800000000000002</v>
      </c>
    </row>
    <row r="1299" spans="2:11" x14ac:dyDescent="0.25">
      <c r="B1299" s="2">
        <v>580.40848489955511</v>
      </c>
      <c r="I1299" s="1">
        <v>1297</v>
      </c>
      <c r="J1299" s="2">
        <v>180589.5</v>
      </c>
      <c r="K1299" s="1">
        <f t="shared" si="20"/>
        <v>0.64849999999999997</v>
      </c>
    </row>
    <row r="1300" spans="2:11" x14ac:dyDescent="0.25">
      <c r="B1300" s="2">
        <v>376.96914065300058</v>
      </c>
      <c r="I1300" s="1">
        <v>1298</v>
      </c>
      <c r="J1300" s="2">
        <v>180592.9</v>
      </c>
      <c r="K1300" s="1">
        <f t="shared" si="20"/>
        <v>0.64900000000000002</v>
      </c>
    </row>
    <row r="1301" spans="2:11" x14ac:dyDescent="0.25">
      <c r="B1301" s="2">
        <v>569.65141578238934</v>
      </c>
      <c r="I1301" s="1">
        <v>1299</v>
      </c>
      <c r="J1301" s="2">
        <v>180609.1</v>
      </c>
      <c r="K1301" s="1">
        <f t="shared" si="20"/>
        <v>0.64949999999999997</v>
      </c>
    </row>
    <row r="1302" spans="2:11" x14ac:dyDescent="0.25">
      <c r="B1302" s="2">
        <v>738.86741746709652</v>
      </c>
      <c r="I1302" s="1">
        <v>1300</v>
      </c>
      <c r="J1302" s="2">
        <v>180616</v>
      </c>
      <c r="K1302" s="1">
        <f t="shared" si="20"/>
        <v>0.65</v>
      </c>
    </row>
    <row r="1303" spans="2:11" x14ac:dyDescent="0.25">
      <c r="B1303" s="2">
        <v>647.91739149789976</v>
      </c>
      <c r="I1303" s="1">
        <v>1301</v>
      </c>
      <c r="J1303" s="2">
        <v>180759.8</v>
      </c>
      <c r="K1303" s="1">
        <f t="shared" si="20"/>
        <v>0.65049999999999997</v>
      </c>
    </row>
    <row r="1304" spans="2:11" x14ac:dyDescent="0.25">
      <c r="B1304" s="2">
        <v>739.61976519231962</v>
      </c>
      <c r="I1304" s="1">
        <v>1302</v>
      </c>
      <c r="J1304" s="2">
        <v>180810.4</v>
      </c>
      <c r="K1304" s="1">
        <f t="shared" si="20"/>
        <v>0.65100000000000002</v>
      </c>
    </row>
    <row r="1305" spans="2:11" x14ac:dyDescent="0.25">
      <c r="B1305" s="2">
        <v>738.30412763270022</v>
      </c>
      <c r="I1305" s="1">
        <v>1303</v>
      </c>
      <c r="J1305" s="2">
        <v>180836.7</v>
      </c>
      <c r="K1305" s="1">
        <f t="shared" si="20"/>
        <v>0.65149999999999997</v>
      </c>
    </row>
    <row r="1306" spans="2:11" x14ac:dyDescent="0.25">
      <c r="B1306" s="2">
        <v>610.51138803103686</v>
      </c>
      <c r="I1306" s="1">
        <v>1304</v>
      </c>
      <c r="J1306" s="2">
        <v>180883</v>
      </c>
      <c r="K1306" s="1">
        <f t="shared" si="20"/>
        <v>0.65200000000000002</v>
      </c>
    </row>
    <row r="1307" spans="2:11" x14ac:dyDescent="0.25">
      <c r="B1307" s="2">
        <v>394.50266361690484</v>
      </c>
      <c r="I1307" s="1">
        <v>1305</v>
      </c>
      <c r="J1307" s="2">
        <v>180913.5</v>
      </c>
      <c r="K1307" s="1">
        <f t="shared" si="20"/>
        <v>0.65249999999999997</v>
      </c>
    </row>
    <row r="1308" spans="2:11" x14ac:dyDescent="0.25">
      <c r="B1308" s="2">
        <v>429.99880579020947</v>
      </c>
      <c r="I1308" s="1">
        <v>1306</v>
      </c>
      <c r="J1308" s="2">
        <v>180937.9</v>
      </c>
      <c r="K1308" s="1">
        <f t="shared" si="20"/>
        <v>0.65300000000000002</v>
      </c>
    </row>
    <row r="1309" spans="2:11" x14ac:dyDescent="0.25">
      <c r="B1309" s="2">
        <v>681.64136501939151</v>
      </c>
      <c r="I1309" s="1">
        <v>1307</v>
      </c>
      <c r="J1309" s="2">
        <v>181014.39999999999</v>
      </c>
      <c r="K1309" s="1">
        <f t="shared" si="20"/>
        <v>0.65349999999999997</v>
      </c>
    </row>
    <row r="1310" spans="2:11" x14ac:dyDescent="0.25">
      <c r="B1310" s="2">
        <v>450.76097629213655</v>
      </c>
      <c r="I1310" s="1">
        <v>1308</v>
      </c>
      <c r="J1310" s="2">
        <v>181053.1</v>
      </c>
      <c r="K1310" s="1">
        <f t="shared" si="20"/>
        <v>0.65400000000000003</v>
      </c>
    </row>
    <row r="1311" spans="2:11" x14ac:dyDescent="0.25">
      <c r="B1311" s="2">
        <v>412.49119696595176</v>
      </c>
      <c r="I1311" s="1">
        <v>1309</v>
      </c>
      <c r="J1311" s="2">
        <v>181084.5</v>
      </c>
      <c r="K1311" s="1">
        <f t="shared" si="20"/>
        <v>0.65449999999999997</v>
      </c>
    </row>
    <row r="1312" spans="2:11" x14ac:dyDescent="0.25">
      <c r="B1312" s="2">
        <v>572.43030455136682</v>
      </c>
      <c r="I1312" s="1">
        <v>1310</v>
      </c>
      <c r="J1312" s="2">
        <v>181098.7</v>
      </c>
      <c r="K1312" s="1">
        <f t="shared" si="20"/>
        <v>0.65500000000000003</v>
      </c>
    </row>
    <row r="1313" spans="2:11" x14ac:dyDescent="0.25">
      <c r="B1313" s="2">
        <v>713.50518686239855</v>
      </c>
      <c r="I1313" s="1">
        <v>1311</v>
      </c>
      <c r="J1313" s="2">
        <v>181250.2</v>
      </c>
      <c r="K1313" s="1">
        <f t="shared" si="20"/>
        <v>0.65549999999999997</v>
      </c>
    </row>
    <row r="1314" spans="2:11" x14ac:dyDescent="0.25">
      <c r="B1314" s="2">
        <v>601.85788354954468</v>
      </c>
      <c r="I1314" s="1">
        <v>1312</v>
      </c>
      <c r="J1314" s="2">
        <v>181271.1</v>
      </c>
      <c r="K1314" s="1">
        <f t="shared" si="20"/>
        <v>0.65600000000000003</v>
      </c>
    </row>
    <row r="1315" spans="2:11" x14ac:dyDescent="0.25">
      <c r="B1315" s="2">
        <v>574.54949874534077</v>
      </c>
      <c r="I1315" s="1">
        <v>1313</v>
      </c>
      <c r="J1315" s="2">
        <v>181281.4</v>
      </c>
      <c r="K1315" s="1">
        <f t="shared" si="20"/>
        <v>0.65649999999999997</v>
      </c>
    </row>
    <row r="1316" spans="2:11" x14ac:dyDescent="0.25">
      <c r="B1316" s="2">
        <v>771.42871928331408</v>
      </c>
      <c r="I1316" s="1">
        <v>1314</v>
      </c>
      <c r="J1316" s="2">
        <v>181289.4</v>
      </c>
      <c r="K1316" s="1">
        <f t="shared" si="20"/>
        <v>0.65700000000000003</v>
      </c>
    </row>
    <row r="1317" spans="2:11" x14ac:dyDescent="0.25">
      <c r="B1317" s="2">
        <v>623.02266215054328</v>
      </c>
      <c r="I1317" s="1">
        <v>1315</v>
      </c>
      <c r="J1317" s="2">
        <v>181390.7</v>
      </c>
      <c r="K1317" s="1">
        <f t="shared" si="20"/>
        <v>0.65749999999999997</v>
      </c>
    </row>
    <row r="1318" spans="2:11" x14ac:dyDescent="0.25">
      <c r="B1318" s="2">
        <v>576.03645180028718</v>
      </c>
      <c r="I1318" s="1">
        <v>1316</v>
      </c>
      <c r="J1318" s="2">
        <v>181512</v>
      </c>
      <c r="K1318" s="1">
        <f t="shared" si="20"/>
        <v>0.65800000000000003</v>
      </c>
    </row>
    <row r="1319" spans="2:11" x14ac:dyDescent="0.25">
      <c r="B1319" s="2">
        <v>626.47390585203993</v>
      </c>
      <c r="I1319" s="1">
        <v>1317</v>
      </c>
      <c r="J1319" s="2">
        <v>181526.9</v>
      </c>
      <c r="K1319" s="1">
        <f t="shared" si="20"/>
        <v>0.65849999999999997</v>
      </c>
    </row>
    <row r="1320" spans="2:11" x14ac:dyDescent="0.25">
      <c r="B1320" s="2">
        <v>592.60169745336816</v>
      </c>
      <c r="I1320" s="1">
        <v>1318</v>
      </c>
      <c r="J1320" s="2">
        <v>181573.3</v>
      </c>
      <c r="K1320" s="1">
        <f t="shared" si="20"/>
        <v>0.65900000000000003</v>
      </c>
    </row>
    <row r="1321" spans="2:11" x14ac:dyDescent="0.25">
      <c r="B1321" s="2">
        <v>581.88049588965964</v>
      </c>
      <c r="I1321" s="1">
        <v>1319</v>
      </c>
      <c r="J1321" s="2">
        <v>181621.3</v>
      </c>
      <c r="K1321" s="1">
        <f t="shared" si="20"/>
        <v>0.65949999999999998</v>
      </c>
    </row>
    <row r="1322" spans="2:11" x14ac:dyDescent="0.25">
      <c r="B1322" s="2">
        <v>777.89535592723519</v>
      </c>
      <c r="I1322" s="1">
        <v>1320</v>
      </c>
      <c r="J1322" s="2">
        <v>181886.5</v>
      </c>
      <c r="K1322" s="1">
        <f t="shared" si="20"/>
        <v>0.66</v>
      </c>
    </row>
    <row r="1323" spans="2:11" x14ac:dyDescent="0.25">
      <c r="B1323" s="2">
        <v>804.27019208547858</v>
      </c>
      <c r="I1323" s="1">
        <v>1321</v>
      </c>
      <c r="J1323" s="2">
        <v>181895.4</v>
      </c>
      <c r="K1323" s="1">
        <f t="shared" si="20"/>
        <v>0.66049999999999998</v>
      </c>
    </row>
    <row r="1324" spans="2:11" x14ac:dyDescent="0.25">
      <c r="B1324" s="2">
        <v>572.09994825916317</v>
      </c>
      <c r="I1324" s="1">
        <v>1322</v>
      </c>
      <c r="J1324" s="2">
        <v>181912.1</v>
      </c>
      <c r="K1324" s="1">
        <f t="shared" si="20"/>
        <v>0.66100000000000003</v>
      </c>
    </row>
    <row r="1325" spans="2:11" x14ac:dyDescent="0.25">
      <c r="B1325" s="2">
        <v>706.16041020777743</v>
      </c>
      <c r="I1325" s="1">
        <v>1323</v>
      </c>
      <c r="J1325" s="2">
        <v>181936.8</v>
      </c>
      <c r="K1325" s="1">
        <f t="shared" si="20"/>
        <v>0.66149999999999998</v>
      </c>
    </row>
    <row r="1326" spans="2:11" x14ac:dyDescent="0.25">
      <c r="B1326" s="2">
        <v>719.15502277497205</v>
      </c>
      <c r="I1326" s="1">
        <v>1324</v>
      </c>
      <c r="J1326" s="2">
        <v>182100.2</v>
      </c>
      <c r="K1326" s="1">
        <f t="shared" si="20"/>
        <v>0.66200000000000003</v>
      </c>
    </row>
    <row r="1327" spans="2:11" x14ac:dyDescent="0.25">
      <c r="B1327" s="2">
        <v>560.79890651072662</v>
      </c>
      <c r="I1327" s="1">
        <v>1325</v>
      </c>
      <c r="J1327" s="2">
        <v>182106.6</v>
      </c>
      <c r="K1327" s="1">
        <f t="shared" si="20"/>
        <v>0.66249999999999998</v>
      </c>
    </row>
    <row r="1328" spans="2:11" x14ac:dyDescent="0.25">
      <c r="B1328" s="2">
        <v>482.91910264846081</v>
      </c>
      <c r="I1328" s="1">
        <v>1326</v>
      </c>
      <c r="J1328" s="2">
        <v>182175.4</v>
      </c>
      <c r="K1328" s="1">
        <f t="shared" si="20"/>
        <v>0.66300000000000003</v>
      </c>
    </row>
    <row r="1329" spans="2:11" x14ac:dyDescent="0.25">
      <c r="B1329" s="2">
        <v>594.9556101968858</v>
      </c>
      <c r="I1329" s="1">
        <v>1327</v>
      </c>
      <c r="J1329" s="2">
        <v>182179.1</v>
      </c>
      <c r="K1329" s="1">
        <f t="shared" si="20"/>
        <v>0.66349999999999998</v>
      </c>
    </row>
    <row r="1330" spans="2:11" x14ac:dyDescent="0.25">
      <c r="B1330" s="2">
        <v>599.29982176463818</v>
      </c>
      <c r="I1330" s="1">
        <v>1328</v>
      </c>
      <c r="J1330" s="2">
        <v>182196.8</v>
      </c>
      <c r="K1330" s="1">
        <f t="shared" si="20"/>
        <v>0.66400000000000003</v>
      </c>
    </row>
    <row r="1331" spans="2:11" x14ac:dyDescent="0.25">
      <c r="B1331" s="2">
        <v>568.87276357210317</v>
      </c>
      <c r="I1331" s="1">
        <v>1329</v>
      </c>
      <c r="J1331" s="2">
        <v>182240.7</v>
      </c>
      <c r="K1331" s="1">
        <f t="shared" si="20"/>
        <v>0.66449999999999998</v>
      </c>
    </row>
    <row r="1332" spans="2:11" x14ac:dyDescent="0.25">
      <c r="B1332" s="2">
        <v>529.4810087061951</v>
      </c>
      <c r="I1332" s="1">
        <v>1330</v>
      </c>
      <c r="J1332" s="2">
        <v>182246.39999999999</v>
      </c>
      <c r="K1332" s="1">
        <f t="shared" si="20"/>
        <v>0.66500000000000004</v>
      </c>
    </row>
    <row r="1333" spans="2:11" x14ac:dyDescent="0.25">
      <c r="B1333" s="2">
        <v>661.69923218502367</v>
      </c>
      <c r="I1333" s="1">
        <v>1331</v>
      </c>
      <c r="J1333" s="2">
        <v>182248.2</v>
      </c>
      <c r="K1333" s="1">
        <f t="shared" si="20"/>
        <v>0.66549999999999998</v>
      </c>
    </row>
    <row r="1334" spans="2:11" x14ac:dyDescent="0.25">
      <c r="B1334" s="2">
        <v>789.73165320440955</v>
      </c>
      <c r="I1334" s="1">
        <v>1332</v>
      </c>
      <c r="J1334" s="2">
        <v>182283</v>
      </c>
      <c r="K1334" s="1">
        <f t="shared" si="20"/>
        <v>0.66600000000000004</v>
      </c>
    </row>
    <row r="1335" spans="2:11" x14ac:dyDescent="0.25">
      <c r="B1335" s="2">
        <v>435.81405156909295</v>
      </c>
      <c r="I1335" s="1">
        <v>1333</v>
      </c>
      <c r="J1335" s="2">
        <v>182334.8</v>
      </c>
      <c r="K1335" s="1">
        <f t="shared" si="20"/>
        <v>0.66649999999999998</v>
      </c>
    </row>
    <row r="1336" spans="2:11" x14ac:dyDescent="0.25">
      <c r="B1336" s="2">
        <v>753.101439680363</v>
      </c>
      <c r="I1336" s="1">
        <v>1334</v>
      </c>
      <c r="J1336" s="2">
        <v>182378.9</v>
      </c>
      <c r="K1336" s="1">
        <f t="shared" si="20"/>
        <v>0.66700000000000004</v>
      </c>
    </row>
    <row r="1337" spans="2:11" x14ac:dyDescent="0.25">
      <c r="B1337" s="2">
        <v>664.62422074732626</v>
      </c>
      <c r="I1337" s="1">
        <v>1335</v>
      </c>
      <c r="J1337" s="2">
        <v>182379.6</v>
      </c>
      <c r="K1337" s="1">
        <f t="shared" si="20"/>
        <v>0.66749999999999998</v>
      </c>
    </row>
    <row r="1338" spans="2:11" x14ac:dyDescent="0.25">
      <c r="B1338" s="2">
        <v>637.18457964212007</v>
      </c>
      <c r="I1338" s="1">
        <v>1336</v>
      </c>
      <c r="J1338" s="2">
        <v>182384.2</v>
      </c>
      <c r="K1338" s="1">
        <f t="shared" si="20"/>
        <v>0.66800000000000004</v>
      </c>
    </row>
    <row r="1339" spans="2:11" x14ac:dyDescent="0.25">
      <c r="B1339" s="2">
        <v>507.81596178957216</v>
      </c>
      <c r="I1339" s="1">
        <v>1337</v>
      </c>
      <c r="J1339" s="2">
        <v>182384.2</v>
      </c>
      <c r="K1339" s="1">
        <f t="shared" si="20"/>
        <v>0.66849999999999998</v>
      </c>
    </row>
    <row r="1340" spans="2:11" x14ac:dyDescent="0.25">
      <c r="B1340" s="2">
        <v>496.05788927947265</v>
      </c>
      <c r="I1340" s="1">
        <v>1338</v>
      </c>
      <c r="J1340" s="2">
        <v>182393.8</v>
      </c>
      <c r="K1340" s="1">
        <f t="shared" si="20"/>
        <v>0.66900000000000004</v>
      </c>
    </row>
    <row r="1341" spans="2:11" x14ac:dyDescent="0.25">
      <c r="B1341" s="2">
        <v>757.55077132986719</v>
      </c>
      <c r="I1341" s="1">
        <v>1339</v>
      </c>
      <c r="J1341" s="2">
        <v>182400.6</v>
      </c>
      <c r="K1341" s="1">
        <f t="shared" si="20"/>
        <v>0.66949999999999998</v>
      </c>
    </row>
    <row r="1342" spans="2:11" x14ac:dyDescent="0.25">
      <c r="B1342" s="2">
        <v>513.79737120404843</v>
      </c>
      <c r="I1342" s="1">
        <v>1340</v>
      </c>
      <c r="J1342" s="2">
        <v>182401.9</v>
      </c>
      <c r="K1342" s="1">
        <f t="shared" si="20"/>
        <v>0.67</v>
      </c>
    </row>
    <row r="1343" spans="2:11" x14ac:dyDescent="0.25">
      <c r="B1343" s="2">
        <v>459.89401656077678</v>
      </c>
      <c r="I1343" s="1">
        <v>1341</v>
      </c>
      <c r="J1343" s="2">
        <v>182413.6</v>
      </c>
      <c r="K1343" s="1">
        <f t="shared" si="20"/>
        <v>0.67049999999999998</v>
      </c>
    </row>
    <row r="1344" spans="2:11" x14ac:dyDescent="0.25">
      <c r="B1344" s="2">
        <v>467.74645965538798</v>
      </c>
      <c r="I1344" s="1">
        <v>1342</v>
      </c>
      <c r="J1344" s="2">
        <v>182473.1</v>
      </c>
      <c r="K1344" s="1">
        <f t="shared" si="20"/>
        <v>0.67100000000000004</v>
      </c>
    </row>
    <row r="1345" spans="2:11" x14ac:dyDescent="0.25">
      <c r="B1345" s="2">
        <v>518.60222926001779</v>
      </c>
      <c r="I1345" s="1">
        <v>1343</v>
      </c>
      <c r="J1345" s="2">
        <v>182550.9</v>
      </c>
      <c r="K1345" s="1">
        <f t="shared" si="20"/>
        <v>0.67149999999999999</v>
      </c>
    </row>
    <row r="1346" spans="2:11" x14ac:dyDescent="0.25">
      <c r="B1346" s="2">
        <v>612.47423098007732</v>
      </c>
      <c r="I1346" s="1">
        <v>1344</v>
      </c>
      <c r="J1346" s="2">
        <v>182597.3</v>
      </c>
      <c r="K1346" s="1">
        <f t="shared" si="20"/>
        <v>0.67200000000000004</v>
      </c>
    </row>
    <row r="1347" spans="2:11" x14ac:dyDescent="0.25">
      <c r="B1347" s="2">
        <v>786.17084288196202</v>
      </c>
      <c r="I1347" s="1">
        <v>1345</v>
      </c>
      <c r="J1347" s="2">
        <v>182643.6</v>
      </c>
      <c r="K1347" s="1">
        <f t="shared" ref="K1347:K1410" si="21">I1347/2000</f>
        <v>0.67249999999999999</v>
      </c>
    </row>
    <row r="1348" spans="2:11" x14ac:dyDescent="0.25">
      <c r="B1348" s="2">
        <v>561.44839854656175</v>
      </c>
      <c r="I1348" s="1">
        <v>1346</v>
      </c>
      <c r="J1348" s="2">
        <v>182670.6</v>
      </c>
      <c r="K1348" s="1">
        <f t="shared" si="21"/>
        <v>0.67300000000000004</v>
      </c>
    </row>
    <row r="1349" spans="2:11" x14ac:dyDescent="0.25">
      <c r="B1349" s="2">
        <v>426.62593048947787</v>
      </c>
      <c r="I1349" s="1">
        <v>1347</v>
      </c>
      <c r="J1349" s="2">
        <v>182672.4</v>
      </c>
      <c r="K1349" s="1">
        <f t="shared" si="21"/>
        <v>0.67349999999999999</v>
      </c>
    </row>
    <row r="1350" spans="2:11" x14ac:dyDescent="0.25">
      <c r="B1350" s="2">
        <v>753.29400226561495</v>
      </c>
      <c r="I1350" s="1">
        <v>1348</v>
      </c>
      <c r="J1350" s="2">
        <v>182687.2</v>
      </c>
      <c r="K1350" s="1">
        <f t="shared" si="21"/>
        <v>0.67400000000000004</v>
      </c>
    </row>
    <row r="1351" spans="2:11" x14ac:dyDescent="0.25">
      <c r="B1351" s="2">
        <v>375.19881141153002</v>
      </c>
      <c r="I1351" s="1">
        <v>1349</v>
      </c>
      <c r="J1351" s="2">
        <v>182712.5</v>
      </c>
      <c r="K1351" s="1">
        <f t="shared" si="21"/>
        <v>0.67449999999999999</v>
      </c>
    </row>
    <row r="1352" spans="2:11" x14ac:dyDescent="0.25">
      <c r="B1352" s="2">
        <v>509.11852301627647</v>
      </c>
      <c r="I1352" s="1">
        <v>1350</v>
      </c>
      <c r="J1352" s="2">
        <v>182807.7</v>
      </c>
      <c r="K1352" s="1">
        <f t="shared" si="21"/>
        <v>0.67500000000000004</v>
      </c>
    </row>
    <row r="1353" spans="2:11" x14ac:dyDescent="0.25">
      <c r="B1353" s="2">
        <v>696.45631757384569</v>
      </c>
      <c r="I1353" s="1">
        <v>1351</v>
      </c>
      <c r="J1353" s="2">
        <v>182865.3</v>
      </c>
      <c r="K1353" s="1">
        <f t="shared" si="21"/>
        <v>0.67549999999999999</v>
      </c>
    </row>
    <row r="1354" spans="2:11" x14ac:dyDescent="0.25">
      <c r="B1354" s="2">
        <v>391.07519457459114</v>
      </c>
      <c r="I1354" s="1">
        <v>1352</v>
      </c>
      <c r="J1354" s="2">
        <v>182873.2</v>
      </c>
      <c r="K1354" s="1">
        <f t="shared" si="21"/>
        <v>0.67600000000000005</v>
      </c>
    </row>
    <row r="1355" spans="2:11" x14ac:dyDescent="0.25">
      <c r="B1355" s="2">
        <v>780.01596932575762</v>
      </c>
      <c r="I1355" s="1">
        <v>1353</v>
      </c>
      <c r="J1355" s="2">
        <v>182914.4</v>
      </c>
      <c r="K1355" s="1">
        <f t="shared" si="21"/>
        <v>0.67649999999999999</v>
      </c>
    </row>
    <row r="1356" spans="2:11" x14ac:dyDescent="0.25">
      <c r="B1356" s="2">
        <v>387.16062761404936</v>
      </c>
      <c r="I1356" s="1">
        <v>1354</v>
      </c>
      <c r="J1356" s="2">
        <v>182930.5</v>
      </c>
      <c r="K1356" s="1">
        <f t="shared" si="21"/>
        <v>0.67700000000000005</v>
      </c>
    </row>
    <row r="1357" spans="2:11" x14ac:dyDescent="0.25">
      <c r="B1357" s="2">
        <v>665.75775699231701</v>
      </c>
      <c r="I1357" s="1">
        <v>1355</v>
      </c>
      <c r="J1357" s="2">
        <v>182978.8</v>
      </c>
      <c r="K1357" s="1">
        <f t="shared" si="21"/>
        <v>0.67749999999999999</v>
      </c>
    </row>
    <row r="1358" spans="2:11" x14ac:dyDescent="0.25">
      <c r="B1358" s="2">
        <v>594.36549928302134</v>
      </c>
      <c r="I1358" s="1">
        <v>1356</v>
      </c>
      <c r="J1358" s="2">
        <v>183007.2</v>
      </c>
      <c r="K1358" s="1">
        <f t="shared" si="21"/>
        <v>0.67800000000000005</v>
      </c>
    </row>
    <row r="1359" spans="2:11" x14ac:dyDescent="0.25">
      <c r="B1359" s="2">
        <v>466.54029065500436</v>
      </c>
      <c r="I1359" s="1">
        <v>1357</v>
      </c>
      <c r="J1359" s="2">
        <v>183013.7</v>
      </c>
      <c r="K1359" s="1">
        <f t="shared" si="21"/>
        <v>0.67849999999999999</v>
      </c>
    </row>
    <row r="1360" spans="2:11" x14ac:dyDescent="0.25">
      <c r="B1360" s="2">
        <v>562.54883813899073</v>
      </c>
      <c r="I1360" s="1">
        <v>1358</v>
      </c>
      <c r="J1360" s="2">
        <v>183017.3</v>
      </c>
      <c r="K1360" s="1">
        <f t="shared" si="21"/>
        <v>0.67900000000000005</v>
      </c>
    </row>
    <row r="1361" spans="2:11" x14ac:dyDescent="0.25">
      <c r="B1361" s="2">
        <v>497.38879489735706</v>
      </c>
      <c r="I1361" s="1">
        <v>1359</v>
      </c>
      <c r="J1361" s="2">
        <v>183037.3</v>
      </c>
      <c r="K1361" s="1">
        <f t="shared" si="21"/>
        <v>0.67949999999999999</v>
      </c>
    </row>
    <row r="1362" spans="2:11" x14ac:dyDescent="0.25">
      <c r="B1362" s="2">
        <v>698.70371755324732</v>
      </c>
      <c r="I1362" s="1">
        <v>1360</v>
      </c>
      <c r="J1362" s="2">
        <v>183058.5</v>
      </c>
      <c r="K1362" s="1">
        <f t="shared" si="21"/>
        <v>0.68</v>
      </c>
    </row>
    <row r="1363" spans="2:11" x14ac:dyDescent="0.25">
      <c r="B1363" s="2">
        <v>478.73135583618739</v>
      </c>
      <c r="I1363" s="1">
        <v>1361</v>
      </c>
      <c r="J1363" s="2">
        <v>183086.2</v>
      </c>
      <c r="K1363" s="1">
        <f t="shared" si="21"/>
        <v>0.68049999999999999</v>
      </c>
    </row>
    <row r="1364" spans="2:11" x14ac:dyDescent="0.25">
      <c r="B1364" s="2">
        <v>608.65270104548597</v>
      </c>
      <c r="I1364" s="1">
        <v>1362</v>
      </c>
      <c r="J1364" s="2">
        <v>183089.5</v>
      </c>
      <c r="K1364" s="1">
        <f t="shared" si="21"/>
        <v>0.68100000000000005</v>
      </c>
    </row>
    <row r="1365" spans="2:11" x14ac:dyDescent="0.25">
      <c r="B1365" s="2">
        <v>642.62750957156732</v>
      </c>
      <c r="I1365" s="1">
        <v>1363</v>
      </c>
      <c r="J1365" s="2">
        <v>183116.6</v>
      </c>
      <c r="K1365" s="1">
        <f t="shared" si="21"/>
        <v>0.68149999999999999</v>
      </c>
    </row>
    <row r="1366" spans="2:11" x14ac:dyDescent="0.25">
      <c r="B1366" s="2">
        <v>790.58006881751123</v>
      </c>
      <c r="I1366" s="1">
        <v>1364</v>
      </c>
      <c r="J1366" s="2">
        <v>183144.1</v>
      </c>
      <c r="K1366" s="1">
        <f t="shared" si="21"/>
        <v>0.68200000000000005</v>
      </c>
    </row>
    <row r="1367" spans="2:11" x14ac:dyDescent="0.25">
      <c r="B1367" s="2">
        <v>645.30089728938458</v>
      </c>
      <c r="I1367" s="1">
        <v>1365</v>
      </c>
      <c r="J1367" s="2">
        <v>183206.3</v>
      </c>
      <c r="K1367" s="1">
        <f t="shared" si="21"/>
        <v>0.6825</v>
      </c>
    </row>
    <row r="1368" spans="2:11" x14ac:dyDescent="0.25">
      <c r="B1368" s="2">
        <v>597.68943087913135</v>
      </c>
      <c r="I1368" s="1">
        <v>1366</v>
      </c>
      <c r="J1368" s="2">
        <v>183222.8</v>
      </c>
      <c r="K1368" s="1">
        <f t="shared" si="21"/>
        <v>0.68300000000000005</v>
      </c>
    </row>
    <row r="1369" spans="2:11" x14ac:dyDescent="0.25">
      <c r="B1369" s="2">
        <v>535.66087806484177</v>
      </c>
      <c r="I1369" s="1">
        <v>1367</v>
      </c>
      <c r="J1369" s="2">
        <v>183279</v>
      </c>
      <c r="K1369" s="1">
        <f t="shared" si="21"/>
        <v>0.6835</v>
      </c>
    </row>
    <row r="1370" spans="2:11" x14ac:dyDescent="0.25">
      <c r="B1370" s="2">
        <v>679.21002705669366</v>
      </c>
      <c r="I1370" s="1">
        <v>1368</v>
      </c>
      <c r="J1370" s="2">
        <v>183344.5</v>
      </c>
      <c r="K1370" s="1">
        <f t="shared" si="21"/>
        <v>0.68400000000000005</v>
      </c>
    </row>
    <row r="1371" spans="2:11" x14ac:dyDescent="0.25">
      <c r="B1371" s="2">
        <v>424.84466538282464</v>
      </c>
      <c r="I1371" s="1">
        <v>1369</v>
      </c>
      <c r="J1371" s="2">
        <v>183362.5</v>
      </c>
      <c r="K1371" s="1">
        <f t="shared" si="21"/>
        <v>0.6845</v>
      </c>
    </row>
    <row r="1372" spans="2:11" x14ac:dyDescent="0.25">
      <c r="B1372" s="2">
        <v>443.99043285022873</v>
      </c>
      <c r="I1372" s="1">
        <v>1370</v>
      </c>
      <c r="J1372" s="2">
        <v>183368.1</v>
      </c>
      <c r="K1372" s="1">
        <f t="shared" si="21"/>
        <v>0.68500000000000005</v>
      </c>
    </row>
    <row r="1373" spans="2:11" x14ac:dyDescent="0.25">
      <c r="B1373" s="2">
        <v>597.93890464139713</v>
      </c>
      <c r="I1373" s="1">
        <v>1371</v>
      </c>
      <c r="J1373" s="2">
        <v>183386.5</v>
      </c>
      <c r="K1373" s="1">
        <f t="shared" si="21"/>
        <v>0.6855</v>
      </c>
    </row>
    <row r="1374" spans="2:11" x14ac:dyDescent="0.25">
      <c r="B1374" s="2">
        <v>843.19299055650879</v>
      </c>
      <c r="I1374" s="1">
        <v>1372</v>
      </c>
      <c r="J1374" s="2">
        <v>183403.8</v>
      </c>
      <c r="K1374" s="1">
        <f t="shared" si="21"/>
        <v>0.68600000000000005</v>
      </c>
    </row>
    <row r="1375" spans="2:11" x14ac:dyDescent="0.25">
      <c r="B1375" s="2">
        <v>543.14631718107137</v>
      </c>
      <c r="I1375" s="1">
        <v>1373</v>
      </c>
      <c r="J1375" s="2">
        <v>183408.5</v>
      </c>
      <c r="K1375" s="1">
        <f t="shared" si="21"/>
        <v>0.6865</v>
      </c>
    </row>
    <row r="1376" spans="2:11" x14ac:dyDescent="0.25">
      <c r="B1376" s="2">
        <v>360.36776298267637</v>
      </c>
      <c r="I1376" s="1">
        <v>1374</v>
      </c>
      <c r="J1376" s="2">
        <v>183412.2</v>
      </c>
      <c r="K1376" s="1">
        <f t="shared" si="21"/>
        <v>0.68700000000000006</v>
      </c>
    </row>
    <row r="1377" spans="2:11" x14ac:dyDescent="0.25">
      <c r="B1377" s="2">
        <v>649.55817078553275</v>
      </c>
      <c r="I1377" s="1">
        <v>1375</v>
      </c>
      <c r="J1377" s="2">
        <v>183426.4</v>
      </c>
      <c r="K1377" s="1">
        <f t="shared" si="21"/>
        <v>0.6875</v>
      </c>
    </row>
    <row r="1378" spans="2:11" x14ac:dyDescent="0.25">
      <c r="B1378" s="2">
        <v>549.60587375082105</v>
      </c>
      <c r="I1378" s="1">
        <v>1376</v>
      </c>
      <c r="J1378" s="2">
        <v>183468.9</v>
      </c>
      <c r="K1378" s="1">
        <f t="shared" si="21"/>
        <v>0.68799999999999994</v>
      </c>
    </row>
    <row r="1379" spans="2:11" x14ac:dyDescent="0.25">
      <c r="B1379" s="2">
        <v>652.47252838621307</v>
      </c>
      <c r="I1379" s="1">
        <v>1377</v>
      </c>
      <c r="J1379" s="2">
        <v>183498.9</v>
      </c>
      <c r="K1379" s="1">
        <f t="shared" si="21"/>
        <v>0.6885</v>
      </c>
    </row>
    <row r="1380" spans="2:11" x14ac:dyDescent="0.25">
      <c r="B1380" s="2">
        <v>517.51328636360029</v>
      </c>
      <c r="I1380" s="1">
        <v>1378</v>
      </c>
      <c r="J1380" s="2">
        <v>183539.6</v>
      </c>
      <c r="K1380" s="1">
        <f t="shared" si="21"/>
        <v>0.68899999999999995</v>
      </c>
    </row>
    <row r="1381" spans="2:11" x14ac:dyDescent="0.25">
      <c r="B1381" s="2">
        <v>463.99251768532309</v>
      </c>
      <c r="I1381" s="1">
        <v>1379</v>
      </c>
      <c r="J1381" s="2">
        <v>183553.5</v>
      </c>
      <c r="K1381" s="1">
        <f t="shared" si="21"/>
        <v>0.6895</v>
      </c>
    </row>
    <row r="1382" spans="2:11" x14ac:dyDescent="0.25">
      <c r="B1382" s="2">
        <v>565.7293130221924</v>
      </c>
      <c r="I1382" s="1">
        <v>1380</v>
      </c>
      <c r="J1382" s="2">
        <v>183558.9</v>
      </c>
      <c r="K1382" s="1">
        <f t="shared" si="21"/>
        <v>0.69</v>
      </c>
    </row>
    <row r="1383" spans="2:11" x14ac:dyDescent="0.25">
      <c r="B1383" s="2">
        <v>674.18722798364831</v>
      </c>
      <c r="I1383" s="1">
        <v>1381</v>
      </c>
      <c r="J1383" s="2">
        <v>183599.5</v>
      </c>
      <c r="K1383" s="1">
        <f t="shared" si="21"/>
        <v>0.6905</v>
      </c>
    </row>
    <row r="1384" spans="2:11" x14ac:dyDescent="0.25">
      <c r="B1384" s="2">
        <v>418.15093122039298</v>
      </c>
      <c r="I1384" s="1">
        <v>1382</v>
      </c>
      <c r="J1384" s="2">
        <v>183600.5</v>
      </c>
      <c r="K1384" s="1">
        <f t="shared" si="21"/>
        <v>0.69099999999999995</v>
      </c>
    </row>
    <row r="1385" spans="2:11" x14ac:dyDescent="0.25">
      <c r="B1385" s="2">
        <v>503.10850598313601</v>
      </c>
      <c r="I1385" s="1">
        <v>1383</v>
      </c>
      <c r="J1385" s="2">
        <v>183602.9</v>
      </c>
      <c r="K1385" s="1">
        <f t="shared" si="21"/>
        <v>0.6915</v>
      </c>
    </row>
    <row r="1386" spans="2:11" x14ac:dyDescent="0.25">
      <c r="B1386" s="2">
        <v>633.22256266920533</v>
      </c>
      <c r="I1386" s="1">
        <v>1384</v>
      </c>
      <c r="J1386" s="2">
        <v>183622.6</v>
      </c>
      <c r="K1386" s="1">
        <f t="shared" si="21"/>
        <v>0.69199999999999995</v>
      </c>
    </row>
    <row r="1387" spans="2:11" x14ac:dyDescent="0.25">
      <c r="B1387" s="2">
        <v>636.08249232009803</v>
      </c>
      <c r="I1387" s="1">
        <v>1385</v>
      </c>
      <c r="J1387" s="2">
        <v>183753.4</v>
      </c>
      <c r="K1387" s="1">
        <f t="shared" si="21"/>
        <v>0.6925</v>
      </c>
    </row>
    <row r="1388" spans="2:11" x14ac:dyDescent="0.25">
      <c r="B1388" s="2">
        <v>620.93692771383644</v>
      </c>
      <c r="I1388" s="1">
        <v>1386</v>
      </c>
      <c r="J1388" s="2">
        <v>183775.9</v>
      </c>
      <c r="K1388" s="1">
        <f t="shared" si="21"/>
        <v>0.69299999999999995</v>
      </c>
    </row>
    <row r="1389" spans="2:11" x14ac:dyDescent="0.25">
      <c r="B1389" s="2">
        <v>507.72946129137841</v>
      </c>
      <c r="I1389" s="1">
        <v>1387</v>
      </c>
      <c r="J1389" s="2">
        <v>183802.9</v>
      </c>
      <c r="K1389" s="1">
        <f t="shared" si="21"/>
        <v>0.69350000000000001</v>
      </c>
    </row>
    <row r="1390" spans="2:11" x14ac:dyDescent="0.25">
      <c r="B1390" s="2">
        <v>428.46620900643398</v>
      </c>
      <c r="I1390" s="1">
        <v>1388</v>
      </c>
      <c r="J1390" s="2">
        <v>183939.7</v>
      </c>
      <c r="K1390" s="1">
        <f t="shared" si="21"/>
        <v>0.69399999999999995</v>
      </c>
    </row>
    <row r="1391" spans="2:11" x14ac:dyDescent="0.25">
      <c r="B1391" s="2">
        <v>471.69228760016921</v>
      </c>
      <c r="I1391" s="1">
        <v>1389</v>
      </c>
      <c r="J1391" s="2">
        <v>183949.4</v>
      </c>
      <c r="K1391" s="1">
        <f t="shared" si="21"/>
        <v>0.69450000000000001</v>
      </c>
    </row>
    <row r="1392" spans="2:11" x14ac:dyDescent="0.25">
      <c r="B1392" s="2">
        <v>575.67072743287929</v>
      </c>
      <c r="I1392" s="1">
        <v>1390</v>
      </c>
      <c r="J1392" s="2">
        <v>183959.3</v>
      </c>
      <c r="K1392" s="1">
        <f t="shared" si="21"/>
        <v>0.69499999999999995</v>
      </c>
    </row>
    <row r="1393" spans="2:11" x14ac:dyDescent="0.25">
      <c r="B1393" s="2">
        <v>581.66965655253216</v>
      </c>
      <c r="I1393" s="1">
        <v>1391</v>
      </c>
      <c r="J1393" s="2">
        <v>183984.6</v>
      </c>
      <c r="K1393" s="1">
        <f t="shared" si="21"/>
        <v>0.69550000000000001</v>
      </c>
    </row>
    <row r="1394" spans="2:11" x14ac:dyDescent="0.25">
      <c r="B1394" s="2">
        <v>642.74870114723694</v>
      </c>
      <c r="I1394" s="1">
        <v>1392</v>
      </c>
      <c r="J1394" s="2">
        <v>184008.3</v>
      </c>
      <c r="K1394" s="1">
        <f t="shared" si="21"/>
        <v>0.69599999999999995</v>
      </c>
    </row>
    <row r="1395" spans="2:11" x14ac:dyDescent="0.25">
      <c r="B1395" s="2">
        <v>615.77307148443856</v>
      </c>
      <c r="I1395" s="1">
        <v>1393</v>
      </c>
      <c r="J1395" s="2">
        <v>184016.6</v>
      </c>
      <c r="K1395" s="1">
        <f t="shared" si="21"/>
        <v>0.69650000000000001</v>
      </c>
    </row>
    <row r="1396" spans="2:11" x14ac:dyDescent="0.25">
      <c r="B1396" s="2">
        <v>376.62194568993243</v>
      </c>
      <c r="I1396" s="1">
        <v>1394</v>
      </c>
      <c r="J1396" s="2">
        <v>184033.4</v>
      </c>
      <c r="K1396" s="1">
        <f t="shared" si="21"/>
        <v>0.69699999999999995</v>
      </c>
    </row>
    <row r="1397" spans="2:11" x14ac:dyDescent="0.25">
      <c r="B1397" s="2">
        <v>513.81739041692686</v>
      </c>
      <c r="I1397" s="1">
        <v>1395</v>
      </c>
      <c r="J1397" s="2">
        <v>184082.5</v>
      </c>
      <c r="K1397" s="1">
        <f t="shared" si="21"/>
        <v>0.69750000000000001</v>
      </c>
    </row>
    <row r="1398" spans="2:11" x14ac:dyDescent="0.25">
      <c r="B1398" s="2">
        <v>572.27700016864856</v>
      </c>
      <c r="I1398" s="1">
        <v>1396</v>
      </c>
      <c r="J1398" s="2">
        <v>184098.5</v>
      </c>
      <c r="K1398" s="1">
        <f t="shared" si="21"/>
        <v>0.69799999999999995</v>
      </c>
    </row>
    <row r="1399" spans="2:11" x14ac:dyDescent="0.25">
      <c r="B1399" s="2">
        <v>601.53663551011778</v>
      </c>
      <c r="I1399" s="1">
        <v>1397</v>
      </c>
      <c r="J1399" s="2">
        <v>184118.2</v>
      </c>
      <c r="K1399" s="1">
        <f t="shared" si="21"/>
        <v>0.69850000000000001</v>
      </c>
    </row>
    <row r="1400" spans="2:11" x14ac:dyDescent="0.25">
      <c r="B1400" s="2">
        <v>704.07116669210154</v>
      </c>
      <c r="I1400" s="1">
        <v>1398</v>
      </c>
      <c r="J1400" s="2">
        <v>184144.7</v>
      </c>
      <c r="K1400" s="1">
        <f t="shared" si="21"/>
        <v>0.69899999999999995</v>
      </c>
    </row>
    <row r="1401" spans="2:11" x14ac:dyDescent="0.25">
      <c r="B1401" s="2">
        <v>524.11023320743152</v>
      </c>
      <c r="I1401" s="1">
        <v>1399</v>
      </c>
      <c r="J1401" s="2">
        <v>184186.5</v>
      </c>
      <c r="K1401" s="1">
        <f t="shared" si="21"/>
        <v>0.69950000000000001</v>
      </c>
    </row>
    <row r="1402" spans="2:11" x14ac:dyDescent="0.25">
      <c r="B1402" s="2">
        <v>484.68554362860061</v>
      </c>
      <c r="I1402" s="1">
        <v>1400</v>
      </c>
      <c r="J1402" s="2">
        <v>184226.7</v>
      </c>
      <c r="K1402" s="1">
        <f t="shared" si="21"/>
        <v>0.7</v>
      </c>
    </row>
    <row r="1403" spans="2:11" x14ac:dyDescent="0.25">
      <c r="B1403" s="2">
        <v>582.64036755992902</v>
      </c>
      <c r="I1403" s="1">
        <v>1401</v>
      </c>
      <c r="J1403" s="2">
        <v>184265.3</v>
      </c>
      <c r="K1403" s="1">
        <f t="shared" si="21"/>
        <v>0.70050000000000001</v>
      </c>
    </row>
    <row r="1404" spans="2:11" x14ac:dyDescent="0.25">
      <c r="B1404" s="2">
        <v>726.0948000479749</v>
      </c>
      <c r="I1404" s="1">
        <v>1402</v>
      </c>
      <c r="J1404" s="2">
        <v>184287.8</v>
      </c>
      <c r="K1404" s="1">
        <f t="shared" si="21"/>
        <v>0.70099999999999996</v>
      </c>
    </row>
    <row r="1405" spans="2:11" x14ac:dyDescent="0.25">
      <c r="B1405" s="2">
        <v>775.95766096944999</v>
      </c>
      <c r="I1405" s="1">
        <v>1403</v>
      </c>
      <c r="J1405" s="2">
        <v>184321.2</v>
      </c>
      <c r="K1405" s="1">
        <f t="shared" si="21"/>
        <v>0.70150000000000001</v>
      </c>
    </row>
    <row r="1406" spans="2:11" x14ac:dyDescent="0.25">
      <c r="B1406" s="2">
        <v>526.85602644951814</v>
      </c>
      <c r="I1406" s="1">
        <v>1404</v>
      </c>
      <c r="J1406" s="2">
        <v>184384.2</v>
      </c>
      <c r="K1406" s="1">
        <f t="shared" si="21"/>
        <v>0.70199999999999996</v>
      </c>
    </row>
    <row r="1407" spans="2:11" x14ac:dyDescent="0.25">
      <c r="B1407" s="2">
        <v>576.19718616259161</v>
      </c>
      <c r="I1407" s="1">
        <v>1405</v>
      </c>
      <c r="J1407" s="2">
        <v>184404.6</v>
      </c>
      <c r="K1407" s="1">
        <f t="shared" si="21"/>
        <v>0.70250000000000001</v>
      </c>
    </row>
    <row r="1408" spans="2:11" x14ac:dyDescent="0.25">
      <c r="B1408" s="2">
        <v>490.69752949347816</v>
      </c>
      <c r="I1408" s="1">
        <v>1406</v>
      </c>
      <c r="J1408" s="2">
        <v>184434.8</v>
      </c>
      <c r="K1408" s="1">
        <f t="shared" si="21"/>
        <v>0.70299999999999996</v>
      </c>
    </row>
    <row r="1409" spans="2:11" x14ac:dyDescent="0.25">
      <c r="B1409" s="2">
        <v>428.54128805729675</v>
      </c>
      <c r="I1409" s="1">
        <v>1407</v>
      </c>
      <c r="J1409" s="2">
        <v>184441.2</v>
      </c>
      <c r="K1409" s="1">
        <f t="shared" si="21"/>
        <v>0.70350000000000001</v>
      </c>
    </row>
    <row r="1410" spans="2:11" x14ac:dyDescent="0.25">
      <c r="B1410" s="2">
        <v>627.95278723778517</v>
      </c>
      <c r="I1410" s="1">
        <v>1408</v>
      </c>
      <c r="J1410" s="2">
        <v>184485</v>
      </c>
      <c r="K1410" s="1">
        <f t="shared" si="21"/>
        <v>0.70399999999999996</v>
      </c>
    </row>
    <row r="1411" spans="2:11" x14ac:dyDescent="0.25">
      <c r="B1411" s="2">
        <v>676.18171737963723</v>
      </c>
      <c r="I1411" s="1">
        <v>1409</v>
      </c>
      <c r="J1411" s="2">
        <v>184496.3</v>
      </c>
      <c r="K1411" s="1">
        <f t="shared" ref="K1411:K1474" si="22">I1411/2000</f>
        <v>0.70450000000000002</v>
      </c>
    </row>
    <row r="1412" spans="2:11" x14ac:dyDescent="0.25">
      <c r="B1412" s="2">
        <v>430.5450021793684</v>
      </c>
      <c r="I1412" s="1">
        <v>1410</v>
      </c>
      <c r="J1412" s="2">
        <v>184519.8</v>
      </c>
      <c r="K1412" s="1">
        <f t="shared" si="22"/>
        <v>0.70499999999999996</v>
      </c>
    </row>
    <row r="1413" spans="2:11" x14ac:dyDescent="0.25">
      <c r="B1413" s="2">
        <v>531.07496954381327</v>
      </c>
      <c r="I1413" s="1">
        <v>1411</v>
      </c>
      <c r="J1413" s="2">
        <v>184535.7</v>
      </c>
      <c r="K1413" s="1">
        <f t="shared" si="22"/>
        <v>0.70550000000000002</v>
      </c>
    </row>
    <row r="1414" spans="2:11" x14ac:dyDescent="0.25">
      <c r="B1414" s="2">
        <v>454.12226121752002</v>
      </c>
      <c r="I1414" s="1">
        <v>1412</v>
      </c>
      <c r="J1414" s="2">
        <v>184539.5</v>
      </c>
      <c r="K1414" s="1">
        <f t="shared" si="22"/>
        <v>0.70599999999999996</v>
      </c>
    </row>
    <row r="1415" spans="2:11" x14ac:dyDescent="0.25">
      <c r="B1415" s="2">
        <v>665.14317178580336</v>
      </c>
      <c r="I1415" s="1">
        <v>1413</v>
      </c>
      <c r="J1415" s="2">
        <v>184544.5</v>
      </c>
      <c r="K1415" s="1">
        <f t="shared" si="22"/>
        <v>0.70650000000000002</v>
      </c>
    </row>
    <row r="1416" spans="2:11" x14ac:dyDescent="0.25">
      <c r="B1416" s="2">
        <v>605.16998076627692</v>
      </c>
      <c r="I1416" s="1">
        <v>1414</v>
      </c>
      <c r="J1416" s="2">
        <v>184720.1</v>
      </c>
      <c r="K1416" s="1">
        <f t="shared" si="22"/>
        <v>0.70699999999999996</v>
      </c>
    </row>
    <row r="1417" spans="2:11" x14ac:dyDescent="0.25">
      <c r="B1417" s="2">
        <v>690.91859974332772</v>
      </c>
      <c r="I1417" s="1">
        <v>1415</v>
      </c>
      <c r="J1417" s="2">
        <v>184734.6</v>
      </c>
      <c r="K1417" s="1">
        <f t="shared" si="22"/>
        <v>0.70750000000000002</v>
      </c>
    </row>
    <row r="1418" spans="2:11" x14ac:dyDescent="0.25">
      <c r="B1418" s="2">
        <v>644.6438192509022</v>
      </c>
      <c r="I1418" s="1">
        <v>1416</v>
      </c>
      <c r="J1418" s="2">
        <v>184738.4</v>
      </c>
      <c r="K1418" s="1">
        <f t="shared" si="22"/>
        <v>0.70799999999999996</v>
      </c>
    </row>
    <row r="1419" spans="2:11" x14ac:dyDescent="0.25">
      <c r="B1419" s="2">
        <v>480.88874855447</v>
      </c>
      <c r="I1419" s="1">
        <v>1417</v>
      </c>
      <c r="J1419" s="2">
        <v>184743.6</v>
      </c>
      <c r="K1419" s="1">
        <f t="shared" si="22"/>
        <v>0.70850000000000002</v>
      </c>
    </row>
    <row r="1420" spans="2:11" x14ac:dyDescent="0.25">
      <c r="B1420" s="2">
        <v>685.73971110169555</v>
      </c>
      <c r="I1420" s="1">
        <v>1418</v>
      </c>
      <c r="J1420" s="2">
        <v>184751.6</v>
      </c>
      <c r="K1420" s="1">
        <f t="shared" si="22"/>
        <v>0.70899999999999996</v>
      </c>
    </row>
    <row r="1421" spans="2:11" x14ac:dyDescent="0.25">
      <c r="B1421" s="2">
        <v>690.01148597464658</v>
      </c>
      <c r="I1421" s="1">
        <v>1419</v>
      </c>
      <c r="J1421" s="2">
        <v>184838.9</v>
      </c>
      <c r="K1421" s="1">
        <f t="shared" si="22"/>
        <v>0.70950000000000002</v>
      </c>
    </row>
    <row r="1422" spans="2:11" x14ac:dyDescent="0.25">
      <c r="B1422" s="2">
        <v>429.15535573866811</v>
      </c>
      <c r="I1422" s="1">
        <v>1420</v>
      </c>
      <c r="J1422" s="2">
        <v>184865.9</v>
      </c>
      <c r="K1422" s="1">
        <f t="shared" si="22"/>
        <v>0.71</v>
      </c>
    </row>
    <row r="1423" spans="2:11" x14ac:dyDescent="0.25">
      <c r="B1423" s="2">
        <v>590.45975035506035</v>
      </c>
      <c r="I1423" s="1">
        <v>1421</v>
      </c>
      <c r="J1423" s="2">
        <v>184888.4</v>
      </c>
      <c r="K1423" s="1">
        <f t="shared" si="22"/>
        <v>0.71050000000000002</v>
      </c>
    </row>
    <row r="1424" spans="2:11" x14ac:dyDescent="0.25">
      <c r="B1424" s="2">
        <v>601.90584642095791</v>
      </c>
      <c r="I1424" s="1">
        <v>1422</v>
      </c>
      <c r="J1424" s="2">
        <v>184927.3</v>
      </c>
      <c r="K1424" s="1">
        <f t="shared" si="22"/>
        <v>0.71099999999999997</v>
      </c>
    </row>
    <row r="1425" spans="2:11" x14ac:dyDescent="0.25">
      <c r="B1425" s="2">
        <v>729.21650803995419</v>
      </c>
      <c r="I1425" s="1">
        <v>1423</v>
      </c>
      <c r="J1425" s="2">
        <v>185011.8</v>
      </c>
      <c r="K1425" s="1">
        <f t="shared" si="22"/>
        <v>0.71150000000000002</v>
      </c>
    </row>
    <row r="1426" spans="2:11" x14ac:dyDescent="0.25">
      <c r="B1426" s="2">
        <v>446.49239208998711</v>
      </c>
      <c r="I1426" s="1">
        <v>1424</v>
      </c>
      <c r="J1426" s="2">
        <v>185052.7</v>
      </c>
      <c r="K1426" s="1">
        <f t="shared" si="22"/>
        <v>0.71199999999999997</v>
      </c>
    </row>
    <row r="1427" spans="2:11" x14ac:dyDescent="0.25">
      <c r="B1427" s="2">
        <v>636.24567331753633</v>
      </c>
      <c r="I1427" s="1">
        <v>1425</v>
      </c>
      <c r="J1427" s="2">
        <v>185058.3</v>
      </c>
      <c r="K1427" s="1">
        <f t="shared" si="22"/>
        <v>0.71250000000000002</v>
      </c>
    </row>
    <row r="1428" spans="2:11" x14ac:dyDescent="0.25">
      <c r="B1428" s="2">
        <v>600.16249617217238</v>
      </c>
      <c r="I1428" s="1">
        <v>1426</v>
      </c>
      <c r="J1428" s="2">
        <v>185145.2</v>
      </c>
      <c r="K1428" s="1">
        <f t="shared" si="22"/>
        <v>0.71299999999999997</v>
      </c>
    </row>
    <row r="1429" spans="2:11" x14ac:dyDescent="0.25">
      <c r="B1429" s="2">
        <v>529.24757266529787</v>
      </c>
      <c r="I1429" s="1">
        <v>1427</v>
      </c>
      <c r="J1429" s="2">
        <v>185192.6</v>
      </c>
      <c r="K1429" s="1">
        <f t="shared" si="22"/>
        <v>0.71350000000000002</v>
      </c>
    </row>
    <row r="1430" spans="2:11" x14ac:dyDescent="0.25">
      <c r="B1430" s="2">
        <v>629.20174412464871</v>
      </c>
      <c r="I1430" s="1">
        <v>1428</v>
      </c>
      <c r="J1430" s="2">
        <v>185244.5</v>
      </c>
      <c r="K1430" s="1">
        <f t="shared" si="22"/>
        <v>0.71399999999999997</v>
      </c>
    </row>
    <row r="1431" spans="2:11" x14ac:dyDescent="0.25">
      <c r="B1431" s="2">
        <v>630.803763415763</v>
      </c>
      <c r="I1431" s="1">
        <v>1429</v>
      </c>
      <c r="J1431" s="2">
        <v>185247.9</v>
      </c>
      <c r="K1431" s="1">
        <f t="shared" si="22"/>
        <v>0.71450000000000002</v>
      </c>
    </row>
    <row r="1432" spans="2:11" x14ac:dyDescent="0.25">
      <c r="B1432" s="2">
        <v>568.49522336514042</v>
      </c>
      <c r="I1432" s="1">
        <v>1430</v>
      </c>
      <c r="J1432" s="2">
        <v>185286.2</v>
      </c>
      <c r="K1432" s="1">
        <f t="shared" si="22"/>
        <v>0.71499999999999997</v>
      </c>
    </row>
    <row r="1433" spans="2:11" x14ac:dyDescent="0.25">
      <c r="B1433" s="2">
        <v>743.08970109341908</v>
      </c>
      <c r="I1433" s="1">
        <v>1431</v>
      </c>
      <c r="J1433" s="2">
        <v>185290.6</v>
      </c>
      <c r="K1433" s="1">
        <f t="shared" si="22"/>
        <v>0.71550000000000002</v>
      </c>
    </row>
    <row r="1434" spans="2:11" x14ac:dyDescent="0.25">
      <c r="B1434" s="2">
        <v>424.02512988057708</v>
      </c>
      <c r="I1434" s="1">
        <v>1432</v>
      </c>
      <c r="J1434" s="2">
        <v>185303.5</v>
      </c>
      <c r="K1434" s="1">
        <f t="shared" si="22"/>
        <v>0.71599999999999997</v>
      </c>
    </row>
    <row r="1435" spans="2:11" x14ac:dyDescent="0.25">
      <c r="B1435" s="2">
        <v>721.99785398400888</v>
      </c>
      <c r="I1435" s="1">
        <v>1433</v>
      </c>
      <c r="J1435" s="2">
        <v>185339.3</v>
      </c>
      <c r="K1435" s="1">
        <f t="shared" si="22"/>
        <v>0.71650000000000003</v>
      </c>
    </row>
    <row r="1436" spans="2:11" x14ac:dyDescent="0.25">
      <c r="B1436" s="2">
        <v>382.74928571722279</v>
      </c>
      <c r="I1436" s="1">
        <v>1434</v>
      </c>
      <c r="J1436" s="2">
        <v>185382.7</v>
      </c>
      <c r="K1436" s="1">
        <f t="shared" si="22"/>
        <v>0.71699999999999997</v>
      </c>
    </row>
    <row r="1437" spans="2:11" x14ac:dyDescent="0.25">
      <c r="B1437" s="2">
        <v>829.14120584841237</v>
      </c>
      <c r="I1437" s="1">
        <v>1435</v>
      </c>
      <c r="J1437" s="2">
        <v>185387.8</v>
      </c>
      <c r="K1437" s="1">
        <f t="shared" si="22"/>
        <v>0.71750000000000003</v>
      </c>
    </row>
    <row r="1438" spans="2:11" x14ac:dyDescent="0.25">
      <c r="B1438" s="2">
        <v>739.32419238902935</v>
      </c>
      <c r="I1438" s="1">
        <v>1436</v>
      </c>
      <c r="J1438" s="2">
        <v>185421.7</v>
      </c>
      <c r="K1438" s="1">
        <f t="shared" si="22"/>
        <v>0.71799999999999997</v>
      </c>
    </row>
    <row r="1439" spans="2:11" x14ac:dyDescent="0.25">
      <c r="B1439" s="2">
        <v>437.19007856501446</v>
      </c>
      <c r="I1439" s="1">
        <v>1437</v>
      </c>
      <c r="J1439" s="2">
        <v>185446.39999999999</v>
      </c>
      <c r="K1439" s="1">
        <f t="shared" si="22"/>
        <v>0.71850000000000003</v>
      </c>
    </row>
    <row r="1440" spans="2:11" x14ac:dyDescent="0.25">
      <c r="B1440" s="2">
        <v>660.44821168744716</v>
      </c>
      <c r="I1440" s="1">
        <v>1438</v>
      </c>
      <c r="J1440" s="2">
        <v>185474.7</v>
      </c>
      <c r="K1440" s="1">
        <f t="shared" si="22"/>
        <v>0.71899999999999997</v>
      </c>
    </row>
    <row r="1441" spans="2:11" x14ac:dyDescent="0.25">
      <c r="B1441" s="2">
        <v>585.90341392760024</v>
      </c>
      <c r="I1441" s="1">
        <v>1439</v>
      </c>
      <c r="J1441" s="2">
        <v>185478.8</v>
      </c>
      <c r="K1441" s="1">
        <f t="shared" si="22"/>
        <v>0.71950000000000003</v>
      </c>
    </row>
    <row r="1442" spans="2:11" x14ac:dyDescent="0.25">
      <c r="B1442" s="2">
        <v>569.75287189615301</v>
      </c>
      <c r="I1442" s="1">
        <v>1440</v>
      </c>
      <c r="J1442" s="2">
        <v>185522.1</v>
      </c>
      <c r="K1442" s="1">
        <f t="shared" si="22"/>
        <v>0.72</v>
      </c>
    </row>
    <row r="1443" spans="2:11" x14ac:dyDescent="0.25">
      <c r="B1443" s="2">
        <v>573.4762700562203</v>
      </c>
      <c r="I1443" s="1">
        <v>1441</v>
      </c>
      <c r="J1443" s="2">
        <v>185535.3</v>
      </c>
      <c r="K1443" s="1">
        <f t="shared" si="22"/>
        <v>0.72050000000000003</v>
      </c>
    </row>
    <row r="1444" spans="2:11" x14ac:dyDescent="0.25">
      <c r="B1444" s="2">
        <v>445.94651031680104</v>
      </c>
      <c r="I1444" s="1">
        <v>1442</v>
      </c>
      <c r="J1444" s="2">
        <v>185552.4</v>
      </c>
      <c r="K1444" s="1">
        <f t="shared" si="22"/>
        <v>0.72099999999999997</v>
      </c>
    </row>
    <row r="1445" spans="2:11" x14ac:dyDescent="0.25">
      <c r="B1445" s="2">
        <v>563.40548791463925</v>
      </c>
      <c r="I1445" s="1">
        <v>1443</v>
      </c>
      <c r="J1445" s="2">
        <v>185572.6</v>
      </c>
      <c r="K1445" s="1">
        <f t="shared" si="22"/>
        <v>0.72150000000000003</v>
      </c>
    </row>
    <row r="1446" spans="2:11" x14ac:dyDescent="0.25">
      <c r="B1446" s="2">
        <v>629.82689349197358</v>
      </c>
      <c r="I1446" s="1">
        <v>1444</v>
      </c>
      <c r="J1446" s="2">
        <v>185573.3</v>
      </c>
      <c r="K1446" s="1">
        <f t="shared" si="22"/>
        <v>0.72199999999999998</v>
      </c>
    </row>
    <row r="1447" spans="2:11" x14ac:dyDescent="0.25">
      <c r="B1447" s="2">
        <v>621.06738912624314</v>
      </c>
      <c r="I1447" s="1">
        <v>1445</v>
      </c>
      <c r="J1447" s="2">
        <v>185574.2</v>
      </c>
      <c r="K1447" s="1">
        <f t="shared" si="22"/>
        <v>0.72250000000000003</v>
      </c>
    </row>
    <row r="1448" spans="2:11" x14ac:dyDescent="0.25">
      <c r="B1448" s="2">
        <v>710.27290521219561</v>
      </c>
      <c r="I1448" s="1">
        <v>1446</v>
      </c>
      <c r="J1448" s="2">
        <v>185577.4</v>
      </c>
      <c r="K1448" s="1">
        <f t="shared" si="22"/>
        <v>0.72299999999999998</v>
      </c>
    </row>
    <row r="1449" spans="2:11" x14ac:dyDescent="0.25">
      <c r="B1449" s="2">
        <v>637.98475826047331</v>
      </c>
      <c r="I1449" s="1">
        <v>1447</v>
      </c>
      <c r="J1449" s="2">
        <v>185579.8</v>
      </c>
      <c r="K1449" s="1">
        <f t="shared" si="22"/>
        <v>0.72350000000000003</v>
      </c>
    </row>
    <row r="1450" spans="2:11" x14ac:dyDescent="0.25">
      <c r="B1450" s="2">
        <v>384.62527484916478</v>
      </c>
      <c r="I1450" s="1">
        <v>1448</v>
      </c>
      <c r="J1450" s="2">
        <v>185592.8</v>
      </c>
      <c r="K1450" s="1">
        <f t="shared" si="22"/>
        <v>0.72399999999999998</v>
      </c>
    </row>
    <row r="1451" spans="2:11" x14ac:dyDescent="0.25">
      <c r="B1451" s="2">
        <v>565.99661195548401</v>
      </c>
      <c r="I1451" s="1">
        <v>1449</v>
      </c>
      <c r="J1451" s="2">
        <v>185593.5</v>
      </c>
      <c r="K1451" s="1">
        <f t="shared" si="22"/>
        <v>0.72450000000000003</v>
      </c>
    </row>
    <row r="1452" spans="2:11" x14ac:dyDescent="0.25">
      <c r="B1452" s="2">
        <v>551.48185721848654</v>
      </c>
      <c r="I1452" s="1">
        <v>1450</v>
      </c>
      <c r="J1452" s="2">
        <v>185610.5</v>
      </c>
      <c r="K1452" s="1">
        <f t="shared" si="22"/>
        <v>0.72499999999999998</v>
      </c>
    </row>
    <row r="1453" spans="2:11" x14ac:dyDescent="0.25">
      <c r="B1453" s="2">
        <v>752.36322550053626</v>
      </c>
      <c r="I1453" s="1">
        <v>1451</v>
      </c>
      <c r="J1453" s="2">
        <v>185617.3</v>
      </c>
      <c r="K1453" s="1">
        <f t="shared" si="22"/>
        <v>0.72550000000000003</v>
      </c>
    </row>
    <row r="1454" spans="2:11" x14ac:dyDescent="0.25">
      <c r="B1454" s="2">
        <v>523.46033837428115</v>
      </c>
      <c r="I1454" s="1">
        <v>1452</v>
      </c>
      <c r="J1454" s="2">
        <v>185629.3</v>
      </c>
      <c r="K1454" s="1">
        <f t="shared" si="22"/>
        <v>0.72599999999999998</v>
      </c>
    </row>
    <row r="1455" spans="2:11" x14ac:dyDescent="0.25">
      <c r="B1455" s="2">
        <v>563.13918624765074</v>
      </c>
      <c r="I1455" s="1">
        <v>1453</v>
      </c>
      <c r="J1455" s="2">
        <v>185646.8</v>
      </c>
      <c r="K1455" s="1">
        <f t="shared" si="22"/>
        <v>0.72650000000000003</v>
      </c>
    </row>
    <row r="1456" spans="2:11" x14ac:dyDescent="0.25">
      <c r="B1456" s="2">
        <v>665.85428770628357</v>
      </c>
      <c r="I1456" s="1">
        <v>1454</v>
      </c>
      <c r="J1456" s="2">
        <v>185712.8</v>
      </c>
      <c r="K1456" s="1">
        <f t="shared" si="22"/>
        <v>0.72699999999999998</v>
      </c>
    </row>
    <row r="1457" spans="2:11" x14ac:dyDescent="0.25">
      <c r="B1457" s="2">
        <v>573.52510105348051</v>
      </c>
      <c r="I1457" s="1">
        <v>1455</v>
      </c>
      <c r="J1457" s="2">
        <v>185739.5</v>
      </c>
      <c r="K1457" s="1">
        <f t="shared" si="22"/>
        <v>0.72750000000000004</v>
      </c>
    </row>
    <row r="1458" spans="2:11" x14ac:dyDescent="0.25">
      <c r="B1458" s="2">
        <v>649.63347997203232</v>
      </c>
      <c r="I1458" s="1">
        <v>1456</v>
      </c>
      <c r="J1458" s="2">
        <v>185754.9</v>
      </c>
      <c r="K1458" s="1">
        <f t="shared" si="22"/>
        <v>0.72799999999999998</v>
      </c>
    </row>
    <row r="1459" spans="2:11" x14ac:dyDescent="0.25">
      <c r="B1459" s="2">
        <v>393.2312873099628</v>
      </c>
      <c r="I1459" s="1">
        <v>1457</v>
      </c>
      <c r="J1459" s="2">
        <v>185814.2</v>
      </c>
      <c r="K1459" s="1">
        <f t="shared" si="22"/>
        <v>0.72850000000000004</v>
      </c>
    </row>
    <row r="1460" spans="2:11" x14ac:dyDescent="0.25">
      <c r="B1460" s="2">
        <v>509.41578002365389</v>
      </c>
      <c r="I1460" s="1">
        <v>1458</v>
      </c>
      <c r="J1460" s="2">
        <v>185819.2</v>
      </c>
      <c r="K1460" s="1">
        <f t="shared" si="22"/>
        <v>0.72899999999999998</v>
      </c>
    </row>
    <row r="1461" spans="2:11" x14ac:dyDescent="0.25">
      <c r="B1461" s="2">
        <v>553.05720497903792</v>
      </c>
      <c r="I1461" s="1">
        <v>1459</v>
      </c>
      <c r="J1461" s="2">
        <v>185900.79999999999</v>
      </c>
      <c r="K1461" s="1">
        <f t="shared" si="22"/>
        <v>0.72950000000000004</v>
      </c>
    </row>
    <row r="1462" spans="2:11" x14ac:dyDescent="0.25">
      <c r="B1462" s="2">
        <v>556.64827995221981</v>
      </c>
      <c r="I1462" s="1">
        <v>1460</v>
      </c>
      <c r="J1462" s="2">
        <v>185941.8</v>
      </c>
      <c r="K1462" s="1">
        <f t="shared" si="22"/>
        <v>0.73</v>
      </c>
    </row>
    <row r="1463" spans="2:11" x14ac:dyDescent="0.25">
      <c r="B1463" s="2">
        <v>742.92918008650213</v>
      </c>
      <c r="I1463" s="1">
        <v>1461</v>
      </c>
      <c r="J1463" s="2">
        <v>185952.1</v>
      </c>
      <c r="K1463" s="1">
        <f t="shared" si="22"/>
        <v>0.73050000000000004</v>
      </c>
    </row>
    <row r="1464" spans="2:11" x14ac:dyDescent="0.25">
      <c r="B1464" s="2">
        <v>634.55522607279374</v>
      </c>
      <c r="I1464" s="1">
        <v>1462</v>
      </c>
      <c r="J1464" s="2">
        <v>185979.6</v>
      </c>
      <c r="K1464" s="1">
        <f t="shared" si="22"/>
        <v>0.73099999999999998</v>
      </c>
    </row>
    <row r="1465" spans="2:11" x14ac:dyDescent="0.25">
      <c r="B1465" s="2">
        <v>610.18087363886411</v>
      </c>
      <c r="I1465" s="1">
        <v>1463</v>
      </c>
      <c r="J1465" s="2">
        <v>185980.5</v>
      </c>
      <c r="K1465" s="1">
        <f t="shared" si="22"/>
        <v>0.73150000000000004</v>
      </c>
    </row>
    <row r="1466" spans="2:11" x14ac:dyDescent="0.25">
      <c r="B1466" s="2">
        <v>568.46356285835009</v>
      </c>
      <c r="I1466" s="1">
        <v>1464</v>
      </c>
      <c r="J1466" s="2">
        <v>185984.8</v>
      </c>
      <c r="K1466" s="1">
        <f t="shared" si="22"/>
        <v>0.73199999999999998</v>
      </c>
    </row>
    <row r="1467" spans="2:11" x14ac:dyDescent="0.25">
      <c r="B1467" s="2">
        <v>628.71638125173126</v>
      </c>
      <c r="I1467" s="1">
        <v>1465</v>
      </c>
      <c r="J1467" s="2">
        <v>186056.1</v>
      </c>
      <c r="K1467" s="1">
        <f t="shared" si="22"/>
        <v>0.73250000000000004</v>
      </c>
    </row>
    <row r="1468" spans="2:11" x14ac:dyDescent="0.25">
      <c r="B1468" s="2">
        <v>437.28893939108661</v>
      </c>
      <c r="I1468" s="1">
        <v>1466</v>
      </c>
      <c r="J1468" s="2">
        <v>186056.4</v>
      </c>
      <c r="K1468" s="1">
        <f t="shared" si="22"/>
        <v>0.73299999999999998</v>
      </c>
    </row>
    <row r="1469" spans="2:11" x14ac:dyDescent="0.25">
      <c r="B1469" s="2">
        <v>458.49108373594282</v>
      </c>
      <c r="I1469" s="1">
        <v>1467</v>
      </c>
      <c r="J1469" s="2">
        <v>186143.6</v>
      </c>
      <c r="K1469" s="1">
        <f t="shared" si="22"/>
        <v>0.73350000000000004</v>
      </c>
    </row>
    <row r="1470" spans="2:11" x14ac:dyDescent="0.25">
      <c r="B1470" s="2">
        <v>649.53789293971693</v>
      </c>
      <c r="I1470" s="1">
        <v>1468</v>
      </c>
      <c r="J1470" s="2">
        <v>186189.1</v>
      </c>
      <c r="K1470" s="1">
        <f t="shared" si="22"/>
        <v>0.73399999999999999</v>
      </c>
    </row>
    <row r="1471" spans="2:11" x14ac:dyDescent="0.25">
      <c r="B1471" s="2">
        <v>495.11830503190987</v>
      </c>
      <c r="I1471" s="1">
        <v>1469</v>
      </c>
      <c r="J1471" s="2">
        <v>186190.4</v>
      </c>
      <c r="K1471" s="1">
        <f t="shared" si="22"/>
        <v>0.73450000000000004</v>
      </c>
    </row>
    <row r="1472" spans="2:11" x14ac:dyDescent="0.25">
      <c r="B1472" s="2">
        <v>599.3009051769443</v>
      </c>
      <c r="I1472" s="1">
        <v>1470</v>
      </c>
      <c r="J1472" s="2">
        <v>186221.7</v>
      </c>
      <c r="K1472" s="1">
        <f t="shared" si="22"/>
        <v>0.73499999999999999</v>
      </c>
    </row>
    <row r="1473" spans="2:11" x14ac:dyDescent="0.25">
      <c r="B1473" s="2">
        <v>560.84008400249877</v>
      </c>
      <c r="I1473" s="1">
        <v>1471</v>
      </c>
      <c r="J1473" s="2">
        <v>186234.4</v>
      </c>
      <c r="K1473" s="1">
        <f t="shared" si="22"/>
        <v>0.73550000000000004</v>
      </c>
    </row>
    <row r="1474" spans="2:11" x14ac:dyDescent="0.25">
      <c r="B1474" s="2">
        <v>436.78182862331442</v>
      </c>
      <c r="I1474" s="1">
        <v>1472</v>
      </c>
      <c r="J1474" s="2">
        <v>186280</v>
      </c>
      <c r="K1474" s="1">
        <f t="shared" si="22"/>
        <v>0.73599999999999999</v>
      </c>
    </row>
    <row r="1475" spans="2:11" x14ac:dyDescent="0.25">
      <c r="B1475" s="2">
        <v>420.89261347611642</v>
      </c>
      <c r="I1475" s="1">
        <v>1473</v>
      </c>
      <c r="J1475" s="2">
        <v>186314.9</v>
      </c>
      <c r="K1475" s="1">
        <f t="shared" ref="K1475:K1538" si="23">I1475/2000</f>
        <v>0.73650000000000004</v>
      </c>
    </row>
    <row r="1476" spans="2:11" x14ac:dyDescent="0.25">
      <c r="B1476" s="2">
        <v>606.57491150465319</v>
      </c>
      <c r="I1476" s="1">
        <v>1474</v>
      </c>
      <c r="J1476" s="2">
        <v>186330.2</v>
      </c>
      <c r="K1476" s="1">
        <f t="shared" si="23"/>
        <v>0.73699999999999999</v>
      </c>
    </row>
    <row r="1477" spans="2:11" x14ac:dyDescent="0.25">
      <c r="B1477" s="2">
        <v>752.31710991077978</v>
      </c>
      <c r="I1477" s="1">
        <v>1475</v>
      </c>
      <c r="J1477" s="2">
        <v>186359.9</v>
      </c>
      <c r="K1477" s="1">
        <f t="shared" si="23"/>
        <v>0.73750000000000004</v>
      </c>
    </row>
    <row r="1478" spans="2:11" x14ac:dyDescent="0.25">
      <c r="B1478" s="2">
        <v>355.50954398790174</v>
      </c>
      <c r="I1478" s="1">
        <v>1476</v>
      </c>
      <c r="J1478" s="2">
        <v>186424.3</v>
      </c>
      <c r="K1478" s="1">
        <f t="shared" si="23"/>
        <v>0.73799999999999999</v>
      </c>
    </row>
    <row r="1479" spans="2:11" x14ac:dyDescent="0.25">
      <c r="B1479" s="2">
        <v>580.50174197014553</v>
      </c>
      <c r="I1479" s="1">
        <v>1477</v>
      </c>
      <c r="J1479" s="2">
        <v>186493.7</v>
      </c>
      <c r="K1479" s="1">
        <f t="shared" si="23"/>
        <v>0.73850000000000005</v>
      </c>
    </row>
    <row r="1480" spans="2:11" x14ac:dyDescent="0.25">
      <c r="B1480" s="2">
        <v>783.09113383859733</v>
      </c>
      <c r="I1480" s="1">
        <v>1478</v>
      </c>
      <c r="J1480" s="2">
        <v>186541.1</v>
      </c>
      <c r="K1480" s="1">
        <f t="shared" si="23"/>
        <v>0.73899999999999999</v>
      </c>
    </row>
    <row r="1481" spans="2:11" x14ac:dyDescent="0.25">
      <c r="B1481" s="2">
        <v>620.33106200522093</v>
      </c>
      <c r="I1481" s="1">
        <v>1479</v>
      </c>
      <c r="J1481" s="2">
        <v>186582.3</v>
      </c>
      <c r="K1481" s="1">
        <f t="shared" si="23"/>
        <v>0.73950000000000005</v>
      </c>
    </row>
    <row r="1482" spans="2:11" x14ac:dyDescent="0.25">
      <c r="B1482" s="2">
        <v>480.42439417000924</v>
      </c>
      <c r="I1482" s="1">
        <v>1480</v>
      </c>
      <c r="J1482" s="2">
        <v>186594</v>
      </c>
      <c r="K1482" s="1">
        <f t="shared" si="23"/>
        <v>0.74</v>
      </c>
    </row>
    <row r="1483" spans="2:11" x14ac:dyDescent="0.25">
      <c r="B1483" s="2">
        <v>747.58810011857577</v>
      </c>
      <c r="I1483" s="1">
        <v>1481</v>
      </c>
      <c r="J1483" s="2">
        <v>186661</v>
      </c>
      <c r="K1483" s="1">
        <f t="shared" si="23"/>
        <v>0.74050000000000005</v>
      </c>
    </row>
    <row r="1484" spans="2:11" x14ac:dyDescent="0.25">
      <c r="B1484" s="2">
        <v>820.65616712180827</v>
      </c>
      <c r="I1484" s="1">
        <v>1482</v>
      </c>
      <c r="J1484" s="2">
        <v>186677.1</v>
      </c>
      <c r="K1484" s="1">
        <f t="shared" si="23"/>
        <v>0.74099999999999999</v>
      </c>
    </row>
    <row r="1485" spans="2:11" x14ac:dyDescent="0.25">
      <c r="B1485" s="2">
        <v>726.66615439630925</v>
      </c>
      <c r="I1485" s="1">
        <v>1483</v>
      </c>
      <c r="J1485" s="2">
        <v>186804</v>
      </c>
      <c r="K1485" s="1">
        <f t="shared" si="23"/>
        <v>0.74150000000000005</v>
      </c>
    </row>
    <row r="1486" spans="2:11" x14ac:dyDescent="0.25">
      <c r="B1486" s="2">
        <v>443.93030392572257</v>
      </c>
      <c r="I1486" s="1">
        <v>1484</v>
      </c>
      <c r="J1486" s="2">
        <v>186832</v>
      </c>
      <c r="K1486" s="1">
        <f t="shared" si="23"/>
        <v>0.74199999999999999</v>
      </c>
    </row>
    <row r="1487" spans="2:11" x14ac:dyDescent="0.25">
      <c r="B1487" s="2">
        <v>503.51383790306193</v>
      </c>
      <c r="I1487" s="1">
        <v>1485</v>
      </c>
      <c r="J1487" s="2">
        <v>186837.6</v>
      </c>
      <c r="K1487" s="1">
        <f t="shared" si="23"/>
        <v>0.74250000000000005</v>
      </c>
    </row>
    <row r="1488" spans="2:11" x14ac:dyDescent="0.25">
      <c r="B1488" s="2">
        <v>598.40018270722805</v>
      </c>
      <c r="I1488" s="1">
        <v>1486</v>
      </c>
      <c r="J1488" s="2">
        <v>186890.2</v>
      </c>
      <c r="K1488" s="1">
        <f t="shared" si="23"/>
        <v>0.74299999999999999</v>
      </c>
    </row>
    <row r="1489" spans="2:11" x14ac:dyDescent="0.25">
      <c r="B1489" s="2">
        <v>835.36314943568016</v>
      </c>
      <c r="I1489" s="1">
        <v>1487</v>
      </c>
      <c r="J1489" s="2">
        <v>186894.4</v>
      </c>
      <c r="K1489" s="1">
        <f t="shared" si="23"/>
        <v>0.74350000000000005</v>
      </c>
    </row>
    <row r="1490" spans="2:11" x14ac:dyDescent="0.25">
      <c r="B1490" s="2">
        <v>615.83832898520791</v>
      </c>
      <c r="I1490" s="1">
        <v>1488</v>
      </c>
      <c r="J1490" s="2">
        <v>186939.4</v>
      </c>
      <c r="K1490" s="1">
        <f t="shared" si="23"/>
        <v>0.74399999999999999</v>
      </c>
    </row>
    <row r="1491" spans="2:11" x14ac:dyDescent="0.25">
      <c r="B1491" s="2">
        <v>698.03770945850545</v>
      </c>
      <c r="I1491" s="1">
        <v>1489</v>
      </c>
      <c r="J1491" s="2">
        <v>186944.9</v>
      </c>
      <c r="K1491" s="1">
        <f t="shared" si="23"/>
        <v>0.74450000000000005</v>
      </c>
    </row>
    <row r="1492" spans="2:11" x14ac:dyDescent="0.25">
      <c r="B1492" s="2">
        <v>619.19481700417077</v>
      </c>
      <c r="I1492" s="1">
        <v>1490</v>
      </c>
      <c r="J1492" s="2">
        <v>186969.3</v>
      </c>
      <c r="K1492" s="1">
        <f t="shared" si="23"/>
        <v>0.745</v>
      </c>
    </row>
    <row r="1493" spans="2:11" x14ac:dyDescent="0.25">
      <c r="B1493" s="2">
        <v>703.32251772656025</v>
      </c>
      <c r="I1493" s="1">
        <v>1491</v>
      </c>
      <c r="J1493" s="2">
        <v>186995.3</v>
      </c>
      <c r="K1493" s="1">
        <f t="shared" si="23"/>
        <v>0.74550000000000005</v>
      </c>
    </row>
    <row r="1494" spans="2:11" x14ac:dyDescent="0.25">
      <c r="B1494" s="2">
        <v>505.83045254072408</v>
      </c>
      <c r="I1494" s="1">
        <v>1492</v>
      </c>
      <c r="J1494" s="2">
        <v>187038.4</v>
      </c>
      <c r="K1494" s="1">
        <f t="shared" si="23"/>
        <v>0.746</v>
      </c>
    </row>
    <row r="1495" spans="2:11" x14ac:dyDescent="0.25">
      <c r="B1495" s="2">
        <v>764.36278840086027</v>
      </c>
      <c r="I1495" s="1">
        <v>1493</v>
      </c>
      <c r="J1495" s="2">
        <v>187043.4</v>
      </c>
      <c r="K1495" s="1">
        <f t="shared" si="23"/>
        <v>0.74650000000000005</v>
      </c>
    </row>
    <row r="1496" spans="2:11" x14ac:dyDescent="0.25">
      <c r="B1496" s="2">
        <v>779.30750605640105</v>
      </c>
      <c r="I1496" s="1">
        <v>1494</v>
      </c>
      <c r="J1496" s="2">
        <v>187129.4</v>
      </c>
      <c r="K1496" s="1">
        <f t="shared" si="23"/>
        <v>0.747</v>
      </c>
    </row>
    <row r="1497" spans="2:11" x14ac:dyDescent="0.25">
      <c r="B1497" s="2">
        <v>475.59692162485624</v>
      </c>
      <c r="I1497" s="1">
        <v>1495</v>
      </c>
      <c r="J1497" s="2">
        <v>187210.2</v>
      </c>
      <c r="K1497" s="1">
        <f t="shared" si="23"/>
        <v>0.74750000000000005</v>
      </c>
    </row>
    <row r="1498" spans="2:11" x14ac:dyDescent="0.25">
      <c r="B1498" s="2">
        <v>731.43319316957843</v>
      </c>
      <c r="I1498" s="1">
        <v>1496</v>
      </c>
      <c r="J1498" s="2">
        <v>187251</v>
      </c>
      <c r="K1498" s="1">
        <f t="shared" si="23"/>
        <v>0.748</v>
      </c>
    </row>
    <row r="1499" spans="2:11" x14ac:dyDescent="0.25">
      <c r="B1499" s="2">
        <v>431.96388766648164</v>
      </c>
      <c r="I1499" s="1">
        <v>1497</v>
      </c>
      <c r="J1499" s="2">
        <v>187292.6</v>
      </c>
      <c r="K1499" s="1">
        <f t="shared" si="23"/>
        <v>0.74850000000000005</v>
      </c>
    </row>
    <row r="1500" spans="2:11" x14ac:dyDescent="0.25">
      <c r="B1500" s="2">
        <v>396.75959801676134</v>
      </c>
      <c r="I1500" s="1">
        <v>1498</v>
      </c>
      <c r="J1500" s="2">
        <v>187304.3</v>
      </c>
      <c r="K1500" s="1">
        <f t="shared" si="23"/>
        <v>0.749</v>
      </c>
    </row>
    <row r="1501" spans="2:11" x14ac:dyDescent="0.25">
      <c r="B1501" s="2">
        <v>472.6810030422435</v>
      </c>
      <c r="I1501" s="1">
        <v>1499</v>
      </c>
      <c r="J1501" s="2">
        <v>187329.4</v>
      </c>
      <c r="K1501" s="1">
        <f t="shared" si="23"/>
        <v>0.74950000000000006</v>
      </c>
    </row>
    <row r="1502" spans="2:11" x14ac:dyDescent="0.25">
      <c r="B1502" s="2">
        <v>738.87377548849531</v>
      </c>
      <c r="I1502" s="1">
        <v>1500</v>
      </c>
      <c r="J1502" s="2">
        <v>187463.2</v>
      </c>
      <c r="K1502" s="1">
        <f t="shared" si="23"/>
        <v>0.75</v>
      </c>
    </row>
    <row r="1503" spans="2:11" x14ac:dyDescent="0.25">
      <c r="B1503" s="2">
        <v>579.86822390674695</v>
      </c>
      <c r="I1503" s="1">
        <v>1501</v>
      </c>
      <c r="J1503" s="2">
        <v>187484.5</v>
      </c>
      <c r="K1503" s="1">
        <f t="shared" si="23"/>
        <v>0.75049999999999994</v>
      </c>
    </row>
    <row r="1504" spans="2:11" x14ac:dyDescent="0.25">
      <c r="B1504" s="2">
        <v>449.72333319560028</v>
      </c>
      <c r="I1504" s="1">
        <v>1502</v>
      </c>
      <c r="J1504" s="2">
        <v>187618.6</v>
      </c>
      <c r="K1504" s="1">
        <f t="shared" si="23"/>
        <v>0.751</v>
      </c>
    </row>
    <row r="1505" spans="2:11" x14ac:dyDescent="0.25">
      <c r="B1505" s="2">
        <v>745.97079914173298</v>
      </c>
      <c r="I1505" s="1">
        <v>1503</v>
      </c>
      <c r="J1505" s="2">
        <v>187623.2</v>
      </c>
      <c r="K1505" s="1">
        <f t="shared" si="23"/>
        <v>0.75149999999999995</v>
      </c>
    </row>
    <row r="1506" spans="2:11" x14ac:dyDescent="0.25">
      <c r="B1506" s="2">
        <v>719.65178076410064</v>
      </c>
      <c r="I1506" s="1">
        <v>1504</v>
      </c>
      <c r="J1506" s="2">
        <v>187625.4</v>
      </c>
      <c r="K1506" s="1">
        <f t="shared" si="23"/>
        <v>0.752</v>
      </c>
    </row>
    <row r="1507" spans="2:11" x14ac:dyDescent="0.25">
      <c r="B1507" s="2">
        <v>665.77306875691193</v>
      </c>
      <c r="I1507" s="1">
        <v>1505</v>
      </c>
      <c r="J1507" s="2">
        <v>187649.5</v>
      </c>
      <c r="K1507" s="1">
        <f t="shared" si="23"/>
        <v>0.75249999999999995</v>
      </c>
    </row>
    <row r="1508" spans="2:11" x14ac:dyDescent="0.25">
      <c r="B1508" s="2">
        <v>710.74076380059898</v>
      </c>
      <c r="I1508" s="1">
        <v>1506</v>
      </c>
      <c r="J1508" s="2">
        <v>187739.3</v>
      </c>
      <c r="K1508" s="1">
        <f t="shared" si="23"/>
        <v>0.753</v>
      </c>
    </row>
    <row r="1509" spans="2:11" x14ac:dyDescent="0.25">
      <c r="B1509" s="2">
        <v>482.59492067285521</v>
      </c>
      <c r="I1509" s="1">
        <v>1507</v>
      </c>
      <c r="J1509" s="2">
        <v>187745.6</v>
      </c>
      <c r="K1509" s="1">
        <f t="shared" si="23"/>
        <v>0.75349999999999995</v>
      </c>
    </row>
    <row r="1510" spans="2:11" x14ac:dyDescent="0.25">
      <c r="B1510" s="2">
        <v>660.96225382589262</v>
      </c>
      <c r="I1510" s="1">
        <v>1508</v>
      </c>
      <c r="J1510" s="2">
        <v>187778</v>
      </c>
      <c r="K1510" s="1">
        <f t="shared" si="23"/>
        <v>0.754</v>
      </c>
    </row>
    <row r="1511" spans="2:11" x14ac:dyDescent="0.25">
      <c r="B1511" s="2">
        <v>784.48717709912637</v>
      </c>
      <c r="I1511" s="1">
        <v>1509</v>
      </c>
      <c r="J1511" s="2">
        <v>187778.5</v>
      </c>
      <c r="K1511" s="1">
        <f t="shared" si="23"/>
        <v>0.75449999999999995</v>
      </c>
    </row>
    <row r="1512" spans="2:11" x14ac:dyDescent="0.25">
      <c r="B1512" s="2">
        <v>762.63648664140487</v>
      </c>
      <c r="I1512" s="1">
        <v>1510</v>
      </c>
      <c r="J1512" s="2">
        <v>187794</v>
      </c>
      <c r="K1512" s="1">
        <f t="shared" si="23"/>
        <v>0.755</v>
      </c>
    </row>
    <row r="1513" spans="2:11" x14ac:dyDescent="0.25">
      <c r="B1513" s="2">
        <v>674.83716202592905</v>
      </c>
      <c r="I1513" s="1">
        <v>1511</v>
      </c>
      <c r="J1513" s="2">
        <v>187822.8</v>
      </c>
      <c r="K1513" s="1">
        <f t="shared" si="23"/>
        <v>0.75549999999999995</v>
      </c>
    </row>
    <row r="1514" spans="2:11" x14ac:dyDescent="0.25">
      <c r="B1514" s="2">
        <v>630.91190600587367</v>
      </c>
      <c r="I1514" s="1">
        <v>1512</v>
      </c>
      <c r="J1514" s="2">
        <v>187825.9</v>
      </c>
      <c r="K1514" s="1">
        <f t="shared" si="23"/>
        <v>0.75600000000000001</v>
      </c>
    </row>
    <row r="1515" spans="2:11" x14ac:dyDescent="0.25">
      <c r="B1515" s="2">
        <v>685.52667486181042</v>
      </c>
      <c r="I1515" s="1">
        <v>1513</v>
      </c>
      <c r="J1515" s="2">
        <v>187835.7</v>
      </c>
      <c r="K1515" s="1">
        <f t="shared" si="23"/>
        <v>0.75649999999999995</v>
      </c>
    </row>
    <row r="1516" spans="2:11" x14ac:dyDescent="0.25">
      <c r="B1516" s="2">
        <v>682.24226077245328</v>
      </c>
      <c r="I1516" s="1">
        <v>1514</v>
      </c>
      <c r="J1516" s="2">
        <v>187844.1</v>
      </c>
      <c r="K1516" s="1">
        <f t="shared" si="23"/>
        <v>0.75700000000000001</v>
      </c>
    </row>
    <row r="1517" spans="2:11" x14ac:dyDescent="0.25">
      <c r="B1517" s="2">
        <v>708.52198327491681</v>
      </c>
      <c r="I1517" s="1">
        <v>1515</v>
      </c>
      <c r="J1517" s="2">
        <v>187858.5</v>
      </c>
      <c r="K1517" s="1">
        <f t="shared" si="23"/>
        <v>0.75749999999999995</v>
      </c>
    </row>
    <row r="1518" spans="2:11" x14ac:dyDescent="0.25">
      <c r="B1518" s="2">
        <v>498.43436674826165</v>
      </c>
      <c r="I1518" s="1">
        <v>1516</v>
      </c>
      <c r="J1518" s="2">
        <v>187911.4</v>
      </c>
      <c r="K1518" s="1">
        <f t="shared" si="23"/>
        <v>0.75800000000000001</v>
      </c>
    </row>
    <row r="1519" spans="2:11" x14ac:dyDescent="0.25">
      <c r="B1519" s="2">
        <v>673.96627705464084</v>
      </c>
      <c r="I1519" s="1">
        <v>1517</v>
      </c>
      <c r="J1519" s="2">
        <v>187945.60000000001</v>
      </c>
      <c r="K1519" s="1">
        <f t="shared" si="23"/>
        <v>0.75849999999999995</v>
      </c>
    </row>
    <row r="1520" spans="2:11" x14ac:dyDescent="0.25">
      <c r="B1520" s="2">
        <v>542.80837159638872</v>
      </c>
      <c r="I1520" s="1">
        <v>1518</v>
      </c>
      <c r="J1520" s="2">
        <v>187994.6</v>
      </c>
      <c r="K1520" s="1">
        <f t="shared" si="23"/>
        <v>0.75900000000000001</v>
      </c>
    </row>
    <row r="1521" spans="2:11" x14ac:dyDescent="0.25">
      <c r="B1521" s="2">
        <v>572.99709736479031</v>
      </c>
      <c r="I1521" s="1">
        <v>1519</v>
      </c>
      <c r="J1521" s="2">
        <v>188024.7</v>
      </c>
      <c r="K1521" s="1">
        <f t="shared" si="23"/>
        <v>0.75949999999999995</v>
      </c>
    </row>
    <row r="1522" spans="2:11" x14ac:dyDescent="0.25">
      <c r="B1522" s="2">
        <v>473.16469726620301</v>
      </c>
      <c r="I1522" s="1">
        <v>1520</v>
      </c>
      <c r="J1522" s="2">
        <v>188024.7</v>
      </c>
      <c r="K1522" s="1">
        <f t="shared" si="23"/>
        <v>0.76</v>
      </c>
    </row>
    <row r="1523" spans="2:11" x14ac:dyDescent="0.25">
      <c r="B1523" s="2">
        <v>448.38701102936062</v>
      </c>
      <c r="I1523" s="1">
        <v>1521</v>
      </c>
      <c r="J1523" s="2">
        <v>188039.5</v>
      </c>
      <c r="K1523" s="1">
        <f t="shared" si="23"/>
        <v>0.76049999999999995</v>
      </c>
    </row>
    <row r="1524" spans="2:11" x14ac:dyDescent="0.25">
      <c r="B1524" s="2">
        <v>589.52105145742348</v>
      </c>
      <c r="I1524" s="1">
        <v>1522</v>
      </c>
      <c r="J1524" s="2">
        <v>188064.3</v>
      </c>
      <c r="K1524" s="1">
        <f t="shared" si="23"/>
        <v>0.76100000000000001</v>
      </c>
    </row>
    <row r="1525" spans="2:11" x14ac:dyDescent="0.25">
      <c r="B1525" s="2">
        <v>569.58343306631684</v>
      </c>
      <c r="I1525" s="1">
        <v>1523</v>
      </c>
      <c r="J1525" s="2">
        <v>188081.1</v>
      </c>
      <c r="K1525" s="1">
        <f t="shared" si="23"/>
        <v>0.76149999999999995</v>
      </c>
    </row>
    <row r="1526" spans="2:11" x14ac:dyDescent="0.25">
      <c r="B1526" s="2">
        <v>736.23711491626511</v>
      </c>
      <c r="I1526" s="1">
        <v>1524</v>
      </c>
      <c r="J1526" s="2">
        <v>188126</v>
      </c>
      <c r="K1526" s="1">
        <f t="shared" si="23"/>
        <v>0.76200000000000001</v>
      </c>
    </row>
    <row r="1527" spans="2:11" x14ac:dyDescent="0.25">
      <c r="B1527" s="2">
        <v>528.51899503417121</v>
      </c>
      <c r="I1527" s="1">
        <v>1525</v>
      </c>
      <c r="J1527" s="2">
        <v>188137.5</v>
      </c>
      <c r="K1527" s="1">
        <f t="shared" si="23"/>
        <v>0.76249999999999996</v>
      </c>
    </row>
    <row r="1528" spans="2:11" x14ac:dyDescent="0.25">
      <c r="B1528" s="2">
        <v>533.44726818033541</v>
      </c>
      <c r="I1528" s="1">
        <v>1526</v>
      </c>
      <c r="J1528" s="2">
        <v>188152.7</v>
      </c>
      <c r="K1528" s="1">
        <f t="shared" si="23"/>
        <v>0.76300000000000001</v>
      </c>
    </row>
    <row r="1529" spans="2:11" x14ac:dyDescent="0.25">
      <c r="B1529" s="2">
        <v>531.70570793578554</v>
      </c>
      <c r="I1529" s="1">
        <v>1527</v>
      </c>
      <c r="J1529" s="2">
        <v>188177.7</v>
      </c>
      <c r="K1529" s="1">
        <f t="shared" si="23"/>
        <v>0.76349999999999996</v>
      </c>
    </row>
    <row r="1530" spans="2:11" x14ac:dyDescent="0.25">
      <c r="B1530" s="2">
        <v>533.39208905963824</v>
      </c>
      <c r="I1530" s="1">
        <v>1528</v>
      </c>
      <c r="J1530" s="2">
        <v>188204.5</v>
      </c>
      <c r="K1530" s="1">
        <f t="shared" si="23"/>
        <v>0.76400000000000001</v>
      </c>
    </row>
    <row r="1531" spans="2:11" x14ac:dyDescent="0.25">
      <c r="B1531" s="2">
        <v>701.97665478053477</v>
      </c>
      <c r="I1531" s="1">
        <v>1529</v>
      </c>
      <c r="J1531" s="2">
        <v>188218.5</v>
      </c>
      <c r="K1531" s="1">
        <f t="shared" si="23"/>
        <v>0.76449999999999996</v>
      </c>
    </row>
    <row r="1532" spans="2:11" x14ac:dyDescent="0.25">
      <c r="B1532" s="2">
        <v>553.40421164259317</v>
      </c>
      <c r="I1532" s="1">
        <v>1530</v>
      </c>
      <c r="J1532" s="2">
        <v>188250.7</v>
      </c>
      <c r="K1532" s="1">
        <f t="shared" si="23"/>
        <v>0.76500000000000001</v>
      </c>
    </row>
    <row r="1533" spans="2:11" x14ac:dyDescent="0.25">
      <c r="B1533" s="2">
        <v>440.81694828951669</v>
      </c>
      <c r="I1533" s="1">
        <v>1531</v>
      </c>
      <c r="J1533" s="2">
        <v>188306.7</v>
      </c>
      <c r="K1533" s="1">
        <f t="shared" si="23"/>
        <v>0.76549999999999996</v>
      </c>
    </row>
    <row r="1534" spans="2:11" x14ac:dyDescent="0.25">
      <c r="B1534" s="2">
        <v>547.40571942475481</v>
      </c>
      <c r="I1534" s="1">
        <v>1532</v>
      </c>
      <c r="J1534" s="2">
        <v>188321</v>
      </c>
      <c r="K1534" s="1">
        <f t="shared" si="23"/>
        <v>0.76600000000000001</v>
      </c>
    </row>
    <row r="1535" spans="2:11" x14ac:dyDescent="0.25">
      <c r="B1535" s="2">
        <v>827.52279033868706</v>
      </c>
      <c r="I1535" s="1">
        <v>1533</v>
      </c>
      <c r="J1535" s="2">
        <v>188334</v>
      </c>
      <c r="K1535" s="1">
        <f t="shared" si="23"/>
        <v>0.76649999999999996</v>
      </c>
    </row>
    <row r="1536" spans="2:11" x14ac:dyDescent="0.25">
      <c r="B1536" s="2">
        <v>583.07255620495243</v>
      </c>
      <c r="I1536" s="1">
        <v>1534</v>
      </c>
      <c r="J1536" s="2">
        <v>188389.4</v>
      </c>
      <c r="K1536" s="1">
        <f t="shared" si="23"/>
        <v>0.76700000000000002</v>
      </c>
    </row>
    <row r="1537" spans="2:11" x14ac:dyDescent="0.25">
      <c r="B1537" s="2">
        <v>651.66637620553377</v>
      </c>
      <c r="I1537" s="1">
        <v>1535</v>
      </c>
      <c r="J1537" s="2">
        <v>188399.5</v>
      </c>
      <c r="K1537" s="1">
        <f t="shared" si="23"/>
        <v>0.76749999999999996</v>
      </c>
    </row>
    <row r="1538" spans="2:11" x14ac:dyDescent="0.25">
      <c r="B1538" s="2">
        <v>800.32996051955899</v>
      </c>
      <c r="I1538" s="1">
        <v>1536</v>
      </c>
      <c r="J1538" s="2">
        <v>188423.4</v>
      </c>
      <c r="K1538" s="1">
        <f t="shared" si="23"/>
        <v>0.76800000000000002</v>
      </c>
    </row>
    <row r="1539" spans="2:11" x14ac:dyDescent="0.25">
      <c r="B1539" s="2">
        <v>797.72670975903952</v>
      </c>
      <c r="I1539" s="1">
        <v>1537</v>
      </c>
      <c r="J1539" s="2">
        <v>188436.9</v>
      </c>
      <c r="K1539" s="1">
        <f t="shared" ref="K1539:K1602" si="24">I1539/2000</f>
        <v>0.76849999999999996</v>
      </c>
    </row>
    <row r="1540" spans="2:11" x14ac:dyDescent="0.25">
      <c r="B1540" s="2">
        <v>651.80141560692539</v>
      </c>
      <c r="I1540" s="1">
        <v>1538</v>
      </c>
      <c r="J1540" s="2">
        <v>188452.8</v>
      </c>
      <c r="K1540" s="1">
        <f t="shared" si="24"/>
        <v>0.76900000000000002</v>
      </c>
    </row>
    <row r="1541" spans="2:11" x14ac:dyDescent="0.25">
      <c r="B1541" s="2">
        <v>534.88709395374462</v>
      </c>
      <c r="I1541" s="1">
        <v>1539</v>
      </c>
      <c r="J1541" s="2">
        <v>188478.2</v>
      </c>
      <c r="K1541" s="1">
        <f t="shared" si="24"/>
        <v>0.76949999999999996</v>
      </c>
    </row>
    <row r="1542" spans="2:11" x14ac:dyDescent="0.25">
      <c r="B1542" s="2">
        <v>506.5022387133821</v>
      </c>
      <c r="I1542" s="1">
        <v>1540</v>
      </c>
      <c r="J1542" s="2">
        <v>188551.2</v>
      </c>
      <c r="K1542" s="1">
        <f t="shared" si="24"/>
        <v>0.77</v>
      </c>
    </row>
    <row r="1543" spans="2:11" x14ac:dyDescent="0.25">
      <c r="B1543" s="2">
        <v>549.91032075386124</v>
      </c>
      <c r="I1543" s="1">
        <v>1541</v>
      </c>
      <c r="J1543" s="2">
        <v>188562</v>
      </c>
      <c r="K1543" s="1">
        <f t="shared" si="24"/>
        <v>0.77049999999999996</v>
      </c>
    </row>
    <row r="1544" spans="2:11" x14ac:dyDescent="0.25">
      <c r="B1544" s="2">
        <v>519.15329248113312</v>
      </c>
      <c r="I1544" s="1">
        <v>1542</v>
      </c>
      <c r="J1544" s="2">
        <v>188571.5</v>
      </c>
      <c r="K1544" s="1">
        <f t="shared" si="24"/>
        <v>0.77100000000000002</v>
      </c>
    </row>
    <row r="1545" spans="2:11" x14ac:dyDescent="0.25">
      <c r="B1545" s="2">
        <v>565.74095311641975</v>
      </c>
      <c r="I1545" s="1">
        <v>1543</v>
      </c>
      <c r="J1545" s="2">
        <v>188576.1</v>
      </c>
      <c r="K1545" s="1">
        <f t="shared" si="24"/>
        <v>0.77149999999999996</v>
      </c>
    </row>
    <row r="1546" spans="2:11" x14ac:dyDescent="0.25">
      <c r="B1546" s="2">
        <v>823.85055273395756</v>
      </c>
      <c r="I1546" s="1">
        <v>1544</v>
      </c>
      <c r="J1546" s="2">
        <v>188582.3</v>
      </c>
      <c r="K1546" s="1">
        <f t="shared" si="24"/>
        <v>0.77200000000000002</v>
      </c>
    </row>
    <row r="1547" spans="2:11" x14ac:dyDescent="0.25">
      <c r="B1547" s="2">
        <v>522.31773372033149</v>
      </c>
      <c r="I1547" s="1">
        <v>1545</v>
      </c>
      <c r="J1547" s="2">
        <v>188599.4</v>
      </c>
      <c r="K1547" s="1">
        <f t="shared" si="24"/>
        <v>0.77249999999999996</v>
      </c>
    </row>
    <row r="1548" spans="2:11" x14ac:dyDescent="0.25">
      <c r="B1548" s="2">
        <v>611.61718491556439</v>
      </c>
      <c r="I1548" s="1">
        <v>1546</v>
      </c>
      <c r="J1548" s="2">
        <v>188623.3</v>
      </c>
      <c r="K1548" s="1">
        <f t="shared" si="24"/>
        <v>0.77300000000000002</v>
      </c>
    </row>
    <row r="1549" spans="2:11" x14ac:dyDescent="0.25">
      <c r="B1549" s="2">
        <v>783.376956151944</v>
      </c>
      <c r="I1549" s="1">
        <v>1547</v>
      </c>
      <c r="J1549" s="2">
        <v>188629.1</v>
      </c>
      <c r="K1549" s="1">
        <f t="shared" si="24"/>
        <v>0.77349999999999997</v>
      </c>
    </row>
    <row r="1550" spans="2:11" x14ac:dyDescent="0.25">
      <c r="B1550" s="2">
        <v>419.90979746197968</v>
      </c>
      <c r="I1550" s="1">
        <v>1548</v>
      </c>
      <c r="J1550" s="2">
        <v>188636.5</v>
      </c>
      <c r="K1550" s="1">
        <f t="shared" si="24"/>
        <v>0.77400000000000002</v>
      </c>
    </row>
    <row r="1551" spans="2:11" x14ac:dyDescent="0.25">
      <c r="B1551" s="2">
        <v>532.06756555784318</v>
      </c>
      <c r="I1551" s="1">
        <v>1549</v>
      </c>
      <c r="J1551" s="2">
        <v>188735.2</v>
      </c>
      <c r="K1551" s="1">
        <f t="shared" si="24"/>
        <v>0.77449999999999997</v>
      </c>
    </row>
    <row r="1552" spans="2:11" x14ac:dyDescent="0.25">
      <c r="B1552" s="2">
        <v>560.74347410578298</v>
      </c>
      <c r="I1552" s="1">
        <v>1550</v>
      </c>
      <c r="J1552" s="2">
        <v>188748.9</v>
      </c>
      <c r="K1552" s="1">
        <f t="shared" si="24"/>
        <v>0.77500000000000002</v>
      </c>
    </row>
    <row r="1553" spans="2:11" x14ac:dyDescent="0.25">
      <c r="B1553" s="2">
        <v>705.65849158193112</v>
      </c>
      <c r="I1553" s="1">
        <v>1551</v>
      </c>
      <c r="J1553" s="2">
        <v>188821.9</v>
      </c>
      <c r="K1553" s="1">
        <f t="shared" si="24"/>
        <v>0.77549999999999997</v>
      </c>
    </row>
    <row r="1554" spans="2:11" x14ac:dyDescent="0.25">
      <c r="B1554" s="2">
        <v>559.00766759223325</v>
      </c>
      <c r="I1554" s="1">
        <v>1552</v>
      </c>
      <c r="J1554" s="2">
        <v>188847.1</v>
      </c>
      <c r="K1554" s="1">
        <f t="shared" si="24"/>
        <v>0.77600000000000002</v>
      </c>
    </row>
    <row r="1555" spans="2:11" x14ac:dyDescent="0.25">
      <c r="B1555" s="2">
        <v>679.93101824841676</v>
      </c>
      <c r="I1555" s="1">
        <v>1553</v>
      </c>
      <c r="J1555" s="2">
        <v>188852.1</v>
      </c>
      <c r="K1555" s="1">
        <f t="shared" si="24"/>
        <v>0.77649999999999997</v>
      </c>
    </row>
    <row r="1556" spans="2:11" x14ac:dyDescent="0.25">
      <c r="B1556" s="2">
        <v>692.50675018399045</v>
      </c>
      <c r="I1556" s="1">
        <v>1554</v>
      </c>
      <c r="J1556" s="2">
        <v>188861.6</v>
      </c>
      <c r="K1556" s="1">
        <f t="shared" si="24"/>
        <v>0.77700000000000002</v>
      </c>
    </row>
    <row r="1557" spans="2:11" x14ac:dyDescent="0.25">
      <c r="B1557" s="2">
        <v>775.88280244876137</v>
      </c>
      <c r="I1557" s="1">
        <v>1555</v>
      </c>
      <c r="J1557" s="2">
        <v>188911.8</v>
      </c>
      <c r="K1557" s="1">
        <f t="shared" si="24"/>
        <v>0.77749999999999997</v>
      </c>
    </row>
    <row r="1558" spans="2:11" x14ac:dyDescent="0.25">
      <c r="B1558" s="2">
        <v>545.82183443708823</v>
      </c>
      <c r="I1558" s="1">
        <v>1556</v>
      </c>
      <c r="J1558" s="2">
        <v>188912.3</v>
      </c>
      <c r="K1558" s="1">
        <f t="shared" si="24"/>
        <v>0.77800000000000002</v>
      </c>
    </row>
    <row r="1559" spans="2:11" x14ac:dyDescent="0.25">
      <c r="B1559" s="2">
        <v>762.10942728715372</v>
      </c>
      <c r="I1559" s="1">
        <v>1557</v>
      </c>
      <c r="J1559" s="2">
        <v>188951.4</v>
      </c>
      <c r="K1559" s="1">
        <f t="shared" si="24"/>
        <v>0.77849999999999997</v>
      </c>
    </row>
    <row r="1560" spans="2:11" x14ac:dyDescent="0.25">
      <c r="B1560" s="2">
        <v>537.55682857312149</v>
      </c>
      <c r="I1560" s="1">
        <v>1558</v>
      </c>
      <c r="J1560" s="2">
        <v>188970.3</v>
      </c>
      <c r="K1560" s="1">
        <f t="shared" si="24"/>
        <v>0.77900000000000003</v>
      </c>
    </row>
    <row r="1561" spans="2:11" x14ac:dyDescent="0.25">
      <c r="B1561" s="2">
        <v>484.19744600797395</v>
      </c>
      <c r="I1561" s="1">
        <v>1559</v>
      </c>
      <c r="J1561" s="2">
        <v>188978.2</v>
      </c>
      <c r="K1561" s="1">
        <f t="shared" si="24"/>
        <v>0.77949999999999997</v>
      </c>
    </row>
    <row r="1562" spans="2:11" x14ac:dyDescent="0.25">
      <c r="B1562" s="2">
        <v>718.88303659740109</v>
      </c>
      <c r="I1562" s="1">
        <v>1560</v>
      </c>
      <c r="J1562" s="2">
        <v>188995.6</v>
      </c>
      <c r="K1562" s="1">
        <f t="shared" si="24"/>
        <v>0.78</v>
      </c>
    </row>
    <row r="1563" spans="2:11" x14ac:dyDescent="0.25">
      <c r="B1563" s="2">
        <v>711.69825067776526</v>
      </c>
      <c r="I1563" s="1">
        <v>1561</v>
      </c>
      <c r="J1563" s="2">
        <v>189051.8</v>
      </c>
      <c r="K1563" s="1">
        <f t="shared" si="24"/>
        <v>0.78049999999999997</v>
      </c>
    </row>
    <row r="1564" spans="2:11" x14ac:dyDescent="0.25">
      <c r="B1564" s="2">
        <v>657.24117326443195</v>
      </c>
      <c r="I1564" s="1">
        <v>1562</v>
      </c>
      <c r="J1564" s="2">
        <v>189089.2</v>
      </c>
      <c r="K1564" s="1">
        <f t="shared" si="24"/>
        <v>0.78100000000000003</v>
      </c>
    </row>
    <row r="1565" spans="2:11" x14ac:dyDescent="0.25">
      <c r="B1565" s="2">
        <v>428.19456346854719</v>
      </c>
      <c r="I1565" s="1">
        <v>1563</v>
      </c>
      <c r="J1565" s="2">
        <v>189121.6</v>
      </c>
      <c r="K1565" s="1">
        <f t="shared" si="24"/>
        <v>0.78149999999999997</v>
      </c>
    </row>
    <row r="1566" spans="2:11" x14ac:dyDescent="0.25">
      <c r="B1566" s="2">
        <v>602.8195839994637</v>
      </c>
      <c r="I1566" s="1">
        <v>1564</v>
      </c>
      <c r="J1566" s="2">
        <v>189121.9</v>
      </c>
      <c r="K1566" s="1">
        <f t="shared" si="24"/>
        <v>0.78200000000000003</v>
      </c>
    </row>
    <row r="1567" spans="2:11" x14ac:dyDescent="0.25">
      <c r="B1567" s="2">
        <v>496.95819216894876</v>
      </c>
      <c r="I1567" s="1">
        <v>1565</v>
      </c>
      <c r="J1567" s="2">
        <v>189143.1</v>
      </c>
      <c r="K1567" s="1">
        <f t="shared" si="24"/>
        <v>0.78249999999999997</v>
      </c>
    </row>
    <row r="1568" spans="2:11" x14ac:dyDescent="0.25">
      <c r="B1568" s="2">
        <v>584.82433702541493</v>
      </c>
      <c r="I1568" s="1">
        <v>1566</v>
      </c>
      <c r="J1568" s="2">
        <v>189191.4</v>
      </c>
      <c r="K1568" s="1">
        <f t="shared" si="24"/>
        <v>0.78300000000000003</v>
      </c>
    </row>
    <row r="1569" spans="2:11" x14ac:dyDescent="0.25">
      <c r="B1569" s="2">
        <v>604.6229743871429</v>
      </c>
      <c r="I1569" s="1">
        <v>1567</v>
      </c>
      <c r="J1569" s="2">
        <v>189226.7</v>
      </c>
      <c r="K1569" s="1">
        <f t="shared" si="24"/>
        <v>0.78349999999999997</v>
      </c>
    </row>
    <row r="1570" spans="2:11" x14ac:dyDescent="0.25">
      <c r="B1570" s="2">
        <v>683.92597591761137</v>
      </c>
      <c r="I1570" s="1">
        <v>1568</v>
      </c>
      <c r="J1570" s="2">
        <v>189244.5</v>
      </c>
      <c r="K1570" s="1">
        <f t="shared" si="24"/>
        <v>0.78400000000000003</v>
      </c>
    </row>
    <row r="1571" spans="2:11" x14ac:dyDescent="0.25">
      <c r="B1571" s="2">
        <v>529.49691540210665</v>
      </c>
      <c r="I1571" s="1">
        <v>1569</v>
      </c>
      <c r="J1571" s="2">
        <v>189254.9</v>
      </c>
      <c r="K1571" s="1">
        <f t="shared" si="24"/>
        <v>0.78449999999999998</v>
      </c>
    </row>
    <row r="1572" spans="2:11" x14ac:dyDescent="0.25">
      <c r="B1572" s="2">
        <v>751.82901889866116</v>
      </c>
      <c r="I1572" s="1">
        <v>1570</v>
      </c>
      <c r="J1572" s="2">
        <v>189269.7</v>
      </c>
      <c r="K1572" s="1">
        <f t="shared" si="24"/>
        <v>0.78500000000000003</v>
      </c>
    </row>
    <row r="1573" spans="2:11" x14ac:dyDescent="0.25">
      <c r="B1573" s="2">
        <v>548.02611477718244</v>
      </c>
      <c r="I1573" s="1">
        <v>1571</v>
      </c>
      <c r="J1573" s="2">
        <v>189287.9</v>
      </c>
      <c r="K1573" s="1">
        <f t="shared" si="24"/>
        <v>0.78549999999999998</v>
      </c>
    </row>
    <row r="1574" spans="2:11" x14ac:dyDescent="0.25">
      <c r="B1574" s="2">
        <v>382.96552765238465</v>
      </c>
      <c r="I1574" s="1">
        <v>1572</v>
      </c>
      <c r="J1574" s="2">
        <v>189302</v>
      </c>
      <c r="K1574" s="1">
        <f t="shared" si="24"/>
        <v>0.78600000000000003</v>
      </c>
    </row>
    <row r="1575" spans="2:11" x14ac:dyDescent="0.25">
      <c r="B1575" s="2">
        <v>690.05722396056228</v>
      </c>
      <c r="I1575" s="1">
        <v>1573</v>
      </c>
      <c r="J1575" s="2">
        <v>189327.9</v>
      </c>
      <c r="K1575" s="1">
        <f t="shared" si="24"/>
        <v>0.78649999999999998</v>
      </c>
    </row>
    <row r="1576" spans="2:11" x14ac:dyDescent="0.25">
      <c r="B1576" s="2">
        <v>634.81505473294749</v>
      </c>
      <c r="I1576" s="1">
        <v>1574</v>
      </c>
      <c r="J1576" s="2">
        <v>189354.3</v>
      </c>
      <c r="K1576" s="1">
        <f t="shared" si="24"/>
        <v>0.78700000000000003</v>
      </c>
    </row>
    <row r="1577" spans="2:11" x14ac:dyDescent="0.25">
      <c r="B1577" s="2">
        <v>552.6513800045476</v>
      </c>
      <c r="I1577" s="1">
        <v>1575</v>
      </c>
      <c r="J1577" s="2">
        <v>189390.4</v>
      </c>
      <c r="K1577" s="1">
        <f t="shared" si="24"/>
        <v>0.78749999999999998</v>
      </c>
    </row>
    <row r="1578" spans="2:11" x14ac:dyDescent="0.25">
      <c r="B1578" s="2">
        <v>453.7061868168646</v>
      </c>
      <c r="I1578" s="1">
        <v>1576</v>
      </c>
      <c r="J1578" s="2">
        <v>189404.2</v>
      </c>
      <c r="K1578" s="1">
        <f t="shared" si="24"/>
        <v>0.78800000000000003</v>
      </c>
    </row>
    <row r="1579" spans="2:11" x14ac:dyDescent="0.25">
      <c r="B1579" s="2">
        <v>607.35181362386834</v>
      </c>
      <c r="I1579" s="1">
        <v>1577</v>
      </c>
      <c r="J1579" s="2">
        <v>189471.3</v>
      </c>
      <c r="K1579" s="1">
        <f t="shared" si="24"/>
        <v>0.78849999999999998</v>
      </c>
    </row>
    <row r="1580" spans="2:11" x14ac:dyDescent="0.25">
      <c r="B1580" s="2">
        <v>778.06573122887505</v>
      </c>
      <c r="I1580" s="1">
        <v>1578</v>
      </c>
      <c r="J1580" s="2">
        <v>189478.3</v>
      </c>
      <c r="K1580" s="1">
        <f t="shared" si="24"/>
        <v>0.78900000000000003</v>
      </c>
    </row>
    <row r="1581" spans="2:11" x14ac:dyDescent="0.25">
      <c r="B1581" s="2">
        <v>648.80576647945884</v>
      </c>
      <c r="I1581" s="1">
        <v>1579</v>
      </c>
      <c r="J1581" s="2">
        <v>189489.8</v>
      </c>
      <c r="K1581" s="1">
        <f t="shared" si="24"/>
        <v>0.78949999999999998</v>
      </c>
    </row>
    <row r="1582" spans="2:11" x14ac:dyDescent="0.25">
      <c r="B1582" s="2">
        <v>946.37682623880664</v>
      </c>
      <c r="I1582" s="1">
        <v>1580</v>
      </c>
      <c r="J1582" s="2">
        <v>189512.1</v>
      </c>
      <c r="K1582" s="1">
        <f t="shared" si="24"/>
        <v>0.79</v>
      </c>
    </row>
    <row r="1583" spans="2:11" x14ac:dyDescent="0.25">
      <c r="B1583" s="2">
        <v>446.78433742654431</v>
      </c>
      <c r="I1583" s="1">
        <v>1581</v>
      </c>
      <c r="J1583" s="2">
        <v>189520.9</v>
      </c>
      <c r="K1583" s="1">
        <f t="shared" si="24"/>
        <v>0.79049999999999998</v>
      </c>
    </row>
    <row r="1584" spans="2:11" x14ac:dyDescent="0.25">
      <c r="B1584" s="2">
        <v>450.67775429036828</v>
      </c>
      <c r="I1584" s="1">
        <v>1582</v>
      </c>
      <c r="J1584" s="2">
        <v>189576.7</v>
      </c>
      <c r="K1584" s="1">
        <f t="shared" si="24"/>
        <v>0.79100000000000004</v>
      </c>
    </row>
    <row r="1585" spans="2:11" x14ac:dyDescent="0.25">
      <c r="B1585" s="2">
        <v>499.81598689809584</v>
      </c>
      <c r="I1585" s="1">
        <v>1583</v>
      </c>
      <c r="J1585" s="2">
        <v>189580</v>
      </c>
      <c r="K1585" s="1">
        <f t="shared" si="24"/>
        <v>0.79149999999999998</v>
      </c>
    </row>
    <row r="1586" spans="2:11" x14ac:dyDescent="0.25">
      <c r="B1586" s="2">
        <v>691.70297598915363</v>
      </c>
      <c r="I1586" s="1">
        <v>1584</v>
      </c>
      <c r="J1586" s="2">
        <v>189611.1</v>
      </c>
      <c r="K1586" s="1">
        <f t="shared" si="24"/>
        <v>0.79200000000000004</v>
      </c>
    </row>
    <row r="1587" spans="2:11" x14ac:dyDescent="0.25">
      <c r="B1587" s="2">
        <v>687.70959508353599</v>
      </c>
      <c r="I1587" s="1">
        <v>1585</v>
      </c>
      <c r="J1587" s="2">
        <v>189648.1</v>
      </c>
      <c r="K1587" s="1">
        <f t="shared" si="24"/>
        <v>0.79249999999999998</v>
      </c>
    </row>
    <row r="1588" spans="2:11" x14ac:dyDescent="0.25">
      <c r="B1588" s="2">
        <v>728.41134078647428</v>
      </c>
      <c r="I1588" s="1">
        <v>1586</v>
      </c>
      <c r="J1588" s="2">
        <v>189743</v>
      </c>
      <c r="K1588" s="1">
        <f t="shared" si="24"/>
        <v>0.79300000000000004</v>
      </c>
    </row>
    <row r="1589" spans="2:11" x14ac:dyDescent="0.25">
      <c r="B1589" s="2">
        <v>375.21701113866806</v>
      </c>
      <c r="I1589" s="1">
        <v>1587</v>
      </c>
      <c r="J1589" s="2">
        <v>189822.2</v>
      </c>
      <c r="K1589" s="1">
        <f t="shared" si="24"/>
        <v>0.79349999999999998</v>
      </c>
    </row>
    <row r="1590" spans="2:11" x14ac:dyDescent="0.25">
      <c r="B1590" s="2">
        <v>563.19680713294133</v>
      </c>
      <c r="I1590" s="1">
        <v>1588</v>
      </c>
      <c r="J1590" s="2">
        <v>189834.6</v>
      </c>
      <c r="K1590" s="1">
        <f t="shared" si="24"/>
        <v>0.79400000000000004</v>
      </c>
    </row>
    <row r="1591" spans="2:11" x14ac:dyDescent="0.25">
      <c r="B1591" s="2">
        <v>407.50860662477265</v>
      </c>
      <c r="I1591" s="1">
        <v>1589</v>
      </c>
      <c r="J1591" s="2">
        <v>189919.8</v>
      </c>
      <c r="K1591" s="1">
        <f t="shared" si="24"/>
        <v>0.79449999999999998</v>
      </c>
    </row>
    <row r="1592" spans="2:11" x14ac:dyDescent="0.25">
      <c r="B1592" s="2">
        <v>679.65457320506209</v>
      </c>
      <c r="I1592" s="1">
        <v>1590</v>
      </c>
      <c r="J1592" s="2">
        <v>189946.9</v>
      </c>
      <c r="K1592" s="1">
        <f t="shared" si="24"/>
        <v>0.79500000000000004</v>
      </c>
    </row>
    <row r="1593" spans="2:11" x14ac:dyDescent="0.25">
      <c r="B1593" s="2">
        <v>576.74313902816971</v>
      </c>
      <c r="I1593" s="1">
        <v>1591</v>
      </c>
      <c r="J1593" s="2">
        <v>190046.7</v>
      </c>
      <c r="K1593" s="1">
        <f t="shared" si="24"/>
        <v>0.79549999999999998</v>
      </c>
    </row>
    <row r="1594" spans="2:11" x14ac:dyDescent="0.25">
      <c r="B1594" s="2">
        <v>546.23421293939145</v>
      </c>
      <c r="I1594" s="1">
        <v>1592</v>
      </c>
      <c r="J1594" s="2">
        <v>190077</v>
      </c>
      <c r="K1594" s="1">
        <f t="shared" si="24"/>
        <v>0.79600000000000004</v>
      </c>
    </row>
    <row r="1595" spans="2:11" x14ac:dyDescent="0.25">
      <c r="B1595" s="2">
        <v>539.67919133387795</v>
      </c>
      <c r="I1595" s="1">
        <v>1593</v>
      </c>
      <c r="J1595" s="2">
        <v>190090</v>
      </c>
      <c r="K1595" s="1">
        <f t="shared" si="24"/>
        <v>0.79649999999999999</v>
      </c>
    </row>
    <row r="1596" spans="2:11" x14ac:dyDescent="0.25">
      <c r="B1596" s="2">
        <v>685.57583341462839</v>
      </c>
      <c r="I1596" s="1">
        <v>1594</v>
      </c>
      <c r="J1596" s="2">
        <v>190095.3</v>
      </c>
      <c r="K1596" s="1">
        <f t="shared" si="24"/>
        <v>0.79700000000000004</v>
      </c>
    </row>
    <row r="1597" spans="2:11" x14ac:dyDescent="0.25">
      <c r="B1597" s="2">
        <v>628.90597483526938</v>
      </c>
      <c r="I1597" s="1">
        <v>1595</v>
      </c>
      <c r="J1597" s="2">
        <v>190158.9</v>
      </c>
      <c r="K1597" s="1">
        <f t="shared" si="24"/>
        <v>0.79749999999999999</v>
      </c>
    </row>
    <row r="1598" spans="2:11" x14ac:dyDescent="0.25">
      <c r="B1598" s="2">
        <v>781.83050017615722</v>
      </c>
      <c r="I1598" s="1">
        <v>1596</v>
      </c>
      <c r="J1598" s="2">
        <v>190194.9</v>
      </c>
      <c r="K1598" s="1">
        <f t="shared" si="24"/>
        <v>0.79800000000000004</v>
      </c>
    </row>
    <row r="1599" spans="2:11" x14ac:dyDescent="0.25">
      <c r="B1599" s="2">
        <v>620.43321057468825</v>
      </c>
      <c r="I1599" s="1">
        <v>1597</v>
      </c>
      <c r="J1599" s="2">
        <v>190204.6</v>
      </c>
      <c r="K1599" s="1">
        <f t="shared" si="24"/>
        <v>0.79849999999999999</v>
      </c>
    </row>
    <row r="1600" spans="2:11" x14ac:dyDescent="0.25">
      <c r="B1600" s="2">
        <v>460.82447751805523</v>
      </c>
      <c r="I1600" s="1">
        <v>1598</v>
      </c>
      <c r="J1600" s="2">
        <v>190207</v>
      </c>
      <c r="K1600" s="1">
        <f t="shared" si="24"/>
        <v>0.79900000000000004</v>
      </c>
    </row>
    <row r="1601" spans="2:11" x14ac:dyDescent="0.25">
      <c r="B1601" s="2">
        <v>603.12370508023696</v>
      </c>
      <c r="I1601" s="1">
        <v>1599</v>
      </c>
      <c r="J1601" s="2">
        <v>190221.2</v>
      </c>
      <c r="K1601" s="1">
        <f t="shared" si="24"/>
        <v>0.79949999999999999</v>
      </c>
    </row>
    <row r="1602" spans="2:11" x14ac:dyDescent="0.25">
      <c r="B1602" s="2">
        <v>566.95811083737317</v>
      </c>
      <c r="I1602" s="1">
        <v>1600</v>
      </c>
      <c r="J1602" s="2">
        <v>190277.1</v>
      </c>
      <c r="K1602" s="1">
        <f t="shared" si="24"/>
        <v>0.8</v>
      </c>
    </row>
    <row r="1603" spans="2:11" x14ac:dyDescent="0.25">
      <c r="B1603" s="2">
        <v>736.28080010437088</v>
      </c>
      <c r="I1603" s="1">
        <v>1601</v>
      </c>
      <c r="J1603" s="2">
        <v>190339.3</v>
      </c>
      <c r="K1603" s="1">
        <f t="shared" ref="K1603:K1666" si="25">I1603/2000</f>
        <v>0.80049999999999999</v>
      </c>
    </row>
    <row r="1604" spans="2:11" x14ac:dyDescent="0.25">
      <c r="B1604" s="2">
        <v>513.10468713261207</v>
      </c>
      <c r="I1604" s="1">
        <v>1602</v>
      </c>
      <c r="J1604" s="2">
        <v>190347.8</v>
      </c>
      <c r="K1604" s="1">
        <f t="shared" si="25"/>
        <v>0.80100000000000005</v>
      </c>
    </row>
    <row r="1605" spans="2:11" x14ac:dyDescent="0.25">
      <c r="B1605" s="2">
        <v>682.91102356650254</v>
      </c>
      <c r="I1605" s="1">
        <v>1603</v>
      </c>
      <c r="J1605" s="2">
        <v>190364.7</v>
      </c>
      <c r="K1605" s="1">
        <f t="shared" si="25"/>
        <v>0.80149999999999999</v>
      </c>
    </row>
    <row r="1606" spans="2:11" x14ac:dyDescent="0.25">
      <c r="B1606" s="2">
        <v>423.29448931320604</v>
      </c>
      <c r="I1606" s="1">
        <v>1604</v>
      </c>
      <c r="J1606" s="2">
        <v>190391.4</v>
      </c>
      <c r="K1606" s="1">
        <f t="shared" si="25"/>
        <v>0.80200000000000005</v>
      </c>
    </row>
    <row r="1607" spans="2:11" x14ac:dyDescent="0.25">
      <c r="B1607" s="2">
        <v>615.75435670922263</v>
      </c>
      <c r="I1607" s="1">
        <v>1605</v>
      </c>
      <c r="J1607" s="2">
        <v>190447.8</v>
      </c>
      <c r="K1607" s="1">
        <f t="shared" si="25"/>
        <v>0.80249999999999999</v>
      </c>
    </row>
    <row r="1608" spans="2:11" x14ac:dyDescent="0.25">
      <c r="B1608" s="2">
        <v>506.00861516183937</v>
      </c>
      <c r="I1608" s="1">
        <v>1606</v>
      </c>
      <c r="J1608" s="2">
        <v>190474.8</v>
      </c>
      <c r="K1608" s="1">
        <f t="shared" si="25"/>
        <v>0.80300000000000005</v>
      </c>
    </row>
    <row r="1609" spans="2:11" x14ac:dyDescent="0.25">
      <c r="B1609" s="2">
        <v>704.67155761150138</v>
      </c>
      <c r="I1609" s="1">
        <v>1607</v>
      </c>
      <c r="J1609" s="2">
        <v>190485.2</v>
      </c>
      <c r="K1609" s="1">
        <f t="shared" si="25"/>
        <v>0.80349999999999999</v>
      </c>
    </row>
    <row r="1610" spans="2:11" x14ac:dyDescent="0.25">
      <c r="B1610" s="2">
        <v>732.5667905790333</v>
      </c>
      <c r="I1610" s="1">
        <v>1608</v>
      </c>
      <c r="J1610" s="2">
        <v>190550.8</v>
      </c>
      <c r="K1610" s="1">
        <f t="shared" si="25"/>
        <v>0.80400000000000005</v>
      </c>
    </row>
    <row r="1611" spans="2:11" x14ac:dyDescent="0.25">
      <c r="B1611" s="2">
        <v>644.63062692117182</v>
      </c>
      <c r="I1611" s="1">
        <v>1609</v>
      </c>
      <c r="J1611" s="2">
        <v>190579.3</v>
      </c>
      <c r="K1611" s="1">
        <f t="shared" si="25"/>
        <v>0.80449999999999999</v>
      </c>
    </row>
    <row r="1612" spans="2:11" x14ac:dyDescent="0.25">
      <c r="B1612" s="2">
        <v>405.68102255815512</v>
      </c>
      <c r="I1612" s="1">
        <v>1610</v>
      </c>
      <c r="J1612" s="2">
        <v>190633.1</v>
      </c>
      <c r="K1612" s="1">
        <f t="shared" si="25"/>
        <v>0.80500000000000005</v>
      </c>
    </row>
    <row r="1613" spans="2:11" x14ac:dyDescent="0.25">
      <c r="B1613" s="2">
        <v>747.86209576610781</v>
      </c>
      <c r="I1613" s="1">
        <v>1611</v>
      </c>
      <c r="J1613" s="2">
        <v>190645.5</v>
      </c>
      <c r="K1613" s="1">
        <f t="shared" si="25"/>
        <v>0.80549999999999999</v>
      </c>
    </row>
    <row r="1614" spans="2:11" x14ac:dyDescent="0.25">
      <c r="B1614" s="2">
        <v>613.90083006219959</v>
      </c>
      <c r="I1614" s="1">
        <v>1612</v>
      </c>
      <c r="J1614" s="2">
        <v>190667.4</v>
      </c>
      <c r="K1614" s="1">
        <f t="shared" si="25"/>
        <v>0.80600000000000005</v>
      </c>
    </row>
    <row r="1615" spans="2:11" x14ac:dyDescent="0.25">
      <c r="B1615" s="2">
        <v>673.53715268005783</v>
      </c>
      <c r="I1615" s="1">
        <v>1613</v>
      </c>
      <c r="J1615" s="2">
        <v>190675.8</v>
      </c>
      <c r="K1615" s="1">
        <f t="shared" si="25"/>
        <v>0.80649999999999999</v>
      </c>
    </row>
    <row r="1616" spans="2:11" x14ac:dyDescent="0.25">
      <c r="B1616" s="2">
        <v>638.91334067873834</v>
      </c>
      <c r="I1616" s="1">
        <v>1614</v>
      </c>
      <c r="J1616" s="2">
        <v>190688.7</v>
      </c>
      <c r="K1616" s="1">
        <f t="shared" si="25"/>
        <v>0.80700000000000005</v>
      </c>
    </row>
    <row r="1617" spans="2:11" x14ac:dyDescent="0.25">
      <c r="B1617" s="2">
        <v>551.54185365427918</v>
      </c>
      <c r="I1617" s="1">
        <v>1615</v>
      </c>
      <c r="J1617" s="2">
        <v>190700.7</v>
      </c>
      <c r="K1617" s="1">
        <f t="shared" si="25"/>
        <v>0.8075</v>
      </c>
    </row>
    <row r="1618" spans="2:11" x14ac:dyDescent="0.25">
      <c r="B1618" s="2">
        <v>695.24885626544062</v>
      </c>
      <c r="I1618" s="1">
        <v>1616</v>
      </c>
      <c r="J1618" s="2">
        <v>190715</v>
      </c>
      <c r="K1618" s="1">
        <f t="shared" si="25"/>
        <v>0.80800000000000005</v>
      </c>
    </row>
    <row r="1619" spans="2:11" x14ac:dyDescent="0.25">
      <c r="B1619" s="2">
        <v>653.39454876646812</v>
      </c>
      <c r="I1619" s="1">
        <v>1617</v>
      </c>
      <c r="J1619" s="2">
        <v>190719</v>
      </c>
      <c r="K1619" s="1">
        <f t="shared" si="25"/>
        <v>0.8085</v>
      </c>
    </row>
    <row r="1620" spans="2:11" x14ac:dyDescent="0.25">
      <c r="B1620" s="2">
        <v>805.34010118920958</v>
      </c>
      <c r="I1620" s="1">
        <v>1618</v>
      </c>
      <c r="J1620" s="2">
        <v>190721.3</v>
      </c>
      <c r="K1620" s="1">
        <f t="shared" si="25"/>
        <v>0.80900000000000005</v>
      </c>
    </row>
    <row r="1621" spans="2:11" x14ac:dyDescent="0.25">
      <c r="B1621" s="2">
        <v>463.389800605152</v>
      </c>
      <c r="I1621" s="1">
        <v>1619</v>
      </c>
      <c r="J1621" s="2">
        <v>190801.3</v>
      </c>
      <c r="K1621" s="1">
        <f t="shared" si="25"/>
        <v>0.8095</v>
      </c>
    </row>
    <row r="1622" spans="2:11" x14ac:dyDescent="0.25">
      <c r="B1622" s="2">
        <v>614.00297375135517</v>
      </c>
      <c r="I1622" s="1">
        <v>1620</v>
      </c>
      <c r="J1622" s="2">
        <v>190872.5</v>
      </c>
      <c r="K1622" s="1">
        <f t="shared" si="25"/>
        <v>0.81</v>
      </c>
    </row>
    <row r="1623" spans="2:11" x14ac:dyDescent="0.25">
      <c r="B1623" s="2">
        <v>545.98829827236091</v>
      </c>
      <c r="I1623" s="1">
        <v>1621</v>
      </c>
      <c r="J1623" s="2">
        <v>191033.3</v>
      </c>
      <c r="K1623" s="1">
        <f t="shared" si="25"/>
        <v>0.8105</v>
      </c>
    </row>
    <row r="1624" spans="2:11" x14ac:dyDescent="0.25">
      <c r="B1624" s="2">
        <v>625.65424458095754</v>
      </c>
      <c r="I1624" s="1">
        <v>1622</v>
      </c>
      <c r="J1624" s="2">
        <v>191108.7</v>
      </c>
      <c r="K1624" s="1">
        <f t="shared" si="25"/>
        <v>0.81100000000000005</v>
      </c>
    </row>
    <row r="1625" spans="2:11" x14ac:dyDescent="0.25">
      <c r="B1625" s="2">
        <v>554.83326734543289</v>
      </c>
      <c r="I1625" s="1">
        <v>1623</v>
      </c>
      <c r="J1625" s="2">
        <v>191130</v>
      </c>
      <c r="K1625" s="1">
        <f t="shared" si="25"/>
        <v>0.8115</v>
      </c>
    </row>
    <row r="1626" spans="2:11" x14ac:dyDescent="0.25">
      <c r="B1626" s="2">
        <v>665.02645757054324</v>
      </c>
      <c r="I1626" s="1">
        <v>1624</v>
      </c>
      <c r="J1626" s="2">
        <v>191164.7</v>
      </c>
      <c r="K1626" s="1">
        <f t="shared" si="25"/>
        <v>0.81200000000000006</v>
      </c>
    </row>
    <row r="1627" spans="2:11" x14ac:dyDescent="0.25">
      <c r="B1627" s="2">
        <v>722.95820843190847</v>
      </c>
      <c r="I1627" s="1">
        <v>1625</v>
      </c>
      <c r="J1627" s="2">
        <v>191169.7</v>
      </c>
      <c r="K1627" s="1">
        <f t="shared" si="25"/>
        <v>0.8125</v>
      </c>
    </row>
    <row r="1628" spans="2:11" x14ac:dyDescent="0.25">
      <c r="B1628" s="2">
        <v>470.37739392425402</v>
      </c>
      <c r="I1628" s="1">
        <v>1626</v>
      </c>
      <c r="J1628" s="2">
        <v>191267.1</v>
      </c>
      <c r="K1628" s="1">
        <f t="shared" si="25"/>
        <v>0.81299999999999994</v>
      </c>
    </row>
    <row r="1629" spans="2:11" x14ac:dyDescent="0.25">
      <c r="B1629" s="2">
        <v>730.14275053669553</v>
      </c>
      <c r="I1629" s="1">
        <v>1627</v>
      </c>
      <c r="J1629" s="2">
        <v>191272</v>
      </c>
      <c r="K1629" s="1">
        <f t="shared" si="25"/>
        <v>0.8135</v>
      </c>
    </row>
    <row r="1630" spans="2:11" x14ac:dyDescent="0.25">
      <c r="B1630" s="2">
        <v>604.18768546512638</v>
      </c>
      <c r="I1630" s="1">
        <v>1628</v>
      </c>
      <c r="J1630" s="2">
        <v>191279</v>
      </c>
      <c r="K1630" s="1">
        <f t="shared" si="25"/>
        <v>0.81399999999999995</v>
      </c>
    </row>
    <row r="1631" spans="2:11" x14ac:dyDescent="0.25">
      <c r="B1631" s="2">
        <v>518.45746075036129</v>
      </c>
      <c r="I1631" s="1">
        <v>1629</v>
      </c>
      <c r="J1631" s="2">
        <v>191299.5</v>
      </c>
      <c r="K1631" s="1">
        <f t="shared" si="25"/>
        <v>0.8145</v>
      </c>
    </row>
    <row r="1632" spans="2:11" x14ac:dyDescent="0.25">
      <c r="B1632" s="2">
        <v>602.84603217487802</v>
      </c>
      <c r="I1632" s="1">
        <v>1630</v>
      </c>
      <c r="J1632" s="2">
        <v>191319.7</v>
      </c>
      <c r="K1632" s="1">
        <f t="shared" si="25"/>
        <v>0.81499999999999995</v>
      </c>
    </row>
    <row r="1633" spans="2:11" x14ac:dyDescent="0.25">
      <c r="B1633" s="2">
        <v>751.175131480564</v>
      </c>
      <c r="I1633" s="1">
        <v>1631</v>
      </c>
      <c r="J1633" s="2">
        <v>191324.9</v>
      </c>
      <c r="K1633" s="1">
        <f t="shared" si="25"/>
        <v>0.8155</v>
      </c>
    </row>
    <row r="1634" spans="2:11" x14ac:dyDescent="0.25">
      <c r="B1634" s="2">
        <v>548.63562961349623</v>
      </c>
      <c r="I1634" s="1">
        <v>1632</v>
      </c>
      <c r="J1634" s="2">
        <v>191360.7</v>
      </c>
      <c r="K1634" s="1">
        <f t="shared" si="25"/>
        <v>0.81599999999999995</v>
      </c>
    </row>
    <row r="1635" spans="2:11" x14ac:dyDescent="0.25">
      <c r="B1635" s="2">
        <v>581.15297457405075</v>
      </c>
      <c r="I1635" s="1">
        <v>1633</v>
      </c>
      <c r="J1635" s="2">
        <v>191425.4</v>
      </c>
      <c r="K1635" s="1">
        <f t="shared" si="25"/>
        <v>0.8165</v>
      </c>
    </row>
    <row r="1636" spans="2:11" x14ac:dyDescent="0.25">
      <c r="B1636" s="2">
        <v>790.3702695591428</v>
      </c>
      <c r="I1636" s="1">
        <v>1634</v>
      </c>
      <c r="J1636" s="2">
        <v>191432.7</v>
      </c>
      <c r="K1636" s="1">
        <f t="shared" si="25"/>
        <v>0.81699999999999995</v>
      </c>
    </row>
    <row r="1637" spans="2:11" x14ac:dyDescent="0.25">
      <c r="B1637" s="2">
        <v>675.18934625647728</v>
      </c>
      <c r="I1637" s="1">
        <v>1635</v>
      </c>
      <c r="J1637" s="2">
        <v>191443.6</v>
      </c>
      <c r="K1637" s="1">
        <f t="shared" si="25"/>
        <v>0.8175</v>
      </c>
    </row>
    <row r="1638" spans="2:11" x14ac:dyDescent="0.25">
      <c r="B1638" s="2">
        <v>828.05576349375883</v>
      </c>
      <c r="I1638" s="1">
        <v>1636</v>
      </c>
      <c r="J1638" s="2">
        <v>191443.6</v>
      </c>
      <c r="K1638" s="1">
        <f t="shared" si="25"/>
        <v>0.81799999999999995</v>
      </c>
    </row>
    <row r="1639" spans="2:11" x14ac:dyDescent="0.25">
      <c r="B1639" s="2">
        <v>574.71569117841841</v>
      </c>
      <c r="I1639" s="1">
        <v>1637</v>
      </c>
      <c r="J1639" s="2">
        <v>191444.5</v>
      </c>
      <c r="K1639" s="1">
        <f t="shared" si="25"/>
        <v>0.81850000000000001</v>
      </c>
    </row>
    <row r="1640" spans="2:11" x14ac:dyDescent="0.25">
      <c r="B1640" s="2">
        <v>720.27955502709131</v>
      </c>
      <c r="I1640" s="1">
        <v>1638</v>
      </c>
      <c r="J1640" s="2">
        <v>191480.9</v>
      </c>
      <c r="K1640" s="1">
        <f t="shared" si="25"/>
        <v>0.81899999999999995</v>
      </c>
    </row>
    <row r="1641" spans="2:11" x14ac:dyDescent="0.25">
      <c r="B1641" s="2">
        <v>618.91885010239423</v>
      </c>
      <c r="I1641" s="1">
        <v>1639</v>
      </c>
      <c r="J1641" s="2">
        <v>191498.9</v>
      </c>
      <c r="K1641" s="1">
        <f t="shared" si="25"/>
        <v>0.81950000000000001</v>
      </c>
    </row>
    <row r="1642" spans="2:11" x14ac:dyDescent="0.25">
      <c r="B1642" s="2">
        <v>731.27134935441961</v>
      </c>
      <c r="I1642" s="1">
        <v>1640</v>
      </c>
      <c r="J1642" s="2">
        <v>191510</v>
      </c>
      <c r="K1642" s="1">
        <f t="shared" si="25"/>
        <v>0.82</v>
      </c>
    </row>
    <row r="1643" spans="2:11" x14ac:dyDescent="0.25">
      <c r="B1643" s="2">
        <v>600.01253296540131</v>
      </c>
      <c r="I1643" s="1">
        <v>1641</v>
      </c>
      <c r="J1643" s="2">
        <v>191512.2</v>
      </c>
      <c r="K1643" s="1">
        <f t="shared" si="25"/>
        <v>0.82050000000000001</v>
      </c>
    </row>
    <row r="1644" spans="2:11" x14ac:dyDescent="0.25">
      <c r="B1644" s="2">
        <v>624.13607891108768</v>
      </c>
      <c r="I1644" s="1">
        <v>1642</v>
      </c>
      <c r="J1644" s="2">
        <v>191526</v>
      </c>
      <c r="K1644" s="1">
        <f t="shared" si="25"/>
        <v>0.82099999999999995</v>
      </c>
    </row>
    <row r="1645" spans="2:11" x14ac:dyDescent="0.25">
      <c r="B1645" s="2">
        <v>665.40759771444732</v>
      </c>
      <c r="I1645" s="1">
        <v>1643</v>
      </c>
      <c r="J1645" s="2">
        <v>191541.8</v>
      </c>
      <c r="K1645" s="1">
        <f t="shared" si="25"/>
        <v>0.82150000000000001</v>
      </c>
    </row>
    <row r="1646" spans="2:11" x14ac:dyDescent="0.25">
      <c r="B1646" s="2">
        <v>309.34415443828436</v>
      </c>
      <c r="I1646" s="1">
        <v>1644</v>
      </c>
      <c r="J1646" s="2">
        <v>191591.2</v>
      </c>
      <c r="K1646" s="1">
        <f t="shared" si="25"/>
        <v>0.82199999999999995</v>
      </c>
    </row>
    <row r="1647" spans="2:11" x14ac:dyDescent="0.25">
      <c r="B1647" s="2">
        <v>680.45689408075907</v>
      </c>
      <c r="I1647" s="1">
        <v>1645</v>
      </c>
      <c r="J1647" s="2">
        <v>191630</v>
      </c>
      <c r="K1647" s="1">
        <f t="shared" si="25"/>
        <v>0.82250000000000001</v>
      </c>
    </row>
    <row r="1648" spans="2:11" x14ac:dyDescent="0.25">
      <c r="B1648" s="2">
        <v>677.62456225149151</v>
      </c>
      <c r="I1648" s="1">
        <v>1646</v>
      </c>
      <c r="J1648" s="2">
        <v>191647.7</v>
      </c>
      <c r="K1648" s="1">
        <f t="shared" si="25"/>
        <v>0.82299999999999995</v>
      </c>
    </row>
    <row r="1649" spans="2:11" x14ac:dyDescent="0.25">
      <c r="B1649" s="2">
        <v>664.86692184688548</v>
      </c>
      <c r="I1649" s="1">
        <v>1647</v>
      </c>
      <c r="J1649" s="2">
        <v>191665.6</v>
      </c>
      <c r="K1649" s="1">
        <f t="shared" si="25"/>
        <v>0.82350000000000001</v>
      </c>
    </row>
    <row r="1650" spans="2:11" x14ac:dyDescent="0.25">
      <c r="B1650" s="2">
        <v>699.74207559226886</v>
      </c>
      <c r="I1650" s="1">
        <v>1648</v>
      </c>
      <c r="J1650" s="2">
        <v>191690.1</v>
      </c>
      <c r="K1650" s="1">
        <f t="shared" si="25"/>
        <v>0.82399999999999995</v>
      </c>
    </row>
    <row r="1651" spans="2:11" x14ac:dyDescent="0.25">
      <c r="B1651" s="2">
        <v>600.73006801262807</v>
      </c>
      <c r="I1651" s="1">
        <v>1649</v>
      </c>
      <c r="J1651" s="2">
        <v>191710.9</v>
      </c>
      <c r="K1651" s="1">
        <f t="shared" si="25"/>
        <v>0.82450000000000001</v>
      </c>
    </row>
    <row r="1652" spans="2:11" x14ac:dyDescent="0.25">
      <c r="B1652" s="2">
        <v>503.21307150137159</v>
      </c>
      <c r="I1652" s="1">
        <v>1650</v>
      </c>
      <c r="J1652" s="2">
        <v>191723</v>
      </c>
      <c r="K1652" s="1">
        <f t="shared" si="25"/>
        <v>0.82499999999999996</v>
      </c>
    </row>
    <row r="1653" spans="2:11" x14ac:dyDescent="0.25">
      <c r="B1653" s="2">
        <v>532.32017141165056</v>
      </c>
      <c r="I1653" s="1">
        <v>1651</v>
      </c>
      <c r="J1653" s="2">
        <v>191848.2</v>
      </c>
      <c r="K1653" s="1">
        <f t="shared" si="25"/>
        <v>0.82550000000000001</v>
      </c>
    </row>
    <row r="1654" spans="2:11" x14ac:dyDescent="0.25">
      <c r="B1654" s="2">
        <v>659.1783761944871</v>
      </c>
      <c r="I1654" s="1">
        <v>1652</v>
      </c>
      <c r="J1654" s="2">
        <v>191924</v>
      </c>
      <c r="K1654" s="1">
        <f t="shared" si="25"/>
        <v>0.82599999999999996</v>
      </c>
    </row>
    <row r="1655" spans="2:11" x14ac:dyDescent="0.25">
      <c r="B1655" s="2">
        <v>490.01129011665125</v>
      </c>
      <c r="I1655" s="1">
        <v>1653</v>
      </c>
      <c r="J1655" s="2">
        <v>191950</v>
      </c>
      <c r="K1655" s="1">
        <f t="shared" si="25"/>
        <v>0.82650000000000001</v>
      </c>
    </row>
    <row r="1656" spans="2:11" x14ac:dyDescent="0.25">
      <c r="B1656" s="2">
        <v>591.12941744294562</v>
      </c>
      <c r="I1656" s="1">
        <v>1654</v>
      </c>
      <c r="J1656" s="2">
        <v>191960.3</v>
      </c>
      <c r="K1656" s="1">
        <f t="shared" si="25"/>
        <v>0.82699999999999996</v>
      </c>
    </row>
    <row r="1657" spans="2:11" x14ac:dyDescent="0.25">
      <c r="B1657" s="2">
        <v>563.26798765575165</v>
      </c>
      <c r="I1657" s="1">
        <v>1655</v>
      </c>
      <c r="J1657" s="2">
        <v>192051.1</v>
      </c>
      <c r="K1657" s="1">
        <f t="shared" si="25"/>
        <v>0.82750000000000001</v>
      </c>
    </row>
    <row r="1658" spans="2:11" x14ac:dyDescent="0.25">
      <c r="B1658" s="2">
        <v>656.80087486063042</v>
      </c>
      <c r="I1658" s="1">
        <v>1656</v>
      </c>
      <c r="J1658" s="2">
        <v>192077.5</v>
      </c>
      <c r="K1658" s="1">
        <f t="shared" si="25"/>
        <v>0.82799999999999996</v>
      </c>
    </row>
    <row r="1659" spans="2:11" x14ac:dyDescent="0.25">
      <c r="B1659" s="2">
        <v>609.08120494783202</v>
      </c>
      <c r="I1659" s="1">
        <v>1657</v>
      </c>
      <c r="J1659" s="2">
        <v>192094.1</v>
      </c>
      <c r="K1659" s="1">
        <f t="shared" si="25"/>
        <v>0.82850000000000001</v>
      </c>
    </row>
    <row r="1660" spans="2:11" x14ac:dyDescent="0.25">
      <c r="B1660" s="2">
        <v>809.86710130666791</v>
      </c>
      <c r="I1660" s="1">
        <v>1658</v>
      </c>
      <c r="J1660" s="2">
        <v>192099.20000000001</v>
      </c>
      <c r="K1660" s="1">
        <f t="shared" si="25"/>
        <v>0.82899999999999996</v>
      </c>
    </row>
    <row r="1661" spans="2:11" x14ac:dyDescent="0.25">
      <c r="B1661" s="2">
        <v>595.72228154046024</v>
      </c>
      <c r="I1661" s="1">
        <v>1659</v>
      </c>
      <c r="J1661" s="2">
        <v>192132</v>
      </c>
      <c r="K1661" s="1">
        <f t="shared" si="25"/>
        <v>0.82950000000000002</v>
      </c>
    </row>
    <row r="1662" spans="2:11" x14ac:dyDescent="0.25">
      <c r="B1662" s="2">
        <v>547.09541021109078</v>
      </c>
      <c r="I1662" s="1">
        <v>1660</v>
      </c>
      <c r="J1662" s="2">
        <v>192136.1</v>
      </c>
      <c r="K1662" s="1">
        <f t="shared" si="25"/>
        <v>0.83</v>
      </c>
    </row>
    <row r="1663" spans="2:11" x14ac:dyDescent="0.25">
      <c r="B1663" s="2">
        <v>617.06973035563885</v>
      </c>
      <c r="I1663" s="1">
        <v>1661</v>
      </c>
      <c r="J1663" s="2">
        <v>192175.6</v>
      </c>
      <c r="K1663" s="1">
        <f t="shared" si="25"/>
        <v>0.83050000000000002</v>
      </c>
    </row>
    <row r="1664" spans="2:11" x14ac:dyDescent="0.25">
      <c r="B1664" s="2">
        <v>515.44555046425671</v>
      </c>
      <c r="I1664" s="1">
        <v>1662</v>
      </c>
      <c r="J1664" s="2">
        <v>192178.7</v>
      </c>
      <c r="K1664" s="1">
        <f t="shared" si="25"/>
        <v>0.83099999999999996</v>
      </c>
    </row>
    <row r="1665" spans="2:11" x14ac:dyDescent="0.25">
      <c r="B1665" s="2">
        <v>507.05544124535106</v>
      </c>
      <c r="I1665" s="1">
        <v>1663</v>
      </c>
      <c r="J1665" s="2">
        <v>192286.9</v>
      </c>
      <c r="K1665" s="1">
        <f t="shared" si="25"/>
        <v>0.83150000000000002</v>
      </c>
    </row>
    <row r="1666" spans="2:11" x14ac:dyDescent="0.25">
      <c r="B1666" s="2">
        <v>622.68543116938372</v>
      </c>
      <c r="I1666" s="1">
        <v>1664</v>
      </c>
      <c r="J1666" s="2">
        <v>192448.1</v>
      </c>
      <c r="K1666" s="1">
        <f t="shared" si="25"/>
        <v>0.83199999999999996</v>
      </c>
    </row>
    <row r="1667" spans="2:11" x14ac:dyDescent="0.25">
      <c r="B1667" s="2">
        <v>663.37689916113516</v>
      </c>
      <c r="I1667" s="1">
        <v>1665</v>
      </c>
      <c r="J1667" s="2">
        <v>192473</v>
      </c>
      <c r="K1667" s="1">
        <f t="shared" ref="K1667:K1730" si="26">I1667/2000</f>
        <v>0.83250000000000002</v>
      </c>
    </row>
    <row r="1668" spans="2:11" x14ac:dyDescent="0.25">
      <c r="B1668" s="2">
        <v>748.02513625262532</v>
      </c>
      <c r="I1668" s="1">
        <v>1666</v>
      </c>
      <c r="J1668" s="2">
        <v>192485.6</v>
      </c>
      <c r="K1668" s="1">
        <f t="shared" si="26"/>
        <v>0.83299999999999996</v>
      </c>
    </row>
    <row r="1669" spans="2:11" x14ac:dyDescent="0.25">
      <c r="B1669" s="2">
        <v>756.55314081317613</v>
      </c>
      <c r="I1669" s="1">
        <v>1667</v>
      </c>
      <c r="J1669" s="2">
        <v>192495.4</v>
      </c>
      <c r="K1669" s="1">
        <f t="shared" si="26"/>
        <v>0.83350000000000002</v>
      </c>
    </row>
    <row r="1670" spans="2:11" x14ac:dyDescent="0.25">
      <c r="B1670" s="2">
        <v>702.48978038757548</v>
      </c>
      <c r="I1670" s="1">
        <v>1668</v>
      </c>
      <c r="J1670" s="2">
        <v>192529.7</v>
      </c>
      <c r="K1670" s="1">
        <f t="shared" si="26"/>
        <v>0.83399999999999996</v>
      </c>
    </row>
    <row r="1671" spans="2:11" x14ac:dyDescent="0.25">
      <c r="B1671" s="2">
        <v>680.89039724738188</v>
      </c>
      <c r="I1671" s="1">
        <v>1669</v>
      </c>
      <c r="J1671" s="2">
        <v>192530.2</v>
      </c>
      <c r="K1671" s="1">
        <f t="shared" si="26"/>
        <v>0.83450000000000002</v>
      </c>
    </row>
    <row r="1672" spans="2:11" x14ac:dyDescent="0.25">
      <c r="B1672" s="2">
        <v>398.23460864211097</v>
      </c>
      <c r="I1672" s="1">
        <v>1670</v>
      </c>
      <c r="J1672" s="2">
        <v>192531.3</v>
      </c>
      <c r="K1672" s="1">
        <f t="shared" si="26"/>
        <v>0.83499999999999996</v>
      </c>
    </row>
    <row r="1673" spans="2:11" x14ac:dyDescent="0.25">
      <c r="B1673" s="2">
        <v>614.05440331034708</v>
      </c>
      <c r="I1673" s="1">
        <v>1671</v>
      </c>
      <c r="J1673" s="2">
        <v>192547.4</v>
      </c>
      <c r="K1673" s="1">
        <f t="shared" si="26"/>
        <v>0.83550000000000002</v>
      </c>
    </row>
    <row r="1674" spans="2:11" x14ac:dyDescent="0.25">
      <c r="B1674" s="2">
        <v>606.12789583031929</v>
      </c>
      <c r="I1674" s="1">
        <v>1672</v>
      </c>
      <c r="J1674" s="2">
        <v>192552.3</v>
      </c>
      <c r="K1674" s="1">
        <f t="shared" si="26"/>
        <v>0.83599999999999997</v>
      </c>
    </row>
    <row r="1675" spans="2:11" x14ac:dyDescent="0.25">
      <c r="B1675" s="2">
        <v>757.19264713088535</v>
      </c>
      <c r="I1675" s="1">
        <v>1673</v>
      </c>
      <c r="J1675" s="2">
        <v>192558</v>
      </c>
      <c r="K1675" s="1">
        <f t="shared" si="26"/>
        <v>0.83650000000000002</v>
      </c>
    </row>
    <row r="1676" spans="2:11" x14ac:dyDescent="0.25">
      <c r="B1676" s="2">
        <v>622.40257565377692</v>
      </c>
      <c r="I1676" s="1">
        <v>1674</v>
      </c>
      <c r="J1676" s="2">
        <v>192569.7</v>
      </c>
      <c r="K1676" s="1">
        <f t="shared" si="26"/>
        <v>0.83699999999999997</v>
      </c>
    </row>
    <row r="1677" spans="2:11" x14ac:dyDescent="0.25">
      <c r="B1677" s="2">
        <v>616.94303502886942</v>
      </c>
      <c r="I1677" s="1">
        <v>1675</v>
      </c>
      <c r="J1677" s="2">
        <v>192582.9</v>
      </c>
      <c r="K1677" s="1">
        <f t="shared" si="26"/>
        <v>0.83750000000000002</v>
      </c>
    </row>
    <row r="1678" spans="2:11" x14ac:dyDescent="0.25">
      <c r="B1678" s="2">
        <v>619.85644119678352</v>
      </c>
      <c r="I1678" s="1">
        <v>1676</v>
      </c>
      <c r="J1678" s="2">
        <v>192600.4</v>
      </c>
      <c r="K1678" s="1">
        <f t="shared" si="26"/>
        <v>0.83799999999999997</v>
      </c>
    </row>
    <row r="1679" spans="2:11" x14ac:dyDescent="0.25">
      <c r="B1679" s="2">
        <v>518.89177746553537</v>
      </c>
      <c r="I1679" s="1">
        <v>1677</v>
      </c>
      <c r="J1679" s="2">
        <v>192611.3</v>
      </c>
      <c r="K1679" s="1">
        <f t="shared" si="26"/>
        <v>0.83850000000000002</v>
      </c>
    </row>
    <row r="1680" spans="2:11" x14ac:dyDescent="0.25">
      <c r="B1680" s="2">
        <v>450.9368861814869</v>
      </c>
      <c r="I1680" s="1">
        <v>1678</v>
      </c>
      <c r="J1680" s="2">
        <v>192646.1</v>
      </c>
      <c r="K1680" s="1">
        <f t="shared" si="26"/>
        <v>0.83899999999999997</v>
      </c>
    </row>
    <row r="1681" spans="2:11" x14ac:dyDescent="0.25">
      <c r="B1681" s="2">
        <v>616.1596446568675</v>
      </c>
      <c r="I1681" s="1">
        <v>1679</v>
      </c>
      <c r="J1681" s="2">
        <v>192647.2</v>
      </c>
      <c r="K1681" s="1">
        <f t="shared" si="26"/>
        <v>0.83950000000000002</v>
      </c>
    </row>
    <row r="1682" spans="2:11" x14ac:dyDescent="0.25">
      <c r="B1682" s="2">
        <v>801.99234407302322</v>
      </c>
      <c r="I1682" s="1">
        <v>1680</v>
      </c>
      <c r="J1682" s="2">
        <v>192681.4</v>
      </c>
      <c r="K1682" s="1">
        <f t="shared" si="26"/>
        <v>0.84</v>
      </c>
    </row>
    <row r="1683" spans="2:11" x14ac:dyDescent="0.25">
      <c r="B1683" s="2">
        <v>756.48835854847141</v>
      </c>
      <c r="I1683" s="1">
        <v>1681</v>
      </c>
      <c r="J1683" s="2">
        <v>192693.9</v>
      </c>
      <c r="K1683" s="1">
        <f t="shared" si="26"/>
        <v>0.84050000000000002</v>
      </c>
    </row>
    <row r="1684" spans="2:11" x14ac:dyDescent="0.25">
      <c r="B1684" s="2">
        <v>462.29145518765472</v>
      </c>
      <c r="I1684" s="1">
        <v>1682</v>
      </c>
      <c r="J1684" s="2">
        <v>192811.4</v>
      </c>
      <c r="K1684" s="1">
        <f t="shared" si="26"/>
        <v>0.84099999999999997</v>
      </c>
    </row>
    <row r="1685" spans="2:11" x14ac:dyDescent="0.25">
      <c r="B1685" s="2">
        <v>424.42786186735486</v>
      </c>
      <c r="I1685" s="1">
        <v>1683</v>
      </c>
      <c r="J1685" s="2">
        <v>192820.4</v>
      </c>
      <c r="K1685" s="1">
        <f t="shared" si="26"/>
        <v>0.84150000000000003</v>
      </c>
    </row>
    <row r="1686" spans="2:11" x14ac:dyDescent="0.25">
      <c r="B1686" s="2">
        <v>680.31937885198874</v>
      </c>
      <c r="I1686" s="1">
        <v>1684</v>
      </c>
      <c r="J1686" s="2">
        <v>192837.5</v>
      </c>
      <c r="K1686" s="1">
        <f t="shared" si="26"/>
        <v>0.84199999999999997</v>
      </c>
    </row>
    <row r="1687" spans="2:11" x14ac:dyDescent="0.25">
      <c r="B1687" s="2">
        <v>635.63788831503302</v>
      </c>
      <c r="I1687" s="1">
        <v>1685</v>
      </c>
      <c r="J1687" s="2">
        <v>192945.8</v>
      </c>
      <c r="K1687" s="1">
        <f t="shared" si="26"/>
        <v>0.84250000000000003</v>
      </c>
    </row>
    <row r="1688" spans="2:11" x14ac:dyDescent="0.25">
      <c r="B1688" s="2">
        <v>485.54816033702548</v>
      </c>
      <c r="I1688" s="1">
        <v>1686</v>
      </c>
      <c r="J1688" s="2">
        <v>192953.5</v>
      </c>
      <c r="K1688" s="1">
        <f t="shared" si="26"/>
        <v>0.84299999999999997</v>
      </c>
    </row>
    <row r="1689" spans="2:11" x14ac:dyDescent="0.25">
      <c r="B1689" s="2">
        <v>630.3213466995818</v>
      </c>
      <c r="I1689" s="1">
        <v>1687</v>
      </c>
      <c r="J1689" s="2">
        <v>192961.9</v>
      </c>
      <c r="K1689" s="1">
        <f t="shared" si="26"/>
        <v>0.84350000000000003</v>
      </c>
    </row>
    <row r="1690" spans="2:11" x14ac:dyDescent="0.25">
      <c r="B1690" s="2">
        <v>620.58123229587795</v>
      </c>
      <c r="I1690" s="1">
        <v>1688</v>
      </c>
      <c r="J1690" s="2">
        <v>192963.7</v>
      </c>
      <c r="K1690" s="1">
        <f t="shared" si="26"/>
        <v>0.84399999999999997</v>
      </c>
    </row>
    <row r="1691" spans="2:11" x14ac:dyDescent="0.25">
      <c r="B1691" s="2">
        <v>652.18525660236526</v>
      </c>
      <c r="I1691" s="1">
        <v>1689</v>
      </c>
      <c r="J1691" s="2">
        <v>193033.7</v>
      </c>
      <c r="K1691" s="1">
        <f t="shared" si="26"/>
        <v>0.84450000000000003</v>
      </c>
    </row>
    <row r="1692" spans="2:11" x14ac:dyDescent="0.25">
      <c r="B1692" s="2">
        <v>687.90469299091296</v>
      </c>
      <c r="I1692" s="1">
        <v>1690</v>
      </c>
      <c r="J1692" s="2">
        <v>193037.6</v>
      </c>
      <c r="K1692" s="1">
        <f t="shared" si="26"/>
        <v>0.84499999999999997</v>
      </c>
    </row>
    <row r="1693" spans="2:11" x14ac:dyDescent="0.25">
      <c r="B1693" s="2">
        <v>519.11098806779546</v>
      </c>
      <c r="I1693" s="1">
        <v>1691</v>
      </c>
      <c r="J1693" s="2">
        <v>193056.7</v>
      </c>
      <c r="K1693" s="1">
        <f t="shared" si="26"/>
        <v>0.84550000000000003</v>
      </c>
    </row>
    <row r="1694" spans="2:11" x14ac:dyDescent="0.25">
      <c r="B1694" s="2">
        <v>465.81137787411637</v>
      </c>
      <c r="I1694" s="1">
        <v>1692</v>
      </c>
      <c r="J1694" s="2">
        <v>193086.9</v>
      </c>
      <c r="K1694" s="1">
        <f t="shared" si="26"/>
        <v>0.84599999999999997</v>
      </c>
    </row>
    <row r="1695" spans="2:11" x14ac:dyDescent="0.25">
      <c r="B1695" s="2">
        <v>536.65275919302121</v>
      </c>
      <c r="I1695" s="1">
        <v>1693</v>
      </c>
      <c r="J1695" s="2">
        <v>193098.2</v>
      </c>
      <c r="K1695" s="1">
        <f t="shared" si="26"/>
        <v>0.84650000000000003</v>
      </c>
    </row>
    <row r="1696" spans="2:11" x14ac:dyDescent="0.25">
      <c r="B1696" s="2">
        <v>621.46375290837489</v>
      </c>
      <c r="I1696" s="1">
        <v>1694</v>
      </c>
      <c r="J1696" s="2">
        <v>193153.8</v>
      </c>
      <c r="K1696" s="1">
        <f t="shared" si="26"/>
        <v>0.84699999999999998</v>
      </c>
    </row>
    <row r="1697" spans="2:11" x14ac:dyDescent="0.25">
      <c r="B1697" s="2">
        <v>471.05552256509151</v>
      </c>
      <c r="I1697" s="1">
        <v>1695</v>
      </c>
      <c r="J1697" s="2">
        <v>193159.8</v>
      </c>
      <c r="K1697" s="1">
        <f t="shared" si="26"/>
        <v>0.84750000000000003</v>
      </c>
    </row>
    <row r="1698" spans="2:11" x14ac:dyDescent="0.25">
      <c r="B1698" s="2">
        <v>744.93179901103053</v>
      </c>
      <c r="I1698" s="1">
        <v>1696</v>
      </c>
      <c r="J1698" s="2">
        <v>193267.20000000001</v>
      </c>
      <c r="K1698" s="1">
        <f t="shared" si="26"/>
        <v>0.84799999999999998</v>
      </c>
    </row>
    <row r="1699" spans="2:11" x14ac:dyDescent="0.25">
      <c r="B1699" s="2">
        <v>808.84301447139558</v>
      </c>
      <c r="I1699" s="1">
        <v>1697</v>
      </c>
      <c r="J1699" s="2">
        <v>193272.6</v>
      </c>
      <c r="K1699" s="1">
        <f t="shared" si="26"/>
        <v>0.84850000000000003</v>
      </c>
    </row>
    <row r="1700" spans="2:11" x14ac:dyDescent="0.25">
      <c r="B1700" s="2">
        <v>747.1691242760312</v>
      </c>
      <c r="I1700" s="1">
        <v>1698</v>
      </c>
      <c r="J1700" s="2">
        <v>193330.7</v>
      </c>
      <c r="K1700" s="1">
        <f t="shared" si="26"/>
        <v>0.84899999999999998</v>
      </c>
    </row>
    <row r="1701" spans="2:11" x14ac:dyDescent="0.25">
      <c r="B1701" s="2">
        <v>500.74587298404924</v>
      </c>
      <c r="I1701" s="1">
        <v>1699</v>
      </c>
      <c r="J1701" s="2">
        <v>193376.4</v>
      </c>
      <c r="K1701" s="1">
        <f t="shared" si="26"/>
        <v>0.84950000000000003</v>
      </c>
    </row>
    <row r="1702" spans="2:11" x14ac:dyDescent="0.25">
      <c r="B1702" s="2">
        <v>757.30290710910583</v>
      </c>
      <c r="I1702" s="1">
        <v>1700</v>
      </c>
      <c r="J1702" s="2">
        <v>193523.8</v>
      </c>
      <c r="K1702" s="1">
        <f t="shared" si="26"/>
        <v>0.85</v>
      </c>
    </row>
    <row r="1703" spans="2:11" x14ac:dyDescent="0.25">
      <c r="B1703" s="2">
        <v>762.7623778229671</v>
      </c>
      <c r="I1703" s="1">
        <v>1701</v>
      </c>
      <c r="J1703" s="2">
        <v>193551.3</v>
      </c>
      <c r="K1703" s="1">
        <f t="shared" si="26"/>
        <v>0.85050000000000003</v>
      </c>
    </row>
    <row r="1704" spans="2:11" x14ac:dyDescent="0.25">
      <c r="B1704" s="2">
        <v>702.78240657608865</v>
      </c>
      <c r="I1704" s="1">
        <v>1702</v>
      </c>
      <c r="J1704" s="2">
        <v>193646.4</v>
      </c>
      <c r="K1704" s="1">
        <f t="shared" si="26"/>
        <v>0.85099999999999998</v>
      </c>
    </row>
    <row r="1705" spans="2:11" x14ac:dyDescent="0.25">
      <c r="B1705" s="2">
        <v>683.27828902045121</v>
      </c>
      <c r="I1705" s="1">
        <v>1703</v>
      </c>
      <c r="J1705" s="2">
        <v>193691.2</v>
      </c>
      <c r="K1705" s="1">
        <f t="shared" si="26"/>
        <v>0.85150000000000003</v>
      </c>
    </row>
    <row r="1706" spans="2:11" x14ac:dyDescent="0.25">
      <c r="B1706" s="2">
        <v>664.44013402393659</v>
      </c>
      <c r="I1706" s="1">
        <v>1704</v>
      </c>
      <c r="J1706" s="2">
        <v>193698.7</v>
      </c>
      <c r="K1706" s="1">
        <f t="shared" si="26"/>
        <v>0.85199999999999998</v>
      </c>
    </row>
    <row r="1707" spans="2:11" x14ac:dyDescent="0.25">
      <c r="B1707" s="2">
        <v>564.20081744663389</v>
      </c>
      <c r="I1707" s="1">
        <v>1705</v>
      </c>
      <c r="J1707" s="2">
        <v>193712.7</v>
      </c>
      <c r="K1707" s="1">
        <f t="shared" si="26"/>
        <v>0.85250000000000004</v>
      </c>
    </row>
    <row r="1708" spans="2:11" x14ac:dyDescent="0.25">
      <c r="B1708" s="2">
        <v>514.09143424178421</v>
      </c>
      <c r="I1708" s="1">
        <v>1706</v>
      </c>
      <c r="J1708" s="2">
        <v>193741.4</v>
      </c>
      <c r="K1708" s="1">
        <f t="shared" si="26"/>
        <v>0.85299999999999998</v>
      </c>
    </row>
    <row r="1709" spans="2:11" x14ac:dyDescent="0.25">
      <c r="B1709" s="2">
        <v>685.94432470257436</v>
      </c>
      <c r="I1709" s="1">
        <v>1707</v>
      </c>
      <c r="J1709" s="2">
        <v>193918.3</v>
      </c>
      <c r="K1709" s="1">
        <f t="shared" si="26"/>
        <v>0.85350000000000004</v>
      </c>
    </row>
    <row r="1710" spans="2:11" x14ac:dyDescent="0.25">
      <c r="B1710" s="2">
        <v>700.58986021179237</v>
      </c>
      <c r="I1710" s="1">
        <v>1708</v>
      </c>
      <c r="J1710" s="2">
        <v>193978.8</v>
      </c>
      <c r="K1710" s="1">
        <f t="shared" si="26"/>
        <v>0.85399999999999998</v>
      </c>
    </row>
    <row r="1711" spans="2:11" x14ac:dyDescent="0.25">
      <c r="B1711" s="2">
        <v>468.85598282934967</v>
      </c>
      <c r="I1711" s="1">
        <v>1709</v>
      </c>
      <c r="J1711" s="2">
        <v>194026.5</v>
      </c>
      <c r="K1711" s="1">
        <f t="shared" si="26"/>
        <v>0.85450000000000004</v>
      </c>
    </row>
    <row r="1712" spans="2:11" x14ac:dyDescent="0.25">
      <c r="B1712" s="2">
        <v>655.5830758692905</v>
      </c>
      <c r="I1712" s="1">
        <v>1710</v>
      </c>
      <c r="J1712" s="2">
        <v>194027.1</v>
      </c>
      <c r="K1712" s="1">
        <f t="shared" si="26"/>
        <v>0.85499999999999998</v>
      </c>
    </row>
    <row r="1713" spans="2:11" x14ac:dyDescent="0.25">
      <c r="B1713" s="2">
        <v>440.54665958052595</v>
      </c>
      <c r="I1713" s="1">
        <v>1711</v>
      </c>
      <c r="J1713" s="2">
        <v>194027.2</v>
      </c>
      <c r="K1713" s="1">
        <f t="shared" si="26"/>
        <v>0.85550000000000004</v>
      </c>
    </row>
    <row r="1714" spans="2:11" x14ac:dyDescent="0.25">
      <c r="B1714" s="2">
        <v>610.38625184570742</v>
      </c>
      <c r="I1714" s="1">
        <v>1712</v>
      </c>
      <c r="J1714" s="2">
        <v>194048.5</v>
      </c>
      <c r="K1714" s="1">
        <f t="shared" si="26"/>
        <v>0.85599999999999998</v>
      </c>
    </row>
    <row r="1715" spans="2:11" x14ac:dyDescent="0.25">
      <c r="B1715" s="2">
        <v>332.24678652524403</v>
      </c>
      <c r="I1715" s="1">
        <v>1713</v>
      </c>
      <c r="J1715" s="2">
        <v>194055.2</v>
      </c>
      <c r="K1715" s="1">
        <f t="shared" si="26"/>
        <v>0.85650000000000004</v>
      </c>
    </row>
    <row r="1716" spans="2:11" x14ac:dyDescent="0.25">
      <c r="B1716" s="2">
        <v>687.56084437836216</v>
      </c>
      <c r="I1716" s="1">
        <v>1714</v>
      </c>
      <c r="J1716" s="2">
        <v>194057.1</v>
      </c>
      <c r="K1716" s="1">
        <f t="shared" si="26"/>
        <v>0.85699999999999998</v>
      </c>
    </row>
    <row r="1717" spans="2:11" x14ac:dyDescent="0.25">
      <c r="B1717" s="2">
        <v>457.85039362306719</v>
      </c>
      <c r="I1717" s="1">
        <v>1715</v>
      </c>
      <c r="J1717" s="2">
        <v>194085.6</v>
      </c>
      <c r="K1717" s="1">
        <f t="shared" si="26"/>
        <v>0.85750000000000004</v>
      </c>
    </row>
    <row r="1718" spans="2:11" x14ac:dyDescent="0.25">
      <c r="B1718" s="2">
        <v>622.21804375473357</v>
      </c>
      <c r="I1718" s="1">
        <v>1716</v>
      </c>
      <c r="J1718" s="2">
        <v>194099.3</v>
      </c>
      <c r="K1718" s="1">
        <f t="shared" si="26"/>
        <v>0.85799999999999998</v>
      </c>
    </row>
    <row r="1719" spans="2:11" x14ac:dyDescent="0.25">
      <c r="B1719" s="2">
        <v>581.12277438812157</v>
      </c>
      <c r="I1719" s="1">
        <v>1717</v>
      </c>
      <c r="J1719" s="2">
        <v>194184.9</v>
      </c>
      <c r="K1719" s="1">
        <f t="shared" si="26"/>
        <v>0.85850000000000004</v>
      </c>
    </row>
    <row r="1720" spans="2:11" x14ac:dyDescent="0.25">
      <c r="B1720" s="2">
        <v>481.7238546328806</v>
      </c>
      <c r="I1720" s="1">
        <v>1718</v>
      </c>
      <c r="J1720" s="2">
        <v>194232.7</v>
      </c>
      <c r="K1720" s="1">
        <f t="shared" si="26"/>
        <v>0.85899999999999999</v>
      </c>
    </row>
    <row r="1721" spans="2:11" x14ac:dyDescent="0.25">
      <c r="B1721" s="2">
        <v>476.00957561262669</v>
      </c>
      <c r="I1721" s="1">
        <v>1719</v>
      </c>
      <c r="J1721" s="2">
        <v>194240</v>
      </c>
      <c r="K1721" s="1">
        <f t="shared" si="26"/>
        <v>0.85950000000000004</v>
      </c>
    </row>
    <row r="1722" spans="2:11" x14ac:dyDescent="0.25">
      <c r="B1722" s="2">
        <v>605.20709958125281</v>
      </c>
      <c r="I1722" s="1">
        <v>1720</v>
      </c>
      <c r="J1722" s="2">
        <v>194242.7</v>
      </c>
      <c r="K1722" s="1">
        <f t="shared" si="26"/>
        <v>0.86</v>
      </c>
    </row>
    <row r="1723" spans="2:11" x14ac:dyDescent="0.25">
      <c r="B1723" s="2">
        <v>742.94706670923256</v>
      </c>
      <c r="I1723" s="1">
        <v>1721</v>
      </c>
      <c r="J1723" s="2">
        <v>194248.8</v>
      </c>
      <c r="K1723" s="1">
        <f t="shared" si="26"/>
        <v>0.86050000000000004</v>
      </c>
    </row>
    <row r="1724" spans="2:11" x14ac:dyDescent="0.25">
      <c r="B1724" s="2">
        <v>576.77359311473811</v>
      </c>
      <c r="I1724" s="1">
        <v>1722</v>
      </c>
      <c r="J1724" s="2">
        <v>194297.7</v>
      </c>
      <c r="K1724" s="1">
        <f t="shared" si="26"/>
        <v>0.86099999999999999</v>
      </c>
    </row>
    <row r="1725" spans="2:11" x14ac:dyDescent="0.25">
      <c r="B1725" s="2">
        <v>689.1178070402774</v>
      </c>
      <c r="I1725" s="1">
        <v>1723</v>
      </c>
      <c r="J1725" s="2">
        <v>194342</v>
      </c>
      <c r="K1725" s="1">
        <f t="shared" si="26"/>
        <v>0.86150000000000004</v>
      </c>
    </row>
    <row r="1726" spans="2:11" x14ac:dyDescent="0.25">
      <c r="B1726" s="2">
        <v>527.6984665953571</v>
      </c>
      <c r="I1726" s="1">
        <v>1724</v>
      </c>
      <c r="J1726" s="2">
        <v>194382.6</v>
      </c>
      <c r="K1726" s="1">
        <f t="shared" si="26"/>
        <v>0.86199999999999999</v>
      </c>
    </row>
    <row r="1727" spans="2:11" x14ac:dyDescent="0.25">
      <c r="B1727" s="2">
        <v>458.40664246369676</v>
      </c>
      <c r="I1727" s="1">
        <v>1725</v>
      </c>
      <c r="J1727" s="2">
        <v>194435.1</v>
      </c>
      <c r="K1727" s="1">
        <f t="shared" si="26"/>
        <v>0.86250000000000004</v>
      </c>
    </row>
    <row r="1728" spans="2:11" x14ac:dyDescent="0.25">
      <c r="B1728" s="2">
        <v>360.83091648791299</v>
      </c>
      <c r="I1728" s="1">
        <v>1726</v>
      </c>
      <c r="J1728" s="2">
        <v>194473.1</v>
      </c>
      <c r="K1728" s="1">
        <f t="shared" si="26"/>
        <v>0.86299999999999999</v>
      </c>
    </row>
    <row r="1729" spans="2:11" x14ac:dyDescent="0.25">
      <c r="B1729" s="2">
        <v>843.95493637157438</v>
      </c>
      <c r="I1729" s="1">
        <v>1727</v>
      </c>
      <c r="J1729" s="2">
        <v>194487.4</v>
      </c>
      <c r="K1729" s="1">
        <f t="shared" si="26"/>
        <v>0.86350000000000005</v>
      </c>
    </row>
    <row r="1730" spans="2:11" x14ac:dyDescent="0.25">
      <c r="B1730" s="2">
        <v>614.68212686283141</v>
      </c>
      <c r="I1730" s="1">
        <v>1728</v>
      </c>
      <c r="J1730" s="2">
        <v>194509.5</v>
      </c>
      <c r="K1730" s="1">
        <f t="shared" si="26"/>
        <v>0.86399999999999999</v>
      </c>
    </row>
    <row r="1731" spans="2:11" x14ac:dyDescent="0.25">
      <c r="B1731" s="2">
        <v>552.04665292090635</v>
      </c>
      <c r="I1731" s="1">
        <v>1729</v>
      </c>
      <c r="J1731" s="2">
        <v>194520.4</v>
      </c>
      <c r="K1731" s="1">
        <f t="shared" ref="K1731:K1794" si="27">I1731/2000</f>
        <v>0.86450000000000005</v>
      </c>
    </row>
    <row r="1732" spans="2:11" x14ac:dyDescent="0.25">
      <c r="B1732" s="2">
        <v>759.50098282216641</v>
      </c>
      <c r="I1732" s="1">
        <v>1730</v>
      </c>
      <c r="J1732" s="2">
        <v>194545.9</v>
      </c>
      <c r="K1732" s="1">
        <f t="shared" si="27"/>
        <v>0.86499999999999999</v>
      </c>
    </row>
    <row r="1733" spans="2:11" x14ac:dyDescent="0.25">
      <c r="B1733" s="2">
        <v>561.65993436389181</v>
      </c>
      <c r="I1733" s="1">
        <v>1731</v>
      </c>
      <c r="J1733" s="2">
        <v>194559.6</v>
      </c>
      <c r="K1733" s="1">
        <f t="shared" si="27"/>
        <v>0.86550000000000005</v>
      </c>
    </row>
    <row r="1734" spans="2:11" x14ac:dyDescent="0.25">
      <c r="B1734" s="2">
        <v>612.24881419550354</v>
      </c>
      <c r="I1734" s="1">
        <v>1732</v>
      </c>
      <c r="J1734" s="2">
        <v>194572.2</v>
      </c>
      <c r="K1734" s="1">
        <f t="shared" si="27"/>
        <v>0.86599999999999999</v>
      </c>
    </row>
    <row r="1735" spans="2:11" x14ac:dyDescent="0.25">
      <c r="B1735" s="2">
        <v>535.87329662605555</v>
      </c>
      <c r="I1735" s="1">
        <v>1733</v>
      </c>
      <c r="J1735" s="2">
        <v>194578.7</v>
      </c>
      <c r="K1735" s="1">
        <f t="shared" si="27"/>
        <v>0.86650000000000005</v>
      </c>
    </row>
    <row r="1736" spans="2:11" x14ac:dyDescent="0.25">
      <c r="B1736" s="2">
        <v>795.83753621920528</v>
      </c>
      <c r="I1736" s="1">
        <v>1734</v>
      </c>
      <c r="J1736" s="2">
        <v>194600.1</v>
      </c>
      <c r="K1736" s="1">
        <f t="shared" si="27"/>
        <v>0.86699999999999999</v>
      </c>
    </row>
    <row r="1737" spans="2:11" x14ac:dyDescent="0.25">
      <c r="B1737" s="2">
        <v>657.23632233310366</v>
      </c>
      <c r="I1737" s="1">
        <v>1735</v>
      </c>
      <c r="J1737" s="2">
        <v>194618.7</v>
      </c>
      <c r="K1737" s="1">
        <f t="shared" si="27"/>
        <v>0.86750000000000005</v>
      </c>
    </row>
    <row r="1738" spans="2:11" x14ac:dyDescent="0.25">
      <c r="B1738" s="2">
        <v>630.82388221690223</v>
      </c>
      <c r="I1738" s="1">
        <v>1736</v>
      </c>
      <c r="J1738" s="2">
        <v>194645.6</v>
      </c>
      <c r="K1738" s="1">
        <f t="shared" si="27"/>
        <v>0.86799999999999999</v>
      </c>
    </row>
    <row r="1739" spans="2:11" x14ac:dyDescent="0.25">
      <c r="B1739" s="2">
        <v>532.90263333609437</v>
      </c>
      <c r="I1739" s="1">
        <v>1737</v>
      </c>
      <c r="J1739" s="2">
        <v>194660.7</v>
      </c>
      <c r="K1739" s="1">
        <f t="shared" si="27"/>
        <v>0.86850000000000005</v>
      </c>
    </row>
    <row r="1740" spans="2:11" x14ac:dyDescent="0.25">
      <c r="B1740" s="2">
        <v>726.90396726018855</v>
      </c>
      <c r="I1740" s="1">
        <v>1738</v>
      </c>
      <c r="J1740" s="2">
        <v>194696.8</v>
      </c>
      <c r="K1740" s="1">
        <f t="shared" si="27"/>
        <v>0.86899999999999999</v>
      </c>
    </row>
    <row r="1741" spans="2:11" x14ac:dyDescent="0.25">
      <c r="B1741" s="2">
        <v>504.35303293939995</v>
      </c>
      <c r="I1741" s="1">
        <v>1739</v>
      </c>
      <c r="J1741" s="2">
        <v>194702</v>
      </c>
      <c r="K1741" s="1">
        <f t="shared" si="27"/>
        <v>0.86950000000000005</v>
      </c>
    </row>
    <row r="1742" spans="2:11" x14ac:dyDescent="0.25">
      <c r="B1742" s="2">
        <v>659.64848646239625</v>
      </c>
      <c r="I1742" s="1">
        <v>1740</v>
      </c>
      <c r="J1742" s="2">
        <v>194780.79999999999</v>
      </c>
      <c r="K1742" s="1">
        <f t="shared" si="27"/>
        <v>0.87</v>
      </c>
    </row>
    <row r="1743" spans="2:11" x14ac:dyDescent="0.25">
      <c r="B1743" s="2">
        <v>560.34852983097426</v>
      </c>
      <c r="I1743" s="1">
        <v>1741</v>
      </c>
      <c r="J1743" s="2">
        <v>194787.6</v>
      </c>
      <c r="K1743" s="1">
        <f t="shared" si="27"/>
        <v>0.87050000000000005</v>
      </c>
    </row>
    <row r="1744" spans="2:11" x14ac:dyDescent="0.25">
      <c r="B1744" s="2">
        <v>706.78954952024446</v>
      </c>
      <c r="I1744" s="1">
        <v>1742</v>
      </c>
      <c r="J1744" s="2">
        <v>194814</v>
      </c>
      <c r="K1744" s="1">
        <f t="shared" si="27"/>
        <v>0.871</v>
      </c>
    </row>
    <row r="1745" spans="2:11" x14ac:dyDescent="0.25">
      <c r="B1745" s="2">
        <v>625.87213623994103</v>
      </c>
      <c r="I1745" s="1">
        <v>1743</v>
      </c>
      <c r="J1745" s="2">
        <v>194888.1</v>
      </c>
      <c r="K1745" s="1">
        <f t="shared" si="27"/>
        <v>0.87150000000000005</v>
      </c>
    </row>
    <row r="1746" spans="2:11" x14ac:dyDescent="0.25">
      <c r="B1746" s="2">
        <v>625.4575333684661</v>
      </c>
      <c r="I1746" s="1">
        <v>1744</v>
      </c>
      <c r="J1746" s="2">
        <v>194898.5</v>
      </c>
      <c r="K1746" s="1">
        <f t="shared" si="27"/>
        <v>0.872</v>
      </c>
    </row>
    <row r="1747" spans="2:11" x14ac:dyDescent="0.25">
      <c r="B1747" s="2">
        <v>708.96692267096944</v>
      </c>
      <c r="I1747" s="1">
        <v>1745</v>
      </c>
      <c r="J1747" s="2">
        <v>194923.2</v>
      </c>
      <c r="K1747" s="1">
        <f t="shared" si="27"/>
        <v>0.87250000000000005</v>
      </c>
    </row>
    <row r="1748" spans="2:11" x14ac:dyDescent="0.25">
      <c r="B1748" s="2">
        <v>602.21092597987729</v>
      </c>
      <c r="I1748" s="1">
        <v>1746</v>
      </c>
      <c r="J1748" s="2">
        <v>194938.1</v>
      </c>
      <c r="K1748" s="1">
        <f t="shared" si="27"/>
        <v>0.873</v>
      </c>
    </row>
    <row r="1749" spans="2:11" x14ac:dyDescent="0.25">
      <c r="B1749" s="2">
        <v>629.81910203744962</v>
      </c>
      <c r="I1749" s="1">
        <v>1747</v>
      </c>
      <c r="J1749" s="2">
        <v>194950.6</v>
      </c>
      <c r="K1749" s="1">
        <f t="shared" si="27"/>
        <v>0.87350000000000005</v>
      </c>
    </row>
    <row r="1750" spans="2:11" x14ac:dyDescent="0.25">
      <c r="B1750" s="2">
        <v>520.22771811541315</v>
      </c>
      <c r="I1750" s="1">
        <v>1748</v>
      </c>
      <c r="J1750" s="2">
        <v>194971.8</v>
      </c>
      <c r="K1750" s="1">
        <f t="shared" si="27"/>
        <v>0.874</v>
      </c>
    </row>
    <row r="1751" spans="2:11" x14ac:dyDescent="0.25">
      <c r="B1751" s="2">
        <v>308.85471618381632</v>
      </c>
      <c r="I1751" s="1">
        <v>1749</v>
      </c>
      <c r="J1751" s="2">
        <v>194989.8</v>
      </c>
      <c r="K1751" s="1">
        <f t="shared" si="27"/>
        <v>0.87450000000000006</v>
      </c>
    </row>
    <row r="1752" spans="2:11" x14ac:dyDescent="0.25">
      <c r="B1752" s="2">
        <v>294.5387722340775</v>
      </c>
      <c r="I1752" s="1">
        <v>1750</v>
      </c>
      <c r="J1752" s="2">
        <v>195027</v>
      </c>
      <c r="K1752" s="1">
        <f t="shared" si="27"/>
        <v>0.875</v>
      </c>
    </row>
    <row r="1753" spans="2:11" x14ac:dyDescent="0.25">
      <c r="B1753" s="2">
        <v>631.23487012589624</v>
      </c>
      <c r="I1753" s="1">
        <v>1751</v>
      </c>
      <c r="J1753" s="2">
        <v>195029.5</v>
      </c>
      <c r="K1753" s="1">
        <f t="shared" si="27"/>
        <v>0.87549999999999994</v>
      </c>
    </row>
    <row r="1754" spans="2:11" x14ac:dyDescent="0.25">
      <c r="B1754" s="2">
        <v>697.69582565864278</v>
      </c>
      <c r="I1754" s="1">
        <v>1752</v>
      </c>
      <c r="J1754" s="2">
        <v>195035.1</v>
      </c>
      <c r="K1754" s="1">
        <f t="shared" si="27"/>
        <v>0.876</v>
      </c>
    </row>
    <row r="1755" spans="2:11" x14ac:dyDescent="0.25">
      <c r="B1755" s="2">
        <v>548.58238148730277</v>
      </c>
      <c r="I1755" s="1">
        <v>1753</v>
      </c>
      <c r="J1755" s="2">
        <v>195037.5</v>
      </c>
      <c r="K1755" s="1">
        <f t="shared" si="27"/>
        <v>0.87649999999999995</v>
      </c>
    </row>
    <row r="1756" spans="2:11" x14ac:dyDescent="0.25">
      <c r="B1756" s="2">
        <v>574.46294901852229</v>
      </c>
      <c r="I1756" s="1">
        <v>1754</v>
      </c>
      <c r="J1756" s="2">
        <v>195112</v>
      </c>
      <c r="K1756" s="1">
        <f t="shared" si="27"/>
        <v>0.877</v>
      </c>
    </row>
    <row r="1757" spans="2:11" x14ac:dyDescent="0.25">
      <c r="B1757" s="2">
        <v>519.32933381646797</v>
      </c>
      <c r="I1757" s="1">
        <v>1755</v>
      </c>
      <c r="J1757" s="2">
        <v>195191.7</v>
      </c>
      <c r="K1757" s="1">
        <f t="shared" si="27"/>
        <v>0.87749999999999995</v>
      </c>
    </row>
    <row r="1758" spans="2:11" x14ac:dyDescent="0.25">
      <c r="B1758" s="2">
        <v>586.46058914844843</v>
      </c>
      <c r="I1758" s="1">
        <v>1756</v>
      </c>
      <c r="J1758" s="2">
        <v>195231.5</v>
      </c>
      <c r="K1758" s="1">
        <f t="shared" si="27"/>
        <v>0.878</v>
      </c>
    </row>
    <row r="1759" spans="2:11" x14ac:dyDescent="0.25">
      <c r="B1759" s="2">
        <v>667.86107580439875</v>
      </c>
      <c r="I1759" s="1">
        <v>1757</v>
      </c>
      <c r="J1759" s="2">
        <v>195252.7</v>
      </c>
      <c r="K1759" s="1">
        <f t="shared" si="27"/>
        <v>0.87849999999999995</v>
      </c>
    </row>
    <row r="1760" spans="2:11" x14ac:dyDescent="0.25">
      <c r="B1760" s="2">
        <v>665.88498771911111</v>
      </c>
      <c r="I1760" s="1">
        <v>1758</v>
      </c>
      <c r="J1760" s="2">
        <v>195262.1</v>
      </c>
      <c r="K1760" s="1">
        <f t="shared" si="27"/>
        <v>0.879</v>
      </c>
    </row>
    <row r="1761" spans="2:11" x14ac:dyDescent="0.25">
      <c r="B1761" s="2">
        <v>404.71085902185706</v>
      </c>
      <c r="I1761" s="1">
        <v>1759</v>
      </c>
      <c r="J1761" s="2">
        <v>195334.39999999999</v>
      </c>
      <c r="K1761" s="1">
        <f t="shared" si="27"/>
        <v>0.87949999999999995</v>
      </c>
    </row>
    <row r="1762" spans="2:11" x14ac:dyDescent="0.25">
      <c r="B1762" s="2">
        <v>675.9964907425084</v>
      </c>
      <c r="I1762" s="1">
        <v>1760</v>
      </c>
      <c r="J1762" s="2">
        <v>195451</v>
      </c>
      <c r="K1762" s="1">
        <f t="shared" si="27"/>
        <v>0.88</v>
      </c>
    </row>
    <row r="1763" spans="2:11" x14ac:dyDescent="0.25">
      <c r="B1763" s="2">
        <v>542.88521071711637</v>
      </c>
      <c r="I1763" s="1">
        <v>1761</v>
      </c>
      <c r="J1763" s="2">
        <v>195541.9</v>
      </c>
      <c r="K1763" s="1">
        <f t="shared" si="27"/>
        <v>0.88049999999999995</v>
      </c>
    </row>
    <row r="1764" spans="2:11" x14ac:dyDescent="0.25">
      <c r="B1764" s="2">
        <v>511.37969910143829</v>
      </c>
      <c r="I1764" s="1">
        <v>1762</v>
      </c>
      <c r="J1764" s="2">
        <v>195613.8</v>
      </c>
      <c r="K1764" s="1">
        <f t="shared" si="27"/>
        <v>0.88100000000000001</v>
      </c>
    </row>
    <row r="1765" spans="2:11" x14ac:dyDescent="0.25">
      <c r="B1765" s="2">
        <v>746.94061013435726</v>
      </c>
      <c r="I1765" s="1">
        <v>1763</v>
      </c>
      <c r="J1765" s="2">
        <v>195646.1</v>
      </c>
      <c r="K1765" s="1">
        <f t="shared" si="27"/>
        <v>0.88149999999999995</v>
      </c>
    </row>
    <row r="1766" spans="2:11" x14ac:dyDescent="0.25">
      <c r="B1766" s="2">
        <v>668.28410088741725</v>
      </c>
      <c r="I1766" s="1">
        <v>1764</v>
      </c>
      <c r="J1766" s="2">
        <v>195675.6</v>
      </c>
      <c r="K1766" s="1">
        <f t="shared" si="27"/>
        <v>0.88200000000000001</v>
      </c>
    </row>
    <row r="1767" spans="2:11" x14ac:dyDescent="0.25">
      <c r="B1767" s="2">
        <v>728.54204838575458</v>
      </c>
      <c r="I1767" s="1">
        <v>1765</v>
      </c>
      <c r="J1767" s="2">
        <v>195687.4</v>
      </c>
      <c r="K1767" s="1">
        <f t="shared" si="27"/>
        <v>0.88249999999999995</v>
      </c>
    </row>
    <row r="1768" spans="2:11" x14ac:dyDescent="0.25">
      <c r="B1768" s="2">
        <v>479.56919235979262</v>
      </c>
      <c r="I1768" s="1">
        <v>1766</v>
      </c>
      <c r="J1768" s="2">
        <v>195695.6</v>
      </c>
      <c r="K1768" s="1">
        <f t="shared" si="27"/>
        <v>0.88300000000000001</v>
      </c>
    </row>
    <row r="1769" spans="2:11" x14ac:dyDescent="0.25">
      <c r="B1769" s="2">
        <v>544.4784298943033</v>
      </c>
      <c r="I1769" s="1">
        <v>1767</v>
      </c>
      <c r="J1769" s="2">
        <v>195701.6</v>
      </c>
      <c r="K1769" s="1">
        <f t="shared" si="27"/>
        <v>0.88349999999999995</v>
      </c>
    </row>
    <row r="1770" spans="2:11" x14ac:dyDescent="0.25">
      <c r="B1770" s="2">
        <v>521.34513987523906</v>
      </c>
      <c r="I1770" s="1">
        <v>1768</v>
      </c>
      <c r="J1770" s="2">
        <v>196006.5</v>
      </c>
      <c r="K1770" s="1">
        <f t="shared" si="27"/>
        <v>0.88400000000000001</v>
      </c>
    </row>
    <row r="1771" spans="2:11" x14ac:dyDescent="0.25">
      <c r="B1771" s="2">
        <v>589.30061111791838</v>
      </c>
      <c r="I1771" s="1">
        <v>1769</v>
      </c>
      <c r="J1771" s="2">
        <v>196058.2</v>
      </c>
      <c r="K1771" s="1">
        <f t="shared" si="27"/>
        <v>0.88449999999999995</v>
      </c>
    </row>
    <row r="1772" spans="2:11" x14ac:dyDescent="0.25">
      <c r="B1772" s="2">
        <v>504.29327732910161</v>
      </c>
      <c r="I1772" s="1">
        <v>1770</v>
      </c>
      <c r="J1772" s="2">
        <v>196079.6</v>
      </c>
      <c r="K1772" s="1">
        <f t="shared" si="27"/>
        <v>0.88500000000000001</v>
      </c>
    </row>
    <row r="1773" spans="2:11" x14ac:dyDescent="0.25">
      <c r="B1773" s="2">
        <v>679.28446704412579</v>
      </c>
      <c r="I1773" s="1">
        <v>1771</v>
      </c>
      <c r="J1773" s="2">
        <v>196121.4</v>
      </c>
      <c r="K1773" s="1">
        <f t="shared" si="27"/>
        <v>0.88549999999999995</v>
      </c>
    </row>
    <row r="1774" spans="2:11" x14ac:dyDescent="0.25">
      <c r="B1774" s="2">
        <v>491.9140398126591</v>
      </c>
      <c r="I1774" s="1">
        <v>1772</v>
      </c>
      <c r="J1774" s="2">
        <v>196124.4</v>
      </c>
      <c r="K1774" s="1">
        <f t="shared" si="27"/>
        <v>0.88600000000000001</v>
      </c>
    </row>
    <row r="1775" spans="2:11" x14ac:dyDescent="0.25">
      <c r="B1775" s="2">
        <v>639.59702289021459</v>
      </c>
      <c r="I1775" s="1">
        <v>1773</v>
      </c>
      <c r="J1775" s="2">
        <v>196147.9</v>
      </c>
      <c r="K1775" s="1">
        <f t="shared" si="27"/>
        <v>0.88649999999999995</v>
      </c>
    </row>
    <row r="1776" spans="2:11" x14ac:dyDescent="0.25">
      <c r="B1776" s="2">
        <v>424.43530740409835</v>
      </c>
      <c r="I1776" s="1">
        <v>1774</v>
      </c>
      <c r="J1776" s="2">
        <v>196189.8</v>
      </c>
      <c r="K1776" s="1">
        <f t="shared" si="27"/>
        <v>0.88700000000000001</v>
      </c>
    </row>
    <row r="1777" spans="2:11" x14ac:dyDescent="0.25">
      <c r="B1777" s="2">
        <v>566.42828032231944</v>
      </c>
      <c r="I1777" s="1">
        <v>1775</v>
      </c>
      <c r="J1777" s="2">
        <v>196196.6</v>
      </c>
      <c r="K1777" s="1">
        <f t="shared" si="27"/>
        <v>0.88749999999999996</v>
      </c>
    </row>
    <row r="1778" spans="2:11" x14ac:dyDescent="0.25">
      <c r="B1778" s="2">
        <v>805.54378685427741</v>
      </c>
      <c r="I1778" s="1">
        <v>1776</v>
      </c>
      <c r="J1778" s="2">
        <v>196299.5</v>
      </c>
      <c r="K1778" s="1">
        <f t="shared" si="27"/>
        <v>0.88800000000000001</v>
      </c>
    </row>
    <row r="1779" spans="2:11" x14ac:dyDescent="0.25">
      <c r="B1779" s="2">
        <v>717.11099584846409</v>
      </c>
      <c r="I1779" s="1">
        <v>1777</v>
      </c>
      <c r="J1779" s="2">
        <v>196416.3</v>
      </c>
      <c r="K1779" s="1">
        <f t="shared" si="27"/>
        <v>0.88849999999999996</v>
      </c>
    </row>
    <row r="1780" spans="2:11" x14ac:dyDescent="0.25">
      <c r="B1780" s="2">
        <v>489.16475070994181</v>
      </c>
      <c r="I1780" s="1">
        <v>1778</v>
      </c>
      <c r="J1780" s="2">
        <v>196455.1</v>
      </c>
      <c r="K1780" s="1">
        <f t="shared" si="27"/>
        <v>0.88900000000000001</v>
      </c>
    </row>
    <row r="1781" spans="2:11" x14ac:dyDescent="0.25">
      <c r="B1781" s="2">
        <v>676.8217663929164</v>
      </c>
      <c r="I1781" s="1">
        <v>1779</v>
      </c>
      <c r="J1781" s="2">
        <v>196527.2</v>
      </c>
      <c r="K1781" s="1">
        <f t="shared" si="27"/>
        <v>0.88949999999999996</v>
      </c>
    </row>
    <row r="1782" spans="2:11" x14ac:dyDescent="0.25">
      <c r="B1782" s="2">
        <v>501.22699816038784</v>
      </c>
      <c r="I1782" s="1">
        <v>1780</v>
      </c>
      <c r="J1782" s="2">
        <v>196530.7</v>
      </c>
      <c r="K1782" s="1">
        <f t="shared" si="27"/>
        <v>0.89</v>
      </c>
    </row>
    <row r="1783" spans="2:11" x14ac:dyDescent="0.25">
      <c r="B1783" s="2">
        <v>541.83247842892024</v>
      </c>
      <c r="I1783" s="1">
        <v>1781</v>
      </c>
      <c r="J1783" s="2">
        <v>196541.8</v>
      </c>
      <c r="K1783" s="1">
        <f t="shared" si="27"/>
        <v>0.89049999999999996</v>
      </c>
    </row>
    <row r="1784" spans="2:11" x14ac:dyDescent="0.25">
      <c r="B1784" s="2">
        <v>550.31730481195268</v>
      </c>
      <c r="I1784" s="1">
        <v>1782</v>
      </c>
      <c r="J1784" s="2">
        <v>196557.9</v>
      </c>
      <c r="K1784" s="1">
        <f t="shared" si="27"/>
        <v>0.89100000000000001</v>
      </c>
    </row>
    <row r="1785" spans="2:11" x14ac:dyDescent="0.25">
      <c r="B1785" s="2">
        <v>542.30558302528721</v>
      </c>
      <c r="I1785" s="1">
        <v>1783</v>
      </c>
      <c r="J1785" s="2">
        <v>196589.3</v>
      </c>
      <c r="K1785" s="1">
        <f t="shared" si="27"/>
        <v>0.89149999999999996</v>
      </c>
    </row>
    <row r="1786" spans="2:11" x14ac:dyDescent="0.25">
      <c r="B1786" s="2">
        <v>615.21237305575528</v>
      </c>
      <c r="I1786" s="1">
        <v>1784</v>
      </c>
      <c r="J1786" s="2">
        <v>196639.3</v>
      </c>
      <c r="K1786" s="1">
        <f t="shared" si="27"/>
        <v>0.89200000000000002</v>
      </c>
    </row>
    <row r="1787" spans="2:11" x14ac:dyDescent="0.25">
      <c r="B1787" s="2">
        <v>651.94786502522857</v>
      </c>
      <c r="I1787" s="1">
        <v>1785</v>
      </c>
      <c r="J1787" s="2">
        <v>196675.9</v>
      </c>
      <c r="K1787" s="1">
        <f t="shared" si="27"/>
        <v>0.89249999999999996</v>
      </c>
    </row>
    <row r="1788" spans="2:11" x14ac:dyDescent="0.25">
      <c r="B1788" s="2">
        <v>679.33117156445667</v>
      </c>
      <c r="I1788" s="1">
        <v>1786</v>
      </c>
      <c r="J1788" s="2">
        <v>196690.1</v>
      </c>
      <c r="K1788" s="1">
        <f t="shared" si="27"/>
        <v>0.89300000000000002</v>
      </c>
    </row>
    <row r="1789" spans="2:11" x14ac:dyDescent="0.25">
      <c r="B1789" s="2">
        <v>591.31891553234379</v>
      </c>
      <c r="I1789" s="1">
        <v>1787</v>
      </c>
      <c r="J1789" s="2">
        <v>196694.6</v>
      </c>
      <c r="K1789" s="1">
        <f t="shared" si="27"/>
        <v>0.89349999999999996</v>
      </c>
    </row>
    <row r="1790" spans="2:11" x14ac:dyDescent="0.25">
      <c r="B1790" s="2">
        <v>634.7655406112284</v>
      </c>
      <c r="I1790" s="1">
        <v>1788</v>
      </c>
      <c r="J1790" s="2">
        <v>196710.8</v>
      </c>
      <c r="K1790" s="1">
        <f t="shared" si="27"/>
        <v>0.89400000000000002</v>
      </c>
    </row>
    <row r="1791" spans="2:11" x14ac:dyDescent="0.25">
      <c r="B1791" s="2">
        <v>568.56795096421615</v>
      </c>
      <c r="I1791" s="1">
        <v>1789</v>
      </c>
      <c r="J1791" s="2">
        <v>196717.5</v>
      </c>
      <c r="K1791" s="1">
        <f t="shared" si="27"/>
        <v>0.89449999999999996</v>
      </c>
    </row>
    <row r="1792" spans="2:11" x14ac:dyDescent="0.25">
      <c r="B1792" s="2">
        <v>488.49095638330948</v>
      </c>
      <c r="I1792" s="1">
        <v>1790</v>
      </c>
      <c r="J1792" s="2">
        <v>196720.1</v>
      </c>
      <c r="K1792" s="1">
        <f t="shared" si="27"/>
        <v>0.89500000000000002</v>
      </c>
    </row>
    <row r="1793" spans="2:11" x14ac:dyDescent="0.25">
      <c r="B1793" s="2">
        <v>343.21488184987157</v>
      </c>
      <c r="I1793" s="1">
        <v>1791</v>
      </c>
      <c r="J1793" s="2">
        <v>196753.9</v>
      </c>
      <c r="K1793" s="1">
        <f t="shared" si="27"/>
        <v>0.89549999999999996</v>
      </c>
    </row>
    <row r="1794" spans="2:11" x14ac:dyDescent="0.25">
      <c r="B1794" s="2">
        <v>564.22676086371553</v>
      </c>
      <c r="I1794" s="1">
        <v>1792</v>
      </c>
      <c r="J1794" s="2">
        <v>196789.8</v>
      </c>
      <c r="K1794" s="1">
        <f t="shared" si="27"/>
        <v>0.89600000000000002</v>
      </c>
    </row>
    <row r="1795" spans="2:11" x14ac:dyDescent="0.25">
      <c r="B1795" s="2">
        <v>490.14857145585029</v>
      </c>
      <c r="I1795" s="1">
        <v>1793</v>
      </c>
      <c r="J1795" s="2">
        <v>196880.2</v>
      </c>
      <c r="K1795" s="1">
        <f t="shared" ref="K1795:K1858" si="28">I1795/2000</f>
        <v>0.89649999999999996</v>
      </c>
    </row>
    <row r="1796" spans="2:11" x14ac:dyDescent="0.25">
      <c r="B1796" s="2">
        <v>513.45456269300803</v>
      </c>
      <c r="I1796" s="1">
        <v>1794</v>
      </c>
      <c r="J1796" s="2">
        <v>196942.3</v>
      </c>
      <c r="K1796" s="1">
        <f t="shared" si="28"/>
        <v>0.89700000000000002</v>
      </c>
    </row>
    <row r="1797" spans="2:11" x14ac:dyDescent="0.25">
      <c r="B1797" s="2">
        <v>724.19042714550096</v>
      </c>
      <c r="I1797" s="1">
        <v>1795</v>
      </c>
      <c r="J1797" s="2">
        <v>197082.6</v>
      </c>
      <c r="K1797" s="1">
        <f t="shared" si="28"/>
        <v>0.89749999999999996</v>
      </c>
    </row>
    <row r="1798" spans="2:11" x14ac:dyDescent="0.25">
      <c r="B1798" s="2">
        <v>730.71377429999472</v>
      </c>
      <c r="I1798" s="1">
        <v>1796</v>
      </c>
      <c r="J1798" s="2">
        <v>197132.9</v>
      </c>
      <c r="K1798" s="1">
        <f t="shared" si="28"/>
        <v>0.89800000000000002</v>
      </c>
    </row>
    <row r="1799" spans="2:11" x14ac:dyDescent="0.25">
      <c r="B1799" s="2">
        <v>871.75207137518191</v>
      </c>
      <c r="I1799" s="1">
        <v>1797</v>
      </c>
      <c r="J1799" s="2">
        <v>197286.9</v>
      </c>
      <c r="K1799" s="1">
        <f t="shared" si="28"/>
        <v>0.89849999999999997</v>
      </c>
    </row>
    <row r="1800" spans="2:11" x14ac:dyDescent="0.25">
      <c r="B1800" s="2">
        <v>774.14722119875341</v>
      </c>
      <c r="I1800" s="1">
        <v>1798</v>
      </c>
      <c r="J1800" s="2">
        <v>197290.1</v>
      </c>
      <c r="K1800" s="1">
        <f t="shared" si="28"/>
        <v>0.89900000000000002</v>
      </c>
    </row>
    <row r="1801" spans="2:11" x14ac:dyDescent="0.25">
      <c r="B1801" s="2">
        <v>567.28666673514181</v>
      </c>
      <c r="I1801" s="1">
        <v>1799</v>
      </c>
      <c r="J1801" s="2">
        <v>197295.9</v>
      </c>
      <c r="K1801" s="1">
        <f t="shared" si="28"/>
        <v>0.89949999999999997</v>
      </c>
    </row>
    <row r="1802" spans="2:11" x14ac:dyDescent="0.25">
      <c r="B1802" s="2">
        <v>739.784074759448</v>
      </c>
      <c r="I1802" s="1">
        <v>1800</v>
      </c>
      <c r="J1802" s="2">
        <v>197312.3</v>
      </c>
      <c r="K1802" s="1">
        <f t="shared" si="28"/>
        <v>0.9</v>
      </c>
    </row>
    <row r="1803" spans="2:11" x14ac:dyDescent="0.25">
      <c r="B1803" s="2">
        <v>593.58424390084519</v>
      </c>
      <c r="I1803" s="1">
        <v>1801</v>
      </c>
      <c r="J1803" s="2">
        <v>197368.5</v>
      </c>
      <c r="K1803" s="1">
        <f t="shared" si="28"/>
        <v>0.90049999999999997</v>
      </c>
    </row>
    <row r="1804" spans="2:11" x14ac:dyDescent="0.25">
      <c r="B1804" s="2">
        <v>657.2330646998347</v>
      </c>
      <c r="I1804" s="1">
        <v>1802</v>
      </c>
      <c r="J1804" s="2">
        <v>197497.1</v>
      </c>
      <c r="K1804" s="1">
        <f t="shared" si="28"/>
        <v>0.90100000000000002</v>
      </c>
    </row>
    <row r="1805" spans="2:11" x14ac:dyDescent="0.25">
      <c r="B1805" s="2">
        <v>805.69713063775896</v>
      </c>
      <c r="I1805" s="1">
        <v>1803</v>
      </c>
      <c r="J1805" s="2">
        <v>197550.9</v>
      </c>
      <c r="K1805" s="1">
        <f t="shared" si="28"/>
        <v>0.90149999999999997</v>
      </c>
    </row>
    <row r="1806" spans="2:11" x14ac:dyDescent="0.25">
      <c r="B1806" s="2">
        <v>788.92129078478104</v>
      </c>
      <c r="I1806" s="1">
        <v>1804</v>
      </c>
      <c r="J1806" s="2">
        <v>197617.3</v>
      </c>
      <c r="K1806" s="1">
        <f t="shared" si="28"/>
        <v>0.90200000000000002</v>
      </c>
    </row>
    <row r="1807" spans="2:11" x14ac:dyDescent="0.25">
      <c r="B1807" s="2">
        <v>445.72081546353814</v>
      </c>
      <c r="I1807" s="1">
        <v>1805</v>
      </c>
      <c r="J1807" s="2">
        <v>197648.7</v>
      </c>
      <c r="K1807" s="1">
        <f t="shared" si="28"/>
        <v>0.90249999999999997</v>
      </c>
    </row>
    <row r="1808" spans="2:11" x14ac:dyDescent="0.25">
      <c r="B1808" s="2">
        <v>582.94642777157287</v>
      </c>
      <c r="I1808" s="1">
        <v>1806</v>
      </c>
      <c r="J1808" s="2">
        <v>197679.7</v>
      </c>
      <c r="K1808" s="1">
        <f t="shared" si="28"/>
        <v>0.90300000000000002</v>
      </c>
    </row>
    <row r="1809" spans="2:11" x14ac:dyDescent="0.25">
      <c r="B1809" s="2">
        <v>458.81964121553381</v>
      </c>
      <c r="I1809" s="1">
        <v>1807</v>
      </c>
      <c r="J1809" s="2">
        <v>197720</v>
      </c>
      <c r="K1809" s="1">
        <f t="shared" si="28"/>
        <v>0.90349999999999997</v>
      </c>
    </row>
    <row r="1810" spans="2:11" x14ac:dyDescent="0.25">
      <c r="B1810" s="2">
        <v>447.3941547820134</v>
      </c>
      <c r="I1810" s="1">
        <v>1808</v>
      </c>
      <c r="J1810" s="2">
        <v>197732.3</v>
      </c>
      <c r="K1810" s="1">
        <f t="shared" si="28"/>
        <v>0.90400000000000003</v>
      </c>
    </row>
    <row r="1811" spans="2:11" x14ac:dyDescent="0.25">
      <c r="B1811" s="2">
        <v>497.87602304367692</v>
      </c>
      <c r="I1811" s="1">
        <v>1809</v>
      </c>
      <c r="J1811" s="2">
        <v>197876.7</v>
      </c>
      <c r="K1811" s="1">
        <f t="shared" si="28"/>
        <v>0.90449999999999997</v>
      </c>
    </row>
    <row r="1812" spans="2:11" x14ac:dyDescent="0.25">
      <c r="B1812" s="2">
        <v>638.35323003290921</v>
      </c>
      <c r="I1812" s="1">
        <v>1810</v>
      </c>
      <c r="J1812" s="2">
        <v>197881.5</v>
      </c>
      <c r="K1812" s="1">
        <f t="shared" si="28"/>
        <v>0.90500000000000003</v>
      </c>
    </row>
    <row r="1813" spans="2:11" x14ac:dyDescent="0.25">
      <c r="B1813" s="2">
        <v>571.65224266188955</v>
      </c>
      <c r="I1813" s="1">
        <v>1811</v>
      </c>
      <c r="J1813" s="2">
        <v>197931.8</v>
      </c>
      <c r="K1813" s="1">
        <f t="shared" si="28"/>
        <v>0.90549999999999997</v>
      </c>
    </row>
    <row r="1814" spans="2:11" x14ac:dyDescent="0.25">
      <c r="B1814" s="2">
        <v>544.27250003345785</v>
      </c>
      <c r="I1814" s="1">
        <v>1812</v>
      </c>
      <c r="J1814" s="2">
        <v>197940</v>
      </c>
      <c r="K1814" s="1">
        <f t="shared" si="28"/>
        <v>0.90600000000000003</v>
      </c>
    </row>
    <row r="1815" spans="2:11" x14ac:dyDescent="0.25">
      <c r="B1815" s="2">
        <v>615.90480420000461</v>
      </c>
      <c r="I1815" s="1">
        <v>1813</v>
      </c>
      <c r="J1815" s="2">
        <v>197954.4</v>
      </c>
      <c r="K1815" s="1">
        <f t="shared" si="28"/>
        <v>0.90649999999999997</v>
      </c>
    </row>
    <row r="1816" spans="2:11" x14ac:dyDescent="0.25">
      <c r="B1816" s="2">
        <v>578.78433720156386</v>
      </c>
      <c r="I1816" s="1">
        <v>1814</v>
      </c>
      <c r="J1816" s="2">
        <v>197967.6</v>
      </c>
      <c r="K1816" s="1">
        <f t="shared" si="28"/>
        <v>0.90700000000000003</v>
      </c>
    </row>
    <row r="1817" spans="2:11" x14ac:dyDescent="0.25">
      <c r="B1817" s="2">
        <v>513.9108537346151</v>
      </c>
      <c r="I1817" s="1">
        <v>1815</v>
      </c>
      <c r="J1817" s="2">
        <v>197988.4</v>
      </c>
      <c r="K1817" s="1">
        <f t="shared" si="28"/>
        <v>0.90749999999999997</v>
      </c>
    </row>
    <row r="1818" spans="2:11" x14ac:dyDescent="0.25">
      <c r="B1818" s="2">
        <v>628.40579576473283</v>
      </c>
      <c r="I1818" s="1">
        <v>1816</v>
      </c>
      <c r="J1818" s="2">
        <v>198041.5</v>
      </c>
      <c r="K1818" s="1">
        <f t="shared" si="28"/>
        <v>0.90800000000000003</v>
      </c>
    </row>
    <row r="1819" spans="2:11" x14ac:dyDescent="0.25">
      <c r="B1819" s="2">
        <v>775.51957138101727</v>
      </c>
      <c r="I1819" s="1">
        <v>1817</v>
      </c>
      <c r="J1819" s="2">
        <v>198063.8</v>
      </c>
      <c r="K1819" s="1">
        <f t="shared" si="28"/>
        <v>0.90849999999999997</v>
      </c>
    </row>
    <row r="1820" spans="2:11" x14ac:dyDescent="0.25">
      <c r="B1820" s="2">
        <v>655.00131119033313</v>
      </c>
      <c r="I1820" s="1">
        <v>1818</v>
      </c>
      <c r="J1820" s="2">
        <v>198088.8</v>
      </c>
      <c r="K1820" s="1">
        <f t="shared" si="28"/>
        <v>0.90900000000000003</v>
      </c>
    </row>
    <row r="1821" spans="2:11" x14ac:dyDescent="0.25">
      <c r="B1821" s="2">
        <v>549.50862473299594</v>
      </c>
      <c r="I1821" s="1">
        <v>1819</v>
      </c>
      <c r="J1821" s="2">
        <v>198089.60000000001</v>
      </c>
      <c r="K1821" s="1">
        <f t="shared" si="28"/>
        <v>0.90949999999999998</v>
      </c>
    </row>
    <row r="1822" spans="2:11" x14ac:dyDescent="0.25">
      <c r="B1822" s="2">
        <v>426.82621187292318</v>
      </c>
      <c r="I1822" s="1">
        <v>1820</v>
      </c>
      <c r="J1822" s="2">
        <v>198100.6</v>
      </c>
      <c r="K1822" s="1">
        <f t="shared" si="28"/>
        <v>0.91</v>
      </c>
    </row>
    <row r="1823" spans="2:11" x14ac:dyDescent="0.25">
      <c r="B1823" s="2">
        <v>610.85819199659022</v>
      </c>
      <c r="I1823" s="1">
        <v>1821</v>
      </c>
      <c r="J1823" s="2">
        <v>198113.4</v>
      </c>
      <c r="K1823" s="1">
        <f t="shared" si="28"/>
        <v>0.91049999999999998</v>
      </c>
    </row>
    <row r="1824" spans="2:11" x14ac:dyDescent="0.25">
      <c r="B1824" s="2">
        <v>725.87390535216082</v>
      </c>
      <c r="I1824" s="1">
        <v>1822</v>
      </c>
      <c r="J1824" s="2">
        <v>198178.8</v>
      </c>
      <c r="K1824" s="1">
        <f t="shared" si="28"/>
        <v>0.91100000000000003</v>
      </c>
    </row>
    <row r="1825" spans="2:11" x14ac:dyDescent="0.25">
      <c r="B1825" s="2">
        <v>629.87932635600487</v>
      </c>
      <c r="I1825" s="1">
        <v>1823</v>
      </c>
      <c r="J1825" s="2">
        <v>198405.4</v>
      </c>
      <c r="K1825" s="1">
        <f t="shared" si="28"/>
        <v>0.91149999999999998</v>
      </c>
    </row>
    <row r="1826" spans="2:11" x14ac:dyDescent="0.25">
      <c r="B1826" s="2">
        <v>618.78368884721306</v>
      </c>
      <c r="I1826" s="1">
        <v>1824</v>
      </c>
      <c r="J1826" s="2">
        <v>198431.9</v>
      </c>
      <c r="K1826" s="1">
        <f t="shared" si="28"/>
        <v>0.91200000000000003</v>
      </c>
    </row>
    <row r="1827" spans="2:11" x14ac:dyDescent="0.25">
      <c r="B1827" s="2">
        <v>652.7329601351837</v>
      </c>
      <c r="I1827" s="1">
        <v>1825</v>
      </c>
      <c r="J1827" s="2">
        <v>198494.7</v>
      </c>
      <c r="K1827" s="1">
        <f t="shared" si="28"/>
        <v>0.91249999999999998</v>
      </c>
    </row>
    <row r="1828" spans="2:11" x14ac:dyDescent="0.25">
      <c r="B1828" s="2">
        <v>800.02892527553672</v>
      </c>
      <c r="I1828" s="1">
        <v>1826</v>
      </c>
      <c r="J1828" s="2">
        <v>198504</v>
      </c>
      <c r="K1828" s="1">
        <f t="shared" si="28"/>
        <v>0.91300000000000003</v>
      </c>
    </row>
    <row r="1829" spans="2:11" x14ac:dyDescent="0.25">
      <c r="B1829" s="2">
        <v>688.23129034153521</v>
      </c>
      <c r="I1829" s="1">
        <v>1827</v>
      </c>
      <c r="J1829" s="2">
        <v>198518.8</v>
      </c>
      <c r="K1829" s="1">
        <f t="shared" si="28"/>
        <v>0.91349999999999998</v>
      </c>
    </row>
    <row r="1830" spans="2:11" x14ac:dyDescent="0.25">
      <c r="B1830" s="2">
        <v>356.34108309367986</v>
      </c>
      <c r="I1830" s="1">
        <v>1828</v>
      </c>
      <c r="J1830" s="2">
        <v>198798.5</v>
      </c>
      <c r="K1830" s="1">
        <f t="shared" si="28"/>
        <v>0.91400000000000003</v>
      </c>
    </row>
    <row r="1831" spans="2:11" x14ac:dyDescent="0.25">
      <c r="B1831" s="2">
        <v>509.30255609183348</v>
      </c>
      <c r="I1831" s="1">
        <v>1829</v>
      </c>
      <c r="J1831" s="2">
        <v>198867</v>
      </c>
      <c r="K1831" s="1">
        <f t="shared" si="28"/>
        <v>0.91449999999999998</v>
      </c>
    </row>
    <row r="1832" spans="2:11" x14ac:dyDescent="0.25">
      <c r="B1832" s="2">
        <v>779.97853472582869</v>
      </c>
      <c r="I1832" s="1">
        <v>1830</v>
      </c>
      <c r="J1832" s="2">
        <v>198867.20000000001</v>
      </c>
      <c r="K1832" s="1">
        <f t="shared" si="28"/>
        <v>0.91500000000000004</v>
      </c>
    </row>
    <row r="1833" spans="2:11" x14ac:dyDescent="0.25">
      <c r="B1833" s="2">
        <v>644.10444788163556</v>
      </c>
      <c r="I1833" s="1">
        <v>1831</v>
      </c>
      <c r="J1833" s="2">
        <v>198950.8</v>
      </c>
      <c r="K1833" s="1">
        <f t="shared" si="28"/>
        <v>0.91549999999999998</v>
      </c>
    </row>
    <row r="1834" spans="2:11" x14ac:dyDescent="0.25">
      <c r="B1834" s="2">
        <v>800.50855744186958</v>
      </c>
      <c r="I1834" s="1">
        <v>1832</v>
      </c>
      <c r="J1834" s="2">
        <v>199026.3</v>
      </c>
      <c r="K1834" s="1">
        <f t="shared" si="28"/>
        <v>0.91600000000000004</v>
      </c>
    </row>
    <row r="1835" spans="2:11" x14ac:dyDescent="0.25">
      <c r="B1835" s="2">
        <v>610.80277038155032</v>
      </c>
      <c r="I1835" s="1">
        <v>1833</v>
      </c>
      <c r="J1835" s="2">
        <v>199030.8</v>
      </c>
      <c r="K1835" s="1">
        <f t="shared" si="28"/>
        <v>0.91649999999999998</v>
      </c>
    </row>
    <row r="1836" spans="2:11" x14ac:dyDescent="0.25">
      <c r="B1836" s="2">
        <v>615.45150947429727</v>
      </c>
      <c r="I1836" s="1">
        <v>1834</v>
      </c>
      <c r="J1836" s="2">
        <v>199131.1</v>
      </c>
      <c r="K1836" s="1">
        <f t="shared" si="28"/>
        <v>0.91700000000000004</v>
      </c>
    </row>
    <row r="1837" spans="2:11" x14ac:dyDescent="0.25">
      <c r="B1837" s="2">
        <v>636.05151561068271</v>
      </c>
      <c r="I1837" s="1">
        <v>1835</v>
      </c>
      <c r="J1837" s="2">
        <v>199145.7</v>
      </c>
      <c r="K1837" s="1">
        <f t="shared" si="28"/>
        <v>0.91749999999999998</v>
      </c>
    </row>
    <row r="1838" spans="2:11" x14ac:dyDescent="0.25">
      <c r="B1838" s="2">
        <v>407.14794206540932</v>
      </c>
      <c r="I1838" s="1">
        <v>1836</v>
      </c>
      <c r="J1838" s="2">
        <v>199153.6</v>
      </c>
      <c r="K1838" s="1">
        <f t="shared" si="28"/>
        <v>0.91800000000000004</v>
      </c>
    </row>
    <row r="1839" spans="2:11" x14ac:dyDescent="0.25">
      <c r="B1839" s="2">
        <v>514.88474504067358</v>
      </c>
      <c r="I1839" s="1">
        <v>1837</v>
      </c>
      <c r="J1839" s="2">
        <v>199155.3</v>
      </c>
      <c r="K1839" s="1">
        <f t="shared" si="28"/>
        <v>0.91849999999999998</v>
      </c>
    </row>
    <row r="1840" spans="2:11" x14ac:dyDescent="0.25">
      <c r="B1840" s="2">
        <v>614.88010428633686</v>
      </c>
      <c r="I1840" s="1">
        <v>1838</v>
      </c>
      <c r="J1840" s="2">
        <v>199158.3</v>
      </c>
      <c r="K1840" s="1">
        <f t="shared" si="28"/>
        <v>0.91900000000000004</v>
      </c>
    </row>
    <row r="1841" spans="2:11" x14ac:dyDescent="0.25">
      <c r="B1841" s="2">
        <v>452.37419291505103</v>
      </c>
      <c r="I1841" s="1">
        <v>1839</v>
      </c>
      <c r="J1841" s="2">
        <v>199162.2</v>
      </c>
      <c r="K1841" s="1">
        <f t="shared" si="28"/>
        <v>0.91949999999999998</v>
      </c>
    </row>
    <row r="1842" spans="2:11" x14ac:dyDescent="0.25">
      <c r="B1842" s="2">
        <v>494.19518877579725</v>
      </c>
      <c r="I1842" s="1">
        <v>1840</v>
      </c>
      <c r="J1842" s="2">
        <v>199212</v>
      </c>
      <c r="K1842" s="1">
        <f t="shared" si="28"/>
        <v>0.92</v>
      </c>
    </row>
    <row r="1843" spans="2:11" x14ac:dyDescent="0.25">
      <c r="B1843" s="2">
        <v>556.38241740482999</v>
      </c>
      <c r="I1843" s="1">
        <v>1841</v>
      </c>
      <c r="J1843" s="2">
        <v>199236.7</v>
      </c>
      <c r="K1843" s="1">
        <f t="shared" si="28"/>
        <v>0.92049999999999998</v>
      </c>
    </row>
    <row r="1844" spans="2:11" x14ac:dyDescent="0.25">
      <c r="B1844" s="2">
        <v>508.67991337751562</v>
      </c>
      <c r="I1844" s="1">
        <v>1842</v>
      </c>
      <c r="J1844" s="2">
        <v>199283.6</v>
      </c>
      <c r="K1844" s="1">
        <f t="shared" si="28"/>
        <v>0.92100000000000004</v>
      </c>
    </row>
    <row r="1845" spans="2:11" x14ac:dyDescent="0.25">
      <c r="B1845" s="2">
        <v>518.93053610965967</v>
      </c>
      <c r="I1845" s="1">
        <v>1843</v>
      </c>
      <c r="J1845" s="2">
        <v>199450.1</v>
      </c>
      <c r="K1845" s="1">
        <f t="shared" si="28"/>
        <v>0.92149999999999999</v>
      </c>
    </row>
    <row r="1846" spans="2:11" x14ac:dyDescent="0.25">
      <c r="B1846" s="2">
        <v>457.9596143108206</v>
      </c>
      <c r="I1846" s="1">
        <v>1844</v>
      </c>
      <c r="J1846" s="2">
        <v>199501.7</v>
      </c>
      <c r="K1846" s="1">
        <f t="shared" si="28"/>
        <v>0.92200000000000004</v>
      </c>
    </row>
    <row r="1847" spans="2:11" x14ac:dyDescent="0.25">
      <c r="B1847" s="2">
        <v>615.40189974835971</v>
      </c>
      <c r="I1847" s="1">
        <v>1845</v>
      </c>
      <c r="J1847" s="2">
        <v>199504.8</v>
      </c>
      <c r="K1847" s="1">
        <f t="shared" si="28"/>
        <v>0.92249999999999999</v>
      </c>
    </row>
    <row r="1848" spans="2:11" x14ac:dyDescent="0.25">
      <c r="B1848" s="2">
        <v>420.9755136246705</v>
      </c>
      <c r="I1848" s="1">
        <v>1846</v>
      </c>
      <c r="J1848" s="2">
        <v>199556.8</v>
      </c>
      <c r="K1848" s="1">
        <f t="shared" si="28"/>
        <v>0.92300000000000004</v>
      </c>
    </row>
    <row r="1849" spans="2:11" x14ac:dyDescent="0.25">
      <c r="B1849" s="2">
        <v>503.11920721482238</v>
      </c>
      <c r="I1849" s="1">
        <v>1847</v>
      </c>
      <c r="J1849" s="2">
        <v>199571.20000000001</v>
      </c>
      <c r="K1849" s="1">
        <f t="shared" si="28"/>
        <v>0.92349999999999999</v>
      </c>
    </row>
    <row r="1850" spans="2:11" x14ac:dyDescent="0.25">
      <c r="B1850" s="2">
        <v>436.45360020317293</v>
      </c>
      <c r="I1850" s="1">
        <v>1848</v>
      </c>
      <c r="J1850" s="2">
        <v>199587.5</v>
      </c>
      <c r="K1850" s="1">
        <f t="shared" si="28"/>
        <v>0.92400000000000004</v>
      </c>
    </row>
    <row r="1851" spans="2:11" x14ac:dyDescent="0.25">
      <c r="B1851" s="2">
        <v>589.22478785684336</v>
      </c>
      <c r="I1851" s="1">
        <v>1849</v>
      </c>
      <c r="J1851" s="2">
        <v>199689.9</v>
      </c>
      <c r="K1851" s="1">
        <f t="shared" si="28"/>
        <v>0.92449999999999999</v>
      </c>
    </row>
    <row r="1852" spans="2:11" x14ac:dyDescent="0.25">
      <c r="B1852" s="2">
        <v>514.86174828868729</v>
      </c>
      <c r="I1852" s="1">
        <v>1850</v>
      </c>
      <c r="J1852" s="2">
        <v>199759.7</v>
      </c>
      <c r="K1852" s="1">
        <f t="shared" si="28"/>
        <v>0.92500000000000004</v>
      </c>
    </row>
    <row r="1853" spans="2:11" x14ac:dyDescent="0.25">
      <c r="B1853" s="2">
        <v>673.1736267401327</v>
      </c>
      <c r="I1853" s="1">
        <v>1851</v>
      </c>
      <c r="J1853" s="2">
        <v>199873.2</v>
      </c>
      <c r="K1853" s="1">
        <f t="shared" si="28"/>
        <v>0.92549999999999999</v>
      </c>
    </row>
    <row r="1854" spans="2:11" x14ac:dyDescent="0.25">
      <c r="B1854" s="2">
        <v>595.23520716509825</v>
      </c>
      <c r="I1854" s="1">
        <v>1852</v>
      </c>
      <c r="J1854" s="2">
        <v>199928</v>
      </c>
      <c r="K1854" s="1">
        <f t="shared" si="28"/>
        <v>0.92600000000000005</v>
      </c>
    </row>
    <row r="1855" spans="2:11" x14ac:dyDescent="0.25">
      <c r="B1855" s="2">
        <v>796.93023440129264</v>
      </c>
      <c r="I1855" s="1">
        <v>1853</v>
      </c>
      <c r="J1855" s="2">
        <v>199933.5</v>
      </c>
      <c r="K1855" s="1">
        <f t="shared" si="28"/>
        <v>0.92649999999999999</v>
      </c>
    </row>
    <row r="1856" spans="2:11" x14ac:dyDescent="0.25">
      <c r="B1856" s="2">
        <v>758.94104462066241</v>
      </c>
      <c r="I1856" s="1">
        <v>1854</v>
      </c>
      <c r="J1856" s="2">
        <v>199957</v>
      </c>
      <c r="K1856" s="1">
        <f t="shared" si="28"/>
        <v>0.92700000000000005</v>
      </c>
    </row>
    <row r="1857" spans="2:11" x14ac:dyDescent="0.25">
      <c r="B1857" s="2">
        <v>617.75445622579571</v>
      </c>
      <c r="I1857" s="1">
        <v>1855</v>
      </c>
      <c r="J1857" s="2">
        <v>200000</v>
      </c>
      <c r="K1857" s="1">
        <f t="shared" si="28"/>
        <v>0.92749999999999999</v>
      </c>
    </row>
    <row r="1858" spans="2:11" x14ac:dyDescent="0.25">
      <c r="B1858" s="2">
        <v>513.04036015445377</v>
      </c>
      <c r="I1858" s="1">
        <v>1856</v>
      </c>
      <c r="J1858" s="2">
        <v>200091.5</v>
      </c>
      <c r="K1858" s="1">
        <f t="shared" si="28"/>
        <v>0.92800000000000005</v>
      </c>
    </row>
    <row r="1859" spans="2:11" x14ac:dyDescent="0.25">
      <c r="B1859" s="2">
        <v>432.71348848407962</v>
      </c>
      <c r="I1859" s="1">
        <v>1857</v>
      </c>
      <c r="J1859" s="2">
        <v>200217.7</v>
      </c>
      <c r="K1859" s="1">
        <f t="shared" ref="K1859:K1922" si="29">I1859/2000</f>
        <v>0.92849999999999999</v>
      </c>
    </row>
    <row r="1860" spans="2:11" x14ac:dyDescent="0.25">
      <c r="B1860" s="2">
        <v>583.95715132179453</v>
      </c>
      <c r="I1860" s="1">
        <v>1858</v>
      </c>
      <c r="J1860" s="2">
        <v>200254.9</v>
      </c>
      <c r="K1860" s="1">
        <f t="shared" si="29"/>
        <v>0.92900000000000005</v>
      </c>
    </row>
    <row r="1861" spans="2:11" x14ac:dyDescent="0.25">
      <c r="B1861" s="2">
        <v>502.13565593146706</v>
      </c>
      <c r="I1861" s="1">
        <v>1859</v>
      </c>
      <c r="J1861" s="2">
        <v>200283</v>
      </c>
      <c r="K1861" s="1">
        <f t="shared" si="29"/>
        <v>0.92949999999999999</v>
      </c>
    </row>
    <row r="1862" spans="2:11" x14ac:dyDescent="0.25">
      <c r="B1862" s="2">
        <v>478.48133199141978</v>
      </c>
      <c r="I1862" s="1">
        <v>1860</v>
      </c>
      <c r="J1862" s="2">
        <v>200299.5</v>
      </c>
      <c r="K1862" s="1">
        <f t="shared" si="29"/>
        <v>0.93</v>
      </c>
    </row>
    <row r="1863" spans="2:11" x14ac:dyDescent="0.25">
      <c r="B1863" s="2">
        <v>807.42580270389772</v>
      </c>
      <c r="I1863" s="1">
        <v>1861</v>
      </c>
      <c r="J1863" s="2">
        <v>200302.4</v>
      </c>
      <c r="K1863" s="1">
        <f t="shared" si="29"/>
        <v>0.93049999999999999</v>
      </c>
    </row>
    <row r="1864" spans="2:11" x14ac:dyDescent="0.25">
      <c r="B1864" s="2">
        <v>384.61976889984925</v>
      </c>
      <c r="I1864" s="1">
        <v>1862</v>
      </c>
      <c r="J1864" s="2">
        <v>200406.39999999999</v>
      </c>
      <c r="K1864" s="1">
        <f t="shared" si="29"/>
        <v>0.93100000000000005</v>
      </c>
    </row>
    <row r="1865" spans="2:11" x14ac:dyDescent="0.25">
      <c r="B1865" s="2">
        <v>340.93896257672355</v>
      </c>
      <c r="I1865" s="1">
        <v>1863</v>
      </c>
      <c r="J1865" s="2">
        <v>200458.1</v>
      </c>
      <c r="K1865" s="1">
        <f t="shared" si="29"/>
        <v>0.93149999999999999</v>
      </c>
    </row>
    <row r="1866" spans="2:11" x14ac:dyDescent="0.25">
      <c r="B1866" s="2">
        <v>675.99081766836696</v>
      </c>
      <c r="I1866" s="1">
        <v>1864</v>
      </c>
      <c r="J1866" s="2">
        <v>200474.5</v>
      </c>
      <c r="K1866" s="1">
        <f t="shared" si="29"/>
        <v>0.93200000000000005</v>
      </c>
    </row>
    <row r="1867" spans="2:11" x14ac:dyDescent="0.25">
      <c r="B1867" s="2">
        <v>714.79154707123234</v>
      </c>
      <c r="I1867" s="1">
        <v>1865</v>
      </c>
      <c r="J1867" s="2">
        <v>200683</v>
      </c>
      <c r="K1867" s="1">
        <f t="shared" si="29"/>
        <v>0.9325</v>
      </c>
    </row>
    <row r="1868" spans="2:11" x14ac:dyDescent="0.25">
      <c r="B1868" s="2">
        <v>515.68883567169826</v>
      </c>
      <c r="I1868" s="1">
        <v>1866</v>
      </c>
      <c r="J1868" s="2">
        <v>200726.6</v>
      </c>
      <c r="K1868" s="1">
        <f t="shared" si="29"/>
        <v>0.93300000000000005</v>
      </c>
    </row>
    <row r="1869" spans="2:11" x14ac:dyDescent="0.25">
      <c r="B1869" s="2">
        <v>457.08837864935941</v>
      </c>
      <c r="I1869" s="1">
        <v>1867</v>
      </c>
      <c r="J1869" s="2">
        <v>200785.4</v>
      </c>
      <c r="K1869" s="1">
        <f t="shared" si="29"/>
        <v>0.9335</v>
      </c>
    </row>
    <row r="1870" spans="2:11" x14ac:dyDescent="0.25">
      <c r="B1870" s="2">
        <v>704.37245808460614</v>
      </c>
      <c r="I1870" s="1">
        <v>1868</v>
      </c>
      <c r="J1870" s="2">
        <v>200836.2</v>
      </c>
      <c r="K1870" s="1">
        <f t="shared" si="29"/>
        <v>0.93400000000000005</v>
      </c>
    </row>
    <row r="1871" spans="2:11" x14ac:dyDescent="0.25">
      <c r="B1871" s="2">
        <v>689.8930975908421</v>
      </c>
      <c r="I1871" s="1">
        <v>1869</v>
      </c>
      <c r="J1871" s="2">
        <v>200967.9</v>
      </c>
      <c r="K1871" s="1">
        <f t="shared" si="29"/>
        <v>0.9345</v>
      </c>
    </row>
    <row r="1872" spans="2:11" x14ac:dyDescent="0.25">
      <c r="B1872" s="2">
        <v>574.88322222576437</v>
      </c>
      <c r="I1872" s="1">
        <v>1870</v>
      </c>
      <c r="J1872" s="2">
        <v>201091.20000000001</v>
      </c>
      <c r="K1872" s="1">
        <f t="shared" si="29"/>
        <v>0.93500000000000005</v>
      </c>
    </row>
    <row r="1873" spans="2:11" x14ac:dyDescent="0.25">
      <c r="B1873" s="2">
        <v>642.29177245107996</v>
      </c>
      <c r="I1873" s="1">
        <v>1871</v>
      </c>
      <c r="J1873" s="2">
        <v>201092.7</v>
      </c>
      <c r="K1873" s="1">
        <f t="shared" si="29"/>
        <v>0.9355</v>
      </c>
    </row>
    <row r="1874" spans="2:11" x14ac:dyDescent="0.25">
      <c r="B1874" s="2">
        <v>790.26383218915942</v>
      </c>
      <c r="I1874" s="1">
        <v>1872</v>
      </c>
      <c r="J1874" s="2">
        <v>201138.4</v>
      </c>
      <c r="K1874" s="1">
        <f t="shared" si="29"/>
        <v>0.93600000000000005</v>
      </c>
    </row>
    <row r="1875" spans="2:11" x14ac:dyDescent="0.25">
      <c r="B1875" s="2">
        <v>592.78946424031642</v>
      </c>
      <c r="I1875" s="1">
        <v>1873</v>
      </c>
      <c r="J1875" s="2">
        <v>201141.4</v>
      </c>
      <c r="K1875" s="1">
        <f t="shared" si="29"/>
        <v>0.9365</v>
      </c>
    </row>
    <row r="1876" spans="2:11" x14ac:dyDescent="0.25">
      <c r="B1876" s="2">
        <v>590.81011132232197</v>
      </c>
      <c r="I1876" s="1">
        <v>1874</v>
      </c>
      <c r="J1876" s="2">
        <v>201173.9</v>
      </c>
      <c r="K1876" s="1">
        <f t="shared" si="29"/>
        <v>0.93700000000000006</v>
      </c>
    </row>
    <row r="1877" spans="2:11" x14ac:dyDescent="0.25">
      <c r="B1877" s="2">
        <v>578.89790283032221</v>
      </c>
      <c r="I1877" s="1">
        <v>1875</v>
      </c>
      <c r="J1877" s="2">
        <v>201200.3</v>
      </c>
      <c r="K1877" s="1">
        <f t="shared" si="29"/>
        <v>0.9375</v>
      </c>
    </row>
    <row r="1878" spans="2:11" x14ac:dyDescent="0.25">
      <c r="B1878" s="2">
        <v>640.67722436670488</v>
      </c>
      <c r="I1878" s="1">
        <v>1876</v>
      </c>
      <c r="J1878" s="2">
        <v>201327.5</v>
      </c>
      <c r="K1878" s="1">
        <f t="shared" si="29"/>
        <v>0.93799999999999994</v>
      </c>
    </row>
    <row r="1879" spans="2:11" x14ac:dyDescent="0.25">
      <c r="B1879" s="2">
        <v>746.28964116067141</v>
      </c>
      <c r="I1879" s="1">
        <v>1877</v>
      </c>
      <c r="J1879" s="2">
        <v>201366.7</v>
      </c>
      <c r="K1879" s="1">
        <f t="shared" si="29"/>
        <v>0.9385</v>
      </c>
    </row>
    <row r="1880" spans="2:11" x14ac:dyDescent="0.25">
      <c r="B1880" s="2">
        <v>467.1025688594882</v>
      </c>
      <c r="I1880" s="1">
        <v>1878</v>
      </c>
      <c r="J1880" s="2">
        <v>201393</v>
      </c>
      <c r="K1880" s="1">
        <f t="shared" si="29"/>
        <v>0.93899999999999995</v>
      </c>
    </row>
    <row r="1881" spans="2:11" x14ac:dyDescent="0.25">
      <c r="B1881" s="2">
        <v>276.81099291654607</v>
      </c>
      <c r="I1881" s="1">
        <v>1879</v>
      </c>
      <c r="J1881" s="2">
        <v>201636.8</v>
      </c>
      <c r="K1881" s="1">
        <f t="shared" si="29"/>
        <v>0.9395</v>
      </c>
    </row>
    <row r="1882" spans="2:11" x14ac:dyDescent="0.25">
      <c r="B1882" s="2">
        <v>657.13858000968946</v>
      </c>
      <c r="I1882" s="1">
        <v>1880</v>
      </c>
      <c r="J1882" s="2">
        <v>201646.3</v>
      </c>
      <c r="K1882" s="1">
        <f t="shared" si="29"/>
        <v>0.94</v>
      </c>
    </row>
    <row r="1883" spans="2:11" x14ac:dyDescent="0.25">
      <c r="B1883" s="2">
        <v>704.72017438194223</v>
      </c>
      <c r="I1883" s="1">
        <v>1881</v>
      </c>
      <c r="J1883" s="2">
        <v>201710.1</v>
      </c>
      <c r="K1883" s="1">
        <f t="shared" si="29"/>
        <v>0.9405</v>
      </c>
    </row>
    <row r="1884" spans="2:11" x14ac:dyDescent="0.25">
      <c r="B1884" s="2">
        <v>475.25727930239299</v>
      </c>
      <c r="I1884" s="1">
        <v>1882</v>
      </c>
      <c r="J1884" s="2">
        <v>201718.5</v>
      </c>
      <c r="K1884" s="1">
        <f t="shared" si="29"/>
        <v>0.94099999999999995</v>
      </c>
    </row>
    <row r="1885" spans="2:11" x14ac:dyDescent="0.25">
      <c r="B1885" s="2">
        <v>406.95372378432592</v>
      </c>
      <c r="I1885" s="1">
        <v>1883</v>
      </c>
      <c r="J1885" s="2">
        <v>201802.1</v>
      </c>
      <c r="K1885" s="1">
        <f t="shared" si="29"/>
        <v>0.9415</v>
      </c>
    </row>
    <row r="1886" spans="2:11" x14ac:dyDescent="0.25">
      <c r="B1886" s="2">
        <v>536.51205563899907</v>
      </c>
      <c r="I1886" s="1">
        <v>1884</v>
      </c>
      <c r="J1886" s="2">
        <v>201936.3</v>
      </c>
      <c r="K1886" s="1">
        <f t="shared" si="29"/>
        <v>0.94199999999999995</v>
      </c>
    </row>
    <row r="1887" spans="2:11" x14ac:dyDescent="0.25">
      <c r="B1887" s="2">
        <v>695.4413957344899</v>
      </c>
      <c r="I1887" s="1">
        <v>1885</v>
      </c>
      <c r="J1887" s="2">
        <v>202105.5</v>
      </c>
      <c r="K1887" s="1">
        <f t="shared" si="29"/>
        <v>0.9425</v>
      </c>
    </row>
    <row r="1888" spans="2:11" x14ac:dyDescent="0.25">
      <c r="B1888" s="2">
        <v>465.99896835755658</v>
      </c>
      <c r="I1888" s="1">
        <v>1886</v>
      </c>
      <c r="J1888" s="2">
        <v>202171.4</v>
      </c>
      <c r="K1888" s="1">
        <f t="shared" si="29"/>
        <v>0.94299999999999995</v>
      </c>
    </row>
    <row r="1889" spans="2:11" x14ac:dyDescent="0.25">
      <c r="B1889" s="2">
        <v>620.33283428467553</v>
      </c>
      <c r="I1889" s="1">
        <v>1887</v>
      </c>
      <c r="J1889" s="2">
        <v>202194.8</v>
      </c>
      <c r="K1889" s="1">
        <f t="shared" si="29"/>
        <v>0.94350000000000001</v>
      </c>
    </row>
    <row r="1890" spans="2:11" x14ac:dyDescent="0.25">
      <c r="B1890" s="2">
        <v>560.5874555856094</v>
      </c>
      <c r="I1890" s="1">
        <v>1888</v>
      </c>
      <c r="J1890" s="2">
        <v>202241.8</v>
      </c>
      <c r="K1890" s="1">
        <f t="shared" si="29"/>
        <v>0.94399999999999995</v>
      </c>
    </row>
    <row r="1891" spans="2:11" x14ac:dyDescent="0.25">
      <c r="B1891" s="2">
        <v>582.06813139751989</v>
      </c>
      <c r="I1891" s="1">
        <v>1889</v>
      </c>
      <c r="J1891" s="2">
        <v>202288</v>
      </c>
      <c r="K1891" s="1">
        <f t="shared" si="29"/>
        <v>0.94450000000000001</v>
      </c>
    </row>
    <row r="1892" spans="2:11" x14ac:dyDescent="0.25">
      <c r="B1892" s="2">
        <v>541.36869151047244</v>
      </c>
      <c r="I1892" s="1">
        <v>1890</v>
      </c>
      <c r="J1892" s="2">
        <v>202401.4</v>
      </c>
      <c r="K1892" s="1">
        <f t="shared" si="29"/>
        <v>0.94499999999999995</v>
      </c>
    </row>
    <row r="1893" spans="2:11" x14ac:dyDescent="0.25">
      <c r="B1893" s="2">
        <v>587.19688998313586</v>
      </c>
      <c r="I1893" s="1">
        <v>1891</v>
      </c>
      <c r="J1893" s="2">
        <v>202438.1</v>
      </c>
      <c r="K1893" s="1">
        <f t="shared" si="29"/>
        <v>0.94550000000000001</v>
      </c>
    </row>
    <row r="1894" spans="2:11" x14ac:dyDescent="0.25">
      <c r="B1894" s="2">
        <v>566.5859110211718</v>
      </c>
      <c r="I1894" s="1">
        <v>1892</v>
      </c>
      <c r="J1894" s="2">
        <v>202474.5</v>
      </c>
      <c r="K1894" s="1">
        <f t="shared" si="29"/>
        <v>0.94599999999999995</v>
      </c>
    </row>
    <row r="1895" spans="2:11" x14ac:dyDescent="0.25">
      <c r="B1895" s="2">
        <v>829.77848738283842</v>
      </c>
      <c r="I1895" s="1">
        <v>1893</v>
      </c>
      <c r="J1895" s="2">
        <v>202585.9</v>
      </c>
      <c r="K1895" s="1">
        <f t="shared" si="29"/>
        <v>0.94650000000000001</v>
      </c>
    </row>
    <row r="1896" spans="2:11" x14ac:dyDescent="0.25">
      <c r="B1896" s="2">
        <v>709.20990628541676</v>
      </c>
      <c r="I1896" s="1">
        <v>1894</v>
      </c>
      <c r="J1896" s="2">
        <v>202634.7</v>
      </c>
      <c r="K1896" s="1">
        <f t="shared" si="29"/>
        <v>0.94699999999999995</v>
      </c>
    </row>
    <row r="1897" spans="2:11" x14ac:dyDescent="0.25">
      <c r="B1897" s="2">
        <v>565.9079744881667</v>
      </c>
      <c r="I1897" s="1">
        <v>1895</v>
      </c>
      <c r="J1897" s="2">
        <v>202661.8</v>
      </c>
      <c r="K1897" s="1">
        <f t="shared" si="29"/>
        <v>0.94750000000000001</v>
      </c>
    </row>
    <row r="1898" spans="2:11" x14ac:dyDescent="0.25">
      <c r="B1898" s="2">
        <v>515.40269305555262</v>
      </c>
      <c r="I1898" s="1">
        <v>1896</v>
      </c>
      <c r="J1898" s="2">
        <v>202688.9</v>
      </c>
      <c r="K1898" s="1">
        <f t="shared" si="29"/>
        <v>0.94799999999999995</v>
      </c>
    </row>
    <row r="1899" spans="2:11" x14ac:dyDescent="0.25">
      <c r="B1899" s="2">
        <v>567.45441571695869</v>
      </c>
      <c r="I1899" s="1">
        <v>1897</v>
      </c>
      <c r="J1899" s="2">
        <v>202765.4</v>
      </c>
      <c r="K1899" s="1">
        <f t="shared" si="29"/>
        <v>0.94850000000000001</v>
      </c>
    </row>
    <row r="1900" spans="2:11" x14ac:dyDescent="0.25">
      <c r="B1900" s="2">
        <v>863.0846212843162</v>
      </c>
      <c r="I1900" s="1">
        <v>1898</v>
      </c>
      <c r="J1900" s="2">
        <v>202788.3</v>
      </c>
      <c r="K1900" s="1">
        <f t="shared" si="29"/>
        <v>0.94899999999999995</v>
      </c>
    </row>
    <row r="1901" spans="2:11" x14ac:dyDescent="0.25">
      <c r="B1901" s="2">
        <v>716.04758325776277</v>
      </c>
      <c r="I1901" s="1">
        <v>1899</v>
      </c>
      <c r="J1901" s="2">
        <v>203027.5</v>
      </c>
      <c r="K1901" s="1">
        <f t="shared" si="29"/>
        <v>0.94950000000000001</v>
      </c>
    </row>
    <row r="1902" spans="2:11" x14ac:dyDescent="0.25">
      <c r="B1902" s="2">
        <v>487.49385304912994</v>
      </c>
      <c r="I1902" s="1">
        <v>1900</v>
      </c>
      <c r="J1902" s="2">
        <v>203044.7</v>
      </c>
      <c r="K1902" s="1">
        <f t="shared" si="29"/>
        <v>0.95</v>
      </c>
    </row>
    <row r="1903" spans="2:11" x14ac:dyDescent="0.25">
      <c r="B1903" s="2">
        <v>616.5128061324217</v>
      </c>
      <c r="I1903" s="1">
        <v>1901</v>
      </c>
      <c r="J1903" s="2">
        <v>203120.1</v>
      </c>
      <c r="K1903" s="1">
        <f t="shared" si="29"/>
        <v>0.95050000000000001</v>
      </c>
    </row>
    <row r="1904" spans="2:11" x14ac:dyDescent="0.25">
      <c r="B1904" s="2">
        <v>456.09697075622017</v>
      </c>
      <c r="I1904" s="1">
        <v>1902</v>
      </c>
      <c r="J1904" s="2">
        <v>203135.2</v>
      </c>
      <c r="K1904" s="1">
        <f t="shared" si="29"/>
        <v>0.95099999999999996</v>
      </c>
    </row>
    <row r="1905" spans="2:11" x14ac:dyDescent="0.25">
      <c r="B1905" s="2">
        <v>623.70441453366675</v>
      </c>
      <c r="I1905" s="1">
        <v>1903</v>
      </c>
      <c r="J1905" s="2">
        <v>203249.6</v>
      </c>
      <c r="K1905" s="1">
        <f t="shared" si="29"/>
        <v>0.95150000000000001</v>
      </c>
    </row>
    <row r="1906" spans="2:11" x14ac:dyDescent="0.25">
      <c r="B1906" s="2">
        <v>704.60265823411987</v>
      </c>
      <c r="I1906" s="1">
        <v>1904</v>
      </c>
      <c r="J1906" s="2">
        <v>203362.9</v>
      </c>
      <c r="K1906" s="1">
        <f t="shared" si="29"/>
        <v>0.95199999999999996</v>
      </c>
    </row>
    <row r="1907" spans="2:11" x14ac:dyDescent="0.25">
      <c r="B1907" s="2">
        <v>485.21189540394118</v>
      </c>
      <c r="I1907" s="1">
        <v>1905</v>
      </c>
      <c r="J1907" s="2">
        <v>203368.1</v>
      </c>
      <c r="K1907" s="1">
        <f t="shared" si="29"/>
        <v>0.95250000000000001</v>
      </c>
    </row>
    <row r="1908" spans="2:11" x14ac:dyDescent="0.25">
      <c r="B1908" s="2">
        <v>366.14241416107501</v>
      </c>
      <c r="I1908" s="1">
        <v>1906</v>
      </c>
      <c r="J1908" s="2">
        <v>203864</v>
      </c>
      <c r="K1908" s="1">
        <f t="shared" si="29"/>
        <v>0.95299999999999996</v>
      </c>
    </row>
    <row r="1909" spans="2:11" x14ac:dyDescent="0.25">
      <c r="B1909" s="2">
        <v>283.10044739033333</v>
      </c>
      <c r="I1909" s="1">
        <v>1907</v>
      </c>
      <c r="J1909" s="2">
        <v>203916.2</v>
      </c>
      <c r="K1909" s="1">
        <f t="shared" si="29"/>
        <v>0.95350000000000001</v>
      </c>
    </row>
    <row r="1910" spans="2:11" x14ac:dyDescent="0.25">
      <c r="B1910" s="2">
        <v>478.72468238806266</v>
      </c>
      <c r="I1910" s="1">
        <v>1908</v>
      </c>
      <c r="J1910" s="2">
        <v>204003.5</v>
      </c>
      <c r="K1910" s="1">
        <f t="shared" si="29"/>
        <v>0.95399999999999996</v>
      </c>
    </row>
    <row r="1911" spans="2:11" x14ac:dyDescent="0.25">
      <c r="B1911" s="2">
        <v>642.91014464361285</v>
      </c>
      <c r="I1911" s="1">
        <v>1909</v>
      </c>
      <c r="J1911" s="2">
        <v>204021.7</v>
      </c>
      <c r="K1911" s="1">
        <f t="shared" si="29"/>
        <v>0.95450000000000002</v>
      </c>
    </row>
    <row r="1912" spans="2:11" x14ac:dyDescent="0.25">
      <c r="B1912" s="2">
        <v>573.55165919803835</v>
      </c>
      <c r="I1912" s="1">
        <v>1910</v>
      </c>
      <c r="J1912" s="2">
        <v>204032.1</v>
      </c>
      <c r="K1912" s="1">
        <f t="shared" si="29"/>
        <v>0.95499999999999996</v>
      </c>
    </row>
    <row r="1913" spans="2:11" x14ac:dyDescent="0.25">
      <c r="B1913" s="2">
        <v>746.13258869065805</v>
      </c>
      <c r="I1913" s="1">
        <v>1911</v>
      </c>
      <c r="J1913" s="2">
        <v>204041.8</v>
      </c>
      <c r="K1913" s="1">
        <f t="shared" si="29"/>
        <v>0.95550000000000002</v>
      </c>
    </row>
    <row r="1914" spans="2:11" x14ac:dyDescent="0.25">
      <c r="B1914" s="2">
        <v>547.96320962317031</v>
      </c>
      <c r="I1914" s="1">
        <v>1912</v>
      </c>
      <c r="J1914" s="2">
        <v>204346.8</v>
      </c>
      <c r="K1914" s="1">
        <f t="shared" si="29"/>
        <v>0.95599999999999996</v>
      </c>
    </row>
    <row r="1915" spans="2:11" x14ac:dyDescent="0.25">
      <c r="B1915" s="2">
        <v>618.27403967207329</v>
      </c>
      <c r="I1915" s="1">
        <v>1913</v>
      </c>
      <c r="J1915" s="2">
        <v>204388.4</v>
      </c>
      <c r="K1915" s="1">
        <f t="shared" si="29"/>
        <v>0.95650000000000002</v>
      </c>
    </row>
    <row r="1916" spans="2:11" x14ac:dyDescent="0.25">
      <c r="B1916" s="2">
        <v>536.09660067429081</v>
      </c>
      <c r="I1916" s="1">
        <v>1914</v>
      </c>
      <c r="J1916" s="2">
        <v>204423.1</v>
      </c>
      <c r="K1916" s="1">
        <f t="shared" si="29"/>
        <v>0.95699999999999996</v>
      </c>
    </row>
    <row r="1917" spans="2:11" x14ac:dyDescent="0.25">
      <c r="B1917" s="2">
        <v>793.67838176655118</v>
      </c>
      <c r="I1917" s="1">
        <v>1915</v>
      </c>
      <c r="J1917" s="2">
        <v>204425.9</v>
      </c>
      <c r="K1917" s="1">
        <f t="shared" si="29"/>
        <v>0.95750000000000002</v>
      </c>
    </row>
    <row r="1918" spans="2:11" x14ac:dyDescent="0.25">
      <c r="B1918" s="2">
        <v>375.07065375364721</v>
      </c>
      <c r="I1918" s="1">
        <v>1916</v>
      </c>
      <c r="J1918" s="2">
        <v>204510.3</v>
      </c>
      <c r="K1918" s="1">
        <f t="shared" si="29"/>
        <v>0.95799999999999996</v>
      </c>
    </row>
    <row r="1919" spans="2:11" x14ac:dyDescent="0.25">
      <c r="B1919" s="2">
        <v>470.69245286818858</v>
      </c>
      <c r="I1919" s="1">
        <v>1917</v>
      </c>
      <c r="J1919" s="2">
        <v>204750.8</v>
      </c>
      <c r="K1919" s="1">
        <f t="shared" si="29"/>
        <v>0.95850000000000002</v>
      </c>
    </row>
    <row r="1920" spans="2:11" x14ac:dyDescent="0.25">
      <c r="B1920" s="2">
        <v>838.31500196606248</v>
      </c>
      <c r="I1920" s="1">
        <v>1918</v>
      </c>
      <c r="J1920" s="2">
        <v>204835.1</v>
      </c>
      <c r="K1920" s="1">
        <f t="shared" si="29"/>
        <v>0.95899999999999996</v>
      </c>
    </row>
    <row r="1921" spans="2:11" x14ac:dyDescent="0.25">
      <c r="B1921" s="2">
        <v>876.69957413315876</v>
      </c>
      <c r="I1921" s="1">
        <v>1919</v>
      </c>
      <c r="J1921" s="2">
        <v>204847.5</v>
      </c>
      <c r="K1921" s="1">
        <f t="shared" si="29"/>
        <v>0.95950000000000002</v>
      </c>
    </row>
    <row r="1922" spans="2:11" x14ac:dyDescent="0.25">
      <c r="B1922" s="2">
        <v>542.4571614394946</v>
      </c>
      <c r="I1922" s="1">
        <v>1920</v>
      </c>
      <c r="J1922" s="2">
        <v>204863.5</v>
      </c>
      <c r="K1922" s="1">
        <f t="shared" si="29"/>
        <v>0.96</v>
      </c>
    </row>
    <row r="1923" spans="2:11" x14ac:dyDescent="0.25">
      <c r="B1923" s="2">
        <v>567.44318843447513</v>
      </c>
      <c r="I1923" s="1">
        <v>1921</v>
      </c>
      <c r="J1923" s="2">
        <v>204919.5</v>
      </c>
      <c r="K1923" s="1">
        <f t="shared" ref="K1923:K1986" si="30">I1923/2000</f>
        <v>0.96050000000000002</v>
      </c>
    </row>
    <row r="1924" spans="2:11" x14ac:dyDescent="0.25">
      <c r="B1924" s="2">
        <v>548.07599700648382</v>
      </c>
      <c r="I1924" s="1">
        <v>1922</v>
      </c>
      <c r="J1924" s="2">
        <v>205035.8</v>
      </c>
      <c r="K1924" s="1">
        <f t="shared" si="30"/>
        <v>0.96099999999999997</v>
      </c>
    </row>
    <row r="1925" spans="2:11" x14ac:dyDescent="0.25">
      <c r="B1925" s="2">
        <v>526.50466181337015</v>
      </c>
      <c r="I1925" s="1">
        <v>1923</v>
      </c>
      <c r="J1925" s="2">
        <v>205396.6</v>
      </c>
      <c r="K1925" s="1">
        <f t="shared" si="30"/>
        <v>0.96150000000000002</v>
      </c>
    </row>
    <row r="1926" spans="2:11" x14ac:dyDescent="0.25">
      <c r="B1926" s="2">
        <v>766.20816334493679</v>
      </c>
      <c r="I1926" s="1">
        <v>1924</v>
      </c>
      <c r="J1926" s="2">
        <v>205451</v>
      </c>
      <c r="K1926" s="1">
        <f t="shared" si="30"/>
        <v>0.96199999999999997</v>
      </c>
    </row>
    <row r="1927" spans="2:11" x14ac:dyDescent="0.25">
      <c r="B1927" s="2">
        <v>656.260335472978</v>
      </c>
      <c r="I1927" s="1">
        <v>1925</v>
      </c>
      <c r="J1927" s="2">
        <v>205452.3</v>
      </c>
      <c r="K1927" s="1">
        <f t="shared" si="30"/>
        <v>0.96250000000000002</v>
      </c>
    </row>
    <row r="1928" spans="2:11" x14ac:dyDescent="0.25">
      <c r="B1928" s="2">
        <v>725.77311595722551</v>
      </c>
      <c r="I1928" s="1">
        <v>1926</v>
      </c>
      <c r="J1928" s="2">
        <v>205555.1</v>
      </c>
      <c r="K1928" s="1">
        <f t="shared" si="30"/>
        <v>0.96299999999999997</v>
      </c>
    </row>
    <row r="1929" spans="2:11" x14ac:dyDescent="0.25">
      <c r="B1929" s="2">
        <v>715.57130309943568</v>
      </c>
      <c r="I1929" s="1">
        <v>1927</v>
      </c>
      <c r="J1929" s="2">
        <v>205610.2</v>
      </c>
      <c r="K1929" s="1">
        <f t="shared" si="30"/>
        <v>0.96350000000000002</v>
      </c>
    </row>
    <row r="1930" spans="2:11" x14ac:dyDescent="0.25">
      <c r="B1930" s="2">
        <v>675.93404421005653</v>
      </c>
      <c r="I1930" s="1">
        <v>1928</v>
      </c>
      <c r="J1930" s="2">
        <v>205656.8</v>
      </c>
      <c r="K1930" s="1">
        <f t="shared" si="30"/>
        <v>0.96399999999999997</v>
      </c>
    </row>
    <row r="1931" spans="2:11" x14ac:dyDescent="0.25">
      <c r="B1931" s="2">
        <v>454.51086315693266</v>
      </c>
      <c r="I1931" s="1">
        <v>1929</v>
      </c>
      <c r="J1931" s="2">
        <v>205811.8</v>
      </c>
      <c r="K1931" s="1">
        <f t="shared" si="30"/>
        <v>0.96450000000000002</v>
      </c>
    </row>
    <row r="1932" spans="2:11" x14ac:dyDescent="0.25">
      <c r="B1932" s="2">
        <v>782.38313929251478</v>
      </c>
      <c r="I1932" s="1">
        <v>1930</v>
      </c>
      <c r="J1932" s="2">
        <v>205869.3</v>
      </c>
      <c r="K1932" s="1">
        <f t="shared" si="30"/>
        <v>0.96499999999999997</v>
      </c>
    </row>
    <row r="1933" spans="2:11" x14ac:dyDescent="0.25">
      <c r="B1933" s="2">
        <v>546.9903837060773</v>
      </c>
      <c r="I1933" s="1">
        <v>1931</v>
      </c>
      <c r="J1933" s="2">
        <v>205913.9</v>
      </c>
      <c r="K1933" s="1">
        <f t="shared" si="30"/>
        <v>0.96550000000000002</v>
      </c>
    </row>
    <row r="1934" spans="2:11" x14ac:dyDescent="0.25">
      <c r="B1934" s="2">
        <v>581.83148105915825</v>
      </c>
      <c r="I1934" s="1">
        <v>1932</v>
      </c>
      <c r="J1934" s="2">
        <v>206014.2</v>
      </c>
      <c r="K1934" s="1">
        <f t="shared" si="30"/>
        <v>0.96599999999999997</v>
      </c>
    </row>
    <row r="1935" spans="2:11" x14ac:dyDescent="0.25">
      <c r="B1935" s="2">
        <v>740.65338417342571</v>
      </c>
      <c r="I1935" s="1">
        <v>1933</v>
      </c>
      <c r="J1935" s="2">
        <v>206105</v>
      </c>
      <c r="K1935" s="1">
        <f t="shared" si="30"/>
        <v>0.96650000000000003</v>
      </c>
    </row>
    <row r="1936" spans="2:11" x14ac:dyDescent="0.25">
      <c r="B1936" s="2">
        <v>466.85108784748081</v>
      </c>
      <c r="I1936" s="1">
        <v>1934</v>
      </c>
      <c r="J1936" s="2">
        <v>206144.6</v>
      </c>
      <c r="K1936" s="1">
        <f t="shared" si="30"/>
        <v>0.96699999999999997</v>
      </c>
    </row>
    <row r="1937" spans="2:11" x14ac:dyDescent="0.25">
      <c r="B1937" s="2">
        <v>587.2370253843676</v>
      </c>
      <c r="I1937" s="1">
        <v>1935</v>
      </c>
      <c r="J1937" s="2">
        <v>206565.7</v>
      </c>
      <c r="K1937" s="1">
        <f t="shared" si="30"/>
        <v>0.96750000000000003</v>
      </c>
    </row>
    <row r="1938" spans="2:11" x14ac:dyDescent="0.25">
      <c r="B1938" s="2">
        <v>521.45631465511565</v>
      </c>
      <c r="I1938" s="1">
        <v>1936</v>
      </c>
      <c r="J1938" s="2">
        <v>206732.9</v>
      </c>
      <c r="K1938" s="1">
        <f t="shared" si="30"/>
        <v>0.96799999999999997</v>
      </c>
    </row>
    <row r="1939" spans="2:11" x14ac:dyDescent="0.25">
      <c r="B1939" s="2">
        <v>476.20581731069433</v>
      </c>
      <c r="I1939" s="1">
        <v>1937</v>
      </c>
      <c r="J1939" s="2">
        <v>207049.1</v>
      </c>
      <c r="K1939" s="1">
        <f t="shared" si="30"/>
        <v>0.96850000000000003</v>
      </c>
    </row>
    <row r="1940" spans="2:11" x14ac:dyDescent="0.25">
      <c r="B1940" s="2">
        <v>467.6064725089293</v>
      </c>
      <c r="I1940" s="1">
        <v>1938</v>
      </c>
      <c r="J1940" s="2">
        <v>207077.3</v>
      </c>
      <c r="K1940" s="1">
        <f t="shared" si="30"/>
        <v>0.96899999999999997</v>
      </c>
    </row>
    <row r="1941" spans="2:11" x14ac:dyDescent="0.25">
      <c r="B1941" s="2">
        <v>576.93881944252803</v>
      </c>
      <c r="I1941" s="1">
        <v>1939</v>
      </c>
      <c r="J1941" s="2">
        <v>207087.5</v>
      </c>
      <c r="K1941" s="1">
        <f t="shared" si="30"/>
        <v>0.96950000000000003</v>
      </c>
    </row>
    <row r="1942" spans="2:11" x14ac:dyDescent="0.25">
      <c r="B1942" s="2">
        <v>478.76147557630668</v>
      </c>
      <c r="I1942" s="1">
        <v>1940</v>
      </c>
      <c r="J1942" s="2">
        <v>207227.2</v>
      </c>
      <c r="K1942" s="1">
        <f t="shared" si="30"/>
        <v>0.97</v>
      </c>
    </row>
    <row r="1943" spans="2:11" x14ac:dyDescent="0.25">
      <c r="B1943" s="2">
        <v>655.66465873600316</v>
      </c>
      <c r="I1943" s="1">
        <v>1941</v>
      </c>
      <c r="J1943" s="2">
        <v>207330.1</v>
      </c>
      <c r="K1943" s="1">
        <f t="shared" si="30"/>
        <v>0.97050000000000003</v>
      </c>
    </row>
    <row r="1944" spans="2:11" x14ac:dyDescent="0.25">
      <c r="B1944" s="2">
        <v>615.54972411967606</v>
      </c>
      <c r="I1944" s="1">
        <v>1942</v>
      </c>
      <c r="J1944" s="2">
        <v>207586.5</v>
      </c>
      <c r="K1944" s="1">
        <f t="shared" si="30"/>
        <v>0.97099999999999997</v>
      </c>
    </row>
    <row r="1945" spans="2:11" x14ac:dyDescent="0.25">
      <c r="B1945" s="2">
        <v>753.4390928824514</v>
      </c>
      <c r="I1945" s="1">
        <v>1943</v>
      </c>
      <c r="J1945" s="2">
        <v>207667.20000000001</v>
      </c>
      <c r="K1945" s="1">
        <f t="shared" si="30"/>
        <v>0.97150000000000003</v>
      </c>
    </row>
    <row r="1946" spans="2:11" x14ac:dyDescent="0.25">
      <c r="B1946" s="2">
        <v>429.31186329519619</v>
      </c>
      <c r="I1946" s="1">
        <v>1944</v>
      </c>
      <c r="J1946" s="2">
        <v>207976</v>
      </c>
      <c r="K1946" s="1">
        <f t="shared" si="30"/>
        <v>0.97199999999999998</v>
      </c>
    </row>
    <row r="1947" spans="2:11" x14ac:dyDescent="0.25">
      <c r="B1947" s="2">
        <v>494.85505252083277</v>
      </c>
      <c r="I1947" s="1">
        <v>1945</v>
      </c>
      <c r="J1947" s="2">
        <v>208053.5</v>
      </c>
      <c r="K1947" s="1">
        <f t="shared" si="30"/>
        <v>0.97250000000000003</v>
      </c>
    </row>
    <row r="1948" spans="2:11" x14ac:dyDescent="0.25">
      <c r="B1948" s="2">
        <v>529.57931884049083</v>
      </c>
      <c r="I1948" s="1">
        <v>1946</v>
      </c>
      <c r="J1948" s="2">
        <v>208265.9</v>
      </c>
      <c r="K1948" s="1">
        <f t="shared" si="30"/>
        <v>0.97299999999999998</v>
      </c>
    </row>
    <row r="1949" spans="2:11" x14ac:dyDescent="0.25">
      <c r="B1949" s="2">
        <v>465.80080315128822</v>
      </c>
      <c r="I1949" s="1">
        <v>1947</v>
      </c>
      <c r="J1949" s="2">
        <v>208286.2</v>
      </c>
      <c r="K1949" s="1">
        <f t="shared" si="30"/>
        <v>0.97350000000000003</v>
      </c>
    </row>
    <row r="1950" spans="2:11" x14ac:dyDescent="0.25">
      <c r="B1950" s="2">
        <v>565.32923973402046</v>
      </c>
      <c r="I1950" s="1">
        <v>1948</v>
      </c>
      <c r="J1950" s="2">
        <v>208629.3</v>
      </c>
      <c r="K1950" s="1">
        <f t="shared" si="30"/>
        <v>0.97399999999999998</v>
      </c>
    </row>
    <row r="1951" spans="2:11" x14ac:dyDescent="0.25">
      <c r="B1951" s="2">
        <v>582.05852967083013</v>
      </c>
      <c r="I1951" s="1">
        <v>1949</v>
      </c>
      <c r="J1951" s="2">
        <v>208767.9</v>
      </c>
      <c r="K1951" s="1">
        <f t="shared" si="30"/>
        <v>0.97450000000000003</v>
      </c>
    </row>
    <row r="1952" spans="2:11" x14ac:dyDescent="0.25">
      <c r="B1952" s="2">
        <v>566.77479405693589</v>
      </c>
      <c r="I1952" s="1">
        <v>1950</v>
      </c>
      <c r="J1952" s="2">
        <v>208991.1</v>
      </c>
      <c r="K1952" s="1">
        <f t="shared" si="30"/>
        <v>0.97499999999999998</v>
      </c>
    </row>
    <row r="1953" spans="2:11" x14ac:dyDescent="0.25">
      <c r="B1953" s="2">
        <v>663.90755217015885</v>
      </c>
      <c r="I1953" s="1">
        <v>1951</v>
      </c>
      <c r="J1953" s="2">
        <v>209413.7</v>
      </c>
      <c r="K1953" s="1">
        <f t="shared" si="30"/>
        <v>0.97550000000000003</v>
      </c>
    </row>
    <row r="1954" spans="2:11" x14ac:dyDescent="0.25">
      <c r="B1954" s="2">
        <v>455.66348795252372</v>
      </c>
      <c r="I1954" s="1">
        <v>1952</v>
      </c>
      <c r="J1954" s="2">
        <v>209503.2</v>
      </c>
      <c r="K1954" s="1">
        <f t="shared" si="30"/>
        <v>0.97599999999999998</v>
      </c>
    </row>
    <row r="1955" spans="2:11" x14ac:dyDescent="0.25">
      <c r="B1955" s="2">
        <v>670.54046444121013</v>
      </c>
      <c r="I1955" s="1">
        <v>1953</v>
      </c>
      <c r="J1955" s="2">
        <v>209504</v>
      </c>
      <c r="K1955" s="1">
        <f t="shared" si="30"/>
        <v>0.97650000000000003</v>
      </c>
    </row>
    <row r="1956" spans="2:11" x14ac:dyDescent="0.25">
      <c r="B1956" s="2">
        <v>616.29263309596411</v>
      </c>
      <c r="I1956" s="1">
        <v>1954</v>
      </c>
      <c r="J1956" s="2">
        <v>209649.9</v>
      </c>
      <c r="K1956" s="1">
        <f t="shared" si="30"/>
        <v>0.97699999999999998</v>
      </c>
    </row>
    <row r="1957" spans="2:11" x14ac:dyDescent="0.25">
      <c r="B1957" s="2">
        <v>522.61601332864393</v>
      </c>
      <c r="I1957" s="1">
        <v>1955</v>
      </c>
      <c r="J1957" s="2">
        <v>210149.2</v>
      </c>
      <c r="K1957" s="1">
        <f t="shared" si="30"/>
        <v>0.97750000000000004</v>
      </c>
    </row>
    <row r="1958" spans="2:11" x14ac:dyDescent="0.25">
      <c r="B1958" s="2">
        <v>539.14510133214139</v>
      </c>
      <c r="I1958" s="1">
        <v>1956</v>
      </c>
      <c r="J1958" s="2">
        <v>210281</v>
      </c>
      <c r="K1958" s="1">
        <f t="shared" si="30"/>
        <v>0.97799999999999998</v>
      </c>
    </row>
    <row r="1959" spans="2:11" x14ac:dyDescent="0.25">
      <c r="B1959" s="2">
        <v>703.17451971781395</v>
      </c>
      <c r="I1959" s="1">
        <v>1957</v>
      </c>
      <c r="J1959" s="2">
        <v>210295.3</v>
      </c>
      <c r="K1959" s="1">
        <f t="shared" si="30"/>
        <v>0.97850000000000004</v>
      </c>
    </row>
    <row r="1960" spans="2:11" x14ac:dyDescent="0.25">
      <c r="B1960" s="2">
        <v>473.27409912082078</v>
      </c>
      <c r="I1960" s="1">
        <v>1958</v>
      </c>
      <c r="J1960" s="2">
        <v>210305.5</v>
      </c>
      <c r="K1960" s="1">
        <f t="shared" si="30"/>
        <v>0.97899999999999998</v>
      </c>
    </row>
    <row r="1961" spans="2:11" x14ac:dyDescent="0.25">
      <c r="B1961" s="2">
        <v>427.37196354753223</v>
      </c>
      <c r="I1961" s="1">
        <v>1959</v>
      </c>
      <c r="J1961" s="2">
        <v>210549.3</v>
      </c>
      <c r="K1961" s="1">
        <f t="shared" si="30"/>
        <v>0.97950000000000004</v>
      </c>
    </row>
    <row r="1962" spans="2:11" x14ac:dyDescent="0.25">
      <c r="B1962" s="2">
        <v>494.02089788134424</v>
      </c>
      <c r="I1962" s="1">
        <v>1960</v>
      </c>
      <c r="J1962" s="2">
        <v>210666.2</v>
      </c>
      <c r="K1962" s="1">
        <f t="shared" si="30"/>
        <v>0.98</v>
      </c>
    </row>
    <row r="1963" spans="2:11" x14ac:dyDescent="0.25">
      <c r="B1963" s="2">
        <v>707.48656131435007</v>
      </c>
      <c r="I1963" s="1">
        <v>1961</v>
      </c>
      <c r="J1963" s="2">
        <v>210777.4</v>
      </c>
      <c r="K1963" s="1">
        <f t="shared" si="30"/>
        <v>0.98050000000000004</v>
      </c>
    </row>
    <row r="1964" spans="2:11" x14ac:dyDescent="0.25">
      <c r="B1964" s="2">
        <v>648.78902286308255</v>
      </c>
      <c r="I1964" s="1">
        <v>1962</v>
      </c>
      <c r="J1964" s="2">
        <v>210798.3</v>
      </c>
      <c r="K1964" s="1">
        <f t="shared" si="30"/>
        <v>0.98099999999999998</v>
      </c>
    </row>
    <row r="1965" spans="2:11" x14ac:dyDescent="0.25">
      <c r="B1965" s="2">
        <v>706.33753587947228</v>
      </c>
      <c r="I1965" s="1">
        <v>1963</v>
      </c>
      <c r="J1965" s="2">
        <v>211148.1</v>
      </c>
      <c r="K1965" s="1">
        <f t="shared" si="30"/>
        <v>0.98150000000000004</v>
      </c>
    </row>
    <row r="1966" spans="2:11" x14ac:dyDescent="0.25">
      <c r="B1966" s="2">
        <v>608.39028801621373</v>
      </c>
      <c r="I1966" s="1">
        <v>1964</v>
      </c>
      <c r="J1966" s="2">
        <v>211250</v>
      </c>
      <c r="K1966" s="1">
        <f t="shared" si="30"/>
        <v>0.98199999999999998</v>
      </c>
    </row>
    <row r="1967" spans="2:11" x14ac:dyDescent="0.25">
      <c r="B1967" s="2">
        <v>640.05242181333938</v>
      </c>
      <c r="I1967" s="1">
        <v>1965</v>
      </c>
      <c r="J1967" s="2">
        <v>212773.6</v>
      </c>
      <c r="K1967" s="1">
        <f t="shared" si="30"/>
        <v>0.98250000000000004</v>
      </c>
    </row>
    <row r="1968" spans="2:11" x14ac:dyDescent="0.25">
      <c r="B1968" s="2">
        <v>626.64150826948776</v>
      </c>
      <c r="I1968" s="1">
        <v>1966</v>
      </c>
      <c r="J1968" s="2">
        <v>213047</v>
      </c>
      <c r="K1968" s="1">
        <f t="shared" si="30"/>
        <v>0.98299999999999998</v>
      </c>
    </row>
    <row r="1969" spans="2:11" x14ac:dyDescent="0.25">
      <c r="B1969" s="2">
        <v>588.41122119685792</v>
      </c>
      <c r="I1969" s="1">
        <v>1967</v>
      </c>
      <c r="J1969" s="2">
        <v>213201</v>
      </c>
      <c r="K1969" s="1">
        <f t="shared" si="30"/>
        <v>0.98350000000000004</v>
      </c>
    </row>
    <row r="1970" spans="2:11" x14ac:dyDescent="0.25">
      <c r="B1970" s="2">
        <v>542.84933545213573</v>
      </c>
      <c r="I1970" s="1">
        <v>1968</v>
      </c>
      <c r="J1970" s="2">
        <v>213506</v>
      </c>
      <c r="K1970" s="1">
        <f t="shared" si="30"/>
        <v>0.98399999999999999</v>
      </c>
    </row>
    <row r="1971" spans="2:11" x14ac:dyDescent="0.25">
      <c r="B1971" s="2">
        <v>621.7014179572185</v>
      </c>
      <c r="I1971" s="1">
        <v>1969</v>
      </c>
      <c r="J1971" s="2">
        <v>213589.8</v>
      </c>
      <c r="K1971" s="1">
        <f t="shared" si="30"/>
        <v>0.98450000000000004</v>
      </c>
    </row>
    <row r="1972" spans="2:11" x14ac:dyDescent="0.25">
      <c r="B1972" s="2">
        <v>650.34311426784359</v>
      </c>
      <c r="I1972" s="1">
        <v>1970</v>
      </c>
      <c r="J1972" s="2">
        <v>213944.9</v>
      </c>
      <c r="K1972" s="1">
        <f t="shared" si="30"/>
        <v>0.98499999999999999</v>
      </c>
    </row>
    <row r="1973" spans="2:11" x14ac:dyDescent="0.25">
      <c r="B1973" s="2">
        <v>529.63061347339487</v>
      </c>
      <c r="I1973" s="1">
        <v>1971</v>
      </c>
      <c r="J1973" s="2">
        <v>213945.4</v>
      </c>
      <c r="K1973" s="1">
        <f t="shared" si="30"/>
        <v>0.98550000000000004</v>
      </c>
    </row>
    <row r="1974" spans="2:11" x14ac:dyDescent="0.25">
      <c r="B1974" s="2">
        <v>654.43381930018631</v>
      </c>
      <c r="I1974" s="1">
        <v>1972</v>
      </c>
      <c r="J1974" s="2">
        <v>214377.9</v>
      </c>
      <c r="K1974" s="1">
        <f t="shared" si="30"/>
        <v>0.98599999999999999</v>
      </c>
    </row>
    <row r="1975" spans="2:11" x14ac:dyDescent="0.25">
      <c r="B1975" s="2">
        <v>679.9961201620614</v>
      </c>
      <c r="I1975" s="1">
        <v>1973</v>
      </c>
      <c r="J1975" s="2">
        <v>214708.3</v>
      </c>
      <c r="K1975" s="1">
        <f t="shared" si="30"/>
        <v>0.98650000000000004</v>
      </c>
    </row>
    <row r="1976" spans="2:11" x14ac:dyDescent="0.25">
      <c r="B1976" s="2">
        <v>738.01945523024631</v>
      </c>
      <c r="I1976" s="1">
        <v>1974</v>
      </c>
      <c r="J1976" s="2">
        <v>215220.7</v>
      </c>
      <c r="K1976" s="1">
        <f t="shared" si="30"/>
        <v>0.98699999999999999</v>
      </c>
    </row>
    <row r="1977" spans="2:11" x14ac:dyDescent="0.25">
      <c r="B1977" s="2">
        <v>488.8288835456442</v>
      </c>
      <c r="I1977" s="1">
        <v>1975</v>
      </c>
      <c r="J1977" s="2">
        <v>215602.7</v>
      </c>
      <c r="K1977" s="1">
        <f t="shared" si="30"/>
        <v>0.98750000000000004</v>
      </c>
    </row>
    <row r="1978" spans="2:11" x14ac:dyDescent="0.25">
      <c r="B1978" s="2">
        <v>861.77275060632132</v>
      </c>
      <c r="I1978" s="1">
        <v>1976</v>
      </c>
      <c r="J1978" s="2">
        <v>215899.5</v>
      </c>
      <c r="K1978" s="1">
        <f t="shared" si="30"/>
        <v>0.98799999999999999</v>
      </c>
    </row>
    <row r="1979" spans="2:11" x14ac:dyDescent="0.25">
      <c r="B1979" s="2">
        <v>528.5468483596145</v>
      </c>
      <c r="I1979" s="1">
        <v>1977</v>
      </c>
      <c r="J1979" s="2">
        <v>216006.8</v>
      </c>
      <c r="K1979" s="1">
        <f t="shared" si="30"/>
        <v>0.98850000000000005</v>
      </c>
    </row>
    <row r="1980" spans="2:11" x14ac:dyDescent="0.25">
      <c r="B1980" s="2">
        <v>559.48098194629733</v>
      </c>
      <c r="I1980" s="1">
        <v>1978</v>
      </c>
      <c r="J1980" s="2">
        <v>216135.9</v>
      </c>
      <c r="K1980" s="1">
        <f t="shared" si="30"/>
        <v>0.98899999999999999</v>
      </c>
    </row>
    <row r="1981" spans="2:11" x14ac:dyDescent="0.25">
      <c r="B1981" s="2">
        <v>394.54396781537406</v>
      </c>
      <c r="I1981" s="1">
        <v>1979</v>
      </c>
      <c r="J1981" s="2">
        <v>216758.39999999999</v>
      </c>
      <c r="K1981" s="1">
        <f t="shared" si="30"/>
        <v>0.98950000000000005</v>
      </c>
    </row>
    <row r="1982" spans="2:11" x14ac:dyDescent="0.25">
      <c r="B1982" s="2">
        <v>557.58802790497271</v>
      </c>
      <c r="I1982" s="1">
        <v>1980</v>
      </c>
      <c r="J1982" s="2">
        <v>217152</v>
      </c>
      <c r="K1982" s="1">
        <f t="shared" si="30"/>
        <v>0.99</v>
      </c>
    </row>
    <row r="1983" spans="2:11" x14ac:dyDescent="0.25">
      <c r="B1983" s="2">
        <v>579.68371456418822</v>
      </c>
      <c r="I1983" s="1">
        <v>1981</v>
      </c>
      <c r="J1983" s="2">
        <v>217729.9</v>
      </c>
      <c r="K1983" s="1">
        <f t="shared" si="30"/>
        <v>0.99050000000000005</v>
      </c>
    </row>
    <row r="1984" spans="2:11" x14ac:dyDescent="0.25">
      <c r="B1984" s="2">
        <v>862.39957114947481</v>
      </c>
      <c r="I1984" s="1">
        <v>1982</v>
      </c>
      <c r="J1984" s="2">
        <v>218023.1</v>
      </c>
      <c r="K1984" s="1">
        <f t="shared" si="30"/>
        <v>0.99099999999999999</v>
      </c>
    </row>
    <row r="1985" spans="2:11" x14ac:dyDescent="0.25">
      <c r="B1985" s="2">
        <v>579.59688154839193</v>
      </c>
      <c r="I1985" s="1">
        <v>1983</v>
      </c>
      <c r="J1985" s="2">
        <v>218093.3</v>
      </c>
      <c r="K1985" s="1">
        <f t="shared" si="30"/>
        <v>0.99150000000000005</v>
      </c>
    </row>
    <row r="1986" spans="2:11" x14ac:dyDescent="0.25">
      <c r="B1986" s="2">
        <v>466.30281767616248</v>
      </c>
      <c r="I1986" s="1">
        <v>1984</v>
      </c>
      <c r="J1986" s="2">
        <v>218140</v>
      </c>
      <c r="K1986" s="1">
        <f t="shared" si="30"/>
        <v>0.99199999999999999</v>
      </c>
    </row>
    <row r="1987" spans="2:11" x14ac:dyDescent="0.25">
      <c r="B1987" s="2">
        <v>454.75741198233555</v>
      </c>
      <c r="I1987" s="1">
        <v>1985</v>
      </c>
      <c r="J1987" s="2">
        <v>218288.7</v>
      </c>
      <c r="K1987" s="1">
        <f t="shared" ref="K1987:K2002" si="31">I1987/2000</f>
        <v>0.99250000000000005</v>
      </c>
    </row>
    <row r="1988" spans="2:11" x14ac:dyDescent="0.25">
      <c r="B1988" s="2">
        <v>387.00762017579319</v>
      </c>
      <c r="I1988" s="1">
        <v>1986</v>
      </c>
      <c r="J1988" s="2">
        <v>218834.8</v>
      </c>
      <c r="K1988" s="1">
        <f t="shared" si="31"/>
        <v>0.99299999999999999</v>
      </c>
    </row>
    <row r="1989" spans="2:11" x14ac:dyDescent="0.25">
      <c r="B1989" s="2">
        <v>606.74469270447207</v>
      </c>
      <c r="I1989" s="1">
        <v>1987</v>
      </c>
      <c r="J1989" s="2">
        <v>220163.4</v>
      </c>
      <c r="K1989" s="1">
        <f t="shared" si="31"/>
        <v>0.99350000000000005</v>
      </c>
    </row>
    <row r="1990" spans="2:11" x14ac:dyDescent="0.25">
      <c r="B1990" s="2">
        <v>436.33262261469156</v>
      </c>
      <c r="I1990" s="1">
        <v>1988</v>
      </c>
      <c r="J1990" s="2">
        <v>221302.7</v>
      </c>
      <c r="K1990" s="1">
        <f t="shared" si="31"/>
        <v>0.99399999999999999</v>
      </c>
    </row>
    <row r="1991" spans="2:11" x14ac:dyDescent="0.25">
      <c r="B1991" s="2">
        <v>580.16461169238619</v>
      </c>
      <c r="I1991" s="1">
        <v>1989</v>
      </c>
      <c r="J1991" s="2">
        <v>221389.4</v>
      </c>
      <c r="K1991" s="1">
        <f t="shared" si="31"/>
        <v>0.99450000000000005</v>
      </c>
    </row>
    <row r="1992" spans="2:11" x14ac:dyDescent="0.25">
      <c r="B1992" s="2">
        <v>817.72554168254135</v>
      </c>
      <c r="I1992" s="1">
        <v>1990</v>
      </c>
      <c r="J1992" s="2">
        <v>221428.9</v>
      </c>
      <c r="K1992" s="1">
        <f t="shared" si="31"/>
        <v>0.995</v>
      </c>
    </row>
    <row r="1993" spans="2:11" x14ac:dyDescent="0.25">
      <c r="B1993" s="2">
        <v>638.42784117356439</v>
      </c>
      <c r="I1993" s="1">
        <v>1991</v>
      </c>
      <c r="J1993" s="2">
        <v>221926.5</v>
      </c>
      <c r="K1993" s="1">
        <f t="shared" si="31"/>
        <v>0.99550000000000005</v>
      </c>
    </row>
    <row r="1994" spans="2:11" x14ac:dyDescent="0.25">
      <c r="B1994" s="2">
        <v>414.69130353989175</v>
      </c>
      <c r="I1994" s="1">
        <v>1992</v>
      </c>
      <c r="J1994" s="2">
        <v>223853.1</v>
      </c>
      <c r="K1994" s="1">
        <f t="shared" si="31"/>
        <v>0.996</v>
      </c>
    </row>
    <row r="1995" spans="2:11" x14ac:dyDescent="0.25">
      <c r="B1995" s="2">
        <v>496.26292437141262</v>
      </c>
      <c r="I1995" s="1">
        <v>1993</v>
      </c>
      <c r="J1995" s="2">
        <v>224491.8</v>
      </c>
      <c r="K1995" s="1">
        <f t="shared" si="31"/>
        <v>0.99650000000000005</v>
      </c>
    </row>
    <row r="1996" spans="2:11" x14ac:dyDescent="0.25">
      <c r="B1996" s="2">
        <v>678.78155169628667</v>
      </c>
      <c r="I1996" s="1">
        <v>1994</v>
      </c>
      <c r="J1996" s="2">
        <v>225022.6</v>
      </c>
      <c r="K1996" s="1">
        <f t="shared" si="31"/>
        <v>0.997</v>
      </c>
    </row>
    <row r="1997" spans="2:11" x14ac:dyDescent="0.25">
      <c r="B1997" s="2">
        <v>549.12291935750454</v>
      </c>
      <c r="I1997" s="1">
        <v>1995</v>
      </c>
      <c r="J1997" s="2">
        <v>227638.7</v>
      </c>
      <c r="K1997" s="1">
        <f t="shared" si="31"/>
        <v>0.99750000000000005</v>
      </c>
    </row>
    <row r="1998" spans="2:11" x14ac:dyDescent="0.25">
      <c r="B1998" s="2">
        <v>625.69727428381043</v>
      </c>
      <c r="I1998" s="1">
        <v>1996</v>
      </c>
      <c r="J1998" s="2">
        <v>227666.2</v>
      </c>
      <c r="K1998" s="1">
        <f t="shared" si="31"/>
        <v>0.998</v>
      </c>
    </row>
    <row r="1999" spans="2:11" x14ac:dyDescent="0.25">
      <c r="B1999" s="2">
        <v>679.74415253411644</v>
      </c>
      <c r="I1999" s="1">
        <v>1997</v>
      </c>
      <c r="J1999" s="2">
        <v>228250.8</v>
      </c>
      <c r="K1999" s="1">
        <f t="shared" si="31"/>
        <v>0.99850000000000005</v>
      </c>
    </row>
    <row r="2000" spans="2:11" x14ac:dyDescent="0.25">
      <c r="B2000" s="2">
        <v>553.81661798314985</v>
      </c>
      <c r="I2000" s="1">
        <v>1998</v>
      </c>
      <c r="J2000" s="2">
        <v>234090.3</v>
      </c>
      <c r="K2000" s="1">
        <f t="shared" si="31"/>
        <v>0.999</v>
      </c>
    </row>
    <row r="2001" spans="2:11" x14ac:dyDescent="0.25">
      <c r="B2001" s="2">
        <v>532.19898333758908</v>
      </c>
      <c r="I2001" s="1">
        <v>1999</v>
      </c>
      <c r="J2001" s="2">
        <v>234663</v>
      </c>
      <c r="K2001" s="1">
        <f t="shared" si="31"/>
        <v>0.99950000000000006</v>
      </c>
    </row>
    <row r="2002" spans="2:11" x14ac:dyDescent="0.25">
      <c r="B2002" s="2">
        <v>417.22187798240248</v>
      </c>
      <c r="I2002" s="1">
        <v>2000</v>
      </c>
      <c r="J2002" s="2">
        <v>241274</v>
      </c>
      <c r="K2002" s="1">
        <f t="shared" si="3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Johnson SB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2021-07-02T20:10:49Z</dcterms:created>
  <dcterms:modified xsi:type="dcterms:W3CDTF">2022-02-20T03:54:39Z</dcterms:modified>
</cp:coreProperties>
</file>