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45E73C3C-5F64-4E80-82A0-B11BB4A9BB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arson 6" sheetId="2" r:id="rId1"/>
  </sheets>
  <externalReferences>
    <externalReference r:id="rId2"/>
  </externalReferences>
  <definedNames>
    <definedName name="_xlchart.v1.0" hidden="1">'pearson 6'!$F$3:$F$2160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" l="1"/>
  <c r="J6" i="2" l="1"/>
  <c r="J7" i="2" l="1"/>
  <c r="J4" i="2"/>
  <c r="J3" i="2"/>
  <c r="J5" i="2" l="1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l="1"/>
  <c r="I6" i="2" s="1"/>
  <c r="I13" i="2" l="1"/>
  <c r="I14" i="2"/>
  <c r="I4" i="2"/>
  <c r="I5" i="2"/>
  <c r="I15" i="2"/>
  <c r="I8" i="2"/>
  <c r="I12" i="2"/>
  <c r="I3" i="2"/>
  <c r="I21" i="2" l="1"/>
  <c r="I7" i="2" s="1"/>
  <c r="I20" i="2"/>
  <c r="I19" i="2"/>
</calcChain>
</file>

<file path=xl/sharedStrings.xml><?xml version="1.0" encoding="utf-8"?>
<sst xmlns="http://schemas.openxmlformats.org/spreadsheetml/2006/main" count="19" uniqueCount="19">
  <si>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</si>
  <si>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</si>
  <si>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</si>
  <si>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</si>
  <si>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</si>
  <si>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</si>
  <si>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</si>
  <si>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</si>
  <si>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</si>
  <si>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</si>
  <si>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</si>
  <si>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</si>
  <si>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</si>
  <si>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</si>
  <si>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</si>
  <si>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alpha1</t>
  </si>
  <si>
    <t>alpha2</t>
  </si>
  <si>
    <t>beta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</si>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</sst>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97193E4-D385-4175-829C-EE060AB7A66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0</xdr:colOff>
      <xdr:row>0</xdr:row>
      <xdr:rowOff>188118</xdr:rowOff>
    </xdr:from>
    <xdr:to>
      <xdr:col>17</xdr:col>
      <xdr:colOff>250032</xdr:colOff>
      <xdr:row>15</xdr:row>
      <xdr:rowOff>73818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6175" y="188118"/>
              <a:ext cx="484108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2:J2160"/>
  <sheetViews>
    <sheetView tabSelected="1" zoomScale="80" zoomScaleNormal="80" workbookViewId="0">
      <selection activeCell="B4" sqref="B4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6.28515625" style="2" customWidth="1"/>
    <col min="12" max="12" width="11.7109375" style="2" bestFit="1" customWidth="1"/>
    <col min="13" max="16384" width="11.42578125" style="2"/>
  </cols>
  <sheetData>
    <row r="2" spans="1:10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</row>
    <row r="3" spans="1:10" x14ac:dyDescent="0.25">
      <c r="A3" s="4"/>
      <c r="B3" s="5" t="s">
        <v>15</v>
      </c>
      <c r="C3" s="1">
        <v>5</v>
      </c>
      <c r="E3" s="5">
        <f ca="1">RAND()</f>
        <v>0.55333042403975552</v>
      </c>
      <c r="F3" s="1">
        <f ca="1">$C$5*_xlfn.BETA.INV(E3,$C$3,$C$4)/(1-_xlfn.BETA.INV(E3,$C$3,$C$4))</f>
        <v>5.2061147938427643</v>
      </c>
      <c r="H3" s="5" t="s">
        <v>7</v>
      </c>
      <c r="I3" s="5">
        <f ca="1">AVERAGE(F3:F2160)</f>
        <v>5.5891104059743304</v>
      </c>
      <c r="J3" s="5">
        <f>$C$5*$C$3/($C$4-1)</f>
        <v>5.5555555555555554</v>
      </c>
    </row>
    <row r="4" spans="1:10" x14ac:dyDescent="0.25">
      <c r="A4" s="4"/>
      <c r="B4" s="5" t="s">
        <v>16</v>
      </c>
      <c r="C4" s="5">
        <v>10</v>
      </c>
      <c r="E4" s="5">
        <f t="shared" ref="E4:E67" ca="1" si="0">RAND()</f>
        <v>0.85714260230086159</v>
      </c>
      <c r="F4" s="5">
        <f t="shared" ref="F4:F67" ca="1" si="1">$C$5*_xlfn.BETA.INV(E4,$C$3,$C$4)/(1-_xlfn.BETA.INV(E4,$C$3,$C$4))</f>
        <v>8.6411594282043396</v>
      </c>
      <c r="H4" s="5" t="s">
        <v>8</v>
      </c>
      <c r="I4" s="5">
        <f ca="1">_xlfn.VAR.S(F3:F2160)</f>
        <v>10.501377459721752</v>
      </c>
      <c r="J4" s="5">
        <f>(($C$5^2)*$C$3*($C$3+$C$4-1))/((($C$4-1)^2)*(C4-2))</f>
        <v>10.802469135802468</v>
      </c>
    </row>
    <row r="5" spans="1:10" x14ac:dyDescent="0.25">
      <c r="A5" s="4"/>
      <c r="B5" s="5" t="s">
        <v>17</v>
      </c>
      <c r="C5" s="5">
        <v>10</v>
      </c>
      <c r="E5" s="5">
        <f t="shared" ca="1" si="0"/>
        <v>0.42901526673664681</v>
      </c>
      <c r="F5" s="5">
        <f t="shared" ca="1" si="1"/>
        <v>4.3685628788830542</v>
      </c>
      <c r="H5" s="5" t="s">
        <v>9</v>
      </c>
      <c r="I5" s="5">
        <f ca="1">_xlfn.STDEV.S(F3:F2160)</f>
        <v>3.2405828888830714</v>
      </c>
      <c r="J5" s="5">
        <f>SQRT(J4)</f>
        <v>3.2867109906108976</v>
      </c>
    </row>
    <row r="6" spans="1:10" x14ac:dyDescent="0.25">
      <c r="E6" s="5">
        <f t="shared" ca="1" si="0"/>
        <v>0.68074168401891499</v>
      </c>
      <c r="F6" s="5">
        <f t="shared" ca="1" si="1"/>
        <v>6.2615803410860522</v>
      </c>
      <c r="H6" s="5" t="s">
        <v>10</v>
      </c>
      <c r="I6" s="5">
        <f ca="1">SKEW(F3:F2160)</f>
        <v>1.5632378808227987</v>
      </c>
      <c r="J6" s="5">
        <f>2*SQRT((C4-2)/($C$3*($C$3+$C$4-1)))*((2*$C$3+$C$4-1)/(C4-3))</f>
        <v>1.8351920959819217</v>
      </c>
    </row>
    <row r="7" spans="1:10" x14ac:dyDescent="0.25">
      <c r="E7" s="5">
        <f t="shared" ca="1" si="0"/>
        <v>0.57605090680960702</v>
      </c>
      <c r="F7" s="5">
        <f t="shared" ca="1" si="1"/>
        <v>5.3752977663935146</v>
      </c>
      <c r="H7" s="5" t="s">
        <v>11</v>
      </c>
      <c r="I7" s="5">
        <f ca="1">I21/(I5^4)</f>
        <v>6.7021766586775513</v>
      </c>
      <c r="J7" s="5">
        <f>((3*(C4-2))/((C4-3)*(C4-4)))*(((2*(C4-1)^2)/($C$3*($C$3+$C$4-1)))+(C4+5))</f>
        <v>9.8938775510204078</v>
      </c>
    </row>
    <row r="8" spans="1:10" x14ac:dyDescent="0.25">
      <c r="E8" s="5">
        <f t="shared" ca="1" si="0"/>
        <v>0.83678671882731104</v>
      </c>
      <c r="F8" s="5">
        <f t="shared" ca="1" si="1"/>
        <v>8.2521179217699387</v>
      </c>
      <c r="H8" s="5" t="s">
        <v>12</v>
      </c>
      <c r="I8" s="5">
        <f ca="1">MEDIAN(F3:F2160)</f>
        <v>4.8048358285679758</v>
      </c>
      <c r="J8" s="5">
        <f>$C$5*_xlfn.BETA.INV(0.5,$C$3,$C$4)/(1-_xlfn.BETA.INV(0.5,$C$3,$C$4))</f>
        <v>4.8313194429645812</v>
      </c>
    </row>
    <row r="9" spans="1:10" x14ac:dyDescent="0.25">
      <c r="E9" s="5">
        <f t="shared" ca="1" si="0"/>
        <v>0.1874895957649747</v>
      </c>
      <c r="F9" s="5">
        <f t="shared" ca="1" si="1"/>
        <v>2.8921880115037975</v>
      </c>
      <c r="H9" s="9" t="s">
        <v>18</v>
      </c>
      <c r="I9" s="9"/>
      <c r="J9" s="9"/>
    </row>
    <row r="10" spans="1:10" x14ac:dyDescent="0.25">
      <c r="E10" s="5">
        <f t="shared" ca="1" si="0"/>
        <v>0.73634698890985295</v>
      </c>
      <c r="F10" s="5">
        <f t="shared" ca="1" si="1"/>
        <v>6.8389107587501252</v>
      </c>
    </row>
    <row r="11" spans="1:10" x14ac:dyDescent="0.25">
      <c r="E11" s="5">
        <f t="shared" ca="1" si="0"/>
        <v>0.17914096916756406</v>
      </c>
      <c r="F11" s="5">
        <f t="shared" ca="1" si="1"/>
        <v>2.8380081659932395</v>
      </c>
      <c r="H11" s="6" t="s">
        <v>13</v>
      </c>
      <c r="I11" s="6"/>
    </row>
    <row r="12" spans="1:10" x14ac:dyDescent="0.25">
      <c r="E12" s="5">
        <f t="shared" ca="1" si="0"/>
        <v>0.41376553339817046</v>
      </c>
      <c r="F12" s="5">
        <f t="shared" ca="1" si="1"/>
        <v>4.2730412599092968</v>
      </c>
      <c r="H12" s="5"/>
      <c r="I12" s="5">
        <f ca="1">SUMPRODUCT(F3:F2160)/COUNT(F3:F2160)</f>
        <v>5.5891104059743304</v>
      </c>
    </row>
    <row r="13" spans="1:10" x14ac:dyDescent="0.25">
      <c r="E13" s="5">
        <f t="shared" ca="1" si="0"/>
        <v>0.5739188986356194</v>
      </c>
      <c r="F13" s="5">
        <f t="shared" ca="1" si="1"/>
        <v>5.3591435089937027</v>
      </c>
      <c r="H13" s="5"/>
      <c r="I13" s="5">
        <f ca="1">SUMPRODUCT(F3:F2160,F3:F2160)/COUNT(F3:F2160)</f>
        <v>41.734666335277041</v>
      </c>
    </row>
    <row r="14" spans="1:10" x14ac:dyDescent="0.25">
      <c r="E14" s="5">
        <f t="shared" ca="1" si="0"/>
        <v>0.76179270753950601</v>
      </c>
      <c r="F14" s="5">
        <f t="shared" ca="1" si="1"/>
        <v>7.1409427243372035</v>
      </c>
      <c r="H14" s="5"/>
      <c r="I14" s="5">
        <f ca="1">SUMPRODUCT(F3:F2160,F3:F2160,F3:F2160)/COUNT(F3:F2160)</f>
        <v>403.71594449122415</v>
      </c>
    </row>
    <row r="15" spans="1:10" x14ac:dyDescent="0.25">
      <c r="E15" s="5">
        <f t="shared" ca="1" si="0"/>
        <v>0.20590930755552583</v>
      </c>
      <c r="F15" s="5">
        <f t="shared" ca="1" si="1"/>
        <v>3.0095734471138993</v>
      </c>
      <c r="H15" s="5"/>
      <c r="I15" s="5">
        <f ca="1">SUMPRODUCT(F3:F2160,F3:F2160,F3:F2160,F3:F2160)/COUNT(F3:F2160)</f>
        <v>4869.9439266228646</v>
      </c>
    </row>
    <row r="16" spans="1:10" x14ac:dyDescent="0.25">
      <c r="E16" s="5">
        <f t="shared" ca="1" si="0"/>
        <v>0.13922504998238605</v>
      </c>
      <c r="F16" s="5">
        <f t="shared" ca="1" si="1"/>
        <v>2.5673326020435061</v>
      </c>
    </row>
    <row r="17" spans="5:9" x14ac:dyDescent="0.25">
      <c r="E17" s="5">
        <f t="shared" ca="1" si="0"/>
        <v>0.22057501021140202</v>
      </c>
      <c r="F17" s="5">
        <f t="shared" ca="1" si="1"/>
        <v>3.1012999033659554</v>
      </c>
      <c r="H17" s="7" t="s">
        <v>14</v>
      </c>
      <c r="I17" s="8"/>
    </row>
    <row r="18" spans="5:9" x14ac:dyDescent="0.25">
      <c r="E18" s="5">
        <f t="shared" ca="1" si="0"/>
        <v>0.64488403119826709</v>
      </c>
      <c r="F18" s="5">
        <f t="shared" ca="1" si="1"/>
        <v>5.9343008344989192</v>
      </c>
      <c r="H18" s="5"/>
      <c r="I18" s="5">
        <v>0</v>
      </c>
    </row>
    <row r="19" spans="5:9" x14ac:dyDescent="0.25">
      <c r="E19" s="5">
        <f t="shared" ca="1" si="0"/>
        <v>0.21919000955790835</v>
      </c>
      <c r="F19" s="5">
        <f t="shared" ca="1" si="1"/>
        <v>3.0926933529045066</v>
      </c>
      <c r="H19" s="5"/>
      <c r="I19" s="5">
        <f ca="1">I13-I12^2</f>
        <v>10.496511205106497</v>
      </c>
    </row>
    <row r="20" spans="5:9" x14ac:dyDescent="0.25">
      <c r="E20" s="5">
        <f t="shared" ca="1" si="0"/>
        <v>0.41178260761245566</v>
      </c>
      <c r="F20" s="5">
        <f t="shared" ca="1" si="1"/>
        <v>4.2606998240459673</v>
      </c>
      <c r="H20" s="5"/>
      <c r="I20" s="5">
        <f ca="1">I14-3*I12*I13+2*I12^3</f>
        <v>53.123966581086961</v>
      </c>
    </row>
    <row r="21" spans="5:9" x14ac:dyDescent="0.25">
      <c r="E21" s="5">
        <f t="shared" ca="1" si="0"/>
        <v>0.53960114991177655</v>
      </c>
      <c r="F21" s="5">
        <f t="shared" ca="1" si="1"/>
        <v>5.1068528478874606</v>
      </c>
      <c r="H21" s="5"/>
      <c r="I21" s="5">
        <f ca="1">I15-4*I12*I14+6*(I12^2)*I13-3*(I12^4)</f>
        <v>739.10886088218194</v>
      </c>
    </row>
    <row r="22" spans="5:9" x14ac:dyDescent="0.25">
      <c r="E22" s="5">
        <f t="shared" ca="1" si="0"/>
        <v>0.82282298978890334</v>
      </c>
      <c r="F22" s="5">
        <f t="shared" ca="1" si="1"/>
        <v>8.012028847416456</v>
      </c>
    </row>
    <row r="23" spans="5:9" x14ac:dyDescent="0.25">
      <c r="E23" s="5">
        <f t="shared" ca="1" si="0"/>
        <v>0.39566048228066708</v>
      </c>
      <c r="F23" s="5">
        <f t="shared" ca="1" si="1"/>
        <v>4.1609678421561078</v>
      </c>
    </row>
    <row r="24" spans="5:9" x14ac:dyDescent="0.25">
      <c r="E24" s="5">
        <f t="shared" ca="1" si="0"/>
        <v>0.11027661613815565</v>
      </c>
      <c r="F24" s="5">
        <f t="shared" ca="1" si="1"/>
        <v>2.3532983448207436</v>
      </c>
    </row>
    <row r="25" spans="5:9" x14ac:dyDescent="0.25">
      <c r="E25" s="5">
        <f t="shared" ca="1" si="0"/>
        <v>0.29276293032942502</v>
      </c>
      <c r="F25" s="5">
        <f t="shared" ca="1" si="1"/>
        <v>3.5397999403249378</v>
      </c>
    </row>
    <row r="26" spans="5:9" x14ac:dyDescent="0.25">
      <c r="E26" s="5">
        <f t="shared" ca="1" si="0"/>
        <v>0.35303049857110003</v>
      </c>
      <c r="F26" s="5">
        <f t="shared" ca="1" si="1"/>
        <v>3.9014505681247131</v>
      </c>
    </row>
    <row r="27" spans="5:9" x14ac:dyDescent="0.25">
      <c r="E27" s="5">
        <f t="shared" ca="1" si="0"/>
        <v>0.77276945438950573</v>
      </c>
      <c r="F27" s="5">
        <f t="shared" ca="1" si="1"/>
        <v>7.280609203035052</v>
      </c>
    </row>
    <row r="28" spans="5:9" x14ac:dyDescent="0.25">
      <c r="E28" s="5">
        <f t="shared" ca="1" si="0"/>
        <v>0.7060052327476255</v>
      </c>
      <c r="F28" s="5">
        <f t="shared" ca="1" si="1"/>
        <v>6.5117744698375102</v>
      </c>
    </row>
    <row r="29" spans="5:9" x14ac:dyDescent="0.25">
      <c r="E29" s="5">
        <f t="shared" ca="1" si="0"/>
        <v>0.6761165656301511</v>
      </c>
      <c r="F29" s="5">
        <f t="shared" ca="1" si="1"/>
        <v>6.2176572579781624</v>
      </c>
    </row>
    <row r="30" spans="5:9" x14ac:dyDescent="0.25">
      <c r="E30" s="5">
        <f t="shared" ca="1" si="0"/>
        <v>0.92864226400760941</v>
      </c>
      <c r="F30" s="5">
        <f t="shared" ca="1" si="1"/>
        <v>10.677578813107356</v>
      </c>
    </row>
    <row r="31" spans="5:9" x14ac:dyDescent="0.25">
      <c r="E31" s="5">
        <f t="shared" ca="1" si="0"/>
        <v>0.72780901259938535</v>
      </c>
      <c r="F31" s="5">
        <f t="shared" ca="1" si="1"/>
        <v>6.7435531600986094</v>
      </c>
    </row>
    <row r="32" spans="5:9" x14ac:dyDescent="0.25">
      <c r="E32" s="5">
        <f t="shared" ca="1" si="0"/>
        <v>0.63670608162599207</v>
      </c>
      <c r="F32" s="5">
        <f t="shared" ca="1" si="1"/>
        <v>5.8635657498723219</v>
      </c>
    </row>
    <row r="33" spans="5:6" x14ac:dyDescent="0.25">
      <c r="E33" s="5">
        <f t="shared" ca="1" si="0"/>
        <v>0.69384776575574358</v>
      </c>
      <c r="F33" s="5">
        <f t="shared" ca="1" si="1"/>
        <v>6.3891144803747579</v>
      </c>
    </row>
    <row r="34" spans="5:6" x14ac:dyDescent="0.25">
      <c r="E34" s="5">
        <f t="shared" ca="1" si="0"/>
        <v>0.13980336741786936</v>
      </c>
      <c r="F34" s="5">
        <f t="shared" ca="1" si="1"/>
        <v>2.5714264045381268</v>
      </c>
    </row>
    <row r="35" spans="5:6" x14ac:dyDescent="0.25">
      <c r="E35" s="5">
        <f t="shared" ca="1" si="0"/>
        <v>9.8142869949455203E-2</v>
      </c>
      <c r="F35" s="5">
        <f t="shared" ca="1" si="1"/>
        <v>2.2568829973022924</v>
      </c>
    </row>
    <row r="36" spans="5:6" x14ac:dyDescent="0.25">
      <c r="E36" s="5">
        <f t="shared" ca="1" si="0"/>
        <v>0.70674085030361378</v>
      </c>
      <c r="F36" s="5">
        <f t="shared" ca="1" si="1"/>
        <v>6.5193394908795428</v>
      </c>
    </row>
    <row r="37" spans="5:6" x14ac:dyDescent="0.25">
      <c r="E37" s="5">
        <f t="shared" ca="1" si="0"/>
        <v>0.21915373966692042</v>
      </c>
      <c r="F37" s="5">
        <f t="shared" ca="1" si="1"/>
        <v>3.0924678215606933</v>
      </c>
    </row>
    <row r="38" spans="5:6" x14ac:dyDescent="0.25">
      <c r="E38" s="5">
        <f t="shared" ca="1" si="0"/>
        <v>0.91663442292174147</v>
      </c>
      <c r="F38" s="5">
        <f t="shared" ca="1" si="1"/>
        <v>10.218193817556063</v>
      </c>
    </row>
    <row r="39" spans="5:6" x14ac:dyDescent="0.25">
      <c r="E39" s="5">
        <f t="shared" ca="1" si="0"/>
        <v>0.26086502966857505</v>
      </c>
      <c r="F39" s="5">
        <f t="shared" ca="1" si="1"/>
        <v>3.3478559280339772</v>
      </c>
    </row>
    <row r="40" spans="5:6" x14ac:dyDescent="0.25">
      <c r="E40" s="5">
        <f t="shared" ca="1" si="0"/>
        <v>1.8008245209899409E-2</v>
      </c>
      <c r="F40" s="5">
        <f t="shared" ca="1" si="1"/>
        <v>1.3323679386529559</v>
      </c>
    </row>
    <row r="41" spans="5:6" x14ac:dyDescent="0.25">
      <c r="E41" s="5">
        <f t="shared" ca="1" si="0"/>
        <v>0.69410307726594889</v>
      </c>
      <c r="F41" s="5">
        <f t="shared" ca="1" si="1"/>
        <v>6.3916459046368406</v>
      </c>
    </row>
    <row r="42" spans="5:6" x14ac:dyDescent="0.25">
      <c r="E42" s="5">
        <f t="shared" ca="1" si="0"/>
        <v>5.0422157515642718E-3</v>
      </c>
      <c r="F42" s="5">
        <f t="shared" ca="1" si="1"/>
        <v>0.95006946489764021</v>
      </c>
    </row>
    <row r="43" spans="5:6" x14ac:dyDescent="0.25">
      <c r="E43" s="5">
        <f t="shared" ca="1" si="0"/>
        <v>0.39918804488887039</v>
      </c>
      <c r="F43" s="5">
        <f t="shared" ca="1" si="1"/>
        <v>4.1827010927200794</v>
      </c>
    </row>
    <row r="44" spans="5:6" x14ac:dyDescent="0.25">
      <c r="E44" s="5">
        <f t="shared" ca="1" si="0"/>
        <v>0.88961122960167194</v>
      </c>
      <c r="F44" s="5">
        <f t="shared" ca="1" si="1"/>
        <v>9.3943060467880102</v>
      </c>
    </row>
    <row r="45" spans="5:6" x14ac:dyDescent="0.25">
      <c r="E45" s="5">
        <f t="shared" ca="1" si="0"/>
        <v>0.83067758832016969</v>
      </c>
      <c r="F45" s="5">
        <f t="shared" ca="1" si="1"/>
        <v>8.144692488242244</v>
      </c>
    </row>
    <row r="46" spans="5:6" x14ac:dyDescent="0.25">
      <c r="E46" s="5">
        <f t="shared" ca="1" si="0"/>
        <v>0.92285858707685398</v>
      </c>
      <c r="F46" s="5">
        <f t="shared" ca="1" si="1"/>
        <v>10.447065122705007</v>
      </c>
    </row>
    <row r="47" spans="5:6" x14ac:dyDescent="0.25">
      <c r="E47" s="5">
        <f t="shared" ca="1" si="0"/>
        <v>0.72889124052757193</v>
      </c>
      <c r="F47" s="5">
        <f t="shared" ca="1" si="1"/>
        <v>6.7554883282342315</v>
      </c>
    </row>
    <row r="48" spans="5:6" x14ac:dyDescent="0.25">
      <c r="E48" s="5">
        <f t="shared" ca="1" si="0"/>
        <v>0.21802389808679168</v>
      </c>
      <c r="F48" s="5">
        <f t="shared" ca="1" si="1"/>
        <v>3.0854385201827235</v>
      </c>
    </row>
    <row r="49" spans="5:6" x14ac:dyDescent="0.25">
      <c r="E49" s="5">
        <f t="shared" ca="1" si="0"/>
        <v>0.96248411430004288</v>
      </c>
      <c r="F49" s="5">
        <f t="shared" ca="1" si="1"/>
        <v>12.610994147228112</v>
      </c>
    </row>
    <row r="50" spans="5:6" x14ac:dyDescent="0.25">
      <c r="E50" s="5">
        <f t="shared" ca="1" si="0"/>
        <v>0.49910310987043172</v>
      </c>
      <c r="F50" s="5">
        <f t="shared" ca="1" si="1"/>
        <v>4.8252451284185138</v>
      </c>
    </row>
    <row r="51" spans="5:6" x14ac:dyDescent="0.25">
      <c r="E51" s="5">
        <f t="shared" ca="1" si="0"/>
        <v>5.3226179836740606E-2</v>
      </c>
      <c r="F51" s="5">
        <f t="shared" ca="1" si="1"/>
        <v>1.8385024075947429</v>
      </c>
    </row>
    <row r="52" spans="5:6" x14ac:dyDescent="0.25">
      <c r="E52" s="5">
        <f t="shared" ca="1" si="0"/>
        <v>0.2319074672380943</v>
      </c>
      <c r="F52" s="5">
        <f t="shared" ca="1" si="1"/>
        <v>3.1713390991237342</v>
      </c>
    </row>
    <row r="53" spans="5:6" x14ac:dyDescent="0.25">
      <c r="E53" s="5">
        <f t="shared" ca="1" si="0"/>
        <v>0.16274034669817372</v>
      </c>
      <c r="F53" s="5">
        <f t="shared" ca="1" si="1"/>
        <v>2.7294005324060064</v>
      </c>
    </row>
    <row r="54" spans="5:6" x14ac:dyDescent="0.25">
      <c r="E54" s="5">
        <f t="shared" ca="1" si="0"/>
        <v>0.77560495789166461</v>
      </c>
      <c r="F54" s="5">
        <f t="shared" ca="1" si="1"/>
        <v>7.3177181303923158</v>
      </c>
    </row>
    <row r="55" spans="5:6" x14ac:dyDescent="0.25">
      <c r="E55" s="5">
        <f t="shared" ca="1" si="0"/>
        <v>0.62161692830067572</v>
      </c>
      <c r="F55" s="5">
        <f t="shared" ca="1" si="1"/>
        <v>5.7363998517937143</v>
      </c>
    </row>
    <row r="56" spans="5:6" x14ac:dyDescent="0.25">
      <c r="E56" s="5">
        <f t="shared" ca="1" si="0"/>
        <v>0.27511702526994952</v>
      </c>
      <c r="F56" s="5">
        <f t="shared" ca="1" si="1"/>
        <v>3.4338294120325479</v>
      </c>
    </row>
    <row r="57" spans="5:6" x14ac:dyDescent="0.25">
      <c r="E57" s="5">
        <f t="shared" ca="1" si="0"/>
        <v>8.7625740286964793E-2</v>
      </c>
      <c r="F57" s="5">
        <f t="shared" ca="1" si="1"/>
        <v>2.1689925445656115</v>
      </c>
    </row>
    <row r="58" spans="5:6" x14ac:dyDescent="0.25">
      <c r="E58" s="5">
        <f t="shared" ca="1" si="0"/>
        <v>0.87795211841243215</v>
      </c>
      <c r="F58" s="5">
        <f t="shared" ca="1" si="1"/>
        <v>9.1008242615189907</v>
      </c>
    </row>
    <row r="59" spans="5:6" x14ac:dyDescent="0.25">
      <c r="E59" s="5">
        <f t="shared" ca="1" si="0"/>
        <v>0.25739291892805249</v>
      </c>
      <c r="F59" s="5">
        <f t="shared" ca="1" si="1"/>
        <v>3.326837610487599</v>
      </c>
    </row>
    <row r="60" spans="5:6" x14ac:dyDescent="0.25">
      <c r="E60" s="5">
        <f t="shared" ca="1" si="0"/>
        <v>6.6783739538898379E-2</v>
      </c>
      <c r="F60" s="5">
        <f t="shared" ca="1" si="1"/>
        <v>1.9787492940545157</v>
      </c>
    </row>
    <row r="61" spans="5:6" x14ac:dyDescent="0.25">
      <c r="E61" s="5">
        <f t="shared" ca="1" si="0"/>
        <v>7.4533624464269921E-2</v>
      </c>
      <c r="F61" s="5">
        <f t="shared" ca="1" si="1"/>
        <v>2.0524479292673798</v>
      </c>
    </row>
    <row r="62" spans="5:6" x14ac:dyDescent="0.25">
      <c r="E62" s="5">
        <f t="shared" ca="1" si="0"/>
        <v>0.99762082255421913</v>
      </c>
      <c r="F62" s="5">
        <f t="shared" ca="1" si="1"/>
        <v>21.960481639246463</v>
      </c>
    </row>
    <row r="63" spans="5:6" x14ac:dyDescent="0.25">
      <c r="E63" s="5">
        <f t="shared" ca="1" si="0"/>
        <v>0.30601413313492731</v>
      </c>
      <c r="F63" s="5">
        <f t="shared" ca="1" si="1"/>
        <v>3.6191988917243001</v>
      </c>
    </row>
    <row r="64" spans="5:6" x14ac:dyDescent="0.25">
      <c r="E64" s="5">
        <f t="shared" ca="1" si="0"/>
        <v>0.77713973331466768</v>
      </c>
      <c r="F64" s="5">
        <f t="shared" ca="1" si="1"/>
        <v>7.337989103454408</v>
      </c>
    </row>
    <row r="65" spans="5:6" x14ac:dyDescent="0.25">
      <c r="E65" s="5">
        <f t="shared" ca="1" si="0"/>
        <v>0.74517547243004489</v>
      </c>
      <c r="F65" s="5">
        <f t="shared" ca="1" si="1"/>
        <v>6.940528773979465</v>
      </c>
    </row>
    <row r="66" spans="5:6" x14ac:dyDescent="0.25">
      <c r="E66" s="5">
        <f t="shared" ca="1" si="0"/>
        <v>0.69772206840316964</v>
      </c>
      <c r="F66" s="5">
        <f t="shared" ca="1" si="1"/>
        <v>6.427729491364687</v>
      </c>
    </row>
    <row r="67" spans="5:6" x14ac:dyDescent="0.25">
      <c r="E67" s="5">
        <f t="shared" ca="1" si="0"/>
        <v>0.71735355445678795</v>
      </c>
      <c r="F67" s="5">
        <f t="shared" ca="1" si="1"/>
        <v>6.6304063441954657</v>
      </c>
    </row>
    <row r="68" spans="5:6" x14ac:dyDescent="0.25">
      <c r="E68" s="5">
        <f t="shared" ref="E68:E131" ca="1" si="2">RAND()</f>
        <v>0.90850232946486642</v>
      </c>
      <c r="F68" s="5">
        <f t="shared" ref="F68:F131" ca="1" si="3">$C$5*_xlfn.BETA.INV(E68,$C$3,$C$4)/(1-_xlfn.BETA.INV(E68,$C$3,$C$4))</f>
        <v>9.9444048167557693</v>
      </c>
    </row>
    <row r="69" spans="5:6" x14ac:dyDescent="0.25">
      <c r="E69" s="5">
        <f t="shared" ca="1" si="2"/>
        <v>7.7335378921273845E-2</v>
      </c>
      <c r="F69" s="5">
        <f t="shared" ca="1" si="3"/>
        <v>2.0781600746449231</v>
      </c>
    </row>
    <row r="70" spans="5:6" x14ac:dyDescent="0.25">
      <c r="E70" s="5">
        <f t="shared" ca="1" si="2"/>
        <v>0.81416736061353889</v>
      </c>
      <c r="F70" s="5">
        <f t="shared" ca="1" si="3"/>
        <v>7.872327540948775</v>
      </c>
    </row>
    <row r="71" spans="5:6" x14ac:dyDescent="0.25">
      <c r="E71" s="5">
        <f t="shared" ca="1" si="2"/>
        <v>1.5575077418016448E-2</v>
      </c>
      <c r="F71" s="5">
        <f t="shared" ca="1" si="3"/>
        <v>1.2797014472184824</v>
      </c>
    </row>
    <row r="72" spans="5:6" x14ac:dyDescent="0.25">
      <c r="E72" s="5">
        <f t="shared" ca="1" si="2"/>
        <v>0.68187001498156297</v>
      </c>
      <c r="F72" s="5">
        <f t="shared" ca="1" si="3"/>
        <v>6.2723790808104258</v>
      </c>
    </row>
    <row r="73" spans="5:6" x14ac:dyDescent="0.25">
      <c r="E73" s="5">
        <f t="shared" ca="1" si="2"/>
        <v>0.71829518754212618</v>
      </c>
      <c r="F73" s="5">
        <f t="shared" ca="1" si="3"/>
        <v>6.6404405005088183</v>
      </c>
    </row>
    <row r="74" spans="5:6" x14ac:dyDescent="0.25">
      <c r="E74" s="5">
        <f t="shared" ca="1" si="2"/>
        <v>0.53448809303675027</v>
      </c>
      <c r="F74" s="5">
        <f t="shared" ca="1" si="3"/>
        <v>5.0704117476013062</v>
      </c>
    </row>
    <row r="75" spans="5:6" x14ac:dyDescent="0.25">
      <c r="E75" s="5">
        <f t="shared" ca="1" si="2"/>
        <v>0.71505676451042732</v>
      </c>
      <c r="F75" s="5">
        <f t="shared" ca="1" si="3"/>
        <v>6.6060567961495309</v>
      </c>
    </row>
    <row r="76" spans="5:6" x14ac:dyDescent="0.25">
      <c r="E76" s="5">
        <f t="shared" ca="1" si="2"/>
        <v>9.839855844296741E-2</v>
      </c>
      <c r="F76" s="5">
        <f t="shared" ca="1" si="3"/>
        <v>2.258966018082766</v>
      </c>
    </row>
    <row r="77" spans="5:6" x14ac:dyDescent="0.25">
      <c r="E77" s="5">
        <f t="shared" ca="1" si="2"/>
        <v>0.80879934625247851</v>
      </c>
      <c r="F77" s="5">
        <f t="shared" ca="1" si="3"/>
        <v>7.7888298930482982</v>
      </c>
    </row>
    <row r="78" spans="5:6" x14ac:dyDescent="0.25">
      <c r="E78" s="5">
        <f t="shared" ca="1" si="2"/>
        <v>0.31419692860993631</v>
      </c>
      <c r="F78" s="5">
        <f t="shared" ca="1" si="3"/>
        <v>3.6682093977845471</v>
      </c>
    </row>
    <row r="79" spans="5:6" x14ac:dyDescent="0.25">
      <c r="E79" s="5">
        <f t="shared" ca="1" si="2"/>
        <v>0.8371466829616705</v>
      </c>
      <c r="F79" s="5">
        <f t="shared" ca="1" si="3"/>
        <v>8.2585705215296077</v>
      </c>
    </row>
    <row r="80" spans="5:6" x14ac:dyDescent="0.25">
      <c r="E80" s="5">
        <f t="shared" ca="1" si="2"/>
        <v>0.97385871328835594</v>
      </c>
      <c r="F80" s="5">
        <f t="shared" ca="1" si="3"/>
        <v>13.728456095148319</v>
      </c>
    </row>
    <row r="81" spans="5:6" x14ac:dyDescent="0.25">
      <c r="E81" s="5">
        <f t="shared" ca="1" si="2"/>
        <v>0.17878863313511251</v>
      </c>
      <c r="F81" s="5">
        <f t="shared" ca="1" si="3"/>
        <v>2.835706439296469</v>
      </c>
    </row>
    <row r="82" spans="5:6" x14ac:dyDescent="0.25">
      <c r="E82" s="5">
        <f t="shared" ca="1" si="2"/>
        <v>0.63631291658936673</v>
      </c>
      <c r="F82" s="5">
        <f t="shared" ca="1" si="3"/>
        <v>5.8601982061642142</v>
      </c>
    </row>
    <row r="83" spans="5:6" x14ac:dyDescent="0.25">
      <c r="E83" s="5">
        <f t="shared" ca="1" si="2"/>
        <v>2.4787839072349716E-2</v>
      </c>
      <c r="F83" s="5">
        <f t="shared" ca="1" si="3"/>
        <v>1.4590129947052912</v>
      </c>
    </row>
    <row r="84" spans="5:6" x14ac:dyDescent="0.25">
      <c r="E84" s="5">
        <f t="shared" ca="1" si="2"/>
        <v>0.45154848911916889</v>
      </c>
      <c r="F84" s="5">
        <f t="shared" ca="1" si="3"/>
        <v>4.5119206885482992</v>
      </c>
    </row>
    <row r="85" spans="5:6" x14ac:dyDescent="0.25">
      <c r="E85" s="5">
        <f t="shared" ca="1" si="2"/>
        <v>0.93321234963949473</v>
      </c>
      <c r="F85" s="5">
        <f t="shared" ca="1" si="3"/>
        <v>10.873898164157204</v>
      </c>
    </row>
    <row r="86" spans="5:6" x14ac:dyDescent="0.25">
      <c r="E86" s="5">
        <f t="shared" ca="1" si="2"/>
        <v>0.4255360840075606</v>
      </c>
      <c r="F86" s="5">
        <f t="shared" ca="1" si="3"/>
        <v>4.3466709792707308</v>
      </c>
    </row>
    <row r="87" spans="5:6" x14ac:dyDescent="0.25">
      <c r="E87" s="5">
        <f t="shared" ca="1" si="2"/>
        <v>0.89679854845368689</v>
      </c>
      <c r="F87" s="5">
        <f t="shared" ca="1" si="3"/>
        <v>9.5913633103962148</v>
      </c>
    </row>
    <row r="88" spans="5:6" x14ac:dyDescent="0.25">
      <c r="E88" s="5">
        <f t="shared" ca="1" si="2"/>
        <v>7.0710609999381946E-2</v>
      </c>
      <c r="F88" s="5">
        <f t="shared" ca="1" si="3"/>
        <v>2.0165917777707763</v>
      </c>
    </row>
    <row r="89" spans="5:6" x14ac:dyDescent="0.25">
      <c r="E89" s="5">
        <f t="shared" ca="1" si="2"/>
        <v>0.60326856013084806</v>
      </c>
      <c r="F89" s="5">
        <f t="shared" ca="1" si="3"/>
        <v>5.5871318016068967</v>
      </c>
    </row>
    <row r="90" spans="5:6" x14ac:dyDescent="0.25">
      <c r="E90" s="5">
        <f t="shared" ca="1" si="2"/>
        <v>0.31027218570746273</v>
      </c>
      <c r="F90" s="5">
        <f t="shared" ca="1" si="3"/>
        <v>3.6447018102562714</v>
      </c>
    </row>
    <row r="91" spans="5:6" x14ac:dyDescent="0.25">
      <c r="E91" s="5">
        <f t="shared" ca="1" si="2"/>
        <v>8.5321721320609223E-3</v>
      </c>
      <c r="F91" s="5">
        <f t="shared" ca="1" si="3"/>
        <v>1.088308249810034</v>
      </c>
    </row>
    <row r="92" spans="5:6" x14ac:dyDescent="0.25">
      <c r="E92" s="5">
        <f t="shared" ca="1" si="2"/>
        <v>0.65434119665454216</v>
      </c>
      <c r="F92" s="5">
        <f t="shared" ca="1" si="3"/>
        <v>6.0178051820028173</v>
      </c>
    </row>
    <row r="93" spans="5:6" x14ac:dyDescent="0.25">
      <c r="E93" s="5">
        <f t="shared" ca="1" si="2"/>
        <v>0.58600143559085249</v>
      </c>
      <c r="F93" s="5">
        <f t="shared" ca="1" si="3"/>
        <v>5.4515075197704324</v>
      </c>
    </row>
    <row r="94" spans="5:6" x14ac:dyDescent="0.25">
      <c r="E94" s="5">
        <f t="shared" ca="1" si="2"/>
        <v>0.74609654431913652</v>
      </c>
      <c r="F94" s="5">
        <f t="shared" ca="1" si="3"/>
        <v>6.9513161996652251</v>
      </c>
    </row>
    <row r="95" spans="5:6" x14ac:dyDescent="0.25">
      <c r="E95" s="5">
        <f t="shared" ca="1" si="2"/>
        <v>0.40370207815064585</v>
      </c>
      <c r="F95" s="5">
        <f t="shared" ca="1" si="3"/>
        <v>4.2105821621958484</v>
      </c>
    </row>
    <row r="96" spans="5:6" x14ac:dyDescent="0.25">
      <c r="E96" s="5">
        <f t="shared" ca="1" si="2"/>
        <v>0.93561197644381178</v>
      </c>
      <c r="F96" s="5">
        <f t="shared" ca="1" si="3"/>
        <v>10.982660579424211</v>
      </c>
    </row>
    <row r="97" spans="5:6" x14ac:dyDescent="0.25">
      <c r="E97" s="5">
        <f t="shared" ca="1" si="2"/>
        <v>2.3456102396034462E-2</v>
      </c>
      <c r="F97" s="5">
        <f t="shared" ca="1" si="3"/>
        <v>1.4359897854470429</v>
      </c>
    </row>
    <row r="98" spans="5:6" x14ac:dyDescent="0.25">
      <c r="E98" s="5">
        <f t="shared" ca="1" si="2"/>
        <v>2.844846771536591E-2</v>
      </c>
      <c r="F98" s="5">
        <f t="shared" ca="1" si="3"/>
        <v>1.5186958514000841</v>
      </c>
    </row>
    <row r="99" spans="5:6" x14ac:dyDescent="0.25">
      <c r="E99" s="5">
        <f t="shared" ca="1" si="2"/>
        <v>0.54685663266718187</v>
      </c>
      <c r="F99" s="5">
        <f t="shared" ca="1" si="3"/>
        <v>5.1590467880073483</v>
      </c>
    </row>
    <row r="100" spans="5:6" x14ac:dyDescent="0.25">
      <c r="E100" s="5">
        <f t="shared" ca="1" si="2"/>
        <v>0.91885286409258893</v>
      </c>
      <c r="F100" s="5">
        <f t="shared" ca="1" si="3"/>
        <v>10.297679339306505</v>
      </c>
    </row>
    <row r="101" spans="5:6" x14ac:dyDescent="0.25">
      <c r="E101" s="5">
        <f t="shared" ca="1" si="2"/>
        <v>0.56022459992500584</v>
      </c>
      <c r="F101" s="5">
        <f t="shared" ca="1" si="3"/>
        <v>5.2567765010571161</v>
      </c>
    </row>
    <row r="102" spans="5:6" x14ac:dyDescent="0.25">
      <c r="E102" s="5">
        <f t="shared" ca="1" si="2"/>
        <v>0.19162083123889206</v>
      </c>
      <c r="F102" s="5">
        <f t="shared" ca="1" si="3"/>
        <v>2.9187580209272017</v>
      </c>
    </row>
    <row r="103" spans="5:6" x14ac:dyDescent="0.25">
      <c r="E103" s="5">
        <f t="shared" ca="1" si="2"/>
        <v>0.35387424520220978</v>
      </c>
      <c r="F103" s="5">
        <f t="shared" ca="1" si="3"/>
        <v>3.9065419435505566</v>
      </c>
    </row>
    <row r="104" spans="5:6" x14ac:dyDescent="0.25">
      <c r="E104" s="5">
        <f t="shared" ca="1" si="2"/>
        <v>0.62399618407962576</v>
      </c>
      <c r="F104" s="5">
        <f t="shared" ca="1" si="3"/>
        <v>5.7561754797608105</v>
      </c>
    </row>
    <row r="105" spans="5:6" x14ac:dyDescent="0.25">
      <c r="E105" s="5">
        <f t="shared" ca="1" si="2"/>
        <v>0.93304099825053821</v>
      </c>
      <c r="F105" s="5">
        <f t="shared" ca="1" si="3"/>
        <v>10.866288137618655</v>
      </c>
    </row>
    <row r="106" spans="5:6" x14ac:dyDescent="0.25">
      <c r="E106" s="5">
        <f t="shared" ca="1" si="2"/>
        <v>0.3992594687876706</v>
      </c>
      <c r="F106" s="5">
        <f t="shared" ca="1" si="3"/>
        <v>4.1831416233397345</v>
      </c>
    </row>
    <row r="107" spans="5:6" x14ac:dyDescent="0.25">
      <c r="E107" s="5">
        <f t="shared" ca="1" si="2"/>
        <v>0.97780018853520578</v>
      </c>
      <c r="F107" s="5">
        <f t="shared" ca="1" si="3"/>
        <v>14.242711422283175</v>
      </c>
    </row>
    <row r="108" spans="5:6" x14ac:dyDescent="0.25">
      <c r="E108" s="5">
        <f t="shared" ca="1" si="2"/>
        <v>0.20935621534546101</v>
      </c>
      <c r="F108" s="5">
        <f t="shared" ca="1" si="3"/>
        <v>3.0312556933575929</v>
      </c>
    </row>
    <row r="109" spans="5:6" x14ac:dyDescent="0.25">
      <c r="E109" s="5">
        <f t="shared" ca="1" si="2"/>
        <v>5.6726212885228611E-3</v>
      </c>
      <c r="F109" s="5">
        <f t="shared" ca="1" si="3"/>
        <v>0.97902288964073181</v>
      </c>
    </row>
    <row r="110" spans="5:6" x14ac:dyDescent="0.25">
      <c r="E110" s="5">
        <f t="shared" ca="1" si="2"/>
        <v>4.1503264070090862E-2</v>
      </c>
      <c r="F110" s="5">
        <f t="shared" ca="1" si="3"/>
        <v>1.7009255862720729</v>
      </c>
    </row>
    <row r="111" spans="5:6" x14ac:dyDescent="0.25">
      <c r="E111" s="5">
        <f t="shared" ca="1" si="2"/>
        <v>0.99361580927618154</v>
      </c>
      <c r="F111" s="5">
        <f t="shared" ca="1" si="3"/>
        <v>18.375305220644858</v>
      </c>
    </row>
    <row r="112" spans="5:6" x14ac:dyDescent="0.25">
      <c r="E112" s="5">
        <f t="shared" ca="1" si="2"/>
        <v>0.69990083505282474</v>
      </c>
      <c r="F112" s="5">
        <f t="shared" ca="1" si="3"/>
        <v>6.4496370220591155</v>
      </c>
    </row>
    <row r="113" spans="5:6" x14ac:dyDescent="0.25">
      <c r="E113" s="5">
        <f t="shared" ca="1" si="2"/>
        <v>0.56288943967868721</v>
      </c>
      <c r="F113" s="5">
        <f t="shared" ca="1" si="3"/>
        <v>5.2765123175140722</v>
      </c>
    </row>
    <row r="114" spans="5:6" x14ac:dyDescent="0.25">
      <c r="E114" s="5">
        <f t="shared" ca="1" si="2"/>
        <v>0.26834506285880788</v>
      </c>
      <c r="F114" s="5">
        <f t="shared" ca="1" si="3"/>
        <v>3.3930330085380604</v>
      </c>
    </row>
    <row r="115" spans="5:6" x14ac:dyDescent="0.25">
      <c r="E115" s="5">
        <f t="shared" ca="1" si="2"/>
        <v>0.37962580968697268</v>
      </c>
      <c r="F115" s="5">
        <f t="shared" ca="1" si="3"/>
        <v>4.0627335749260007</v>
      </c>
    </row>
    <row r="116" spans="5:6" x14ac:dyDescent="0.25">
      <c r="E116" s="5">
        <f t="shared" ca="1" si="2"/>
        <v>0.70171229875279861</v>
      </c>
      <c r="F116" s="5">
        <f t="shared" ca="1" si="3"/>
        <v>6.4679584860564017</v>
      </c>
    </row>
    <row r="117" spans="5:6" x14ac:dyDescent="0.25">
      <c r="E117" s="5">
        <f t="shared" ca="1" si="2"/>
        <v>0.60684226833557708</v>
      </c>
      <c r="F117" s="5">
        <f t="shared" ca="1" si="3"/>
        <v>5.615770799665496</v>
      </c>
    </row>
    <row r="118" spans="5:6" x14ac:dyDescent="0.25">
      <c r="E118" s="5">
        <f t="shared" ca="1" si="2"/>
        <v>0.83963610854273885</v>
      </c>
      <c r="F118" s="5">
        <f t="shared" ca="1" si="3"/>
        <v>8.3035838149147096</v>
      </c>
    </row>
    <row r="119" spans="5:6" x14ac:dyDescent="0.25">
      <c r="E119" s="5">
        <f t="shared" ca="1" si="2"/>
        <v>0.6892192199445063</v>
      </c>
      <c r="F119" s="5">
        <f t="shared" ca="1" si="3"/>
        <v>6.3435400135004976</v>
      </c>
    </row>
    <row r="120" spans="5:6" x14ac:dyDescent="0.25">
      <c r="E120" s="5">
        <f t="shared" ca="1" si="2"/>
        <v>0.58539376706525059</v>
      </c>
      <c r="F120" s="5">
        <f t="shared" ca="1" si="3"/>
        <v>5.4468141196455369</v>
      </c>
    </row>
    <row r="121" spans="5:6" x14ac:dyDescent="0.25">
      <c r="E121" s="5">
        <f t="shared" ca="1" si="2"/>
        <v>0.38628489924724552</v>
      </c>
      <c r="F121" s="5">
        <f t="shared" ca="1" si="3"/>
        <v>4.1034245959020534</v>
      </c>
    </row>
    <row r="122" spans="5:6" x14ac:dyDescent="0.25">
      <c r="E122" s="5">
        <f t="shared" ca="1" si="2"/>
        <v>0.72580507915846626</v>
      </c>
      <c r="F122" s="5">
        <f t="shared" ca="1" si="3"/>
        <v>6.7215662795539153</v>
      </c>
    </row>
    <row r="123" spans="5:6" x14ac:dyDescent="0.25">
      <c r="E123" s="5">
        <f t="shared" ca="1" si="2"/>
        <v>0.16143728467585405</v>
      </c>
      <c r="F123" s="5">
        <f t="shared" ca="1" si="3"/>
        <v>2.7206319312796765</v>
      </c>
    </row>
    <row r="124" spans="5:6" x14ac:dyDescent="0.25">
      <c r="E124" s="5">
        <f t="shared" ca="1" si="2"/>
        <v>0.42835932928772547</v>
      </c>
      <c r="F124" s="5">
        <f t="shared" ca="1" si="3"/>
        <v>4.3644308912503593</v>
      </c>
    </row>
    <row r="125" spans="5:6" x14ac:dyDescent="0.25">
      <c r="E125" s="5">
        <f t="shared" ca="1" si="2"/>
        <v>0.11248079702703961</v>
      </c>
      <c r="F125" s="5">
        <f t="shared" ca="1" si="3"/>
        <v>2.3703225261354017</v>
      </c>
    </row>
    <row r="126" spans="5:6" x14ac:dyDescent="0.25">
      <c r="E126" s="5">
        <f t="shared" ca="1" si="2"/>
        <v>0.39205335749684178</v>
      </c>
      <c r="F126" s="5">
        <f t="shared" ca="1" si="3"/>
        <v>4.1387921285850311</v>
      </c>
    </row>
    <row r="127" spans="5:6" x14ac:dyDescent="0.25">
      <c r="E127" s="5">
        <f t="shared" ca="1" si="2"/>
        <v>1.5376836435124663E-2</v>
      </c>
      <c r="F127" s="5">
        <f t="shared" ca="1" si="3"/>
        <v>1.2751875533616086</v>
      </c>
    </row>
    <row r="128" spans="5:6" x14ac:dyDescent="0.25">
      <c r="E128" s="5">
        <f t="shared" ca="1" si="2"/>
        <v>0.53475242245083521</v>
      </c>
      <c r="F128" s="5">
        <f t="shared" ca="1" si="3"/>
        <v>5.07228889961082</v>
      </c>
    </row>
    <row r="129" spans="5:6" x14ac:dyDescent="0.25">
      <c r="E129" s="5">
        <f t="shared" ca="1" si="2"/>
        <v>0.49581705721945923</v>
      </c>
      <c r="F129" s="5">
        <f t="shared" ca="1" si="3"/>
        <v>4.8030471530270917</v>
      </c>
    </row>
    <row r="130" spans="5:6" x14ac:dyDescent="0.25">
      <c r="E130" s="5">
        <f t="shared" ca="1" si="2"/>
        <v>0.78799659295613389</v>
      </c>
      <c r="F130" s="5">
        <f t="shared" ca="1" si="3"/>
        <v>7.4852799698110291</v>
      </c>
    </row>
    <row r="131" spans="5:6" x14ac:dyDescent="0.25">
      <c r="E131" s="5">
        <f t="shared" ca="1" si="2"/>
        <v>0.29432907699967181</v>
      </c>
      <c r="F131" s="5">
        <f t="shared" ca="1" si="3"/>
        <v>3.5491890307426273</v>
      </c>
    </row>
    <row r="132" spans="5:6" x14ac:dyDescent="0.25">
      <c r="E132" s="5">
        <f t="shared" ref="E132:E195" ca="1" si="4">RAND()</f>
        <v>0.8744737000297288</v>
      </c>
      <c r="F132" s="5">
        <f t="shared" ref="F132:F195" ca="1" si="5">$C$5*_xlfn.BETA.INV(E132,$C$3,$C$4)/(1-_xlfn.BETA.INV(E132,$C$3,$C$4))</f>
        <v>9.0187451872368154</v>
      </c>
    </row>
    <row r="133" spans="5:6" x14ac:dyDescent="0.25">
      <c r="E133" s="5">
        <f t="shared" ca="1" si="4"/>
        <v>0.97598660690714456</v>
      </c>
      <c r="F133" s="5">
        <f t="shared" ca="1" si="5"/>
        <v>13.994903784607583</v>
      </c>
    </row>
    <row r="134" spans="5:6" x14ac:dyDescent="0.25">
      <c r="E134" s="5">
        <f t="shared" ca="1" si="4"/>
        <v>0.6207752842675307</v>
      </c>
      <c r="F134" s="5">
        <f t="shared" ca="1" si="5"/>
        <v>5.729428288120352</v>
      </c>
    </row>
    <row r="135" spans="5:6" x14ac:dyDescent="0.25">
      <c r="E135" s="5">
        <f t="shared" ca="1" si="4"/>
        <v>0.47433691553781054</v>
      </c>
      <c r="F135" s="5">
        <f t="shared" ca="1" si="5"/>
        <v>4.6600441496591642</v>
      </c>
    </row>
    <row r="136" spans="5:6" x14ac:dyDescent="0.25">
      <c r="E136" s="5">
        <f t="shared" ca="1" si="4"/>
        <v>0.70296840873470023</v>
      </c>
      <c r="F136" s="5">
        <f t="shared" ca="1" si="5"/>
        <v>6.4807208691046565</v>
      </c>
    </row>
    <row r="137" spans="5:6" x14ac:dyDescent="0.25">
      <c r="E137" s="5">
        <f t="shared" ca="1" si="4"/>
        <v>0.44672539469770789</v>
      </c>
      <c r="F137" s="5">
        <f t="shared" ca="1" si="5"/>
        <v>4.4809935446636571</v>
      </c>
    </row>
    <row r="138" spans="5:6" x14ac:dyDescent="0.25">
      <c r="E138" s="5">
        <f t="shared" ca="1" si="4"/>
        <v>0.97433841841923596</v>
      </c>
      <c r="F138" s="5">
        <f t="shared" ca="1" si="5"/>
        <v>13.786449538636205</v>
      </c>
    </row>
    <row r="139" spans="5:6" x14ac:dyDescent="0.25">
      <c r="E139" s="5">
        <f t="shared" ca="1" si="4"/>
        <v>0.78188791254882306</v>
      </c>
      <c r="F139" s="5">
        <f t="shared" ca="1" si="5"/>
        <v>7.4015488844659227</v>
      </c>
    </row>
    <row r="140" spans="5:6" x14ac:dyDescent="0.25">
      <c r="E140" s="5">
        <f t="shared" ca="1" si="4"/>
        <v>6.3232858862956154E-2</v>
      </c>
      <c r="F140" s="5">
        <f t="shared" ca="1" si="5"/>
        <v>1.9435560731452974</v>
      </c>
    </row>
    <row r="141" spans="5:6" x14ac:dyDescent="0.25">
      <c r="E141" s="5">
        <f t="shared" ca="1" si="4"/>
        <v>0.75587557542579487</v>
      </c>
      <c r="F141" s="5">
        <f t="shared" ca="1" si="5"/>
        <v>7.0681316955680575</v>
      </c>
    </row>
    <row r="142" spans="5:6" x14ac:dyDescent="0.25">
      <c r="E142" s="5">
        <f t="shared" ca="1" si="4"/>
        <v>0.50595484033155858</v>
      </c>
      <c r="F142" s="5">
        <f t="shared" ca="1" si="5"/>
        <v>4.8718231190896111</v>
      </c>
    </row>
    <row r="143" spans="5:6" x14ac:dyDescent="0.25">
      <c r="E143" s="5">
        <f t="shared" ca="1" si="4"/>
        <v>0.4369935059178699</v>
      </c>
      <c r="F143" s="5">
        <f t="shared" ca="1" si="5"/>
        <v>4.4189997494798945</v>
      </c>
    </row>
    <row r="144" spans="5:6" x14ac:dyDescent="0.25">
      <c r="E144" s="5">
        <f t="shared" ca="1" si="4"/>
        <v>0.66237970117860601</v>
      </c>
      <c r="F144" s="5">
        <f t="shared" ca="1" si="5"/>
        <v>6.0903029346203814</v>
      </c>
    </row>
    <row r="145" spans="5:6" x14ac:dyDescent="0.25">
      <c r="E145" s="5">
        <f t="shared" ca="1" si="4"/>
        <v>0.59818418247948635</v>
      </c>
      <c r="F145" s="5">
        <f t="shared" ca="1" si="5"/>
        <v>5.5467314029426218</v>
      </c>
    </row>
    <row r="146" spans="5:6" x14ac:dyDescent="0.25">
      <c r="E146" s="5">
        <f t="shared" ca="1" si="4"/>
        <v>0.75848642913670439</v>
      </c>
      <c r="F146" s="5">
        <f t="shared" ca="1" si="5"/>
        <v>7.100053616190813</v>
      </c>
    </row>
    <row r="147" spans="5:6" x14ac:dyDescent="0.25">
      <c r="E147" s="5">
        <f t="shared" ca="1" si="4"/>
        <v>0.8778108779590682</v>
      </c>
      <c r="F147" s="5">
        <f t="shared" ca="1" si="5"/>
        <v>9.0974457139061347</v>
      </c>
    </row>
    <row r="148" spans="5:6" x14ac:dyDescent="0.25">
      <c r="E148" s="5">
        <f t="shared" ca="1" si="4"/>
        <v>0.22173658372580507</v>
      </c>
      <c r="F148" s="5">
        <f t="shared" ca="1" si="5"/>
        <v>3.1085097796116177</v>
      </c>
    </row>
    <row r="149" spans="5:6" x14ac:dyDescent="0.25">
      <c r="E149" s="5">
        <f t="shared" ca="1" si="4"/>
        <v>0.19436779115677572</v>
      </c>
      <c r="F149" s="5">
        <f t="shared" ca="1" si="5"/>
        <v>2.9363431747378086</v>
      </c>
    </row>
    <row r="150" spans="5:6" x14ac:dyDescent="0.25">
      <c r="E150" s="5">
        <f t="shared" ca="1" si="4"/>
        <v>3.4801330355785032E-2</v>
      </c>
      <c r="F150" s="5">
        <f t="shared" ca="1" si="5"/>
        <v>1.612317369921737</v>
      </c>
    </row>
    <row r="151" spans="5:6" x14ac:dyDescent="0.25">
      <c r="E151" s="5">
        <f t="shared" ca="1" si="4"/>
        <v>6.204155671497591E-2</v>
      </c>
      <c r="F151" s="5">
        <f t="shared" ca="1" si="5"/>
        <v>1.9315248890397088</v>
      </c>
    </row>
    <row r="152" spans="5:6" x14ac:dyDescent="0.25">
      <c r="E152" s="5">
        <f t="shared" ca="1" si="4"/>
        <v>0.34617293098808632</v>
      </c>
      <c r="F152" s="5">
        <f t="shared" ca="1" si="5"/>
        <v>3.8601197664547717</v>
      </c>
    </row>
    <row r="153" spans="5:6" x14ac:dyDescent="0.25">
      <c r="E153" s="5">
        <f t="shared" ca="1" si="4"/>
        <v>0.63920991297040364</v>
      </c>
      <c r="F153" s="5">
        <f t="shared" ca="1" si="5"/>
        <v>5.8850820646190742</v>
      </c>
    </row>
    <row r="154" spans="5:6" x14ac:dyDescent="0.25">
      <c r="E154" s="5">
        <f t="shared" ca="1" si="4"/>
        <v>0.30611316709703396</v>
      </c>
      <c r="F154" s="5">
        <f t="shared" ca="1" si="5"/>
        <v>3.6197920535896575</v>
      </c>
    </row>
    <row r="155" spans="5:6" x14ac:dyDescent="0.25">
      <c r="E155" s="5">
        <f t="shared" ca="1" si="4"/>
        <v>0.73758836537681571</v>
      </c>
      <c r="F155" s="5">
        <f t="shared" ca="1" si="5"/>
        <v>6.8530091075016761</v>
      </c>
    </row>
    <row r="156" spans="5:6" x14ac:dyDescent="0.25">
      <c r="E156" s="5">
        <f t="shared" ca="1" si="4"/>
        <v>0.65236774963237054</v>
      </c>
      <c r="F156" s="5">
        <f t="shared" ca="1" si="5"/>
        <v>6.0002240332045584</v>
      </c>
    </row>
    <row r="157" spans="5:6" x14ac:dyDescent="0.25">
      <c r="E157" s="5">
        <f t="shared" ca="1" si="4"/>
        <v>0.13881685115532982</v>
      </c>
      <c r="F157" s="5">
        <f t="shared" ca="1" si="5"/>
        <v>2.5644393581982312</v>
      </c>
    </row>
    <row r="158" spans="5:6" x14ac:dyDescent="0.25">
      <c r="E158" s="5">
        <f t="shared" ca="1" si="4"/>
        <v>0.80219890825276985</v>
      </c>
      <c r="F158" s="5">
        <f t="shared" ca="1" si="5"/>
        <v>7.689215167400798</v>
      </c>
    </row>
    <row r="159" spans="5:6" x14ac:dyDescent="0.25">
      <c r="E159" s="5">
        <f t="shared" ca="1" si="4"/>
        <v>0.802738925562832</v>
      </c>
      <c r="F159" s="5">
        <f t="shared" ca="1" si="5"/>
        <v>7.6972438707786743</v>
      </c>
    </row>
    <row r="160" spans="5:6" x14ac:dyDescent="0.25">
      <c r="E160" s="5">
        <f t="shared" ca="1" si="4"/>
        <v>0.18851985213121647</v>
      </c>
      <c r="F160" s="5">
        <f t="shared" ca="1" si="5"/>
        <v>2.8988283349661574</v>
      </c>
    </row>
    <row r="161" spans="5:6" x14ac:dyDescent="0.25">
      <c r="E161" s="5">
        <f t="shared" ca="1" si="4"/>
        <v>0.24797865300167987</v>
      </c>
      <c r="F161" s="5">
        <f t="shared" ca="1" si="5"/>
        <v>3.2696697859882051</v>
      </c>
    </row>
    <row r="162" spans="5:6" x14ac:dyDescent="0.25">
      <c r="E162" s="5">
        <f t="shared" ca="1" si="4"/>
        <v>0.94509180438378471</v>
      </c>
      <c r="F162" s="5">
        <f t="shared" ca="1" si="5"/>
        <v>11.458135796200642</v>
      </c>
    </row>
    <row r="163" spans="5:6" x14ac:dyDescent="0.25">
      <c r="E163" s="5">
        <f t="shared" ca="1" si="4"/>
        <v>9.9375979706022521E-2</v>
      </c>
      <c r="F163" s="5">
        <f t="shared" ca="1" si="5"/>
        <v>2.2669070302223608</v>
      </c>
    </row>
    <row r="164" spans="5:6" x14ac:dyDescent="0.25">
      <c r="E164" s="5">
        <f t="shared" ca="1" si="4"/>
        <v>8.7392772851346612E-2</v>
      </c>
      <c r="F164" s="5">
        <f t="shared" ca="1" si="5"/>
        <v>2.1669930787453207</v>
      </c>
    </row>
    <row r="165" spans="5:6" x14ac:dyDescent="0.25">
      <c r="E165" s="5">
        <f t="shared" ca="1" si="4"/>
        <v>0.81121629291924602</v>
      </c>
      <c r="F165" s="5">
        <f t="shared" ca="1" si="5"/>
        <v>7.8261398599585545</v>
      </c>
    </row>
    <row r="166" spans="5:6" x14ac:dyDescent="0.25">
      <c r="E166" s="5">
        <f t="shared" ca="1" si="4"/>
        <v>0.94407644090417131</v>
      </c>
      <c r="F166" s="5">
        <f t="shared" ca="1" si="5"/>
        <v>11.403253295824966</v>
      </c>
    </row>
    <row r="167" spans="5:6" x14ac:dyDescent="0.25">
      <c r="E167" s="5">
        <f t="shared" ca="1" si="4"/>
        <v>7.4459623592704305E-2</v>
      </c>
      <c r="F167" s="5">
        <f t="shared" ca="1" si="5"/>
        <v>2.0517625231490504</v>
      </c>
    </row>
    <row r="168" spans="5:6" x14ac:dyDescent="0.25">
      <c r="E168" s="5">
        <f t="shared" ca="1" si="4"/>
        <v>0.14260118379014108</v>
      </c>
      <c r="F168" s="5">
        <f t="shared" ca="1" si="5"/>
        <v>2.5911469400721323</v>
      </c>
    </row>
    <row r="169" spans="5:6" x14ac:dyDescent="0.25">
      <c r="E169" s="5">
        <f t="shared" ca="1" si="4"/>
        <v>7.2860203308969806E-2</v>
      </c>
      <c r="F169" s="5">
        <f t="shared" ca="1" si="5"/>
        <v>2.036866498309057</v>
      </c>
    </row>
    <row r="170" spans="5:6" x14ac:dyDescent="0.25">
      <c r="E170" s="5">
        <f t="shared" ca="1" si="4"/>
        <v>0.12090406558181621</v>
      </c>
      <c r="F170" s="5">
        <f t="shared" ca="1" si="5"/>
        <v>2.4341651632220511</v>
      </c>
    </row>
    <row r="171" spans="5:6" x14ac:dyDescent="0.25">
      <c r="E171" s="5">
        <f t="shared" ca="1" si="4"/>
        <v>0.14829745381537263</v>
      </c>
      <c r="F171" s="5">
        <f t="shared" ca="1" si="5"/>
        <v>2.6308825980206376</v>
      </c>
    </row>
    <row r="172" spans="5:6" x14ac:dyDescent="0.25">
      <c r="E172" s="5">
        <f t="shared" ca="1" si="4"/>
        <v>0.10051752069607534</v>
      </c>
      <c r="F172" s="5">
        <f t="shared" ca="1" si="5"/>
        <v>2.27613840801058</v>
      </c>
    </row>
    <row r="173" spans="5:6" x14ac:dyDescent="0.25">
      <c r="E173" s="5">
        <f t="shared" ca="1" si="4"/>
        <v>0.39626550362491264</v>
      </c>
      <c r="F173" s="5">
        <f t="shared" ca="1" si="5"/>
        <v>4.1646920386219657</v>
      </c>
    </row>
    <row r="174" spans="5:6" x14ac:dyDescent="0.25">
      <c r="E174" s="5">
        <f t="shared" ca="1" si="4"/>
        <v>0.25058068503603836</v>
      </c>
      <c r="F174" s="5">
        <f t="shared" ca="1" si="5"/>
        <v>3.2854986722598918</v>
      </c>
    </row>
    <row r="175" spans="5:6" x14ac:dyDescent="0.25">
      <c r="E175" s="5">
        <f t="shared" ca="1" si="4"/>
        <v>0.65011373505724379</v>
      </c>
      <c r="F175" s="5">
        <f t="shared" ca="1" si="5"/>
        <v>5.980245219060456</v>
      </c>
    </row>
    <row r="176" spans="5:6" x14ac:dyDescent="0.25">
      <c r="E176" s="5">
        <f t="shared" ca="1" si="4"/>
        <v>0.7834136330712369</v>
      </c>
      <c r="F176" s="5">
        <f t="shared" ca="1" si="5"/>
        <v>7.4222509909607961</v>
      </c>
    </row>
    <row r="177" spans="5:6" x14ac:dyDescent="0.25">
      <c r="E177" s="5">
        <f t="shared" ca="1" si="4"/>
        <v>0.13416084214170942</v>
      </c>
      <c r="F177" s="5">
        <f t="shared" ca="1" si="5"/>
        <v>2.5312166319046678</v>
      </c>
    </row>
    <row r="178" spans="5:6" x14ac:dyDescent="0.25">
      <c r="E178" s="5">
        <f t="shared" ca="1" si="4"/>
        <v>0.90212475871617759</v>
      </c>
      <c r="F178" s="5">
        <f t="shared" ca="1" si="5"/>
        <v>9.7466527914422354</v>
      </c>
    </row>
    <row r="179" spans="5:6" x14ac:dyDescent="0.25">
      <c r="E179" s="5">
        <f t="shared" ca="1" si="4"/>
        <v>0.38279896054553442</v>
      </c>
      <c r="F179" s="5">
        <f t="shared" ca="1" si="5"/>
        <v>4.0821057902089457</v>
      </c>
    </row>
    <row r="180" spans="5:6" x14ac:dyDescent="0.25">
      <c r="E180" s="5">
        <f t="shared" ca="1" si="4"/>
        <v>0.87612106856128036</v>
      </c>
      <c r="F180" s="5">
        <f t="shared" ca="1" si="5"/>
        <v>9.0573276218852392</v>
      </c>
    </row>
    <row r="181" spans="5:6" x14ac:dyDescent="0.25">
      <c r="E181" s="5">
        <f t="shared" ca="1" si="4"/>
        <v>0.15442264977419962</v>
      </c>
      <c r="F181" s="5">
        <f t="shared" ca="1" si="5"/>
        <v>2.6730325852207883</v>
      </c>
    </row>
    <row r="182" spans="5:6" x14ac:dyDescent="0.25">
      <c r="E182" s="5">
        <f t="shared" ca="1" si="4"/>
        <v>0.32530654699566441</v>
      </c>
      <c r="F182" s="5">
        <f t="shared" ca="1" si="5"/>
        <v>3.7347815713297257</v>
      </c>
    </row>
    <row r="183" spans="5:6" x14ac:dyDescent="0.25">
      <c r="E183" s="5">
        <f t="shared" ca="1" si="4"/>
        <v>0.86043594246176736</v>
      </c>
      <c r="F183" s="5">
        <f t="shared" ca="1" si="5"/>
        <v>8.7092449563058487</v>
      </c>
    </row>
    <row r="184" spans="5:6" x14ac:dyDescent="0.25">
      <c r="E184" s="5">
        <f t="shared" ca="1" si="4"/>
        <v>0.75855865737992523</v>
      </c>
      <c r="F184" s="5">
        <f t="shared" ca="1" si="5"/>
        <v>7.10094128105876</v>
      </c>
    </row>
    <row r="185" spans="5:6" x14ac:dyDescent="0.25">
      <c r="E185" s="5">
        <f t="shared" ca="1" si="4"/>
        <v>7.3024032513278048E-2</v>
      </c>
      <c r="F185" s="5">
        <f t="shared" ca="1" si="5"/>
        <v>2.0383995961093553</v>
      </c>
    </row>
    <row r="186" spans="5:6" x14ac:dyDescent="0.25">
      <c r="E186" s="5">
        <f t="shared" ca="1" si="4"/>
        <v>0.25461927300981479</v>
      </c>
      <c r="F186" s="5">
        <f t="shared" ca="1" si="5"/>
        <v>3.3100231411763201</v>
      </c>
    </row>
    <row r="187" spans="5:6" x14ac:dyDescent="0.25">
      <c r="E187" s="5">
        <f t="shared" ca="1" si="4"/>
        <v>0.90038212988069244</v>
      </c>
      <c r="F187" s="5">
        <f t="shared" ca="1" si="5"/>
        <v>9.694913268267495</v>
      </c>
    </row>
    <row r="188" spans="5:6" x14ac:dyDescent="0.25">
      <c r="E188" s="5">
        <f t="shared" ca="1" si="4"/>
        <v>0.63424813655545331</v>
      </c>
      <c r="F188" s="5">
        <f t="shared" ca="1" si="5"/>
        <v>5.8425616985628936</v>
      </c>
    </row>
    <row r="189" spans="5:6" x14ac:dyDescent="0.25">
      <c r="E189" s="5">
        <f t="shared" ca="1" si="4"/>
        <v>0.27659824769131669</v>
      </c>
      <c r="F189" s="5">
        <f t="shared" ca="1" si="5"/>
        <v>3.4427414448168956</v>
      </c>
    </row>
    <row r="190" spans="5:6" x14ac:dyDescent="0.25">
      <c r="E190" s="5">
        <f t="shared" ca="1" si="4"/>
        <v>0.87445463066096585</v>
      </c>
      <c r="F190" s="5">
        <f t="shared" ca="1" si="5"/>
        <v>9.0183015659077324</v>
      </c>
    </row>
    <row r="191" spans="5:6" x14ac:dyDescent="0.25">
      <c r="E191" s="5">
        <f t="shared" ca="1" si="4"/>
        <v>0.81104149581945595</v>
      </c>
      <c r="F191" s="5">
        <f t="shared" ca="1" si="5"/>
        <v>7.8234260796262642</v>
      </c>
    </row>
    <row r="192" spans="5:6" x14ac:dyDescent="0.25">
      <c r="E192" s="5">
        <f t="shared" ca="1" si="4"/>
        <v>0.30004597169593139</v>
      </c>
      <c r="F192" s="5">
        <f t="shared" ca="1" si="5"/>
        <v>3.5834485042273645</v>
      </c>
    </row>
    <row r="193" spans="5:6" x14ac:dyDescent="0.25">
      <c r="E193" s="5">
        <f t="shared" ca="1" si="4"/>
        <v>6.3225524723003246E-2</v>
      </c>
      <c r="F193" s="5">
        <f t="shared" ca="1" si="5"/>
        <v>1.9434823600837827</v>
      </c>
    </row>
    <row r="194" spans="5:6" x14ac:dyDescent="0.25">
      <c r="E194" s="5">
        <f t="shared" ca="1" si="4"/>
        <v>0.3683162241757425</v>
      </c>
      <c r="F194" s="5">
        <f t="shared" ca="1" si="5"/>
        <v>3.9939291789741813</v>
      </c>
    </row>
    <row r="195" spans="5:6" x14ac:dyDescent="0.25">
      <c r="E195" s="5">
        <f t="shared" ca="1" si="4"/>
        <v>0.46828814803086805</v>
      </c>
      <c r="F195" s="5">
        <f t="shared" ca="1" si="5"/>
        <v>4.6203894295466545</v>
      </c>
    </row>
    <row r="196" spans="5:6" x14ac:dyDescent="0.25">
      <c r="E196" s="5">
        <f t="shared" ref="E196:E259" ca="1" si="6">RAND()</f>
        <v>0.46494955887549172</v>
      </c>
      <c r="F196" s="5">
        <f t="shared" ref="F196:F259" ca="1" si="7">$C$5*_xlfn.BETA.INV(E196,$C$3,$C$4)/(1-_xlfn.BETA.INV(E196,$C$3,$C$4))</f>
        <v>4.598610090575276</v>
      </c>
    </row>
    <row r="197" spans="5:6" x14ac:dyDescent="0.25">
      <c r="E197" s="5">
        <f t="shared" ca="1" si="6"/>
        <v>1.3715132757020632E-3</v>
      </c>
      <c r="F197" s="5">
        <f t="shared" ca="1" si="7"/>
        <v>0.69037945152890023</v>
      </c>
    </row>
    <row r="198" spans="5:6" x14ac:dyDescent="0.25">
      <c r="E198" s="5">
        <f t="shared" ca="1" si="6"/>
        <v>0.16005530414976765</v>
      </c>
      <c r="F198" s="5">
        <f t="shared" ca="1" si="7"/>
        <v>2.7113077440838182</v>
      </c>
    </row>
    <row r="199" spans="5:6" x14ac:dyDescent="0.25">
      <c r="E199" s="5">
        <f t="shared" ca="1" si="6"/>
        <v>0.48779840957433773</v>
      </c>
      <c r="F199" s="5">
        <f t="shared" ca="1" si="7"/>
        <v>4.7492476428717252</v>
      </c>
    </row>
    <row r="200" spans="5:6" x14ac:dyDescent="0.25">
      <c r="E200" s="5">
        <f t="shared" ca="1" si="6"/>
        <v>0.59331399860591982</v>
      </c>
      <c r="F200" s="5">
        <f t="shared" ca="1" si="7"/>
        <v>5.5084024764773316</v>
      </c>
    </row>
    <row r="201" spans="5:6" x14ac:dyDescent="0.25">
      <c r="E201" s="5">
        <f t="shared" ca="1" si="6"/>
        <v>0.70203236664097857</v>
      </c>
      <c r="F201" s="5">
        <f t="shared" ca="1" si="7"/>
        <v>6.4712059311020376</v>
      </c>
    </row>
    <row r="202" spans="5:6" x14ac:dyDescent="0.25">
      <c r="E202" s="5">
        <f t="shared" ca="1" si="6"/>
        <v>0.87036104573472006</v>
      </c>
      <c r="F202" s="5">
        <f t="shared" ca="1" si="7"/>
        <v>8.9246079186154219</v>
      </c>
    </row>
    <row r="203" spans="5:6" x14ac:dyDescent="0.25">
      <c r="E203" s="5">
        <f t="shared" ca="1" si="6"/>
        <v>0.55912669936849524</v>
      </c>
      <c r="F203" s="5">
        <f t="shared" ca="1" si="7"/>
        <v>5.2486705911988345</v>
      </c>
    </row>
    <row r="204" spans="5:6" x14ac:dyDescent="0.25">
      <c r="E204" s="5">
        <f t="shared" ca="1" si="6"/>
        <v>0.91453542908291019</v>
      </c>
      <c r="F204" s="5">
        <f t="shared" ca="1" si="7"/>
        <v>10.144973326853059</v>
      </c>
    </row>
    <row r="205" spans="5:6" x14ac:dyDescent="0.25">
      <c r="E205" s="5">
        <f t="shared" ca="1" si="6"/>
        <v>0.4787451727018146</v>
      </c>
      <c r="F205" s="5">
        <f t="shared" ca="1" si="7"/>
        <v>4.6891077006802169</v>
      </c>
    </row>
    <row r="206" spans="5:6" x14ac:dyDescent="0.25">
      <c r="E206" s="5">
        <f t="shared" ca="1" si="6"/>
        <v>0.41670388930424784</v>
      </c>
      <c r="F206" s="5">
        <f t="shared" ca="1" si="7"/>
        <v>4.291361453259916</v>
      </c>
    </row>
    <row r="207" spans="5:6" x14ac:dyDescent="0.25">
      <c r="E207" s="5">
        <f t="shared" ca="1" si="6"/>
        <v>0.21332449564904499</v>
      </c>
      <c r="F207" s="5">
        <f t="shared" ca="1" si="7"/>
        <v>3.0561200552750902</v>
      </c>
    </row>
    <row r="208" spans="5:6" x14ac:dyDescent="0.25">
      <c r="E208" s="5">
        <f t="shared" ca="1" si="6"/>
        <v>0.91164931103711044</v>
      </c>
      <c r="F208" s="5">
        <f t="shared" ca="1" si="7"/>
        <v>10.047266615053312</v>
      </c>
    </row>
    <row r="209" spans="5:6" x14ac:dyDescent="0.25">
      <c r="E209" s="5">
        <f t="shared" ca="1" si="6"/>
        <v>0.26231184264334118</v>
      </c>
      <c r="F209" s="5">
        <f t="shared" ca="1" si="7"/>
        <v>3.3566047688294618</v>
      </c>
    </row>
    <row r="210" spans="5:6" x14ac:dyDescent="0.25">
      <c r="E210" s="5">
        <f t="shared" ca="1" si="6"/>
        <v>0.44113123597227499</v>
      </c>
      <c r="F210" s="5">
        <f t="shared" ca="1" si="7"/>
        <v>4.4452925574958266</v>
      </c>
    </row>
    <row r="211" spans="5:6" x14ac:dyDescent="0.25">
      <c r="E211" s="5">
        <f t="shared" ca="1" si="6"/>
        <v>0.13114512999851557</v>
      </c>
      <c r="F211" s="5">
        <f t="shared" ca="1" si="7"/>
        <v>2.5094714165510963</v>
      </c>
    </row>
    <row r="212" spans="5:6" x14ac:dyDescent="0.25">
      <c r="E212" s="5">
        <f t="shared" ca="1" si="6"/>
        <v>0.74425087367635201</v>
      </c>
      <c r="F212" s="5">
        <f t="shared" ca="1" si="7"/>
        <v>6.9297361011150134</v>
      </c>
    </row>
    <row r="213" spans="5:6" x14ac:dyDescent="0.25">
      <c r="E213" s="5">
        <f t="shared" ca="1" si="6"/>
        <v>0.92295958119643651</v>
      </c>
      <c r="F213" s="5">
        <f t="shared" ca="1" si="7"/>
        <v>10.450934527429334</v>
      </c>
    </row>
    <row r="214" spans="5:6" x14ac:dyDescent="0.25">
      <c r="E214" s="5">
        <f t="shared" ca="1" si="6"/>
        <v>7.0335905963887058E-2</v>
      </c>
      <c r="F214" s="5">
        <f t="shared" ca="1" si="7"/>
        <v>2.0130266767761622</v>
      </c>
    </row>
    <row r="215" spans="5:6" x14ac:dyDescent="0.25">
      <c r="E215" s="5">
        <f t="shared" ca="1" si="6"/>
        <v>0.19286688124813989</v>
      </c>
      <c r="F215" s="5">
        <f t="shared" ca="1" si="7"/>
        <v>2.9267427321005082</v>
      </c>
    </row>
    <row r="216" spans="5:6" x14ac:dyDescent="0.25">
      <c r="E216" s="5">
        <f t="shared" ca="1" si="6"/>
        <v>0.21099300509454422</v>
      </c>
      <c r="F216" s="5">
        <f t="shared" ca="1" si="7"/>
        <v>3.0415237770880728</v>
      </c>
    </row>
    <row r="217" spans="5:6" x14ac:dyDescent="0.25">
      <c r="E217" s="5">
        <f t="shared" ca="1" si="6"/>
        <v>0.99915532534224127</v>
      </c>
      <c r="F217" s="5">
        <f t="shared" ca="1" si="7"/>
        <v>26.07330513953319</v>
      </c>
    </row>
    <row r="218" spans="5:6" x14ac:dyDescent="0.25">
      <c r="E218" s="5">
        <f t="shared" ca="1" si="6"/>
        <v>0.22055607205609173</v>
      </c>
      <c r="F218" s="5">
        <f t="shared" ca="1" si="7"/>
        <v>3.1011822923348973</v>
      </c>
    </row>
    <row r="219" spans="5:6" x14ac:dyDescent="0.25">
      <c r="E219" s="5">
        <f t="shared" ca="1" si="6"/>
        <v>0.36659579034628942</v>
      </c>
      <c r="F219" s="5">
        <f t="shared" ca="1" si="7"/>
        <v>3.9834930504154831</v>
      </c>
    </row>
    <row r="220" spans="5:6" x14ac:dyDescent="0.25">
      <c r="E220" s="5">
        <f t="shared" ca="1" si="6"/>
        <v>4.7527850429586183E-2</v>
      </c>
      <c r="F220" s="5">
        <f t="shared" ca="1" si="7"/>
        <v>1.7739505974506979</v>
      </c>
    </row>
    <row r="221" spans="5:6" x14ac:dyDescent="0.25">
      <c r="E221" s="5">
        <f t="shared" ca="1" si="6"/>
        <v>0.70750562322681176</v>
      </c>
      <c r="F221" s="5">
        <f t="shared" ca="1" si="7"/>
        <v>6.5272222515031997</v>
      </c>
    </row>
    <row r="222" spans="5:6" x14ac:dyDescent="0.25">
      <c r="E222" s="5">
        <f t="shared" ca="1" si="6"/>
        <v>0.50009197745591694</v>
      </c>
      <c r="F222" s="5">
        <f t="shared" ca="1" si="7"/>
        <v>4.8319427556530616</v>
      </c>
    </row>
    <row r="223" spans="5:6" x14ac:dyDescent="0.25">
      <c r="E223" s="5">
        <f t="shared" ca="1" si="6"/>
        <v>6.9467128133061218E-2</v>
      </c>
      <c r="F223" s="5">
        <f t="shared" ca="1" si="7"/>
        <v>2.0047243827545467</v>
      </c>
    </row>
    <row r="224" spans="5:6" x14ac:dyDescent="0.25">
      <c r="E224" s="5">
        <f t="shared" ca="1" si="6"/>
        <v>0.17591411602481388</v>
      </c>
      <c r="F224" s="5">
        <f t="shared" ca="1" si="7"/>
        <v>2.8168794149071918</v>
      </c>
    </row>
    <row r="225" spans="5:6" x14ac:dyDescent="0.25">
      <c r="E225" s="5">
        <f t="shared" ca="1" si="6"/>
        <v>0.2938401785510506</v>
      </c>
      <c r="F225" s="5">
        <f t="shared" ca="1" si="7"/>
        <v>3.5462582696051488</v>
      </c>
    </row>
    <row r="226" spans="5:6" x14ac:dyDescent="0.25">
      <c r="E226" s="5">
        <f t="shared" ca="1" si="6"/>
        <v>0.35705740846781542</v>
      </c>
      <c r="F226" s="5">
        <f t="shared" ca="1" si="7"/>
        <v>3.9257629156169842</v>
      </c>
    </row>
    <row r="227" spans="5:6" x14ac:dyDescent="0.25">
      <c r="E227" s="5">
        <f t="shared" ca="1" si="6"/>
        <v>0.29894396025907977</v>
      </c>
      <c r="F227" s="5">
        <f t="shared" ca="1" si="7"/>
        <v>3.5768458913504291</v>
      </c>
    </row>
    <row r="228" spans="5:6" x14ac:dyDescent="0.25">
      <c r="E228" s="5">
        <f t="shared" ca="1" si="6"/>
        <v>0.66767458699790039</v>
      </c>
      <c r="F228" s="5">
        <f t="shared" ca="1" si="7"/>
        <v>6.1388585859644786</v>
      </c>
    </row>
    <row r="229" spans="5:6" x14ac:dyDescent="0.25">
      <c r="E229" s="5">
        <f t="shared" ca="1" si="6"/>
        <v>0.18981746048285064</v>
      </c>
      <c r="F229" s="5">
        <f t="shared" ca="1" si="7"/>
        <v>2.9071782487091911</v>
      </c>
    </row>
    <row r="230" spans="5:6" x14ac:dyDescent="0.25">
      <c r="E230" s="5">
        <f t="shared" ca="1" si="6"/>
        <v>0.33029819620187129</v>
      </c>
      <c r="F230" s="5">
        <f t="shared" ca="1" si="7"/>
        <v>3.764719798323263</v>
      </c>
    </row>
    <row r="231" spans="5:6" x14ac:dyDescent="0.25">
      <c r="E231" s="5">
        <f t="shared" ca="1" si="6"/>
        <v>7.2597910610352367E-2</v>
      </c>
      <c r="F231" s="5">
        <f t="shared" ca="1" si="7"/>
        <v>2.0344084700152796</v>
      </c>
    </row>
    <row r="232" spans="5:6" x14ac:dyDescent="0.25">
      <c r="E232" s="5">
        <f t="shared" ca="1" si="6"/>
        <v>0.85418439243467548</v>
      </c>
      <c r="F232" s="5">
        <f t="shared" ca="1" si="7"/>
        <v>8.5813244418643233</v>
      </c>
    </row>
    <row r="233" spans="5:6" x14ac:dyDescent="0.25">
      <c r="E233" s="5">
        <f t="shared" ca="1" si="6"/>
        <v>5.9680262849304277E-3</v>
      </c>
      <c r="F233" s="5">
        <f t="shared" ca="1" si="7"/>
        <v>0.99183811586775361</v>
      </c>
    </row>
    <row r="234" spans="5:6" x14ac:dyDescent="0.25">
      <c r="E234" s="5">
        <f t="shared" ca="1" si="6"/>
        <v>0.48005072040637486</v>
      </c>
      <c r="F234" s="5">
        <f t="shared" ca="1" si="7"/>
        <v>4.6977423531291054</v>
      </c>
    </row>
    <row r="235" spans="5:6" x14ac:dyDescent="0.25">
      <c r="E235" s="5">
        <f t="shared" ca="1" si="6"/>
        <v>0.4198107629980512</v>
      </c>
      <c r="F235" s="5">
        <f t="shared" ca="1" si="7"/>
        <v>4.3107753295825644</v>
      </c>
    </row>
    <row r="236" spans="5:6" x14ac:dyDescent="0.25">
      <c r="E236" s="5">
        <f t="shared" ca="1" si="6"/>
        <v>0.78985228519511452</v>
      </c>
      <c r="F236" s="5">
        <f t="shared" ca="1" si="7"/>
        <v>7.5111708613564003</v>
      </c>
    </row>
    <row r="237" spans="5:6" x14ac:dyDescent="0.25">
      <c r="E237" s="5">
        <f t="shared" ca="1" si="6"/>
        <v>0.43259932445223115</v>
      </c>
      <c r="F237" s="5">
        <f t="shared" ca="1" si="7"/>
        <v>4.3911791808712826</v>
      </c>
    </row>
    <row r="238" spans="5:6" x14ac:dyDescent="0.25">
      <c r="E238" s="5">
        <f t="shared" ca="1" si="6"/>
        <v>0.33368093903580043</v>
      </c>
      <c r="F238" s="5">
        <f t="shared" ca="1" si="7"/>
        <v>3.7850219023017551</v>
      </c>
    </row>
    <row r="239" spans="5:6" x14ac:dyDescent="0.25">
      <c r="E239" s="5">
        <f t="shared" ca="1" si="6"/>
        <v>0.78852675183825616</v>
      </c>
      <c r="F239" s="5">
        <f t="shared" ca="1" si="7"/>
        <v>7.4926547085196251</v>
      </c>
    </row>
    <row r="240" spans="5:6" x14ac:dyDescent="0.25">
      <c r="E240" s="5">
        <f t="shared" ca="1" si="6"/>
        <v>0.96467267375086718</v>
      </c>
      <c r="F240" s="5">
        <f t="shared" ca="1" si="7"/>
        <v>12.795192508396479</v>
      </c>
    </row>
    <row r="241" spans="5:6" x14ac:dyDescent="0.25">
      <c r="E241" s="5">
        <f t="shared" ca="1" si="6"/>
        <v>0.79506392061287046</v>
      </c>
      <c r="F241" s="5">
        <f t="shared" ca="1" si="7"/>
        <v>7.5850693247973151</v>
      </c>
    </row>
    <row r="242" spans="5:6" x14ac:dyDescent="0.25">
      <c r="E242" s="5">
        <f t="shared" ca="1" si="6"/>
        <v>0.35758825915455861</v>
      </c>
      <c r="F242" s="5">
        <f t="shared" ca="1" si="7"/>
        <v>3.9289704231277898</v>
      </c>
    </row>
    <row r="243" spans="5:6" x14ac:dyDescent="0.25">
      <c r="E243" s="5">
        <f t="shared" ca="1" si="6"/>
        <v>0.81620037782201127</v>
      </c>
      <c r="F243" s="5">
        <f t="shared" ca="1" si="7"/>
        <v>7.9045626016063304</v>
      </c>
    </row>
    <row r="244" spans="5:6" x14ac:dyDescent="0.25">
      <c r="E244" s="5">
        <f t="shared" ca="1" si="6"/>
        <v>0.10645784377442336</v>
      </c>
      <c r="F244" s="5">
        <f t="shared" ca="1" si="7"/>
        <v>2.3234646256375036</v>
      </c>
    </row>
    <row r="245" spans="5:6" x14ac:dyDescent="0.25">
      <c r="E245" s="5">
        <f t="shared" ca="1" si="6"/>
        <v>0.18907088794117177</v>
      </c>
      <c r="F245" s="5">
        <f t="shared" ca="1" si="7"/>
        <v>2.9023760023241438</v>
      </c>
    </row>
    <row r="246" spans="5:6" x14ac:dyDescent="0.25">
      <c r="E246" s="5">
        <f t="shared" ca="1" si="6"/>
        <v>0.68008297337889767</v>
      </c>
      <c r="F246" s="5">
        <f t="shared" ca="1" si="7"/>
        <v>6.2552913817865834</v>
      </c>
    </row>
    <row r="247" spans="5:6" x14ac:dyDescent="0.25">
      <c r="E247" s="5">
        <f t="shared" ca="1" si="6"/>
        <v>0.95752516766516216</v>
      </c>
      <c r="F247" s="5">
        <f t="shared" ca="1" si="7"/>
        <v>12.232593901577367</v>
      </c>
    </row>
    <row r="248" spans="5:6" x14ac:dyDescent="0.25">
      <c r="E248" s="5">
        <f t="shared" ca="1" si="6"/>
        <v>0.68350004651872875</v>
      </c>
      <c r="F248" s="5">
        <f t="shared" ca="1" si="7"/>
        <v>6.2880381149462421</v>
      </c>
    </row>
    <row r="249" spans="5:6" x14ac:dyDescent="0.25">
      <c r="E249" s="5">
        <f t="shared" ca="1" si="6"/>
        <v>0.16734836158991151</v>
      </c>
      <c r="F249" s="5">
        <f t="shared" ca="1" si="7"/>
        <v>2.76023499446945</v>
      </c>
    </row>
    <row r="250" spans="5:6" x14ac:dyDescent="0.25">
      <c r="E250" s="5">
        <f t="shared" ca="1" si="6"/>
        <v>0.82564683173628561</v>
      </c>
      <c r="F250" s="5">
        <f t="shared" ca="1" si="7"/>
        <v>8.0590484840265599</v>
      </c>
    </row>
    <row r="251" spans="5:6" x14ac:dyDescent="0.25">
      <c r="E251" s="5">
        <f t="shared" ca="1" si="6"/>
        <v>0.72123922701727528</v>
      </c>
      <c r="F251" s="5">
        <f t="shared" ca="1" si="7"/>
        <v>6.6720083661096155</v>
      </c>
    </row>
    <row r="252" spans="5:6" x14ac:dyDescent="0.25">
      <c r="E252" s="5">
        <f t="shared" ca="1" si="6"/>
        <v>0.84714631174185062</v>
      </c>
      <c r="F252" s="5">
        <f t="shared" ca="1" si="7"/>
        <v>8.4436881769437022</v>
      </c>
    </row>
    <row r="253" spans="5:6" x14ac:dyDescent="0.25">
      <c r="E253" s="5">
        <f t="shared" ca="1" si="6"/>
        <v>0.66129513705575471</v>
      </c>
      <c r="F253" s="5">
        <f t="shared" ca="1" si="7"/>
        <v>6.0804369831161784</v>
      </c>
    </row>
    <row r="254" spans="5:6" x14ac:dyDescent="0.25">
      <c r="E254" s="5">
        <f t="shared" ca="1" si="6"/>
        <v>0.81560518103373081</v>
      </c>
      <c r="F254" s="5">
        <f t="shared" ca="1" si="7"/>
        <v>7.8950895827595735</v>
      </c>
    </row>
    <row r="255" spans="5:6" x14ac:dyDescent="0.25">
      <c r="E255" s="5">
        <f t="shared" ca="1" si="6"/>
        <v>0.82069019045196179</v>
      </c>
      <c r="F255" s="5">
        <f t="shared" ca="1" si="7"/>
        <v>7.9769982692277335</v>
      </c>
    </row>
    <row r="256" spans="5:6" x14ac:dyDescent="0.25">
      <c r="E256" s="5">
        <f t="shared" ca="1" si="6"/>
        <v>0.48855261266729588</v>
      </c>
      <c r="F256" s="5">
        <f t="shared" ca="1" si="7"/>
        <v>4.7542860629112118</v>
      </c>
    </row>
    <row r="257" spans="5:6" x14ac:dyDescent="0.25">
      <c r="E257" s="5">
        <f t="shared" ca="1" si="6"/>
        <v>0.95509223566878676</v>
      </c>
      <c r="F257" s="5">
        <f t="shared" ca="1" si="7"/>
        <v>12.063685487429979</v>
      </c>
    </row>
    <row r="258" spans="5:6" x14ac:dyDescent="0.25">
      <c r="E258" s="5">
        <f t="shared" ca="1" si="6"/>
        <v>0.70723854892753035</v>
      </c>
      <c r="F258" s="5">
        <f t="shared" ca="1" si="7"/>
        <v>6.5244673498670602</v>
      </c>
    </row>
    <row r="259" spans="5:6" x14ac:dyDescent="0.25">
      <c r="E259" s="5">
        <f t="shared" ca="1" si="6"/>
        <v>0.21710929789219746</v>
      </c>
      <c r="F259" s="5">
        <f t="shared" ca="1" si="7"/>
        <v>3.0797429100642106</v>
      </c>
    </row>
    <row r="260" spans="5:6" x14ac:dyDescent="0.25">
      <c r="E260" s="5">
        <f t="shared" ref="E260:E323" ca="1" si="8">RAND()</f>
        <v>0.90745682394246574</v>
      </c>
      <c r="F260" s="5">
        <f t="shared" ref="F260:F323" ca="1" si="9">$C$5*_xlfn.BETA.INV(E260,$C$3,$C$4)/(1-_xlfn.BETA.INV(E260,$C$3,$C$4))</f>
        <v>9.9110348384137357</v>
      </c>
    </row>
    <row r="261" spans="5:6" x14ac:dyDescent="0.25">
      <c r="E261" s="5">
        <f t="shared" ca="1" si="8"/>
        <v>0.36623549516416543</v>
      </c>
      <c r="F261" s="5">
        <f t="shared" ca="1" si="9"/>
        <v>3.9813084564614152</v>
      </c>
    </row>
    <row r="262" spans="5:6" x14ac:dyDescent="0.25">
      <c r="E262" s="5">
        <f t="shared" ca="1" si="8"/>
        <v>0.32971909107159336</v>
      </c>
      <c r="F262" s="5">
        <f t="shared" ca="1" si="9"/>
        <v>3.7612453732490434</v>
      </c>
    </row>
    <row r="263" spans="5:6" x14ac:dyDescent="0.25">
      <c r="E263" s="5">
        <f t="shared" ca="1" si="8"/>
        <v>0.13544338343205276</v>
      </c>
      <c r="F263" s="5">
        <f t="shared" ca="1" si="9"/>
        <v>2.5404096162560794</v>
      </c>
    </row>
    <row r="264" spans="5:6" x14ac:dyDescent="0.25">
      <c r="E264" s="5">
        <f t="shared" ca="1" si="8"/>
        <v>0.58494228105496104</v>
      </c>
      <c r="F264" s="5">
        <f t="shared" ca="1" si="9"/>
        <v>5.4433303871421881</v>
      </c>
    </row>
    <row r="265" spans="5:6" x14ac:dyDescent="0.25">
      <c r="E265" s="5">
        <f t="shared" ca="1" si="8"/>
        <v>0.67762559587124915</v>
      </c>
      <c r="F265" s="5">
        <f t="shared" ca="1" si="9"/>
        <v>6.2319281632089396</v>
      </c>
    </row>
    <row r="266" spans="5:6" x14ac:dyDescent="0.25">
      <c r="E266" s="5">
        <f t="shared" ca="1" si="8"/>
        <v>0.87529956894172245</v>
      </c>
      <c r="F266" s="5">
        <f t="shared" ca="1" si="9"/>
        <v>9.0380233145704381</v>
      </c>
    </row>
    <row r="267" spans="5:6" x14ac:dyDescent="0.25">
      <c r="E267" s="5">
        <f t="shared" ca="1" si="8"/>
        <v>0.2748406679571036</v>
      </c>
      <c r="F267" s="5">
        <f t="shared" ca="1" si="9"/>
        <v>3.4321662408565348</v>
      </c>
    </row>
    <row r="268" spans="5:6" x14ac:dyDescent="0.25">
      <c r="E268" s="5">
        <f t="shared" ca="1" si="8"/>
        <v>0.78393207301554824</v>
      </c>
      <c r="F268" s="5">
        <f t="shared" ca="1" si="9"/>
        <v>7.4293170938739648</v>
      </c>
    </row>
    <row r="269" spans="5:6" x14ac:dyDescent="0.25">
      <c r="E269" s="5">
        <f t="shared" ca="1" si="8"/>
        <v>0.61655584420083265</v>
      </c>
      <c r="F269" s="5">
        <f t="shared" ca="1" si="9"/>
        <v>5.6946630674606213</v>
      </c>
    </row>
    <row r="270" spans="5:6" x14ac:dyDescent="0.25">
      <c r="E270" s="5">
        <f t="shared" ca="1" si="8"/>
        <v>0.14213964784108346</v>
      </c>
      <c r="F270" s="5">
        <f t="shared" ca="1" si="9"/>
        <v>2.5879033105462956</v>
      </c>
    </row>
    <row r="271" spans="5:6" x14ac:dyDescent="0.25">
      <c r="E271" s="5">
        <f t="shared" ca="1" si="8"/>
        <v>0.73559779381908297</v>
      </c>
      <c r="F271" s="5">
        <f t="shared" ca="1" si="9"/>
        <v>6.8304314621546487</v>
      </c>
    </row>
    <row r="272" spans="5:6" x14ac:dyDescent="0.25">
      <c r="E272" s="5">
        <f t="shared" ca="1" si="8"/>
        <v>0.87332347729879678</v>
      </c>
      <c r="F272" s="5">
        <f t="shared" ca="1" si="9"/>
        <v>8.9921076796565789</v>
      </c>
    </row>
    <row r="273" spans="5:6" x14ac:dyDescent="0.25">
      <c r="E273" s="5">
        <f t="shared" ca="1" si="8"/>
        <v>3.9476194946151399E-2</v>
      </c>
      <c r="F273" s="5">
        <f t="shared" ca="1" si="9"/>
        <v>1.675040045356577</v>
      </c>
    </row>
    <row r="274" spans="5:6" x14ac:dyDescent="0.25">
      <c r="E274" s="5">
        <f t="shared" ca="1" si="8"/>
        <v>0.74524675293292986</v>
      </c>
      <c r="F274" s="5">
        <f t="shared" ca="1" si="9"/>
        <v>6.9413623147073178</v>
      </c>
    </row>
    <row r="275" spans="5:6" x14ac:dyDescent="0.25">
      <c r="E275" s="5">
        <f t="shared" ca="1" si="8"/>
        <v>0.26856992275841862</v>
      </c>
      <c r="F275" s="5">
        <f t="shared" ca="1" si="9"/>
        <v>3.3943891105948953</v>
      </c>
    </row>
    <row r="276" spans="5:6" x14ac:dyDescent="0.25">
      <c r="E276" s="5">
        <f t="shared" ca="1" si="8"/>
        <v>0.23550828506488641</v>
      </c>
      <c r="F276" s="5">
        <f t="shared" ca="1" si="9"/>
        <v>3.1934633124845058</v>
      </c>
    </row>
    <row r="277" spans="5:6" x14ac:dyDescent="0.25">
      <c r="E277" s="5">
        <f t="shared" ca="1" si="8"/>
        <v>0.35168260325214484</v>
      </c>
      <c r="F277" s="5">
        <f t="shared" ca="1" si="9"/>
        <v>3.8933199154541906</v>
      </c>
    </row>
    <row r="278" spans="5:6" x14ac:dyDescent="0.25">
      <c r="E278" s="5">
        <f t="shared" ca="1" si="8"/>
        <v>0.84095711870937739</v>
      </c>
      <c r="F278" s="5">
        <f t="shared" ca="1" si="9"/>
        <v>8.3277508732331746</v>
      </c>
    </row>
    <row r="279" spans="5:6" x14ac:dyDescent="0.25">
      <c r="E279" s="5">
        <f t="shared" ca="1" si="8"/>
        <v>0.62857027084022954</v>
      </c>
      <c r="F279" s="5">
        <f t="shared" ca="1" si="9"/>
        <v>5.7944790629021448</v>
      </c>
    </row>
    <row r="280" spans="5:6" x14ac:dyDescent="0.25">
      <c r="E280" s="5">
        <f t="shared" ca="1" si="8"/>
        <v>0.15654660823907662</v>
      </c>
      <c r="F280" s="5">
        <f t="shared" ca="1" si="9"/>
        <v>2.6875178344671751</v>
      </c>
    </row>
    <row r="281" spans="5:6" x14ac:dyDescent="0.25">
      <c r="E281" s="5">
        <f t="shared" ca="1" si="8"/>
        <v>8.9527785470732368E-2</v>
      </c>
      <c r="F281" s="5">
        <f t="shared" ca="1" si="9"/>
        <v>2.1852267332077808</v>
      </c>
    </row>
    <row r="282" spans="5:6" x14ac:dyDescent="0.25">
      <c r="E282" s="5">
        <f t="shared" ca="1" si="8"/>
        <v>7.2082664586735512E-2</v>
      </c>
      <c r="F282" s="5">
        <f t="shared" ca="1" si="9"/>
        <v>2.0295672250180763</v>
      </c>
    </row>
    <row r="283" spans="5:6" x14ac:dyDescent="0.25">
      <c r="E283" s="5">
        <f t="shared" ca="1" si="8"/>
        <v>0.43743494350627055</v>
      </c>
      <c r="F283" s="5">
        <f t="shared" ca="1" si="9"/>
        <v>4.421800333323608</v>
      </c>
    </row>
    <row r="284" spans="5:6" x14ac:dyDescent="0.25">
      <c r="E284" s="5">
        <f t="shared" ca="1" si="8"/>
        <v>0.34469615935606734</v>
      </c>
      <c r="F284" s="5">
        <f t="shared" ca="1" si="9"/>
        <v>3.8512299422676786</v>
      </c>
    </row>
    <row r="285" spans="5:6" x14ac:dyDescent="0.25">
      <c r="E285" s="5">
        <f t="shared" ca="1" si="8"/>
        <v>0.91127515617782806</v>
      </c>
      <c r="F285" s="5">
        <f t="shared" ca="1" si="9"/>
        <v>10.034841279349001</v>
      </c>
    </row>
    <row r="286" spans="5:6" x14ac:dyDescent="0.25">
      <c r="E286" s="5">
        <f t="shared" ca="1" si="8"/>
        <v>0.46087036564253026</v>
      </c>
      <c r="F286" s="5">
        <f t="shared" ca="1" si="9"/>
        <v>4.5721004015240005</v>
      </c>
    </row>
    <row r="287" spans="5:6" x14ac:dyDescent="0.25">
      <c r="E287" s="5">
        <f t="shared" ca="1" si="8"/>
        <v>0.41763010342238704</v>
      </c>
      <c r="F287" s="5">
        <f t="shared" ca="1" si="9"/>
        <v>4.2971443954610287</v>
      </c>
    </row>
    <row r="288" spans="5:6" x14ac:dyDescent="0.25">
      <c r="E288" s="5">
        <f t="shared" ca="1" si="8"/>
        <v>0.68690605146231665</v>
      </c>
      <c r="F288" s="5">
        <f t="shared" ca="1" si="9"/>
        <v>6.3209855500444485</v>
      </c>
    </row>
    <row r="289" spans="5:6" x14ac:dyDescent="0.25">
      <c r="E289" s="5">
        <f t="shared" ca="1" si="8"/>
        <v>0.47656484395624754</v>
      </c>
      <c r="F289" s="5">
        <f t="shared" ca="1" si="9"/>
        <v>4.6747152600178348</v>
      </c>
    </row>
    <row r="290" spans="5:6" x14ac:dyDescent="0.25">
      <c r="E290" s="5">
        <f t="shared" ca="1" si="8"/>
        <v>0.19156981835356945</v>
      </c>
      <c r="F290" s="5">
        <f t="shared" ca="1" si="9"/>
        <v>2.9184308461803061</v>
      </c>
    </row>
    <row r="291" spans="5:6" x14ac:dyDescent="0.25">
      <c r="E291" s="5">
        <f t="shared" ca="1" si="8"/>
        <v>0.85414000833462944</v>
      </c>
      <c r="F291" s="5">
        <f t="shared" ca="1" si="9"/>
        <v>8.5804359361376417</v>
      </c>
    </row>
    <row r="292" spans="5:6" x14ac:dyDescent="0.25">
      <c r="E292" s="5">
        <f t="shared" ca="1" si="8"/>
        <v>7.9066545404124167E-2</v>
      </c>
      <c r="F292" s="5">
        <f t="shared" ca="1" si="9"/>
        <v>2.0938236311159337</v>
      </c>
    </row>
    <row r="293" spans="5:6" x14ac:dyDescent="0.25">
      <c r="E293" s="5">
        <f t="shared" ca="1" si="8"/>
        <v>6.8857069484563049E-2</v>
      </c>
      <c r="F293" s="5">
        <f t="shared" ca="1" si="9"/>
        <v>1.9988636393796977</v>
      </c>
    </row>
    <row r="294" spans="5:6" x14ac:dyDescent="0.25">
      <c r="E294" s="5">
        <f t="shared" ca="1" si="8"/>
        <v>0.67738019699924301</v>
      </c>
      <c r="F294" s="5">
        <f t="shared" ca="1" si="9"/>
        <v>6.2296035112316179</v>
      </c>
    </row>
    <row r="295" spans="5:6" x14ac:dyDescent="0.25">
      <c r="E295" s="5">
        <f t="shared" ca="1" si="8"/>
        <v>0.33764446813227689</v>
      </c>
      <c r="F295" s="5">
        <f t="shared" ca="1" si="9"/>
        <v>3.8088262597243929</v>
      </c>
    </row>
    <row r="296" spans="5:6" x14ac:dyDescent="0.25">
      <c r="E296" s="5">
        <f t="shared" ca="1" si="8"/>
        <v>0.3775856364810859</v>
      </c>
      <c r="F296" s="5">
        <f t="shared" ca="1" si="9"/>
        <v>4.0502945614100678</v>
      </c>
    </row>
    <row r="297" spans="5:6" x14ac:dyDescent="0.25">
      <c r="E297" s="5">
        <f t="shared" ca="1" si="8"/>
        <v>0.56724333626774859</v>
      </c>
      <c r="F297" s="5">
        <f t="shared" ca="1" si="9"/>
        <v>5.3089463430650392</v>
      </c>
    </row>
    <row r="298" spans="5:6" x14ac:dyDescent="0.25">
      <c r="E298" s="5">
        <f t="shared" ca="1" si="8"/>
        <v>0.59229416703576554</v>
      </c>
      <c r="F298" s="5">
        <f t="shared" ca="1" si="9"/>
        <v>5.5004210569786975</v>
      </c>
    </row>
    <row r="299" spans="5:6" x14ac:dyDescent="0.25">
      <c r="E299" s="5">
        <f t="shared" ca="1" si="8"/>
        <v>0.70551772489073372</v>
      </c>
      <c r="F299" s="5">
        <f t="shared" ca="1" si="9"/>
        <v>6.5067702459620467</v>
      </c>
    </row>
    <row r="300" spans="5:6" x14ac:dyDescent="0.25">
      <c r="E300" s="5">
        <f t="shared" ca="1" si="8"/>
        <v>0.27468624240978368</v>
      </c>
      <c r="F300" s="5">
        <f t="shared" ca="1" si="9"/>
        <v>3.4312368197473022</v>
      </c>
    </row>
    <row r="301" spans="5:6" x14ac:dyDescent="0.25">
      <c r="E301" s="5">
        <f t="shared" ca="1" si="8"/>
        <v>0.47018138353527839</v>
      </c>
      <c r="F301" s="5">
        <f t="shared" ca="1" si="9"/>
        <v>4.6327737586638733</v>
      </c>
    </row>
    <row r="302" spans="5:6" x14ac:dyDescent="0.25">
      <c r="E302" s="5">
        <f t="shared" ca="1" si="8"/>
        <v>0.52914378833685416</v>
      </c>
      <c r="F302" s="5">
        <f t="shared" ca="1" si="9"/>
        <v>5.0326132258291114</v>
      </c>
    </row>
    <row r="303" spans="5:6" x14ac:dyDescent="0.25">
      <c r="E303" s="5">
        <f t="shared" ca="1" si="8"/>
        <v>0.75716691352260923</v>
      </c>
      <c r="F303" s="5">
        <f t="shared" ca="1" si="9"/>
        <v>7.0838804893889291</v>
      </c>
    </row>
    <row r="304" spans="5:6" x14ac:dyDescent="0.25">
      <c r="E304" s="5">
        <f t="shared" ca="1" si="8"/>
        <v>0.73143032477183756</v>
      </c>
      <c r="F304" s="5">
        <f t="shared" ca="1" si="9"/>
        <v>6.7836609572291726</v>
      </c>
    </row>
    <row r="305" spans="5:6" x14ac:dyDescent="0.25">
      <c r="E305" s="5">
        <f t="shared" ca="1" si="8"/>
        <v>1.2908888825592157E-2</v>
      </c>
      <c r="F305" s="5">
        <f t="shared" ca="1" si="9"/>
        <v>1.2155896772258765</v>
      </c>
    </row>
    <row r="306" spans="5:6" x14ac:dyDescent="0.25">
      <c r="E306" s="5">
        <f t="shared" ca="1" si="8"/>
        <v>0.55167188830749136</v>
      </c>
      <c r="F306" s="5">
        <f t="shared" ca="1" si="9"/>
        <v>5.1940105624357953</v>
      </c>
    </row>
    <row r="307" spans="5:6" x14ac:dyDescent="0.25">
      <c r="E307" s="5">
        <f t="shared" ca="1" si="8"/>
        <v>0.58291330867819924</v>
      </c>
      <c r="F307" s="5">
        <f t="shared" ca="1" si="9"/>
        <v>5.4277098227434228</v>
      </c>
    </row>
    <row r="308" spans="5:6" x14ac:dyDescent="0.25">
      <c r="E308" s="5">
        <f t="shared" ca="1" si="8"/>
        <v>0.18499411597782689</v>
      </c>
      <c r="F308" s="5">
        <f t="shared" ca="1" si="9"/>
        <v>2.8760634043453424</v>
      </c>
    </row>
    <row r="309" spans="5:6" x14ac:dyDescent="0.25">
      <c r="E309" s="5">
        <f t="shared" ca="1" si="8"/>
        <v>0.44330713009297673</v>
      </c>
      <c r="F309" s="5">
        <f t="shared" ca="1" si="9"/>
        <v>4.4591574454459844</v>
      </c>
    </row>
    <row r="310" spans="5:6" x14ac:dyDescent="0.25">
      <c r="E310" s="5">
        <f t="shared" ca="1" si="8"/>
        <v>7.2791837512719337E-2</v>
      </c>
      <c r="F310" s="5">
        <f t="shared" ca="1" si="9"/>
        <v>2.0362262388711181</v>
      </c>
    </row>
    <row r="311" spans="5:6" x14ac:dyDescent="0.25">
      <c r="E311" s="5">
        <f t="shared" ca="1" si="8"/>
        <v>0.47955165443826941</v>
      </c>
      <c r="F311" s="5">
        <f t="shared" ca="1" si="9"/>
        <v>4.6944401378351692</v>
      </c>
    </row>
    <row r="312" spans="5:6" x14ac:dyDescent="0.25">
      <c r="E312" s="5">
        <f t="shared" ca="1" si="8"/>
        <v>0.95062708641557281</v>
      </c>
      <c r="F312" s="5">
        <f t="shared" ca="1" si="9"/>
        <v>11.777398057494935</v>
      </c>
    </row>
    <row r="313" spans="5:6" x14ac:dyDescent="0.25">
      <c r="E313" s="5">
        <f t="shared" ca="1" si="8"/>
        <v>0.77591556397623918</v>
      </c>
      <c r="F313" s="5">
        <f t="shared" ca="1" si="9"/>
        <v>7.3218099558322649</v>
      </c>
    </row>
    <row r="314" spans="5:6" x14ac:dyDescent="0.25">
      <c r="E314" s="5">
        <f t="shared" ca="1" si="8"/>
        <v>0.82471980846341453</v>
      </c>
      <c r="F314" s="5">
        <f t="shared" ca="1" si="9"/>
        <v>8.0435311223038308</v>
      </c>
    </row>
    <row r="315" spans="5:6" x14ac:dyDescent="0.25">
      <c r="E315" s="5">
        <f t="shared" ca="1" si="8"/>
        <v>0.29280726723823691</v>
      </c>
      <c r="F315" s="5">
        <f t="shared" ca="1" si="9"/>
        <v>3.5400657672059896</v>
      </c>
    </row>
    <row r="316" spans="5:6" x14ac:dyDescent="0.25">
      <c r="E316" s="5">
        <f t="shared" ca="1" si="8"/>
        <v>0.71559764526575476</v>
      </c>
      <c r="F316" s="5">
        <f t="shared" ca="1" si="9"/>
        <v>6.6117750813927252</v>
      </c>
    </row>
    <row r="317" spans="5:6" x14ac:dyDescent="0.25">
      <c r="E317" s="5">
        <f t="shared" ca="1" si="8"/>
        <v>0.36189084070878963</v>
      </c>
      <c r="F317" s="5">
        <f t="shared" ca="1" si="9"/>
        <v>3.9549903679560425</v>
      </c>
    </row>
    <row r="318" spans="5:6" x14ac:dyDescent="0.25">
      <c r="E318" s="5">
        <f t="shared" ca="1" si="8"/>
        <v>0.75647803423857163</v>
      </c>
      <c r="F318" s="5">
        <f t="shared" ca="1" si="9"/>
        <v>7.075469449251095</v>
      </c>
    </row>
    <row r="319" spans="5:6" x14ac:dyDescent="0.25">
      <c r="E319" s="5">
        <f t="shared" ca="1" si="8"/>
        <v>0.32590824988557432</v>
      </c>
      <c r="F319" s="5">
        <f t="shared" ca="1" si="9"/>
        <v>3.7383892701629109</v>
      </c>
    </row>
    <row r="320" spans="5:6" x14ac:dyDescent="0.25">
      <c r="E320" s="5">
        <f t="shared" ca="1" si="8"/>
        <v>0.49599297505499262</v>
      </c>
      <c r="F320" s="5">
        <f t="shared" ca="1" si="9"/>
        <v>4.804233254189354</v>
      </c>
    </row>
    <row r="321" spans="5:6" x14ac:dyDescent="0.25">
      <c r="E321" s="5">
        <f t="shared" ca="1" si="8"/>
        <v>0.92974511355792477</v>
      </c>
      <c r="F321" s="5">
        <f t="shared" ca="1" si="9"/>
        <v>10.723731536780676</v>
      </c>
    </row>
    <row r="322" spans="5:6" x14ac:dyDescent="0.25">
      <c r="E322" s="5">
        <f t="shared" ca="1" si="8"/>
        <v>0.23660920938041685</v>
      </c>
      <c r="F322" s="5">
        <f t="shared" ca="1" si="9"/>
        <v>3.2002161967487948</v>
      </c>
    </row>
    <row r="323" spans="5:6" x14ac:dyDescent="0.25">
      <c r="E323" s="5">
        <f t="shared" ca="1" si="8"/>
        <v>0.15573283583250408</v>
      </c>
      <c r="F323" s="5">
        <f t="shared" ca="1" si="9"/>
        <v>2.6819756267022496</v>
      </c>
    </row>
    <row r="324" spans="5:6" x14ac:dyDescent="0.25">
      <c r="E324" s="5">
        <f t="shared" ref="E324:E387" ca="1" si="10">RAND()</f>
        <v>0.83914595544992132</v>
      </c>
      <c r="F324" s="5">
        <f t="shared" ref="F324:F387" ca="1" si="11">$C$5*_xlfn.BETA.INV(E324,$C$3,$C$4)/(1-_xlfn.BETA.INV(E324,$C$3,$C$4))</f>
        <v>8.2946667239381089</v>
      </c>
    </row>
    <row r="325" spans="5:6" x14ac:dyDescent="0.25">
      <c r="E325" s="5">
        <f t="shared" ca="1" si="10"/>
        <v>0.99097299591998089</v>
      </c>
      <c r="F325" s="5">
        <f t="shared" ca="1" si="11"/>
        <v>17.186059041991911</v>
      </c>
    </row>
    <row r="326" spans="5:6" x14ac:dyDescent="0.25">
      <c r="E326" s="5">
        <f t="shared" ca="1" si="10"/>
        <v>0.67993957697644059</v>
      </c>
      <c r="F326" s="5">
        <f t="shared" ca="1" si="11"/>
        <v>6.2539238064832441</v>
      </c>
    </row>
    <row r="327" spans="5:6" x14ac:dyDescent="0.25">
      <c r="E327" s="5">
        <f t="shared" ca="1" si="10"/>
        <v>0.21040675023608102</v>
      </c>
      <c r="F327" s="5">
        <f t="shared" ca="1" si="11"/>
        <v>3.0378480388850138</v>
      </c>
    </row>
    <row r="328" spans="5:6" x14ac:dyDescent="0.25">
      <c r="E328" s="5">
        <f t="shared" ca="1" si="10"/>
        <v>0.19783154148102344</v>
      </c>
      <c r="F328" s="5">
        <f t="shared" ca="1" si="11"/>
        <v>2.9584282470132641</v>
      </c>
    </row>
    <row r="329" spans="5:6" x14ac:dyDescent="0.25">
      <c r="E329" s="5">
        <f t="shared" ca="1" si="10"/>
        <v>0.54604530683143138</v>
      </c>
      <c r="F329" s="5">
        <f t="shared" ca="1" si="11"/>
        <v>5.1531815023074445</v>
      </c>
    </row>
    <row r="330" spans="5:6" x14ac:dyDescent="0.25">
      <c r="E330" s="5">
        <f t="shared" ca="1" si="10"/>
        <v>7.0812153958513813E-2</v>
      </c>
      <c r="F330" s="5">
        <f t="shared" ca="1" si="11"/>
        <v>2.0175563032728734</v>
      </c>
    </row>
    <row r="331" spans="5:6" x14ac:dyDescent="0.25">
      <c r="E331" s="5">
        <f t="shared" ca="1" si="10"/>
        <v>4.0224209177544878E-2</v>
      </c>
      <c r="F331" s="5">
        <f t="shared" ca="1" si="11"/>
        <v>1.6846771997357752</v>
      </c>
    </row>
    <row r="332" spans="5:6" x14ac:dyDescent="0.25">
      <c r="E332" s="5">
        <f t="shared" ca="1" si="10"/>
        <v>0.65545467809210123</v>
      </c>
      <c r="F332" s="5">
        <f t="shared" ca="1" si="11"/>
        <v>6.0277622012627639</v>
      </c>
    </row>
    <row r="333" spans="5:6" x14ac:dyDescent="0.25">
      <c r="E333" s="5">
        <f t="shared" ca="1" si="10"/>
        <v>0.14221126190236988</v>
      </c>
      <c r="F333" s="5">
        <f t="shared" ca="1" si="11"/>
        <v>2.5884068509398759</v>
      </c>
    </row>
    <row r="334" spans="5:6" x14ac:dyDescent="0.25">
      <c r="E334" s="5">
        <f t="shared" ca="1" si="10"/>
        <v>0.85997607149488886</v>
      </c>
      <c r="F334" s="5">
        <f t="shared" ca="1" si="11"/>
        <v>8.6996418982567949</v>
      </c>
    </row>
    <row r="335" spans="5:6" x14ac:dyDescent="0.25">
      <c r="E335" s="5">
        <f t="shared" ca="1" si="10"/>
        <v>0.33711793690009451</v>
      </c>
      <c r="F335" s="5">
        <f t="shared" ca="1" si="11"/>
        <v>3.8056628732296685</v>
      </c>
    </row>
    <row r="336" spans="5:6" x14ac:dyDescent="0.25">
      <c r="E336" s="5">
        <f t="shared" ca="1" si="10"/>
        <v>0.43975876855139207</v>
      </c>
      <c r="F336" s="5">
        <f t="shared" ca="1" si="11"/>
        <v>4.4365608404311567</v>
      </c>
    </row>
    <row r="337" spans="5:6" x14ac:dyDescent="0.25">
      <c r="E337" s="5">
        <f t="shared" ca="1" si="10"/>
        <v>0.7232256732230874</v>
      </c>
      <c r="F337" s="5">
        <f t="shared" ca="1" si="11"/>
        <v>6.6934785214433701</v>
      </c>
    </row>
    <row r="338" spans="5:6" x14ac:dyDescent="0.25">
      <c r="E338" s="5">
        <f t="shared" ca="1" si="10"/>
        <v>0.50749466715140967</v>
      </c>
      <c r="F338" s="5">
        <f t="shared" ca="1" si="11"/>
        <v>4.8823467181177627</v>
      </c>
    </row>
    <row r="339" spans="5:6" x14ac:dyDescent="0.25">
      <c r="E339" s="5">
        <f t="shared" ca="1" si="10"/>
        <v>0.29776206410509254</v>
      </c>
      <c r="F339" s="5">
        <f t="shared" ca="1" si="11"/>
        <v>3.5697640005633726</v>
      </c>
    </row>
    <row r="340" spans="5:6" x14ac:dyDescent="0.25">
      <c r="E340" s="5">
        <f t="shared" ca="1" si="10"/>
        <v>0.29820711362357932</v>
      </c>
      <c r="F340" s="5">
        <f t="shared" ca="1" si="11"/>
        <v>3.572430810209811</v>
      </c>
    </row>
    <row r="341" spans="5:6" x14ac:dyDescent="0.25">
      <c r="E341" s="5">
        <f t="shared" ca="1" si="10"/>
        <v>0.94056956564699268</v>
      </c>
      <c r="F341" s="5">
        <f t="shared" ca="1" si="11"/>
        <v>11.221421978577769</v>
      </c>
    </row>
    <row r="342" spans="5:6" x14ac:dyDescent="0.25">
      <c r="E342" s="5">
        <f t="shared" ca="1" si="10"/>
        <v>0.89203985325780921</v>
      </c>
      <c r="F342" s="5">
        <f t="shared" ca="1" si="11"/>
        <v>9.4593918899059357</v>
      </c>
    </row>
    <row r="343" spans="5:6" x14ac:dyDescent="0.25">
      <c r="E343" s="5">
        <f t="shared" ca="1" si="10"/>
        <v>0.41007752165809652</v>
      </c>
      <c r="F343" s="5">
        <f t="shared" ca="1" si="11"/>
        <v>4.2501013811549901</v>
      </c>
    </row>
    <row r="344" spans="5:6" x14ac:dyDescent="0.25">
      <c r="E344" s="5">
        <f t="shared" ca="1" si="10"/>
        <v>0.37715066511818784</v>
      </c>
      <c r="F344" s="5">
        <f t="shared" ca="1" si="11"/>
        <v>4.0476441357548252</v>
      </c>
    </row>
    <row r="345" spans="5:6" x14ac:dyDescent="0.25">
      <c r="E345" s="5">
        <f t="shared" ca="1" si="10"/>
        <v>2.0713730293955623E-2</v>
      </c>
      <c r="F345" s="5">
        <f t="shared" ca="1" si="11"/>
        <v>1.3859349854196006</v>
      </c>
    </row>
    <row r="346" spans="5:6" x14ac:dyDescent="0.25">
      <c r="E346" s="5">
        <f t="shared" ca="1" si="10"/>
        <v>0.32434079513488889</v>
      </c>
      <c r="F346" s="5">
        <f t="shared" ca="1" si="11"/>
        <v>3.7289916725327954</v>
      </c>
    </row>
    <row r="347" spans="5:6" x14ac:dyDescent="0.25">
      <c r="E347" s="5">
        <f t="shared" ca="1" si="10"/>
        <v>0.12754896524217496</v>
      </c>
      <c r="F347" s="5">
        <f t="shared" ca="1" si="11"/>
        <v>2.4832937831090067</v>
      </c>
    </row>
    <row r="348" spans="5:6" x14ac:dyDescent="0.25">
      <c r="E348" s="5">
        <f t="shared" ca="1" si="10"/>
        <v>0.86043048902914965</v>
      </c>
      <c r="F348" s="5">
        <f t="shared" ca="1" si="11"/>
        <v>8.7091308921249553</v>
      </c>
    </row>
    <row r="349" spans="5:6" x14ac:dyDescent="0.25">
      <c r="E349" s="5">
        <f t="shared" ca="1" si="10"/>
        <v>0.94837373514508816</v>
      </c>
      <c r="F349" s="5">
        <f t="shared" ca="1" si="11"/>
        <v>11.643102432401795</v>
      </c>
    </row>
    <row r="350" spans="5:6" x14ac:dyDescent="0.25">
      <c r="E350" s="5">
        <f t="shared" ca="1" si="10"/>
        <v>0.16212511167068544</v>
      </c>
      <c r="F350" s="5">
        <f t="shared" ca="1" si="11"/>
        <v>2.7252632452417402</v>
      </c>
    </row>
    <row r="351" spans="5:6" x14ac:dyDescent="0.25">
      <c r="E351" s="5">
        <f t="shared" ca="1" si="10"/>
        <v>0.72933270083614421</v>
      </c>
      <c r="F351" s="5">
        <f t="shared" ca="1" si="11"/>
        <v>6.7603693217350482</v>
      </c>
    </row>
    <row r="352" spans="5:6" x14ac:dyDescent="0.25">
      <c r="E352" s="5">
        <f t="shared" ca="1" si="10"/>
        <v>0.17837620963865086</v>
      </c>
      <c r="F352" s="5">
        <f t="shared" ca="1" si="11"/>
        <v>2.8330105457459394</v>
      </c>
    </row>
    <row r="353" spans="5:6" x14ac:dyDescent="0.25">
      <c r="E353" s="5">
        <f t="shared" ca="1" si="10"/>
        <v>0.36641789582097617</v>
      </c>
      <c r="F353" s="5">
        <f t="shared" ca="1" si="11"/>
        <v>3.9824143737797106</v>
      </c>
    </row>
    <row r="354" spans="5:6" x14ac:dyDescent="0.25">
      <c r="E354" s="5">
        <f t="shared" ca="1" si="10"/>
        <v>0.84646295784138625</v>
      </c>
      <c r="F354" s="5">
        <f t="shared" ca="1" si="11"/>
        <v>8.43066134866665</v>
      </c>
    </row>
    <row r="355" spans="5:6" x14ac:dyDescent="0.25">
      <c r="E355" s="5">
        <f t="shared" ca="1" si="10"/>
        <v>0.15037672398023938</v>
      </c>
      <c r="F355" s="5">
        <f t="shared" ca="1" si="11"/>
        <v>2.6452554998594957</v>
      </c>
    </row>
    <row r="356" spans="5:6" x14ac:dyDescent="0.25">
      <c r="E356" s="5">
        <f t="shared" ca="1" si="10"/>
        <v>0.82221950729421056</v>
      </c>
      <c r="F356" s="5">
        <f t="shared" ca="1" si="11"/>
        <v>8.002075271743518</v>
      </c>
    </row>
    <row r="357" spans="5:6" x14ac:dyDescent="0.25">
      <c r="E357" s="5">
        <f t="shared" ca="1" si="10"/>
        <v>0.85570690940827143</v>
      </c>
      <c r="F357" s="5">
        <f t="shared" ca="1" si="11"/>
        <v>8.611967311820127</v>
      </c>
    </row>
    <row r="358" spans="5:6" x14ac:dyDescent="0.25">
      <c r="E358" s="5">
        <f t="shared" ca="1" si="10"/>
        <v>0.28601587509059334</v>
      </c>
      <c r="F358" s="5">
        <f t="shared" ca="1" si="11"/>
        <v>3.4993263119972871</v>
      </c>
    </row>
    <row r="359" spans="5:6" x14ac:dyDescent="0.25">
      <c r="E359" s="5">
        <f t="shared" ca="1" si="10"/>
        <v>0.14245726736086184</v>
      </c>
      <c r="F359" s="5">
        <f t="shared" ca="1" si="11"/>
        <v>2.5901359080379702</v>
      </c>
    </row>
    <row r="360" spans="5:6" x14ac:dyDescent="0.25">
      <c r="E360" s="5">
        <f t="shared" ca="1" si="10"/>
        <v>0.59645625651748702</v>
      </c>
      <c r="F360" s="5">
        <f t="shared" ca="1" si="11"/>
        <v>5.5330916063730502</v>
      </c>
    </row>
    <row r="361" spans="5:6" x14ac:dyDescent="0.25">
      <c r="E361" s="5">
        <f t="shared" ca="1" si="10"/>
        <v>0.94054151818048692</v>
      </c>
      <c r="F361" s="5">
        <f t="shared" ca="1" si="11"/>
        <v>11.220013409889386</v>
      </c>
    </row>
    <row r="362" spans="5:6" x14ac:dyDescent="0.25">
      <c r="E362" s="5">
        <f t="shared" ca="1" si="10"/>
        <v>0.92739769346953471</v>
      </c>
      <c r="F362" s="5">
        <f t="shared" ca="1" si="11"/>
        <v>10.626377232186485</v>
      </c>
    </row>
    <row r="363" spans="5:6" x14ac:dyDescent="0.25">
      <c r="E363" s="5">
        <f t="shared" ca="1" si="10"/>
        <v>0.70186691876998542</v>
      </c>
      <c r="F363" s="5">
        <f t="shared" ca="1" si="11"/>
        <v>6.4695268931361971</v>
      </c>
    </row>
    <row r="364" spans="5:6" x14ac:dyDescent="0.25">
      <c r="E364" s="5">
        <f t="shared" ca="1" si="10"/>
        <v>0.39729079046899618</v>
      </c>
      <c r="F364" s="5">
        <f t="shared" ca="1" si="11"/>
        <v>4.1710062963971053</v>
      </c>
    </row>
    <row r="365" spans="5:6" x14ac:dyDescent="0.25">
      <c r="E365" s="5">
        <f t="shared" ca="1" si="10"/>
        <v>0.3628653082696679</v>
      </c>
      <c r="F365" s="5">
        <f t="shared" ca="1" si="11"/>
        <v>3.9608893421515039</v>
      </c>
    </row>
    <row r="366" spans="5:6" x14ac:dyDescent="0.25">
      <c r="E366" s="5">
        <f t="shared" ca="1" si="10"/>
        <v>6.0999733601436734E-3</v>
      </c>
      <c r="F366" s="5">
        <f t="shared" ca="1" si="11"/>
        <v>0.99742315534436554</v>
      </c>
    </row>
    <row r="367" spans="5:6" x14ac:dyDescent="0.25">
      <c r="E367" s="5">
        <f t="shared" ca="1" si="10"/>
        <v>0.98871506656183339</v>
      </c>
      <c r="F367" s="5">
        <f t="shared" ca="1" si="11"/>
        <v>16.436942172803526</v>
      </c>
    </row>
    <row r="368" spans="5:6" x14ac:dyDescent="0.25">
      <c r="E368" s="5">
        <f t="shared" ca="1" si="10"/>
        <v>0.1101410870339592</v>
      </c>
      <c r="F368" s="5">
        <f t="shared" ca="1" si="11"/>
        <v>2.352246999545625</v>
      </c>
    </row>
    <row r="369" spans="5:6" x14ac:dyDescent="0.25">
      <c r="E369" s="5">
        <f t="shared" ca="1" si="10"/>
        <v>0.53124790254355048</v>
      </c>
      <c r="F369" s="5">
        <f t="shared" ca="1" si="11"/>
        <v>5.0474600672266945</v>
      </c>
    </row>
    <row r="370" spans="5:6" x14ac:dyDescent="0.25">
      <c r="E370" s="5">
        <f t="shared" ca="1" si="10"/>
        <v>0.30408842111779644</v>
      </c>
      <c r="F370" s="5">
        <f t="shared" ca="1" si="11"/>
        <v>3.6076645541795926</v>
      </c>
    </row>
    <row r="371" spans="5:6" x14ac:dyDescent="0.25">
      <c r="E371" s="5">
        <f t="shared" ca="1" si="10"/>
        <v>8.6700917754890527E-3</v>
      </c>
      <c r="F371" s="5">
        <f t="shared" ca="1" si="11"/>
        <v>1.0929091851380099</v>
      </c>
    </row>
    <row r="372" spans="5:6" x14ac:dyDescent="0.25">
      <c r="E372" s="5">
        <f t="shared" ca="1" si="10"/>
        <v>0.39796589493300749</v>
      </c>
      <c r="F372" s="5">
        <f t="shared" ca="1" si="11"/>
        <v>4.1751661107826283</v>
      </c>
    </row>
    <row r="373" spans="5:6" x14ac:dyDescent="0.25">
      <c r="E373" s="5">
        <f t="shared" ca="1" si="10"/>
        <v>0.25675413536226499</v>
      </c>
      <c r="F373" s="5">
        <f t="shared" ca="1" si="11"/>
        <v>3.3229671318427543</v>
      </c>
    </row>
    <row r="374" spans="5:6" x14ac:dyDescent="0.25">
      <c r="E374" s="5">
        <f t="shared" ca="1" si="10"/>
        <v>0.65450507337425878</v>
      </c>
      <c r="F374" s="5">
        <f t="shared" ca="1" si="11"/>
        <v>6.0192689160715336</v>
      </c>
    </row>
    <row r="375" spans="5:6" x14ac:dyDescent="0.25">
      <c r="E375" s="5">
        <f t="shared" ca="1" si="10"/>
        <v>0.77581525461325562</v>
      </c>
      <c r="F375" s="5">
        <f t="shared" ca="1" si="11"/>
        <v>7.3204879271864476</v>
      </c>
    </row>
    <row r="376" spans="5:6" x14ac:dyDescent="0.25">
      <c r="E376" s="5">
        <f t="shared" ca="1" si="10"/>
        <v>0.52678490683982671</v>
      </c>
      <c r="F376" s="5">
        <f t="shared" ca="1" si="11"/>
        <v>5.0160217397621079</v>
      </c>
    </row>
    <row r="377" spans="5:6" x14ac:dyDescent="0.25">
      <c r="E377" s="5">
        <f t="shared" ca="1" si="10"/>
        <v>0.30725269597609317</v>
      </c>
      <c r="F377" s="5">
        <f t="shared" ca="1" si="11"/>
        <v>3.6266171563995475</v>
      </c>
    </row>
    <row r="378" spans="5:6" x14ac:dyDescent="0.25">
      <c r="E378" s="5">
        <f t="shared" ca="1" si="10"/>
        <v>0.81074544295814677</v>
      </c>
      <c r="F378" s="5">
        <f t="shared" ca="1" si="11"/>
        <v>7.8188353067657141</v>
      </c>
    </row>
    <row r="379" spans="5:6" x14ac:dyDescent="0.25">
      <c r="E379" s="5">
        <f t="shared" ca="1" si="10"/>
        <v>0.59699405881718914</v>
      </c>
      <c r="F379" s="5">
        <f t="shared" ca="1" si="11"/>
        <v>5.5373320304119762</v>
      </c>
    </row>
    <row r="380" spans="5:6" x14ac:dyDescent="0.25">
      <c r="E380" s="5">
        <f t="shared" ca="1" si="10"/>
        <v>0.1771178781186965</v>
      </c>
      <c r="F380" s="5">
        <f t="shared" ca="1" si="11"/>
        <v>2.8247742269020089</v>
      </c>
    </row>
    <row r="381" spans="5:6" x14ac:dyDescent="0.25">
      <c r="E381" s="5">
        <f t="shared" ca="1" si="10"/>
        <v>0.8867220900788565</v>
      </c>
      <c r="F381" s="5">
        <f t="shared" ca="1" si="11"/>
        <v>9.3187489103955627</v>
      </c>
    </row>
    <row r="382" spans="5:6" x14ac:dyDescent="0.25">
      <c r="E382" s="5">
        <f t="shared" ca="1" si="10"/>
        <v>0.2639501217701532</v>
      </c>
      <c r="F382" s="5">
        <f t="shared" ca="1" si="11"/>
        <v>3.3665050713101348</v>
      </c>
    </row>
    <row r="383" spans="5:6" x14ac:dyDescent="0.25">
      <c r="E383" s="5">
        <f t="shared" ca="1" si="10"/>
        <v>0.46949906045308809</v>
      </c>
      <c r="F383" s="5">
        <f t="shared" ca="1" si="11"/>
        <v>4.6283075928513142</v>
      </c>
    </row>
    <row r="384" spans="5:6" x14ac:dyDescent="0.25">
      <c r="E384" s="5">
        <f t="shared" ca="1" si="10"/>
        <v>0.65874310837946592</v>
      </c>
      <c r="F384" s="5">
        <f t="shared" ca="1" si="11"/>
        <v>6.0573269069586138</v>
      </c>
    </row>
    <row r="385" spans="5:6" x14ac:dyDescent="0.25">
      <c r="E385" s="5">
        <f t="shared" ca="1" si="10"/>
        <v>0.11997421545611342</v>
      </c>
      <c r="F385" s="5">
        <f t="shared" ca="1" si="11"/>
        <v>2.4272070706961064</v>
      </c>
    </row>
    <row r="386" spans="5:6" x14ac:dyDescent="0.25">
      <c r="E386" s="5">
        <f t="shared" ca="1" si="10"/>
        <v>1.5711016918880771E-2</v>
      </c>
      <c r="F386" s="5">
        <f t="shared" ca="1" si="11"/>
        <v>1.2827757254167329</v>
      </c>
    </row>
    <row r="387" spans="5:6" x14ac:dyDescent="0.25">
      <c r="E387" s="5">
        <f t="shared" ca="1" si="10"/>
        <v>2.1485268543977587E-2</v>
      </c>
      <c r="F387" s="5">
        <f t="shared" ca="1" si="11"/>
        <v>1.400408454734579</v>
      </c>
    </row>
    <row r="388" spans="5:6" x14ac:dyDescent="0.25">
      <c r="E388" s="5">
        <f t="shared" ref="E388:E451" ca="1" si="12">RAND()</f>
        <v>0.20231608443112614</v>
      </c>
      <c r="F388" s="5">
        <f t="shared" ref="F388:F451" ca="1" si="13">$C$5*_xlfn.BETA.INV(E388,$C$3,$C$4)/(1-_xlfn.BETA.INV(E388,$C$3,$C$4))</f>
        <v>2.9868822832695714</v>
      </c>
    </row>
    <row r="389" spans="5:6" x14ac:dyDescent="0.25">
      <c r="E389" s="5">
        <f t="shared" ca="1" si="12"/>
        <v>5.6561274923668803E-2</v>
      </c>
      <c r="F389" s="5">
        <f t="shared" ca="1" si="13"/>
        <v>1.87457956155478</v>
      </c>
    </row>
    <row r="390" spans="5:6" x14ac:dyDescent="0.25">
      <c r="E390" s="5">
        <f t="shared" ca="1" si="12"/>
        <v>0.95569178406867461</v>
      </c>
      <c r="F390" s="5">
        <f t="shared" ca="1" si="13"/>
        <v>12.10439687187608</v>
      </c>
    </row>
    <row r="391" spans="5:6" x14ac:dyDescent="0.25">
      <c r="E391" s="5">
        <f t="shared" ca="1" si="12"/>
        <v>0.4271182227982766</v>
      </c>
      <c r="F391" s="5">
        <f t="shared" ca="1" si="13"/>
        <v>4.3566186665102551</v>
      </c>
    </row>
    <row r="392" spans="5:6" x14ac:dyDescent="0.25">
      <c r="E392" s="5">
        <f t="shared" ca="1" si="12"/>
        <v>0.55801735354127513</v>
      </c>
      <c r="F392" s="5">
        <f t="shared" ca="1" si="13"/>
        <v>5.2404949414252195</v>
      </c>
    </row>
    <row r="393" spans="5:6" x14ac:dyDescent="0.25">
      <c r="E393" s="5">
        <f t="shared" ca="1" si="12"/>
        <v>0.96427065051848249</v>
      </c>
      <c r="F393" s="5">
        <f t="shared" ca="1" si="13"/>
        <v>12.760465210890708</v>
      </c>
    </row>
    <row r="394" spans="5:6" x14ac:dyDescent="0.25">
      <c r="E394" s="5">
        <f t="shared" ca="1" si="12"/>
        <v>0.14056310716276788</v>
      </c>
      <c r="F394" s="5">
        <f t="shared" ca="1" si="13"/>
        <v>2.5767952543958295</v>
      </c>
    </row>
    <row r="395" spans="5:6" x14ac:dyDescent="0.25">
      <c r="E395" s="5">
        <f t="shared" ca="1" si="12"/>
        <v>0.13259646024226035</v>
      </c>
      <c r="F395" s="5">
        <f t="shared" ca="1" si="13"/>
        <v>2.5199594056663379</v>
      </c>
    </row>
    <row r="396" spans="5:6" x14ac:dyDescent="0.25">
      <c r="E396" s="5">
        <f t="shared" ca="1" si="12"/>
        <v>0.72297293513073457</v>
      </c>
      <c r="F396" s="5">
        <f t="shared" ca="1" si="13"/>
        <v>6.6907391384718444</v>
      </c>
    </row>
    <row r="397" spans="5:6" x14ac:dyDescent="0.25">
      <c r="E397" s="5">
        <f t="shared" ca="1" si="12"/>
        <v>0.46892501631325334</v>
      </c>
      <c r="F397" s="5">
        <f t="shared" ca="1" si="13"/>
        <v>4.6245526587829451</v>
      </c>
    </row>
    <row r="398" spans="5:6" x14ac:dyDescent="0.25">
      <c r="E398" s="5">
        <f t="shared" ca="1" si="12"/>
        <v>0.53013325175939952</v>
      </c>
      <c r="F398" s="5">
        <f t="shared" ca="1" si="13"/>
        <v>5.0395893873375863</v>
      </c>
    </row>
    <row r="399" spans="5:6" x14ac:dyDescent="0.25">
      <c r="E399" s="5">
        <f t="shared" ca="1" si="12"/>
        <v>0.4119237808697862</v>
      </c>
      <c r="F399" s="5">
        <f t="shared" ca="1" si="13"/>
        <v>4.2615778932400641</v>
      </c>
    </row>
    <row r="400" spans="5:6" x14ac:dyDescent="0.25">
      <c r="E400" s="5">
        <f t="shared" ca="1" si="12"/>
        <v>0.94768794599830797</v>
      </c>
      <c r="F400" s="5">
        <f t="shared" ca="1" si="13"/>
        <v>11.603450783741573</v>
      </c>
    </row>
    <row r="401" spans="5:6" x14ac:dyDescent="0.25">
      <c r="E401" s="5">
        <f t="shared" ca="1" si="12"/>
        <v>0.35093427196200466</v>
      </c>
      <c r="F401" s="5">
        <f t="shared" ca="1" si="13"/>
        <v>3.8888073961333864</v>
      </c>
    </row>
    <row r="402" spans="5:6" x14ac:dyDescent="0.25">
      <c r="E402" s="5">
        <f t="shared" ca="1" si="12"/>
        <v>0.51173081398019848</v>
      </c>
      <c r="F402" s="5">
        <f t="shared" ca="1" si="13"/>
        <v>4.9114063124913621</v>
      </c>
    </row>
    <row r="403" spans="5:6" x14ac:dyDescent="0.25">
      <c r="E403" s="5">
        <f t="shared" ca="1" si="12"/>
        <v>0.8559485590724617</v>
      </c>
      <c r="F403" s="5">
        <f t="shared" ca="1" si="13"/>
        <v>8.6168604742132811</v>
      </c>
    </row>
    <row r="404" spans="5:6" x14ac:dyDescent="0.25">
      <c r="E404" s="5">
        <f t="shared" ca="1" si="12"/>
        <v>0.3775550607009458</v>
      </c>
      <c r="F404" s="5">
        <f t="shared" ca="1" si="13"/>
        <v>4.0501082346485857</v>
      </c>
    </row>
    <row r="405" spans="5:6" x14ac:dyDescent="0.25">
      <c r="E405" s="5">
        <f t="shared" ca="1" si="12"/>
        <v>0.63216679881034343</v>
      </c>
      <c r="F405" s="5">
        <f t="shared" ca="1" si="13"/>
        <v>5.8248659146528796</v>
      </c>
    </row>
    <row r="406" spans="5:6" x14ac:dyDescent="0.25">
      <c r="E406" s="5">
        <f t="shared" ca="1" si="12"/>
        <v>0.66997386198716713</v>
      </c>
      <c r="F406" s="5">
        <f t="shared" ca="1" si="13"/>
        <v>6.1601489969553072</v>
      </c>
    </row>
    <row r="407" spans="5:6" x14ac:dyDescent="0.25">
      <c r="E407" s="5">
        <f t="shared" ca="1" si="12"/>
        <v>0.51080188611216992</v>
      </c>
      <c r="F407" s="5">
        <f t="shared" ca="1" si="13"/>
        <v>4.9050201757849488</v>
      </c>
    </row>
    <row r="408" spans="5:6" x14ac:dyDescent="0.25">
      <c r="E408" s="5">
        <f t="shared" ca="1" si="12"/>
        <v>0.62495314102643285</v>
      </c>
      <c r="F408" s="5">
        <f t="shared" ca="1" si="13"/>
        <v>5.7641578194148275</v>
      </c>
    </row>
    <row r="409" spans="5:6" x14ac:dyDescent="0.25">
      <c r="E409" s="5">
        <f t="shared" ca="1" si="12"/>
        <v>2.742995448306329E-2</v>
      </c>
      <c r="F409" s="5">
        <f t="shared" ca="1" si="13"/>
        <v>1.5025752006988324</v>
      </c>
    </row>
    <row r="410" spans="5:6" x14ac:dyDescent="0.25">
      <c r="E410" s="5">
        <f t="shared" ca="1" si="12"/>
        <v>0.66596950295191781</v>
      </c>
      <c r="F410" s="5">
        <f t="shared" ca="1" si="13"/>
        <v>6.1231511146492945</v>
      </c>
    </row>
    <row r="411" spans="5:6" x14ac:dyDescent="0.25">
      <c r="E411" s="5">
        <f t="shared" ca="1" si="12"/>
        <v>0.26345072148558069</v>
      </c>
      <c r="F411" s="5">
        <f t="shared" ca="1" si="13"/>
        <v>3.3634878370805863</v>
      </c>
    </row>
    <row r="412" spans="5:6" x14ac:dyDescent="0.25">
      <c r="E412" s="5">
        <f t="shared" ca="1" si="12"/>
        <v>0.48977962666748565</v>
      </c>
      <c r="F412" s="5">
        <f t="shared" ca="1" si="13"/>
        <v>4.762492602839397</v>
      </c>
    </row>
    <row r="413" spans="5:6" x14ac:dyDescent="0.25">
      <c r="E413" s="5">
        <f t="shared" ca="1" si="12"/>
        <v>0.97826984056105426</v>
      </c>
      <c r="F413" s="5">
        <f t="shared" ca="1" si="13"/>
        <v>14.310420351817966</v>
      </c>
    </row>
    <row r="414" spans="5:6" x14ac:dyDescent="0.25">
      <c r="E414" s="5">
        <f t="shared" ca="1" si="12"/>
        <v>0.22303306791560173</v>
      </c>
      <c r="F414" s="5">
        <f t="shared" ca="1" si="13"/>
        <v>3.1165483126604516</v>
      </c>
    </row>
    <row r="415" spans="5:6" x14ac:dyDescent="0.25">
      <c r="E415" s="5">
        <f t="shared" ca="1" si="12"/>
        <v>0.24376180045145357</v>
      </c>
      <c r="F415" s="5">
        <f t="shared" ca="1" si="13"/>
        <v>3.2439674178477871</v>
      </c>
    </row>
    <row r="416" spans="5:6" x14ac:dyDescent="0.25">
      <c r="E416" s="5">
        <f t="shared" ca="1" si="12"/>
        <v>0.266902285126288</v>
      </c>
      <c r="F416" s="5">
        <f t="shared" ca="1" si="13"/>
        <v>3.3843291891517029</v>
      </c>
    </row>
    <row r="417" spans="5:6" x14ac:dyDescent="0.25">
      <c r="E417" s="5">
        <f t="shared" ca="1" si="12"/>
        <v>0.84441877596798331</v>
      </c>
      <c r="F417" s="5">
        <f t="shared" ca="1" si="13"/>
        <v>8.3920331931355427</v>
      </c>
    </row>
    <row r="418" spans="5:6" x14ac:dyDescent="0.25">
      <c r="E418" s="5">
        <f t="shared" ca="1" si="12"/>
        <v>0.34095017022182839</v>
      </c>
      <c r="F418" s="5">
        <f t="shared" ca="1" si="13"/>
        <v>3.8286953365784488</v>
      </c>
    </row>
    <row r="419" spans="5:6" x14ac:dyDescent="0.25">
      <c r="E419" s="5">
        <f t="shared" ca="1" si="12"/>
        <v>0.1727355992389602</v>
      </c>
      <c r="F419" s="5">
        <f t="shared" ca="1" si="13"/>
        <v>2.795957625395046</v>
      </c>
    </row>
    <row r="420" spans="5:6" x14ac:dyDescent="0.25">
      <c r="E420" s="5">
        <f t="shared" ca="1" si="12"/>
        <v>0.66796087941723459</v>
      </c>
      <c r="F420" s="5">
        <f t="shared" ca="1" si="13"/>
        <v>6.1415026808734305</v>
      </c>
    </row>
    <row r="421" spans="5:6" x14ac:dyDescent="0.25">
      <c r="E421" s="5">
        <f t="shared" ca="1" si="12"/>
        <v>0.1942782790516735</v>
      </c>
      <c r="F421" s="5">
        <f t="shared" ca="1" si="13"/>
        <v>2.9357711450634967</v>
      </c>
    </row>
    <row r="422" spans="5:6" x14ac:dyDescent="0.25">
      <c r="E422" s="5">
        <f t="shared" ca="1" si="12"/>
        <v>7.5497147988792479E-2</v>
      </c>
      <c r="F422" s="5">
        <f t="shared" ca="1" si="13"/>
        <v>2.0613422423734895</v>
      </c>
    </row>
    <row r="423" spans="5:6" x14ac:dyDescent="0.25">
      <c r="E423" s="5">
        <f t="shared" ca="1" si="12"/>
        <v>4.3668059315271401E-2</v>
      </c>
      <c r="F423" s="5">
        <f t="shared" ca="1" si="13"/>
        <v>1.7278008995522349</v>
      </c>
    </row>
    <row r="424" spans="5:6" x14ac:dyDescent="0.25">
      <c r="E424" s="5">
        <f t="shared" ca="1" si="12"/>
        <v>0.30568305663326989</v>
      </c>
      <c r="F424" s="5">
        <f t="shared" ca="1" si="13"/>
        <v>3.6172159058232087</v>
      </c>
    </row>
    <row r="425" spans="5:6" x14ac:dyDescent="0.25">
      <c r="E425" s="5">
        <f t="shared" ca="1" si="12"/>
        <v>0.90600552098689091</v>
      </c>
      <c r="F425" s="5">
        <f t="shared" ca="1" si="13"/>
        <v>9.8653490122840193</v>
      </c>
    </row>
    <row r="426" spans="5:6" x14ac:dyDescent="0.25">
      <c r="E426" s="5">
        <f t="shared" ca="1" si="12"/>
        <v>0.60207906513804921</v>
      </c>
      <c r="F426" s="5">
        <f t="shared" ca="1" si="13"/>
        <v>5.5776441509672958</v>
      </c>
    </row>
    <row r="427" spans="5:6" x14ac:dyDescent="0.25">
      <c r="E427" s="5">
        <f t="shared" ca="1" si="12"/>
        <v>0.37114098998741307</v>
      </c>
      <c r="F427" s="5">
        <f t="shared" ca="1" si="13"/>
        <v>4.011080903004955</v>
      </c>
    </row>
    <row r="428" spans="5:6" x14ac:dyDescent="0.25">
      <c r="E428" s="5">
        <f t="shared" ca="1" si="12"/>
        <v>0.56486242697971867</v>
      </c>
      <c r="F428" s="5">
        <f t="shared" ca="1" si="13"/>
        <v>5.2911806099605974</v>
      </c>
    </row>
    <row r="429" spans="5:6" x14ac:dyDescent="0.25">
      <c r="E429" s="5">
        <f t="shared" ca="1" si="12"/>
        <v>0.71912177136503652</v>
      </c>
      <c r="F429" s="5">
        <f t="shared" ca="1" si="13"/>
        <v>6.6492735613534393</v>
      </c>
    </row>
    <row r="430" spans="5:6" x14ac:dyDescent="0.25">
      <c r="E430" s="5">
        <f t="shared" ca="1" si="12"/>
        <v>0.82763053237267115</v>
      </c>
      <c r="F430" s="5">
        <f t="shared" ca="1" si="13"/>
        <v>8.0925264426686603</v>
      </c>
    </row>
    <row r="431" spans="5:6" x14ac:dyDescent="0.25">
      <c r="E431" s="5">
        <f t="shared" ca="1" si="12"/>
        <v>0.91894387087778173</v>
      </c>
      <c r="F431" s="5">
        <f t="shared" ca="1" si="13"/>
        <v>10.300987829718801</v>
      </c>
    </row>
    <row r="432" spans="5:6" x14ac:dyDescent="0.25">
      <c r="E432" s="5">
        <f t="shared" ca="1" si="12"/>
        <v>0.42284074657504034</v>
      </c>
      <c r="F432" s="5">
        <f t="shared" ca="1" si="13"/>
        <v>4.3297524903888851</v>
      </c>
    </row>
    <row r="433" spans="5:6" x14ac:dyDescent="0.25">
      <c r="E433" s="5">
        <f t="shared" ca="1" si="12"/>
        <v>0.48990387349528752</v>
      </c>
      <c r="F433" s="5">
        <f t="shared" ca="1" si="13"/>
        <v>4.7633242539927743</v>
      </c>
    </row>
    <row r="434" spans="5:6" x14ac:dyDescent="0.25">
      <c r="E434" s="5">
        <f t="shared" ca="1" si="12"/>
        <v>0.39471735191290591</v>
      </c>
      <c r="F434" s="5">
        <f t="shared" ca="1" si="13"/>
        <v>4.1551651272273524</v>
      </c>
    </row>
    <row r="435" spans="5:6" x14ac:dyDescent="0.25">
      <c r="E435" s="5">
        <f t="shared" ca="1" si="12"/>
        <v>0.61493679073386476</v>
      </c>
      <c r="F435" s="5">
        <f t="shared" ca="1" si="13"/>
        <v>5.681404208126378</v>
      </c>
    </row>
    <row r="436" spans="5:6" x14ac:dyDescent="0.25">
      <c r="E436" s="5">
        <f t="shared" ca="1" si="12"/>
        <v>0.72816578015345312</v>
      </c>
      <c r="F436" s="5">
        <f t="shared" ca="1" si="13"/>
        <v>6.7474829455302743</v>
      </c>
    </row>
    <row r="437" spans="5:6" x14ac:dyDescent="0.25">
      <c r="E437" s="5">
        <f t="shared" ca="1" si="12"/>
        <v>0.55728306115532633</v>
      </c>
      <c r="F437" s="5">
        <f t="shared" ca="1" si="13"/>
        <v>5.2350914719317716</v>
      </c>
    </row>
    <row r="438" spans="5:6" x14ac:dyDescent="0.25">
      <c r="E438" s="5">
        <f t="shared" ca="1" si="12"/>
        <v>0.60256417416121544</v>
      </c>
      <c r="F438" s="5">
        <f t="shared" ca="1" si="13"/>
        <v>5.5815108035833729</v>
      </c>
    </row>
    <row r="439" spans="5:6" x14ac:dyDescent="0.25">
      <c r="E439" s="5">
        <f t="shared" ca="1" si="12"/>
        <v>0.77224374489239678</v>
      </c>
      <c r="F439" s="5">
        <f t="shared" ca="1" si="13"/>
        <v>7.2737771079739808</v>
      </c>
    </row>
    <row r="440" spans="5:6" x14ac:dyDescent="0.25">
      <c r="E440" s="5">
        <f t="shared" ca="1" si="12"/>
        <v>0.77366387287690686</v>
      </c>
      <c r="F440" s="5">
        <f t="shared" ca="1" si="13"/>
        <v>7.2922673126660218</v>
      </c>
    </row>
    <row r="441" spans="5:6" x14ac:dyDescent="0.25">
      <c r="E441" s="5">
        <f t="shared" ca="1" si="12"/>
        <v>0.76062393877582291</v>
      </c>
      <c r="F441" s="5">
        <f t="shared" ca="1" si="13"/>
        <v>7.1264282846755584</v>
      </c>
    </row>
    <row r="442" spans="5:6" x14ac:dyDescent="0.25">
      <c r="E442" s="5">
        <f t="shared" ca="1" si="12"/>
        <v>0.29243251937444958</v>
      </c>
      <c r="F442" s="5">
        <f t="shared" ca="1" si="13"/>
        <v>3.537818874971947</v>
      </c>
    </row>
    <row r="443" spans="5:6" x14ac:dyDescent="0.25">
      <c r="E443" s="5">
        <f t="shared" ca="1" si="12"/>
        <v>0.35324898582642572</v>
      </c>
      <c r="F443" s="5">
        <f t="shared" ca="1" si="13"/>
        <v>3.9027688394530364</v>
      </c>
    </row>
    <row r="444" spans="5:6" x14ac:dyDescent="0.25">
      <c r="E444" s="5">
        <f t="shared" ca="1" si="12"/>
        <v>1.6128696413535315E-2</v>
      </c>
      <c r="F444" s="5">
        <f t="shared" ca="1" si="13"/>
        <v>1.2921174370398862</v>
      </c>
    </row>
    <row r="445" spans="5:6" x14ac:dyDescent="0.25">
      <c r="E445" s="5">
        <f t="shared" ca="1" si="12"/>
        <v>0.40975610852920363</v>
      </c>
      <c r="F445" s="5">
        <f t="shared" ca="1" si="13"/>
        <v>4.2481049542913203</v>
      </c>
    </row>
    <row r="446" spans="5:6" x14ac:dyDescent="0.25">
      <c r="E446" s="5">
        <f t="shared" ca="1" si="12"/>
        <v>0.68082321120933664</v>
      </c>
      <c r="F446" s="5">
        <f t="shared" ca="1" si="13"/>
        <v>6.2623594923695345</v>
      </c>
    </row>
    <row r="447" spans="5:6" x14ac:dyDescent="0.25">
      <c r="E447" s="5">
        <f t="shared" ca="1" si="12"/>
        <v>7.2382488368127329E-2</v>
      </c>
      <c r="F447" s="5">
        <f t="shared" ca="1" si="13"/>
        <v>2.0323864227131869</v>
      </c>
    </row>
    <row r="448" spans="5:6" x14ac:dyDescent="0.25">
      <c r="E448" s="5">
        <f t="shared" ca="1" si="12"/>
        <v>0.45085439441377706</v>
      </c>
      <c r="F448" s="5">
        <f t="shared" ca="1" si="13"/>
        <v>4.5074613544906974</v>
      </c>
    </row>
    <row r="449" spans="5:6" x14ac:dyDescent="0.25">
      <c r="E449" s="5">
        <f t="shared" ca="1" si="12"/>
        <v>0.93893058116145789</v>
      </c>
      <c r="F449" s="5">
        <f t="shared" ca="1" si="13"/>
        <v>11.14025568046104</v>
      </c>
    </row>
    <row r="450" spans="5:6" x14ac:dyDescent="0.25">
      <c r="E450" s="5">
        <f t="shared" ca="1" si="12"/>
        <v>0.47485909774633017</v>
      </c>
      <c r="F450" s="5">
        <f t="shared" ca="1" si="13"/>
        <v>4.6634795716706865</v>
      </c>
    </row>
    <row r="451" spans="5:6" x14ac:dyDescent="0.25">
      <c r="E451" s="5">
        <f t="shared" ca="1" si="12"/>
        <v>0.2535407227621792</v>
      </c>
      <c r="F451" s="5">
        <f t="shared" ca="1" si="13"/>
        <v>3.3034785728906724</v>
      </c>
    </row>
    <row r="452" spans="5:6" x14ac:dyDescent="0.25">
      <c r="E452" s="5">
        <f t="shared" ref="E452:E515" ca="1" si="14">RAND()</f>
        <v>0.12478161012462929</v>
      </c>
      <c r="F452" s="5">
        <f t="shared" ref="F452:F515" ca="1" si="15">$C$5*_xlfn.BETA.INV(E452,$C$3,$C$4)/(1-_xlfn.BETA.INV(E452,$C$3,$C$4))</f>
        <v>2.4629571776239008</v>
      </c>
    </row>
    <row r="453" spans="5:6" x14ac:dyDescent="0.25">
      <c r="E453" s="5">
        <f t="shared" ca="1" si="14"/>
        <v>0.56587982003912796</v>
      </c>
      <c r="F453" s="5">
        <f t="shared" ca="1" si="15"/>
        <v>5.2987634229643783</v>
      </c>
    </row>
    <row r="454" spans="5:6" x14ac:dyDescent="0.25">
      <c r="E454" s="5">
        <f t="shared" ca="1" si="14"/>
        <v>0.84140774899381421</v>
      </c>
      <c r="F454" s="5">
        <f t="shared" ca="1" si="15"/>
        <v>8.3360402430672504</v>
      </c>
    </row>
    <row r="455" spans="5:6" x14ac:dyDescent="0.25">
      <c r="E455" s="5">
        <f t="shared" ca="1" si="14"/>
        <v>0.71123488159246273</v>
      </c>
      <c r="F455" s="5">
        <f t="shared" ca="1" si="15"/>
        <v>6.5659259124459473</v>
      </c>
    </row>
    <row r="456" spans="5:6" x14ac:dyDescent="0.25">
      <c r="E456" s="5">
        <f t="shared" ca="1" si="14"/>
        <v>0.48802323449143981</v>
      </c>
      <c r="F456" s="5">
        <f t="shared" ca="1" si="15"/>
        <v>4.75074911097499</v>
      </c>
    </row>
    <row r="457" spans="5:6" x14ac:dyDescent="0.25">
      <c r="E457" s="5">
        <f t="shared" ca="1" si="14"/>
        <v>0.60253783940661942</v>
      </c>
      <c r="F457" s="5">
        <f t="shared" ca="1" si="15"/>
        <v>5.5813008030598033</v>
      </c>
    </row>
    <row r="458" spans="5:6" x14ac:dyDescent="0.25">
      <c r="E458" s="5">
        <f t="shared" ca="1" si="14"/>
        <v>0.92413221668104728</v>
      </c>
      <c r="F458" s="5">
        <f t="shared" ca="1" si="15"/>
        <v>10.496250630358922</v>
      </c>
    </row>
    <row r="459" spans="5:6" x14ac:dyDescent="0.25">
      <c r="E459" s="5">
        <f t="shared" ca="1" si="14"/>
        <v>0.35665628717624376</v>
      </c>
      <c r="F459" s="5">
        <f t="shared" ca="1" si="15"/>
        <v>3.9233396570462338</v>
      </c>
    </row>
    <row r="460" spans="5:6" x14ac:dyDescent="0.25">
      <c r="E460" s="5">
        <f t="shared" ca="1" si="14"/>
        <v>0.6798468905856131</v>
      </c>
      <c r="F460" s="5">
        <f t="shared" ca="1" si="15"/>
        <v>6.2530401357070247</v>
      </c>
    </row>
    <row r="461" spans="5:6" x14ac:dyDescent="0.25">
      <c r="E461" s="5">
        <f t="shared" ca="1" si="14"/>
        <v>0.34537188222718551</v>
      </c>
      <c r="F461" s="5">
        <f t="shared" ca="1" si="15"/>
        <v>3.8552971952704569</v>
      </c>
    </row>
    <row r="462" spans="5:6" x14ac:dyDescent="0.25">
      <c r="E462" s="5">
        <f t="shared" ca="1" si="14"/>
        <v>0.66808958575208532</v>
      </c>
      <c r="F462" s="5">
        <f t="shared" ca="1" si="15"/>
        <v>6.1426920002470888</v>
      </c>
    </row>
    <row r="463" spans="5:6" x14ac:dyDescent="0.25">
      <c r="E463" s="5">
        <f t="shared" ca="1" si="14"/>
        <v>0.78823993439513607</v>
      </c>
      <c r="F463" s="5">
        <f t="shared" ca="1" si="15"/>
        <v>7.4886627694285286</v>
      </c>
    </row>
    <row r="464" spans="5:6" x14ac:dyDescent="0.25">
      <c r="E464" s="5">
        <f t="shared" ca="1" si="14"/>
        <v>0.4016680504008846</v>
      </c>
      <c r="F464" s="5">
        <f t="shared" ca="1" si="15"/>
        <v>4.1980089643454965</v>
      </c>
    </row>
    <row r="465" spans="5:6" x14ac:dyDescent="0.25">
      <c r="E465" s="5">
        <f t="shared" ca="1" si="14"/>
        <v>0.17342659254841375</v>
      </c>
      <c r="F465" s="5">
        <f t="shared" ca="1" si="15"/>
        <v>2.8005154141836699</v>
      </c>
    </row>
    <row r="466" spans="5:6" x14ac:dyDescent="0.25">
      <c r="E466" s="5">
        <f t="shared" ca="1" si="14"/>
        <v>0.58515279300084921</v>
      </c>
      <c r="F466" s="5">
        <f t="shared" ca="1" si="15"/>
        <v>5.4449543710487935</v>
      </c>
    </row>
    <row r="467" spans="5:6" x14ac:dyDescent="0.25">
      <c r="E467" s="5">
        <f t="shared" ca="1" si="14"/>
        <v>0.6452714040607912</v>
      </c>
      <c r="F467" s="5">
        <f t="shared" ca="1" si="15"/>
        <v>5.9376846643469721</v>
      </c>
    </row>
    <row r="468" spans="5:6" x14ac:dyDescent="0.25">
      <c r="E468" s="5">
        <f t="shared" ca="1" si="14"/>
        <v>0.95636757298512687</v>
      </c>
      <c r="F468" s="5">
        <f t="shared" ca="1" si="15"/>
        <v>12.150987790614591</v>
      </c>
    </row>
    <row r="469" spans="5:6" x14ac:dyDescent="0.25">
      <c r="E469" s="5">
        <f t="shared" ca="1" si="14"/>
        <v>0.35894667856678664</v>
      </c>
      <c r="F469" s="5">
        <f t="shared" ca="1" si="15"/>
        <v>3.9371810392600004</v>
      </c>
    </row>
    <row r="470" spans="5:6" x14ac:dyDescent="0.25">
      <c r="E470" s="5">
        <f t="shared" ca="1" si="14"/>
        <v>0.68987178502335078</v>
      </c>
      <c r="F470" s="5">
        <f t="shared" ca="1" si="15"/>
        <v>6.3499293175238787</v>
      </c>
    </row>
    <row r="471" spans="5:6" x14ac:dyDescent="0.25">
      <c r="E471" s="5">
        <f t="shared" ca="1" si="14"/>
        <v>0.65453500955250943</v>
      </c>
      <c r="F471" s="5">
        <f t="shared" ca="1" si="15"/>
        <v>6.0195363666001915</v>
      </c>
    </row>
    <row r="472" spans="5:6" x14ac:dyDescent="0.25">
      <c r="E472" s="5">
        <f t="shared" ca="1" si="14"/>
        <v>0.66075014749480332</v>
      </c>
      <c r="F472" s="5">
        <f t="shared" ca="1" si="15"/>
        <v>6.0754894662054344</v>
      </c>
    </row>
    <row r="473" spans="5:6" x14ac:dyDescent="0.25">
      <c r="E473" s="5">
        <f t="shared" ca="1" si="14"/>
        <v>0.37639868134423926</v>
      </c>
      <c r="F473" s="5">
        <f t="shared" ca="1" si="15"/>
        <v>4.0430633638927684</v>
      </c>
    </row>
    <row r="474" spans="5:6" x14ac:dyDescent="0.25">
      <c r="E474" s="5">
        <f t="shared" ca="1" si="14"/>
        <v>0.94600012050542692</v>
      </c>
      <c r="F474" s="5">
        <f t="shared" ca="1" si="15"/>
        <v>11.508141650882946</v>
      </c>
    </row>
    <row r="475" spans="5:6" x14ac:dyDescent="0.25">
      <c r="E475" s="5">
        <f t="shared" ca="1" si="14"/>
        <v>0.21191373165579919</v>
      </c>
      <c r="F475" s="5">
        <f t="shared" ca="1" si="15"/>
        <v>3.0472921188353981</v>
      </c>
    </row>
    <row r="476" spans="5:6" x14ac:dyDescent="0.25">
      <c r="E476" s="5">
        <f t="shared" ca="1" si="14"/>
        <v>0.61430307023876218</v>
      </c>
      <c r="F476" s="5">
        <f t="shared" ca="1" si="15"/>
        <v>5.6762265738479734</v>
      </c>
    </row>
    <row r="477" spans="5:6" x14ac:dyDescent="0.25">
      <c r="E477" s="5">
        <f t="shared" ca="1" si="14"/>
        <v>6.4606515578494617E-2</v>
      </c>
      <c r="F477" s="5">
        <f t="shared" ca="1" si="15"/>
        <v>1.9572863644495124</v>
      </c>
    </row>
    <row r="478" spans="5:6" x14ac:dyDescent="0.25">
      <c r="E478" s="5">
        <f t="shared" ca="1" si="14"/>
        <v>0.84314340561871648</v>
      </c>
      <c r="F478" s="5">
        <f t="shared" ca="1" si="15"/>
        <v>8.3681867342573977</v>
      </c>
    </row>
    <row r="479" spans="5:6" x14ac:dyDescent="0.25">
      <c r="E479" s="5">
        <f t="shared" ca="1" si="14"/>
        <v>0.20551071941664156</v>
      </c>
      <c r="F479" s="5">
        <f t="shared" ca="1" si="15"/>
        <v>3.0070609093349687</v>
      </c>
    </row>
    <row r="480" spans="5:6" x14ac:dyDescent="0.25">
      <c r="E480" s="5">
        <f t="shared" ca="1" si="14"/>
        <v>0.3765046488874948</v>
      </c>
      <c r="F480" s="5">
        <f t="shared" ca="1" si="15"/>
        <v>4.0437087735758057</v>
      </c>
    </row>
    <row r="481" spans="5:6" x14ac:dyDescent="0.25">
      <c r="E481" s="5">
        <f t="shared" ca="1" si="14"/>
        <v>9.6351707831036859E-2</v>
      </c>
      <c r="F481" s="5">
        <f t="shared" ca="1" si="15"/>
        <v>2.2422234365724094</v>
      </c>
    </row>
    <row r="482" spans="5:6" x14ac:dyDescent="0.25">
      <c r="E482" s="5">
        <f t="shared" ca="1" si="14"/>
        <v>0.98198258148439921</v>
      </c>
      <c r="F482" s="5">
        <f t="shared" ca="1" si="15"/>
        <v>14.908085133681299</v>
      </c>
    </row>
    <row r="483" spans="5:6" x14ac:dyDescent="0.25">
      <c r="E483" s="5">
        <f t="shared" ca="1" si="14"/>
        <v>0.55334997387180451</v>
      </c>
      <c r="F483" s="5">
        <f t="shared" ca="1" si="15"/>
        <v>5.2062576617658145</v>
      </c>
    </row>
    <row r="484" spans="5:6" x14ac:dyDescent="0.25">
      <c r="E484" s="5">
        <f t="shared" ca="1" si="14"/>
        <v>0.40670614950192618</v>
      </c>
      <c r="F484" s="5">
        <f t="shared" ca="1" si="15"/>
        <v>4.2291822804997796</v>
      </c>
    </row>
    <row r="485" spans="5:6" x14ac:dyDescent="0.25">
      <c r="E485" s="5">
        <f t="shared" ca="1" si="14"/>
        <v>0.69483873960966813</v>
      </c>
      <c r="F485" s="5">
        <f t="shared" ca="1" si="15"/>
        <v>6.3989504132657773</v>
      </c>
    </row>
    <row r="486" spans="5:6" x14ac:dyDescent="0.25">
      <c r="E486" s="5">
        <f t="shared" ca="1" si="14"/>
        <v>2.931095607649814E-3</v>
      </c>
      <c r="F486" s="5">
        <f t="shared" ca="1" si="15"/>
        <v>0.82959082056278999</v>
      </c>
    </row>
    <row r="487" spans="5:6" x14ac:dyDescent="0.25">
      <c r="E487" s="5">
        <f t="shared" ca="1" si="14"/>
        <v>0.51138351739944132</v>
      </c>
      <c r="F487" s="5">
        <f t="shared" ca="1" si="15"/>
        <v>4.9090178262373074</v>
      </c>
    </row>
    <row r="488" spans="5:6" x14ac:dyDescent="0.25">
      <c r="E488" s="5">
        <f t="shared" ca="1" si="14"/>
        <v>0.83359073542569906</v>
      </c>
      <c r="F488" s="5">
        <f t="shared" ca="1" si="15"/>
        <v>8.1954346202990109</v>
      </c>
    </row>
    <row r="489" spans="5:6" x14ac:dyDescent="0.25">
      <c r="E489" s="5">
        <f t="shared" ca="1" si="14"/>
        <v>0.47218184445038902</v>
      </c>
      <c r="F489" s="5">
        <f t="shared" ca="1" si="15"/>
        <v>4.6458864920257632</v>
      </c>
    </row>
    <row r="490" spans="5:6" x14ac:dyDescent="0.25">
      <c r="E490" s="5">
        <f t="shared" ca="1" si="14"/>
        <v>0.61206254779030078</v>
      </c>
      <c r="F490" s="5">
        <f t="shared" ca="1" si="15"/>
        <v>5.6579749699718853</v>
      </c>
    </row>
    <row r="491" spans="5:6" x14ac:dyDescent="0.25">
      <c r="E491" s="5">
        <f t="shared" ca="1" si="14"/>
        <v>0.69915825157539657</v>
      </c>
      <c r="F491" s="5">
        <f t="shared" ca="1" si="15"/>
        <v>6.4421546197817365</v>
      </c>
    </row>
    <row r="492" spans="5:6" x14ac:dyDescent="0.25">
      <c r="E492" s="5">
        <f t="shared" ca="1" si="14"/>
        <v>0.31837705393640725</v>
      </c>
      <c r="F492" s="5">
        <f t="shared" ca="1" si="15"/>
        <v>3.6932509300641594</v>
      </c>
    </row>
    <row r="493" spans="5:6" x14ac:dyDescent="0.25">
      <c r="E493" s="5">
        <f t="shared" ca="1" si="14"/>
        <v>0.17626157371493467</v>
      </c>
      <c r="F493" s="5">
        <f t="shared" ca="1" si="15"/>
        <v>2.8191597875162961</v>
      </c>
    </row>
    <row r="494" spans="5:6" x14ac:dyDescent="0.25">
      <c r="E494" s="5">
        <f t="shared" ca="1" si="14"/>
        <v>0.40771747199395514</v>
      </c>
      <c r="F494" s="5">
        <f t="shared" ca="1" si="15"/>
        <v>4.2354524181130051</v>
      </c>
    </row>
    <row r="495" spans="5:6" x14ac:dyDescent="0.25">
      <c r="E495" s="5">
        <f t="shared" ca="1" si="14"/>
        <v>0.17970241836024914</v>
      </c>
      <c r="F495" s="5">
        <f t="shared" ca="1" si="15"/>
        <v>2.8416733440730479</v>
      </c>
    </row>
    <row r="496" spans="5:6" x14ac:dyDescent="0.25">
      <c r="E496" s="5">
        <f t="shared" ca="1" si="14"/>
        <v>0.28983370386908947</v>
      </c>
      <c r="F496" s="5">
        <f t="shared" ca="1" si="15"/>
        <v>3.5222337507789159</v>
      </c>
    </row>
    <row r="497" spans="5:6" x14ac:dyDescent="0.25">
      <c r="E497" s="5">
        <f t="shared" ca="1" si="14"/>
        <v>0.44378511428175726</v>
      </c>
      <c r="F497" s="5">
        <f t="shared" ca="1" si="15"/>
        <v>4.4622067869232493</v>
      </c>
    </row>
    <row r="498" spans="5:6" x14ac:dyDescent="0.25">
      <c r="E498" s="5">
        <f t="shared" ca="1" si="14"/>
        <v>0.4060903773536314</v>
      </c>
      <c r="F498" s="5">
        <f t="shared" ca="1" si="15"/>
        <v>4.2253666188128465</v>
      </c>
    </row>
    <row r="499" spans="5:6" x14ac:dyDescent="0.25">
      <c r="E499" s="5">
        <f t="shared" ca="1" si="14"/>
        <v>0.84690592524045383</v>
      </c>
      <c r="F499" s="5">
        <f t="shared" ca="1" si="15"/>
        <v>8.439099099141286</v>
      </c>
    </row>
    <row r="500" spans="5:6" x14ac:dyDescent="0.25">
      <c r="E500" s="5">
        <f t="shared" ca="1" si="14"/>
        <v>0.2686986412447363</v>
      </c>
      <c r="F500" s="5">
        <f t="shared" ca="1" si="15"/>
        <v>3.3951653472648609</v>
      </c>
    </row>
    <row r="501" spans="5:6" x14ac:dyDescent="0.25">
      <c r="E501" s="5">
        <f t="shared" ca="1" si="14"/>
        <v>0.74547793616433111</v>
      </c>
      <c r="F501" s="5">
        <f t="shared" ca="1" si="15"/>
        <v>6.9440672067900095</v>
      </c>
    </row>
    <row r="502" spans="5:6" x14ac:dyDescent="0.25">
      <c r="E502" s="5">
        <f t="shared" ca="1" si="14"/>
        <v>7.7750017716412656E-2</v>
      </c>
      <c r="F502" s="5">
        <f t="shared" ca="1" si="15"/>
        <v>2.081926885010744</v>
      </c>
    </row>
    <row r="503" spans="5:6" x14ac:dyDescent="0.25">
      <c r="E503" s="5">
        <f t="shared" ca="1" si="14"/>
        <v>0.9940516171560938</v>
      </c>
      <c r="F503" s="5">
        <f t="shared" ca="1" si="15"/>
        <v>18.622231630608276</v>
      </c>
    </row>
    <row r="504" spans="5:6" x14ac:dyDescent="0.25">
      <c r="E504" s="5">
        <f t="shared" ca="1" si="14"/>
        <v>0.43166374155852616</v>
      </c>
      <c r="F504" s="5">
        <f t="shared" ca="1" si="15"/>
        <v>4.3852689971997458</v>
      </c>
    </row>
    <row r="505" spans="5:6" x14ac:dyDescent="0.25">
      <c r="E505" s="5">
        <f t="shared" ca="1" si="14"/>
        <v>0.79524016135445463</v>
      </c>
      <c r="F505" s="5">
        <f t="shared" ca="1" si="15"/>
        <v>7.5875996375869059</v>
      </c>
    </row>
    <row r="506" spans="5:6" x14ac:dyDescent="0.25">
      <c r="E506" s="5">
        <f t="shared" ca="1" si="14"/>
        <v>0.96801818586267063</v>
      </c>
      <c r="F506" s="5">
        <f t="shared" ca="1" si="15"/>
        <v>13.101555805384791</v>
      </c>
    </row>
    <row r="507" spans="5:6" x14ac:dyDescent="0.25">
      <c r="E507" s="5">
        <f t="shared" ca="1" si="14"/>
        <v>0.11383624358181765</v>
      </c>
      <c r="F507" s="5">
        <f t="shared" ca="1" si="15"/>
        <v>2.3807232978639035</v>
      </c>
    </row>
    <row r="508" spans="5:6" x14ac:dyDescent="0.25">
      <c r="E508" s="5">
        <f t="shared" ca="1" si="14"/>
        <v>9.8539920994604735E-2</v>
      </c>
      <c r="F508" s="5">
        <f t="shared" ca="1" si="15"/>
        <v>2.2601166395724044</v>
      </c>
    </row>
    <row r="509" spans="5:6" x14ac:dyDescent="0.25">
      <c r="E509" s="5">
        <f t="shared" ca="1" si="14"/>
        <v>0.24522165634431958</v>
      </c>
      <c r="F509" s="5">
        <f t="shared" ca="1" si="15"/>
        <v>3.2528727254529404</v>
      </c>
    </row>
    <row r="510" spans="5:6" x14ac:dyDescent="0.25">
      <c r="E510" s="5">
        <f t="shared" ca="1" si="14"/>
        <v>8.943417073525739E-2</v>
      </c>
      <c r="F510" s="5">
        <f t="shared" ca="1" si="15"/>
        <v>2.1844314315382807</v>
      </c>
    </row>
    <row r="511" spans="5:6" x14ac:dyDescent="0.25">
      <c r="E511" s="5">
        <f t="shared" ca="1" si="14"/>
        <v>0.79427963733230533</v>
      </c>
      <c r="F511" s="5">
        <f t="shared" ca="1" si="15"/>
        <v>7.5738344707449459</v>
      </c>
    </row>
    <row r="512" spans="5:6" x14ac:dyDescent="0.25">
      <c r="E512" s="5">
        <f t="shared" ca="1" si="14"/>
        <v>0.58898278733581044</v>
      </c>
      <c r="F512" s="5">
        <f t="shared" ca="1" si="15"/>
        <v>5.4746104417537751</v>
      </c>
    </row>
    <row r="513" spans="5:6" x14ac:dyDescent="0.25">
      <c r="E513" s="5">
        <f t="shared" ca="1" si="14"/>
        <v>0.65276952091885809</v>
      </c>
      <c r="F513" s="5">
        <f t="shared" ca="1" si="15"/>
        <v>6.0037965645824825</v>
      </c>
    </row>
    <row r="514" spans="5:6" x14ac:dyDescent="0.25">
      <c r="E514" s="5">
        <f t="shared" ca="1" si="14"/>
        <v>0.98109082103814405</v>
      </c>
      <c r="F514" s="5">
        <f t="shared" ca="1" si="15"/>
        <v>14.753223390943162</v>
      </c>
    </row>
    <row r="515" spans="5:6" x14ac:dyDescent="0.25">
      <c r="E515" s="5">
        <f t="shared" ca="1" si="14"/>
        <v>0.44488270206999148</v>
      </c>
      <c r="F515" s="5">
        <f t="shared" ca="1" si="15"/>
        <v>4.4692139069234091</v>
      </c>
    </row>
    <row r="516" spans="5:6" x14ac:dyDescent="0.25">
      <c r="E516" s="5">
        <f t="shared" ref="E516:E579" ca="1" si="16">RAND()</f>
        <v>0.94269661935802951</v>
      </c>
      <c r="F516" s="5">
        <f t="shared" ref="F516:F579" ca="1" si="17">$C$5*_xlfn.BETA.INV(E516,$C$3,$C$4)/(1-_xlfn.BETA.INV(E516,$C$3,$C$4))</f>
        <v>11.330321924694553</v>
      </c>
    </row>
    <row r="517" spans="5:6" x14ac:dyDescent="0.25">
      <c r="E517" s="5">
        <f t="shared" ca="1" si="16"/>
        <v>0.48936595547390171</v>
      </c>
      <c r="F517" s="5">
        <f t="shared" ca="1" si="17"/>
        <v>4.7597245556394983</v>
      </c>
    </row>
    <row r="518" spans="5:6" x14ac:dyDescent="0.25">
      <c r="E518" s="5">
        <f t="shared" ca="1" si="16"/>
        <v>0.46482506035232285</v>
      </c>
      <c r="F518" s="5">
        <f t="shared" ca="1" si="17"/>
        <v>4.5977993747345423</v>
      </c>
    </row>
    <row r="519" spans="5:6" x14ac:dyDescent="0.25">
      <c r="E519" s="5">
        <f t="shared" ca="1" si="16"/>
        <v>0.24374264785039657</v>
      </c>
      <c r="F519" s="5">
        <f t="shared" ca="1" si="17"/>
        <v>3.2438505320202471</v>
      </c>
    </row>
    <row r="520" spans="5:6" x14ac:dyDescent="0.25">
      <c r="E520" s="5">
        <f t="shared" ca="1" si="16"/>
        <v>0.62401255929895028</v>
      </c>
      <c r="F520" s="5">
        <f t="shared" ca="1" si="17"/>
        <v>5.7563119338957334</v>
      </c>
    </row>
    <row r="521" spans="5:6" x14ac:dyDescent="0.25">
      <c r="E521" s="5">
        <f t="shared" ca="1" si="16"/>
        <v>0.3693053739057347</v>
      </c>
      <c r="F521" s="5">
        <f t="shared" ca="1" si="17"/>
        <v>3.9999328071967293</v>
      </c>
    </row>
    <row r="522" spans="5:6" x14ac:dyDescent="0.25">
      <c r="E522" s="5">
        <f t="shared" ca="1" si="16"/>
        <v>0.51587192571027141</v>
      </c>
      <c r="F522" s="5">
        <f t="shared" ca="1" si="17"/>
        <v>4.9399711402839133</v>
      </c>
    </row>
    <row r="523" spans="5:6" x14ac:dyDescent="0.25">
      <c r="E523" s="5">
        <f t="shared" ca="1" si="16"/>
        <v>0.12576212298470146</v>
      </c>
      <c r="F523" s="5">
        <f t="shared" ca="1" si="17"/>
        <v>2.4701823887087819</v>
      </c>
    </row>
    <row r="524" spans="5:6" x14ac:dyDescent="0.25">
      <c r="E524" s="5">
        <f t="shared" ca="1" si="16"/>
        <v>0.90199471529271846</v>
      </c>
      <c r="F524" s="5">
        <f t="shared" ca="1" si="17"/>
        <v>9.7427592984350486</v>
      </c>
    </row>
    <row r="525" spans="5:6" x14ac:dyDescent="0.25">
      <c r="E525" s="5">
        <f t="shared" ca="1" si="16"/>
        <v>0.89380623480035082</v>
      </c>
      <c r="F525" s="5">
        <f t="shared" ca="1" si="17"/>
        <v>9.5076733632616506</v>
      </c>
    </row>
    <row r="526" spans="5:6" x14ac:dyDescent="0.25">
      <c r="E526" s="5">
        <f t="shared" ca="1" si="16"/>
        <v>0.75002033396191226</v>
      </c>
      <c r="F526" s="5">
        <f t="shared" ca="1" si="17"/>
        <v>6.9976791754985443</v>
      </c>
    </row>
    <row r="527" spans="5:6" x14ac:dyDescent="0.25">
      <c r="E527" s="5">
        <f t="shared" ca="1" si="16"/>
        <v>0.62726476124940855</v>
      </c>
      <c r="F527" s="5">
        <f t="shared" ca="1" si="17"/>
        <v>5.7835079568161349</v>
      </c>
    </row>
    <row r="528" spans="5:6" x14ac:dyDescent="0.25">
      <c r="E528" s="5">
        <f t="shared" ca="1" si="16"/>
        <v>0.82680364611614898</v>
      </c>
      <c r="F528" s="5">
        <f t="shared" ca="1" si="17"/>
        <v>8.0785258819416228</v>
      </c>
    </row>
    <row r="529" spans="5:6" x14ac:dyDescent="0.25">
      <c r="E529" s="5">
        <f t="shared" ca="1" si="16"/>
        <v>0.84354411911903315</v>
      </c>
      <c r="F529" s="5">
        <f t="shared" ca="1" si="17"/>
        <v>8.3756584110640446</v>
      </c>
    </row>
    <row r="530" spans="5:6" x14ac:dyDescent="0.25">
      <c r="E530" s="5">
        <f t="shared" ca="1" si="16"/>
        <v>0.46063960670928705</v>
      </c>
      <c r="F530" s="5">
        <f t="shared" ca="1" si="17"/>
        <v>4.5706040158169463</v>
      </c>
    </row>
    <row r="531" spans="5:6" x14ac:dyDescent="0.25">
      <c r="E531" s="5">
        <f t="shared" ca="1" si="16"/>
        <v>0.68430517973707194</v>
      </c>
      <c r="F531" s="5">
        <f t="shared" ca="1" si="17"/>
        <v>6.2957985252653526</v>
      </c>
    </row>
    <row r="532" spans="5:6" x14ac:dyDescent="0.25">
      <c r="E532" s="5">
        <f t="shared" ca="1" si="16"/>
        <v>7.8201436049813888E-2</v>
      </c>
      <c r="F532" s="5">
        <f t="shared" ca="1" si="17"/>
        <v>2.0860168858209769</v>
      </c>
    </row>
    <row r="533" spans="5:6" x14ac:dyDescent="0.25">
      <c r="E533" s="5">
        <f t="shared" ca="1" si="16"/>
        <v>0.37805815004433119</v>
      </c>
      <c r="F533" s="5">
        <f t="shared" ca="1" si="17"/>
        <v>4.053174381379538</v>
      </c>
    </row>
    <row r="534" spans="5:6" x14ac:dyDescent="0.25">
      <c r="E534" s="5">
        <f t="shared" ca="1" si="16"/>
        <v>0.96790610882390149</v>
      </c>
      <c r="F534" s="5">
        <f t="shared" ca="1" si="17"/>
        <v>13.090751368054036</v>
      </c>
    </row>
    <row r="535" spans="5:6" x14ac:dyDescent="0.25">
      <c r="E535" s="5">
        <f t="shared" ca="1" si="16"/>
        <v>0.235819456671438</v>
      </c>
      <c r="F535" s="5">
        <f t="shared" ca="1" si="17"/>
        <v>3.1953725172393046</v>
      </c>
    </row>
    <row r="536" spans="5:6" x14ac:dyDescent="0.25">
      <c r="E536" s="5">
        <f t="shared" ca="1" si="16"/>
        <v>0.74453723808293137</v>
      </c>
      <c r="F536" s="5">
        <f t="shared" ca="1" si="17"/>
        <v>6.9330749355761068</v>
      </c>
    </row>
    <row r="537" spans="5:6" x14ac:dyDescent="0.25">
      <c r="E537" s="5">
        <f t="shared" ca="1" si="16"/>
        <v>0.82793458048293389</v>
      </c>
      <c r="F537" s="5">
        <f t="shared" ca="1" si="17"/>
        <v>8.097691027259069</v>
      </c>
    </row>
    <row r="538" spans="5:6" x14ac:dyDescent="0.25">
      <c r="E538" s="5">
        <f t="shared" ca="1" si="16"/>
        <v>0.79704558884631616</v>
      </c>
      <c r="F538" s="5">
        <f t="shared" ca="1" si="17"/>
        <v>7.6136412822285582</v>
      </c>
    </row>
    <row r="539" spans="5:6" x14ac:dyDescent="0.25">
      <c r="E539" s="5">
        <f t="shared" ca="1" si="16"/>
        <v>0.64578031086456489</v>
      </c>
      <c r="F539" s="5">
        <f t="shared" ca="1" si="17"/>
        <v>5.9421347939307534</v>
      </c>
    </row>
    <row r="540" spans="5:6" x14ac:dyDescent="0.25">
      <c r="E540" s="5">
        <f t="shared" ca="1" si="16"/>
        <v>0.89052865290708239</v>
      </c>
      <c r="F540" s="5">
        <f t="shared" ca="1" si="17"/>
        <v>9.4187196789584338</v>
      </c>
    </row>
    <row r="541" spans="5:6" x14ac:dyDescent="0.25">
      <c r="E541" s="5">
        <f t="shared" ca="1" si="16"/>
        <v>0.27724057144977221</v>
      </c>
      <c r="F541" s="5">
        <f t="shared" ca="1" si="17"/>
        <v>3.4466049511296775</v>
      </c>
    </row>
    <row r="542" spans="5:6" x14ac:dyDescent="0.25">
      <c r="E542" s="5">
        <f t="shared" ca="1" si="16"/>
        <v>0.21327011988867006</v>
      </c>
      <c r="F542" s="5">
        <f t="shared" ca="1" si="17"/>
        <v>3.0557800282314673</v>
      </c>
    </row>
    <row r="543" spans="5:6" x14ac:dyDescent="0.25">
      <c r="E543" s="5">
        <f t="shared" ca="1" si="16"/>
        <v>0.16271450406617594</v>
      </c>
      <c r="F543" s="5">
        <f t="shared" ca="1" si="17"/>
        <v>2.7292268468567205</v>
      </c>
    </row>
    <row r="544" spans="5:6" x14ac:dyDescent="0.25">
      <c r="E544" s="5">
        <f t="shared" ca="1" si="16"/>
        <v>0.56559335265635757</v>
      </c>
      <c r="F544" s="5">
        <f t="shared" ca="1" si="17"/>
        <v>5.2966270194233394</v>
      </c>
    </row>
    <row r="545" spans="5:6" x14ac:dyDescent="0.25">
      <c r="E545" s="5">
        <f t="shared" ca="1" si="16"/>
        <v>0.33744089745601558</v>
      </c>
      <c r="F545" s="5">
        <f t="shared" ca="1" si="17"/>
        <v>3.8076031697278814</v>
      </c>
    </row>
    <row r="546" spans="5:6" x14ac:dyDescent="0.25">
      <c r="E546" s="5">
        <f t="shared" ca="1" si="16"/>
        <v>0.54534778743868617</v>
      </c>
      <c r="F546" s="5">
        <f t="shared" ca="1" si="17"/>
        <v>5.1481448233101652</v>
      </c>
    </row>
    <row r="547" spans="5:6" x14ac:dyDescent="0.25">
      <c r="E547" s="5">
        <f t="shared" ca="1" si="16"/>
        <v>0.42862532446215218</v>
      </c>
      <c r="F547" s="5">
        <f t="shared" ca="1" si="17"/>
        <v>4.3661062277877978</v>
      </c>
    </row>
    <row r="548" spans="5:6" x14ac:dyDescent="0.25">
      <c r="E548" s="5">
        <f t="shared" ca="1" si="16"/>
        <v>8.1402266616466767E-2</v>
      </c>
      <c r="F548" s="5">
        <f t="shared" ca="1" si="17"/>
        <v>2.114700494851931</v>
      </c>
    </row>
    <row r="549" spans="5:6" x14ac:dyDescent="0.25">
      <c r="E549" s="5">
        <f t="shared" ca="1" si="16"/>
        <v>0.30357095153556291</v>
      </c>
      <c r="F549" s="5">
        <f t="shared" ca="1" si="17"/>
        <v>3.6045649619792601</v>
      </c>
    </row>
    <row r="550" spans="5:6" x14ac:dyDescent="0.25">
      <c r="E550" s="5">
        <f t="shared" ca="1" si="16"/>
        <v>1.0272549307518197E-2</v>
      </c>
      <c r="F550" s="5">
        <f t="shared" ca="1" si="17"/>
        <v>1.143129607525027</v>
      </c>
    </row>
    <row r="551" spans="5:6" x14ac:dyDescent="0.25">
      <c r="E551" s="5">
        <f t="shared" ca="1" si="16"/>
        <v>0.19578982002540668</v>
      </c>
      <c r="F551" s="5">
        <f t="shared" ca="1" si="17"/>
        <v>2.9454218513651105</v>
      </c>
    </row>
    <row r="552" spans="5:6" x14ac:dyDescent="0.25">
      <c r="E552" s="5">
        <f t="shared" ca="1" si="16"/>
        <v>0.48921656508065248</v>
      </c>
      <c r="F552" s="5">
        <f t="shared" ca="1" si="17"/>
        <v>4.7587252532166673</v>
      </c>
    </row>
    <row r="553" spans="5:6" x14ac:dyDescent="0.25">
      <c r="E553" s="5">
        <f t="shared" ca="1" si="16"/>
        <v>0.66984134320327304</v>
      </c>
      <c r="F553" s="5">
        <f t="shared" ca="1" si="17"/>
        <v>6.1589184890870694</v>
      </c>
    </row>
    <row r="554" spans="5:6" x14ac:dyDescent="0.25">
      <c r="E554" s="5">
        <f t="shared" ca="1" si="16"/>
        <v>0.95480981141636367</v>
      </c>
      <c r="F554" s="5">
        <f t="shared" ca="1" si="17"/>
        <v>12.044706085660234</v>
      </c>
    </row>
    <row r="555" spans="5:6" x14ac:dyDescent="0.25">
      <c r="E555" s="5">
        <f t="shared" ca="1" si="16"/>
        <v>0.5113616555282442</v>
      </c>
      <c r="F555" s="5">
        <f t="shared" ca="1" si="17"/>
        <v>4.9088675106271191</v>
      </c>
    </row>
    <row r="556" spans="5:6" x14ac:dyDescent="0.25">
      <c r="E556" s="5">
        <f t="shared" ca="1" si="16"/>
        <v>0.49040931634795348</v>
      </c>
      <c r="F556" s="5">
        <f t="shared" ca="1" si="17"/>
        <v>4.7667087141895426</v>
      </c>
    </row>
    <row r="557" spans="5:6" x14ac:dyDescent="0.25">
      <c r="E557" s="5">
        <f t="shared" ca="1" si="16"/>
        <v>0.84387176397325403</v>
      </c>
      <c r="F557" s="5">
        <f t="shared" ca="1" si="17"/>
        <v>8.3817817376926129</v>
      </c>
    </row>
    <row r="558" spans="5:6" x14ac:dyDescent="0.25">
      <c r="E558" s="5">
        <f t="shared" ca="1" si="16"/>
        <v>0.49790778779441269</v>
      </c>
      <c r="F558" s="5">
        <f t="shared" ca="1" si="17"/>
        <v>4.8171601087879257</v>
      </c>
    </row>
    <row r="559" spans="5:6" x14ac:dyDescent="0.25">
      <c r="E559" s="5">
        <f t="shared" ca="1" si="16"/>
        <v>0.45187902886734321</v>
      </c>
      <c r="F559" s="5">
        <f t="shared" ca="1" si="17"/>
        <v>4.5140453274606882</v>
      </c>
    </row>
    <row r="560" spans="5:6" x14ac:dyDescent="0.25">
      <c r="E560" s="5">
        <f t="shared" ca="1" si="16"/>
        <v>0.98082484736166409</v>
      </c>
      <c r="F560" s="5">
        <f t="shared" ca="1" si="17"/>
        <v>14.708546819825253</v>
      </c>
    </row>
    <row r="561" spans="5:6" x14ac:dyDescent="0.25">
      <c r="E561" s="5">
        <f t="shared" ca="1" si="16"/>
        <v>0.7518730659854439</v>
      </c>
      <c r="F561" s="5">
        <f t="shared" ca="1" si="17"/>
        <v>7.0198050558639116</v>
      </c>
    </row>
    <row r="562" spans="5:6" x14ac:dyDescent="0.25">
      <c r="E562" s="5">
        <f t="shared" ca="1" si="16"/>
        <v>4.6207056290015758E-2</v>
      </c>
      <c r="F562" s="5">
        <f t="shared" ca="1" si="17"/>
        <v>1.7583982203563919</v>
      </c>
    </row>
    <row r="563" spans="5:6" x14ac:dyDescent="0.25">
      <c r="E563" s="5">
        <f t="shared" ca="1" si="16"/>
        <v>0.66167630846750802</v>
      </c>
      <c r="F563" s="5">
        <f t="shared" ca="1" si="17"/>
        <v>6.0839013322004263</v>
      </c>
    </row>
    <row r="564" spans="5:6" x14ac:dyDescent="0.25">
      <c r="E564" s="5">
        <f t="shared" ca="1" si="16"/>
        <v>0.43393814728385682</v>
      </c>
      <c r="F564" s="5">
        <f t="shared" ca="1" si="17"/>
        <v>4.399644674892742</v>
      </c>
    </row>
    <row r="565" spans="5:6" x14ac:dyDescent="0.25">
      <c r="E565" s="5">
        <f t="shared" ca="1" si="16"/>
        <v>0.38425628540546353</v>
      </c>
      <c r="F565" s="5">
        <f t="shared" ca="1" si="17"/>
        <v>4.0910134829795952</v>
      </c>
    </row>
    <row r="566" spans="5:6" x14ac:dyDescent="0.25">
      <c r="E566" s="5">
        <f t="shared" ca="1" si="16"/>
        <v>0.90934790437742319</v>
      </c>
      <c r="F566" s="5">
        <f t="shared" ca="1" si="17"/>
        <v>9.9716813854018973</v>
      </c>
    </row>
    <row r="567" spans="5:6" x14ac:dyDescent="0.25">
      <c r="E567" s="5">
        <f t="shared" ca="1" si="16"/>
        <v>0.60354354349599126</v>
      </c>
      <c r="F567" s="5">
        <f t="shared" ca="1" si="17"/>
        <v>5.5893282820254582</v>
      </c>
    </row>
    <row r="568" spans="5:6" x14ac:dyDescent="0.25">
      <c r="E568" s="5">
        <f t="shared" ca="1" si="16"/>
        <v>0.6595109099340315</v>
      </c>
      <c r="F568" s="5">
        <f t="shared" ca="1" si="17"/>
        <v>6.0642643937455443</v>
      </c>
    </row>
    <row r="569" spans="5:6" x14ac:dyDescent="0.25">
      <c r="E569" s="5">
        <f t="shared" ca="1" si="16"/>
        <v>0.66820811874428987</v>
      </c>
      <c r="F569" s="5">
        <f t="shared" ca="1" si="17"/>
        <v>6.1437876601566783</v>
      </c>
    </row>
    <row r="570" spans="5:6" x14ac:dyDescent="0.25">
      <c r="E570" s="5">
        <f t="shared" ca="1" si="16"/>
        <v>0.13951653088598459</v>
      </c>
      <c r="F570" s="5">
        <f t="shared" ca="1" si="17"/>
        <v>2.5693967028871247</v>
      </c>
    </row>
    <row r="571" spans="5:6" x14ac:dyDescent="0.25">
      <c r="E571" s="5">
        <f t="shared" ca="1" si="16"/>
        <v>0.96805517305143363</v>
      </c>
      <c r="F571" s="5">
        <f t="shared" ca="1" si="17"/>
        <v>13.105130271406985</v>
      </c>
    </row>
    <row r="572" spans="5:6" x14ac:dyDescent="0.25">
      <c r="E572" s="5">
        <f t="shared" ca="1" si="16"/>
        <v>0.87332302636974546</v>
      </c>
      <c r="F572" s="5">
        <f t="shared" ca="1" si="17"/>
        <v>8.9920972846486897</v>
      </c>
    </row>
    <row r="573" spans="5:6" x14ac:dyDescent="0.25">
      <c r="E573" s="5">
        <f t="shared" ca="1" si="16"/>
        <v>0.15508110673730657</v>
      </c>
      <c r="F573" s="5">
        <f t="shared" ca="1" si="17"/>
        <v>2.6775301737493891</v>
      </c>
    </row>
    <row r="574" spans="5:6" x14ac:dyDescent="0.25">
      <c r="E574" s="5">
        <f t="shared" ca="1" si="16"/>
        <v>0.26066729811394929</v>
      </c>
      <c r="F574" s="5">
        <f t="shared" ca="1" si="17"/>
        <v>3.3466598321607788</v>
      </c>
    </row>
    <row r="575" spans="5:6" x14ac:dyDescent="0.25">
      <c r="E575" s="5">
        <f t="shared" ca="1" si="16"/>
        <v>5.2017117849772365E-2</v>
      </c>
      <c r="F575" s="5">
        <f t="shared" ca="1" si="17"/>
        <v>1.8251284720790704</v>
      </c>
    </row>
    <row r="576" spans="5:6" x14ac:dyDescent="0.25">
      <c r="E576" s="5">
        <f t="shared" ca="1" si="16"/>
        <v>0.3635111021164863</v>
      </c>
      <c r="F576" s="5">
        <f t="shared" ca="1" si="17"/>
        <v>3.9647999140380463</v>
      </c>
    </row>
    <row r="577" spans="5:6" x14ac:dyDescent="0.25">
      <c r="E577" s="5">
        <f t="shared" ca="1" si="16"/>
        <v>0.75748953450926637</v>
      </c>
      <c r="F577" s="5">
        <f t="shared" ca="1" si="17"/>
        <v>7.0878272434571343</v>
      </c>
    </row>
    <row r="578" spans="5:6" x14ac:dyDescent="0.25">
      <c r="E578" s="5">
        <f t="shared" ca="1" si="16"/>
        <v>0.37513936859030017</v>
      </c>
      <c r="F578" s="5">
        <f t="shared" ca="1" si="17"/>
        <v>4.0353958479769378</v>
      </c>
    </row>
    <row r="579" spans="5:6" x14ac:dyDescent="0.25">
      <c r="E579" s="5">
        <f t="shared" ca="1" si="16"/>
        <v>5.812373907316537E-2</v>
      </c>
      <c r="F579" s="5">
        <f t="shared" ca="1" si="17"/>
        <v>1.8910964480787988</v>
      </c>
    </row>
    <row r="580" spans="5:6" x14ac:dyDescent="0.25">
      <c r="E580" s="5">
        <f t="shared" ref="E580:E643" ca="1" si="18">RAND()</f>
        <v>0.58692621990006055</v>
      </c>
      <c r="F580" s="5">
        <f t="shared" ref="F580:F643" ca="1" si="19">$C$5*_xlfn.BETA.INV(E580,$C$3,$C$4)/(1-_xlfn.BETA.INV(E580,$C$3,$C$4))</f>
        <v>5.4586602386181582</v>
      </c>
    </row>
    <row r="581" spans="5:6" x14ac:dyDescent="0.25">
      <c r="E581" s="5">
        <f t="shared" ca="1" si="18"/>
        <v>0.85656640777123894</v>
      </c>
      <c r="F581" s="5">
        <f t="shared" ca="1" si="19"/>
        <v>8.6294085987156741</v>
      </c>
    </row>
    <row r="582" spans="5:6" x14ac:dyDescent="0.25">
      <c r="E582" s="5">
        <f t="shared" ca="1" si="18"/>
        <v>0.75059807394787781</v>
      </c>
      <c r="F582" s="5">
        <f t="shared" ca="1" si="19"/>
        <v>7.0045623899848639</v>
      </c>
    </row>
    <row r="583" spans="5:6" x14ac:dyDescent="0.25">
      <c r="E583" s="5">
        <f t="shared" ca="1" si="18"/>
        <v>0.41410355103499075</v>
      </c>
      <c r="F583" s="5">
        <f t="shared" ca="1" si="19"/>
        <v>4.2751467698869128</v>
      </c>
    </row>
    <row r="584" spans="5:6" x14ac:dyDescent="0.25">
      <c r="E584" s="5">
        <f t="shared" ca="1" si="18"/>
        <v>0.42495446689674443</v>
      </c>
      <c r="F584" s="5">
        <f t="shared" ca="1" si="19"/>
        <v>4.3430171872340209</v>
      </c>
    </row>
    <row r="585" spans="5:6" x14ac:dyDescent="0.25">
      <c r="E585" s="5">
        <f t="shared" ca="1" si="18"/>
        <v>0.38119013332552576</v>
      </c>
      <c r="F585" s="5">
        <f t="shared" ca="1" si="19"/>
        <v>4.0722799093978717</v>
      </c>
    </row>
    <row r="586" spans="5:6" x14ac:dyDescent="0.25">
      <c r="E586" s="5">
        <f t="shared" ca="1" si="18"/>
        <v>0.79163894883613994</v>
      </c>
      <c r="F586" s="5">
        <f t="shared" ca="1" si="19"/>
        <v>7.536305602520768</v>
      </c>
    </row>
    <row r="587" spans="5:6" x14ac:dyDescent="0.25">
      <c r="E587" s="5">
        <f t="shared" ca="1" si="18"/>
        <v>7.8205417108319741E-2</v>
      </c>
      <c r="F587" s="5">
        <f t="shared" ca="1" si="19"/>
        <v>2.0860529051703449</v>
      </c>
    </row>
    <row r="588" spans="5:6" x14ac:dyDescent="0.25">
      <c r="E588" s="5">
        <f t="shared" ca="1" si="18"/>
        <v>0.57928030921627527</v>
      </c>
      <c r="F588" s="5">
        <f t="shared" ca="1" si="19"/>
        <v>5.3998827132437031</v>
      </c>
    </row>
    <row r="589" spans="5:6" x14ac:dyDescent="0.25">
      <c r="E589" s="5">
        <f t="shared" ca="1" si="18"/>
        <v>0.40112820712620101</v>
      </c>
      <c r="F589" s="5">
        <f t="shared" ca="1" si="19"/>
        <v>4.1946747237465534</v>
      </c>
    </row>
    <row r="590" spans="5:6" x14ac:dyDescent="0.25">
      <c r="E590" s="5">
        <f t="shared" ca="1" si="18"/>
        <v>0.94656690824352252</v>
      </c>
      <c r="F590" s="5">
        <f t="shared" ca="1" si="19"/>
        <v>11.539794368391568</v>
      </c>
    </row>
    <row r="591" spans="5:6" x14ac:dyDescent="0.25">
      <c r="E591" s="5">
        <f t="shared" ca="1" si="18"/>
        <v>0.54815916588783675</v>
      </c>
      <c r="F591" s="5">
        <f t="shared" ca="1" si="19"/>
        <v>5.1684785835931661</v>
      </c>
    </row>
    <row r="592" spans="5:6" x14ac:dyDescent="0.25">
      <c r="E592" s="5">
        <f t="shared" ca="1" si="18"/>
        <v>0.52890926880191091</v>
      </c>
      <c r="F592" s="5">
        <f t="shared" ca="1" si="19"/>
        <v>5.0309612063216989</v>
      </c>
    </row>
    <row r="593" spans="5:6" x14ac:dyDescent="0.25">
      <c r="E593" s="5">
        <f t="shared" ca="1" si="18"/>
        <v>0.45204711820809751</v>
      </c>
      <c r="F593" s="5">
        <f t="shared" ca="1" si="19"/>
        <v>4.5151260249691498</v>
      </c>
    </row>
    <row r="594" spans="5:6" x14ac:dyDescent="0.25">
      <c r="E594" s="5">
        <f t="shared" ca="1" si="18"/>
        <v>0.92657199553509195</v>
      </c>
      <c r="F594" s="5">
        <f t="shared" ca="1" si="19"/>
        <v>10.592908553547133</v>
      </c>
    </row>
    <row r="595" spans="5:6" x14ac:dyDescent="0.25">
      <c r="E595" s="5">
        <f t="shared" ca="1" si="18"/>
        <v>0.80775057249367876</v>
      </c>
      <c r="F595" s="5">
        <f t="shared" ca="1" si="19"/>
        <v>7.7727819044906035</v>
      </c>
    </row>
    <row r="596" spans="5:6" x14ac:dyDescent="0.25">
      <c r="E596" s="5">
        <f t="shared" ca="1" si="18"/>
        <v>0.36916818836455201</v>
      </c>
      <c r="F596" s="5">
        <f t="shared" ca="1" si="19"/>
        <v>3.9991000088724524</v>
      </c>
    </row>
    <row r="597" spans="5:6" x14ac:dyDescent="0.25">
      <c r="E597" s="5">
        <f t="shared" ca="1" si="18"/>
        <v>0.30705138775724428</v>
      </c>
      <c r="F597" s="5">
        <f t="shared" ca="1" si="19"/>
        <v>3.6254114488219464</v>
      </c>
    </row>
    <row r="598" spans="5:6" x14ac:dyDescent="0.25">
      <c r="E598" s="5">
        <f t="shared" ca="1" si="18"/>
        <v>0.33807850872215095</v>
      </c>
      <c r="F598" s="5">
        <f t="shared" ca="1" si="19"/>
        <v>3.8114342359119702</v>
      </c>
    </row>
    <row r="599" spans="5:6" x14ac:dyDescent="0.25">
      <c r="E599" s="5">
        <f t="shared" ca="1" si="18"/>
        <v>0.21156945947571681</v>
      </c>
      <c r="F599" s="5">
        <f t="shared" ca="1" si="19"/>
        <v>3.0451358956558563</v>
      </c>
    </row>
    <row r="600" spans="5:6" x14ac:dyDescent="0.25">
      <c r="E600" s="5">
        <f t="shared" ca="1" si="18"/>
        <v>0.24821558549786604</v>
      </c>
      <c r="F600" s="5">
        <f t="shared" ca="1" si="19"/>
        <v>3.271112059533031</v>
      </c>
    </row>
    <row r="601" spans="5:6" x14ac:dyDescent="0.25">
      <c r="E601" s="5">
        <f t="shared" ca="1" si="18"/>
        <v>0.79030488190804493</v>
      </c>
      <c r="F601" s="5">
        <f t="shared" ca="1" si="19"/>
        <v>7.5175186316572775</v>
      </c>
    </row>
    <row r="602" spans="5:6" x14ac:dyDescent="0.25">
      <c r="E602" s="5">
        <f t="shared" ca="1" si="18"/>
        <v>0.25158925486276307</v>
      </c>
      <c r="F602" s="5">
        <f t="shared" ca="1" si="19"/>
        <v>3.2916280685192616</v>
      </c>
    </row>
    <row r="603" spans="5:6" x14ac:dyDescent="0.25">
      <c r="E603" s="5">
        <f t="shared" ca="1" si="18"/>
        <v>0.11353538230456761</v>
      </c>
      <c r="F603" s="5">
        <f t="shared" ca="1" si="19"/>
        <v>2.3784190909814531</v>
      </c>
    </row>
    <row r="604" spans="5:6" x14ac:dyDescent="0.25">
      <c r="E604" s="5">
        <f t="shared" ca="1" si="18"/>
        <v>0.68973270814310073</v>
      </c>
      <c r="F604" s="5">
        <f t="shared" ca="1" si="19"/>
        <v>6.3485666232877769</v>
      </c>
    </row>
    <row r="605" spans="5:6" x14ac:dyDescent="0.25">
      <c r="E605" s="5">
        <f t="shared" ca="1" si="18"/>
        <v>0.14598390136854278</v>
      </c>
      <c r="F605" s="5">
        <f t="shared" ca="1" si="19"/>
        <v>2.6148089244358625</v>
      </c>
    </row>
    <row r="606" spans="5:6" x14ac:dyDescent="0.25">
      <c r="E606" s="5">
        <f t="shared" ca="1" si="18"/>
        <v>7.928046101299524E-2</v>
      </c>
      <c r="F606" s="5">
        <f t="shared" ca="1" si="19"/>
        <v>2.0957477092089629</v>
      </c>
    </row>
    <row r="607" spans="5:6" x14ac:dyDescent="0.25">
      <c r="E607" s="5">
        <f t="shared" ca="1" si="18"/>
        <v>0.5303323622930961</v>
      </c>
      <c r="F607" s="5">
        <f t="shared" ca="1" si="19"/>
        <v>5.0409944036999841</v>
      </c>
    </row>
    <row r="608" spans="5:6" x14ac:dyDescent="0.25">
      <c r="E608" s="5">
        <f t="shared" ca="1" si="18"/>
        <v>0.3153509312945133</v>
      </c>
      <c r="F608" s="5">
        <f t="shared" ca="1" si="19"/>
        <v>3.6751220046121764</v>
      </c>
    </row>
    <row r="609" spans="5:6" x14ac:dyDescent="0.25">
      <c r="E609" s="5">
        <f t="shared" ca="1" si="18"/>
        <v>0.42763179056620282</v>
      </c>
      <c r="F609" s="5">
        <f t="shared" ca="1" si="19"/>
        <v>4.3598504105727116</v>
      </c>
    </row>
    <row r="610" spans="5:6" x14ac:dyDescent="0.25">
      <c r="E610" s="5">
        <f t="shared" ca="1" si="18"/>
        <v>0.89430941559585098</v>
      </c>
      <c r="F610" s="5">
        <f t="shared" ca="1" si="19"/>
        <v>9.5215769241084889</v>
      </c>
    </row>
    <row r="611" spans="5:6" x14ac:dyDescent="0.25">
      <c r="E611" s="5">
        <f t="shared" ca="1" si="18"/>
        <v>0.20659336290299835</v>
      </c>
      <c r="F611" s="5">
        <f t="shared" ca="1" si="19"/>
        <v>3.0138828680402296</v>
      </c>
    </row>
    <row r="612" spans="5:6" x14ac:dyDescent="0.25">
      <c r="E612" s="5">
        <f t="shared" ca="1" si="18"/>
        <v>0.24304974989757455</v>
      </c>
      <c r="F612" s="5">
        <f t="shared" ca="1" si="19"/>
        <v>3.2396209387580432</v>
      </c>
    </row>
    <row r="613" spans="5:6" x14ac:dyDescent="0.25">
      <c r="E613" s="5">
        <f t="shared" ca="1" si="18"/>
        <v>0.36060260074909023</v>
      </c>
      <c r="F613" s="5">
        <f t="shared" ca="1" si="19"/>
        <v>3.9471953454044044</v>
      </c>
    </row>
    <row r="614" spans="5:6" x14ac:dyDescent="0.25">
      <c r="E614" s="5">
        <f t="shared" ca="1" si="18"/>
        <v>0.24647689198618383</v>
      </c>
      <c r="F614" s="5">
        <f t="shared" ca="1" si="19"/>
        <v>3.2605236156375836</v>
      </c>
    </row>
    <row r="615" spans="5:6" x14ac:dyDescent="0.25">
      <c r="E615" s="5">
        <f t="shared" ca="1" si="18"/>
        <v>0.52845883824373918</v>
      </c>
      <c r="F615" s="5">
        <f t="shared" ca="1" si="19"/>
        <v>5.027789802401661</v>
      </c>
    </row>
    <row r="616" spans="5:6" x14ac:dyDescent="0.25">
      <c r="E616" s="5">
        <f t="shared" ca="1" si="18"/>
        <v>0.5181984080300498</v>
      </c>
      <c r="F616" s="5">
        <f t="shared" ca="1" si="19"/>
        <v>4.956088580058438</v>
      </c>
    </row>
    <row r="617" spans="5:6" x14ac:dyDescent="0.25">
      <c r="E617" s="5">
        <f t="shared" ca="1" si="18"/>
        <v>0.10640666434685697</v>
      </c>
      <c r="F617" s="5">
        <f t="shared" ca="1" si="19"/>
        <v>2.3230617661844852</v>
      </c>
    </row>
    <row r="618" spans="5:6" x14ac:dyDescent="0.25">
      <c r="E618" s="5">
        <f t="shared" ca="1" si="18"/>
        <v>0.52503631203646817</v>
      </c>
      <c r="F618" s="5">
        <f t="shared" ca="1" si="19"/>
        <v>5.0037585022240005</v>
      </c>
    </row>
    <row r="619" spans="5:6" x14ac:dyDescent="0.25">
      <c r="E619" s="5">
        <f t="shared" ca="1" si="18"/>
        <v>0.8771643455229754</v>
      </c>
      <c r="F619" s="5">
        <f t="shared" ca="1" si="19"/>
        <v>9.0820304902617455</v>
      </c>
    </row>
    <row r="620" spans="5:6" x14ac:dyDescent="0.25">
      <c r="E620" s="5">
        <f t="shared" ca="1" si="18"/>
        <v>0.14834642906460416</v>
      </c>
      <c r="F620" s="5">
        <f t="shared" ca="1" si="19"/>
        <v>2.631221924428818</v>
      </c>
    </row>
    <row r="621" spans="5:6" x14ac:dyDescent="0.25">
      <c r="E621" s="5">
        <f t="shared" ca="1" si="18"/>
        <v>0.30854106185795072</v>
      </c>
      <c r="F621" s="5">
        <f t="shared" ca="1" si="19"/>
        <v>3.634333586636965</v>
      </c>
    </row>
    <row r="622" spans="5:6" x14ac:dyDescent="0.25">
      <c r="E622" s="5">
        <f t="shared" ca="1" si="18"/>
        <v>0.39879319413721059</v>
      </c>
      <c r="F622" s="5">
        <f t="shared" ca="1" si="19"/>
        <v>4.1802660739059458</v>
      </c>
    </row>
    <row r="623" spans="5:6" x14ac:dyDescent="0.25">
      <c r="E623" s="5">
        <f t="shared" ca="1" si="18"/>
        <v>0.55890460872529901</v>
      </c>
      <c r="F623" s="5">
        <f t="shared" ca="1" si="19"/>
        <v>5.247032644165305</v>
      </c>
    </row>
    <row r="624" spans="5:6" x14ac:dyDescent="0.25">
      <c r="E624" s="5">
        <f t="shared" ca="1" si="18"/>
        <v>0.26253398797664429</v>
      </c>
      <c r="F624" s="5">
        <f t="shared" ca="1" si="19"/>
        <v>3.3579476062471421</v>
      </c>
    </row>
    <row r="625" spans="5:6" x14ac:dyDescent="0.25">
      <c r="E625" s="5">
        <f t="shared" ca="1" si="18"/>
        <v>0.67298824269559598</v>
      </c>
      <c r="F625" s="5">
        <f t="shared" ca="1" si="19"/>
        <v>6.1882539671513399</v>
      </c>
    </row>
    <row r="626" spans="5:6" x14ac:dyDescent="0.25">
      <c r="E626" s="5">
        <f t="shared" ca="1" si="18"/>
        <v>0.63035427220238915</v>
      </c>
      <c r="F626" s="5">
        <f t="shared" ca="1" si="19"/>
        <v>5.8095219463039411</v>
      </c>
    </row>
    <row r="627" spans="5:6" x14ac:dyDescent="0.25">
      <c r="E627" s="5">
        <f t="shared" ca="1" si="18"/>
        <v>0.99664447475109508</v>
      </c>
      <c r="F627" s="5">
        <f t="shared" ca="1" si="19"/>
        <v>20.676808805311868</v>
      </c>
    </row>
    <row r="628" spans="5:6" x14ac:dyDescent="0.25">
      <c r="E628" s="5">
        <f t="shared" ca="1" si="18"/>
        <v>0.71207421431419626</v>
      </c>
      <c r="F628" s="5">
        <f t="shared" ca="1" si="19"/>
        <v>6.574698270175114</v>
      </c>
    </row>
    <row r="629" spans="5:6" x14ac:dyDescent="0.25">
      <c r="E629" s="5">
        <f t="shared" ca="1" si="18"/>
        <v>0.4640030750937455</v>
      </c>
      <c r="F629" s="5">
        <f t="shared" ca="1" si="19"/>
        <v>4.5924493237686423</v>
      </c>
    </row>
    <row r="630" spans="5:6" x14ac:dyDescent="0.25">
      <c r="E630" s="5">
        <f t="shared" ca="1" si="18"/>
        <v>0.33736153125964008</v>
      </c>
      <c r="F630" s="5">
        <f t="shared" ca="1" si="19"/>
        <v>3.8071263375901148</v>
      </c>
    </row>
    <row r="631" spans="5:6" x14ac:dyDescent="0.25">
      <c r="E631" s="5">
        <f t="shared" ca="1" si="18"/>
        <v>0.30564801324634538</v>
      </c>
      <c r="F631" s="5">
        <f t="shared" ca="1" si="19"/>
        <v>3.6170060121655934</v>
      </c>
    </row>
    <row r="632" spans="5:6" x14ac:dyDescent="0.25">
      <c r="E632" s="5">
        <f t="shared" ca="1" si="18"/>
        <v>9.742162938497001E-2</v>
      </c>
      <c r="F632" s="5">
        <f t="shared" ca="1" si="19"/>
        <v>2.250994378229104</v>
      </c>
    </row>
    <row r="633" spans="5:6" x14ac:dyDescent="0.25">
      <c r="E633" s="5">
        <f t="shared" ca="1" si="18"/>
        <v>0.72748469487761236</v>
      </c>
      <c r="F633" s="5">
        <f t="shared" ca="1" si="19"/>
        <v>6.7399848605917745</v>
      </c>
    </row>
    <row r="634" spans="5:6" x14ac:dyDescent="0.25">
      <c r="E634" s="5">
        <f t="shared" ca="1" si="18"/>
        <v>0.90186102769995136</v>
      </c>
      <c r="F634" s="5">
        <f t="shared" ca="1" si="19"/>
        <v>9.7387622099502753</v>
      </c>
    </row>
    <row r="635" spans="5:6" x14ac:dyDescent="0.25">
      <c r="E635" s="5">
        <f t="shared" ca="1" si="18"/>
        <v>0.7836685137278222</v>
      </c>
      <c r="F635" s="5">
        <f t="shared" ca="1" si="19"/>
        <v>7.4257228896085516</v>
      </c>
    </row>
    <row r="636" spans="5:6" x14ac:dyDescent="0.25">
      <c r="E636" s="5">
        <f t="shared" ca="1" si="18"/>
        <v>0.96689029921568781</v>
      </c>
      <c r="F636" s="5">
        <f t="shared" ca="1" si="19"/>
        <v>12.994615465237979</v>
      </c>
    </row>
    <row r="637" spans="5:6" x14ac:dyDescent="0.25">
      <c r="E637" s="5">
        <f t="shared" ca="1" si="18"/>
        <v>0.22170457446086722</v>
      </c>
      <c r="F637" s="5">
        <f t="shared" ca="1" si="19"/>
        <v>3.1083111981727498</v>
      </c>
    </row>
    <row r="638" spans="5:6" x14ac:dyDescent="0.25">
      <c r="E638" s="5">
        <f t="shared" ca="1" si="18"/>
        <v>0.93424725421557664</v>
      </c>
      <c r="F638" s="5">
        <f t="shared" ca="1" si="19"/>
        <v>10.920297056928193</v>
      </c>
    </row>
    <row r="639" spans="5:6" x14ac:dyDescent="0.25">
      <c r="E639" s="5">
        <f t="shared" ca="1" si="18"/>
        <v>0.59328505760332872</v>
      </c>
      <c r="F639" s="5">
        <f t="shared" ca="1" si="19"/>
        <v>5.5081757663510764</v>
      </c>
    </row>
    <row r="640" spans="5:6" x14ac:dyDescent="0.25">
      <c r="E640" s="5">
        <f t="shared" ca="1" si="18"/>
        <v>0.80127448018299696</v>
      </c>
      <c r="F640" s="5">
        <f t="shared" ca="1" si="19"/>
        <v>7.67552008530763</v>
      </c>
    </row>
    <row r="641" spans="5:6" x14ac:dyDescent="0.25">
      <c r="E641" s="5">
        <f t="shared" ca="1" si="18"/>
        <v>0.59420258424013572</v>
      </c>
      <c r="F641" s="5">
        <f t="shared" ca="1" si="19"/>
        <v>5.5153692768413665</v>
      </c>
    </row>
    <row r="642" spans="5:6" x14ac:dyDescent="0.25">
      <c r="E642" s="5">
        <f t="shared" ca="1" si="18"/>
        <v>0.19962234382639299</v>
      </c>
      <c r="F642" s="5">
        <f t="shared" ca="1" si="19"/>
        <v>2.9698091563829654</v>
      </c>
    </row>
    <row r="643" spans="5:6" x14ac:dyDescent="0.25">
      <c r="E643" s="5">
        <f t="shared" ca="1" si="18"/>
        <v>0.87325905680536187</v>
      </c>
      <c r="F643" s="5">
        <f t="shared" ca="1" si="19"/>
        <v>8.9906230086932855</v>
      </c>
    </row>
    <row r="644" spans="5:6" x14ac:dyDescent="0.25">
      <c r="E644" s="5">
        <f t="shared" ref="E644:E707" ca="1" si="20">RAND()</f>
        <v>0.6404190814211882</v>
      </c>
      <c r="F644" s="5">
        <f t="shared" ref="F644:F707" ca="1" si="21">$C$5*_xlfn.BETA.INV(E644,$C$3,$C$4)/(1-_xlfn.BETA.INV(E644,$C$3,$C$4))</f>
        <v>5.8955168718455457</v>
      </c>
    </row>
    <row r="645" spans="5:6" x14ac:dyDescent="0.25">
      <c r="E645" s="5">
        <f t="shared" ca="1" si="20"/>
        <v>0.5824304542563089</v>
      </c>
      <c r="F645" s="5">
        <f t="shared" ca="1" si="21"/>
        <v>5.424000897209214</v>
      </c>
    </row>
    <row r="646" spans="5:6" x14ac:dyDescent="0.25">
      <c r="E646" s="5">
        <f t="shared" ca="1" si="20"/>
        <v>9.5226591472949873E-2</v>
      </c>
      <c r="F646" s="5">
        <f t="shared" ca="1" si="21"/>
        <v>2.2329534143909004</v>
      </c>
    </row>
    <row r="647" spans="5:6" x14ac:dyDescent="0.25">
      <c r="E647" s="5">
        <f t="shared" ca="1" si="20"/>
        <v>0.15795820969532748</v>
      </c>
      <c r="F647" s="5">
        <f t="shared" ca="1" si="21"/>
        <v>2.6971093660430765</v>
      </c>
    </row>
    <row r="648" spans="5:6" x14ac:dyDescent="0.25">
      <c r="E648" s="5">
        <f t="shared" ca="1" si="20"/>
        <v>0.98857521866851505</v>
      </c>
      <c r="F648" s="5">
        <f t="shared" ca="1" si="21"/>
        <v>16.395995283330606</v>
      </c>
    </row>
    <row r="649" spans="5:6" x14ac:dyDescent="0.25">
      <c r="E649" s="5">
        <f t="shared" ca="1" si="20"/>
        <v>0.34009953547118799</v>
      </c>
      <c r="F649" s="5">
        <f t="shared" ca="1" si="21"/>
        <v>3.8235811104319586</v>
      </c>
    </row>
    <row r="650" spans="5:6" x14ac:dyDescent="0.25">
      <c r="E650" s="5">
        <f t="shared" ca="1" si="20"/>
        <v>0.98224169567827968</v>
      </c>
      <c r="F650" s="5">
        <f t="shared" ca="1" si="21"/>
        <v>14.954627025214325</v>
      </c>
    </row>
    <row r="651" spans="5:6" x14ac:dyDescent="0.25">
      <c r="E651" s="5">
        <f t="shared" ca="1" si="20"/>
        <v>8.5785526182501237E-2</v>
      </c>
      <c r="F651" s="5">
        <f t="shared" ca="1" si="21"/>
        <v>2.1531312129989071</v>
      </c>
    </row>
    <row r="652" spans="5:6" x14ac:dyDescent="0.25">
      <c r="E652" s="5">
        <f t="shared" ca="1" si="20"/>
        <v>0.75841810889607997</v>
      </c>
      <c r="F652" s="5">
        <f t="shared" ca="1" si="21"/>
        <v>7.099214207082083</v>
      </c>
    </row>
    <row r="653" spans="5:6" x14ac:dyDescent="0.25">
      <c r="E653" s="5">
        <f t="shared" ca="1" si="20"/>
        <v>0.33827093821709175</v>
      </c>
      <c r="F653" s="5">
        <f t="shared" ca="1" si="21"/>
        <v>3.8125905471380159</v>
      </c>
    </row>
    <row r="654" spans="5:6" x14ac:dyDescent="0.25">
      <c r="E654" s="5">
        <f t="shared" ca="1" si="20"/>
        <v>0.2363957365328162</v>
      </c>
      <c r="F654" s="5">
        <f t="shared" ca="1" si="21"/>
        <v>3.1989071978735213</v>
      </c>
    </row>
    <row r="655" spans="5:6" x14ac:dyDescent="0.25">
      <c r="E655" s="5">
        <f t="shared" ca="1" si="20"/>
        <v>0.61174175260670061</v>
      </c>
      <c r="F655" s="5">
        <f t="shared" ca="1" si="21"/>
        <v>5.6553685670768052</v>
      </c>
    </row>
    <row r="656" spans="5:6" x14ac:dyDescent="0.25">
      <c r="E656" s="5">
        <f t="shared" ca="1" si="20"/>
        <v>0.66503634531530742</v>
      </c>
      <c r="F656" s="5">
        <f t="shared" ca="1" si="21"/>
        <v>6.1145836056808553</v>
      </c>
    </row>
    <row r="657" spans="5:6" x14ac:dyDescent="0.25">
      <c r="E657" s="5">
        <f t="shared" ca="1" si="20"/>
        <v>6.3285509123426675E-2</v>
      </c>
      <c r="F657" s="5">
        <f t="shared" ca="1" si="21"/>
        <v>1.9440851159372052</v>
      </c>
    </row>
    <row r="658" spans="5:6" x14ac:dyDescent="0.25">
      <c r="E658" s="5">
        <f t="shared" ca="1" si="20"/>
        <v>0.23866730254650104</v>
      </c>
      <c r="F658" s="5">
        <f t="shared" ca="1" si="21"/>
        <v>3.2128263921165052</v>
      </c>
    </row>
    <row r="659" spans="5:6" x14ac:dyDescent="0.25">
      <c r="E659" s="5">
        <f t="shared" ca="1" si="20"/>
        <v>0.98385843240965798</v>
      </c>
      <c r="F659" s="5">
        <f t="shared" ca="1" si="21"/>
        <v>15.262551078032084</v>
      </c>
    </row>
    <row r="660" spans="5:6" x14ac:dyDescent="0.25">
      <c r="E660" s="5">
        <f t="shared" ca="1" si="20"/>
        <v>0.47386549382939913</v>
      </c>
      <c r="F660" s="5">
        <f t="shared" ca="1" si="21"/>
        <v>4.6569443496522345</v>
      </c>
    </row>
    <row r="661" spans="5:6" x14ac:dyDescent="0.25">
      <c r="E661" s="5">
        <f t="shared" ca="1" si="20"/>
        <v>0.36235835106319525</v>
      </c>
      <c r="F661" s="5">
        <f t="shared" ca="1" si="21"/>
        <v>3.9578201805633912</v>
      </c>
    </row>
    <row r="662" spans="5:6" x14ac:dyDescent="0.25">
      <c r="E662" s="5">
        <f t="shared" ca="1" si="20"/>
        <v>0.23646051680092672</v>
      </c>
      <c r="F662" s="5">
        <f t="shared" ca="1" si="21"/>
        <v>3.199304446039958</v>
      </c>
    </row>
    <row r="663" spans="5:6" x14ac:dyDescent="0.25">
      <c r="E663" s="5">
        <f t="shared" ca="1" si="20"/>
        <v>0.90030715029233588</v>
      </c>
      <c r="F663" s="5">
        <f t="shared" ca="1" si="21"/>
        <v>9.692707919933282</v>
      </c>
    </row>
    <row r="664" spans="5:6" x14ac:dyDescent="0.25">
      <c r="E664" s="5">
        <f t="shared" ca="1" si="20"/>
        <v>0.10845273508253761</v>
      </c>
      <c r="F664" s="5">
        <f t="shared" ca="1" si="21"/>
        <v>2.3391044018610057</v>
      </c>
    </row>
    <row r="665" spans="5:6" x14ac:dyDescent="0.25">
      <c r="E665" s="5">
        <f t="shared" ca="1" si="20"/>
        <v>0.64314828678721003</v>
      </c>
      <c r="F665" s="5">
        <f t="shared" ca="1" si="21"/>
        <v>5.9191759767723102</v>
      </c>
    </row>
    <row r="666" spans="5:6" x14ac:dyDescent="0.25">
      <c r="E666" s="5">
        <f t="shared" ca="1" si="20"/>
        <v>0.980092160791602</v>
      </c>
      <c r="F666" s="5">
        <f t="shared" ca="1" si="21"/>
        <v>14.588827168197842</v>
      </c>
    </row>
    <row r="667" spans="5:6" x14ac:dyDescent="0.25">
      <c r="E667" s="5">
        <f t="shared" ca="1" si="20"/>
        <v>0.72215379913664446</v>
      </c>
      <c r="F667" s="5">
        <f t="shared" ca="1" si="21"/>
        <v>6.6818761511116538</v>
      </c>
    </row>
    <row r="668" spans="5:6" x14ac:dyDescent="0.25">
      <c r="E668" s="5">
        <f t="shared" ca="1" si="20"/>
        <v>0.56710689929188351</v>
      </c>
      <c r="F668" s="5">
        <f t="shared" ca="1" si="21"/>
        <v>5.3079263574606586</v>
      </c>
    </row>
    <row r="669" spans="5:6" x14ac:dyDescent="0.25">
      <c r="E669" s="5">
        <f t="shared" ca="1" si="20"/>
        <v>0.16757242477064693</v>
      </c>
      <c r="F669" s="5">
        <f t="shared" ca="1" si="21"/>
        <v>2.7617275952258757</v>
      </c>
    </row>
    <row r="670" spans="5:6" x14ac:dyDescent="0.25">
      <c r="E670" s="5">
        <f t="shared" ca="1" si="20"/>
        <v>2.9538454156171068E-2</v>
      </c>
      <c r="F670" s="5">
        <f t="shared" ca="1" si="21"/>
        <v>1.5355729441051025</v>
      </c>
    </row>
    <row r="671" spans="5:6" x14ac:dyDescent="0.25">
      <c r="E671" s="5">
        <f t="shared" ca="1" si="20"/>
        <v>0.83970646773496982</v>
      </c>
      <c r="F671" s="5">
        <f t="shared" ca="1" si="21"/>
        <v>8.3048660288897622</v>
      </c>
    </row>
    <row r="672" spans="5:6" x14ac:dyDescent="0.25">
      <c r="E672" s="5">
        <f t="shared" ca="1" si="20"/>
        <v>0.29344247816823843</v>
      </c>
      <c r="F672" s="5">
        <f t="shared" ca="1" si="21"/>
        <v>3.5438740758999083</v>
      </c>
    </row>
    <row r="673" spans="5:6" x14ac:dyDescent="0.25">
      <c r="E673" s="5">
        <f t="shared" ca="1" si="20"/>
        <v>0.63924142910634951</v>
      </c>
      <c r="F673" s="5">
        <f t="shared" ca="1" si="21"/>
        <v>5.8853536749862592</v>
      </c>
    </row>
    <row r="674" spans="5:6" x14ac:dyDescent="0.25">
      <c r="E674" s="5">
        <f t="shared" ca="1" si="20"/>
        <v>0.49137908465201807</v>
      </c>
      <c r="F674" s="5">
        <f t="shared" ca="1" si="21"/>
        <v>4.7732079856647687</v>
      </c>
    </row>
    <row r="675" spans="5:6" x14ac:dyDescent="0.25">
      <c r="E675" s="5">
        <f t="shared" ca="1" si="20"/>
        <v>0.20256838043886161</v>
      </c>
      <c r="F675" s="5">
        <f t="shared" ca="1" si="21"/>
        <v>2.9884785801182709</v>
      </c>
    </row>
    <row r="676" spans="5:6" x14ac:dyDescent="0.25">
      <c r="E676" s="5">
        <f t="shared" ca="1" si="20"/>
        <v>9.767592481668208E-2</v>
      </c>
      <c r="F676" s="5">
        <f t="shared" ca="1" si="21"/>
        <v>2.2530727715629202</v>
      </c>
    </row>
    <row r="677" spans="5:6" x14ac:dyDescent="0.25">
      <c r="E677" s="5">
        <f t="shared" ca="1" si="20"/>
        <v>0.46581788250396594</v>
      </c>
      <c r="F677" s="5">
        <f t="shared" ca="1" si="21"/>
        <v>4.6042673719256175</v>
      </c>
    </row>
    <row r="678" spans="5:6" x14ac:dyDescent="0.25">
      <c r="E678" s="5">
        <f t="shared" ca="1" si="20"/>
        <v>0.57270675056152665</v>
      </c>
      <c r="F678" s="5">
        <f t="shared" ca="1" si="21"/>
        <v>5.3499857844321834</v>
      </c>
    </row>
    <row r="679" spans="5:6" x14ac:dyDescent="0.25">
      <c r="E679" s="5">
        <f t="shared" ca="1" si="20"/>
        <v>5.1069700488310721E-2</v>
      </c>
      <c r="F679" s="5">
        <f t="shared" ca="1" si="21"/>
        <v>1.8145322078130512</v>
      </c>
    </row>
    <row r="680" spans="5:6" x14ac:dyDescent="0.25">
      <c r="E680" s="5">
        <f t="shared" ca="1" si="20"/>
        <v>0.16277765216627427</v>
      </c>
      <c r="F680" s="5">
        <f t="shared" ca="1" si="21"/>
        <v>2.7296512431671585</v>
      </c>
    </row>
    <row r="681" spans="5:6" x14ac:dyDescent="0.25">
      <c r="E681" s="5">
        <f t="shared" ca="1" si="20"/>
        <v>0.28906187746005674</v>
      </c>
      <c r="F681" s="5">
        <f t="shared" ca="1" si="21"/>
        <v>3.5176039071970404</v>
      </c>
    </row>
    <row r="682" spans="5:6" x14ac:dyDescent="0.25">
      <c r="E682" s="5">
        <f t="shared" ca="1" si="20"/>
        <v>0.93770384775043847</v>
      </c>
      <c r="F682" s="5">
        <f t="shared" ca="1" si="21"/>
        <v>11.080980946199789</v>
      </c>
    </row>
    <row r="683" spans="5:6" x14ac:dyDescent="0.25">
      <c r="E683" s="5">
        <f t="shared" ca="1" si="20"/>
        <v>0.77813330022301452</v>
      </c>
      <c r="F683" s="5">
        <f t="shared" ca="1" si="21"/>
        <v>7.3511823764088113</v>
      </c>
    </row>
    <row r="684" spans="5:6" x14ac:dyDescent="0.25">
      <c r="E684" s="5">
        <f t="shared" ca="1" si="20"/>
        <v>0.34690553403442925</v>
      </c>
      <c r="F684" s="5">
        <f t="shared" ca="1" si="21"/>
        <v>3.8645312087918136</v>
      </c>
    </row>
    <row r="685" spans="5:6" x14ac:dyDescent="0.25">
      <c r="E685" s="5">
        <f t="shared" ca="1" si="20"/>
        <v>0.39584327764799876</v>
      </c>
      <c r="F685" s="5">
        <f t="shared" ca="1" si="21"/>
        <v>4.1620928917262265</v>
      </c>
    </row>
    <row r="686" spans="5:6" x14ac:dyDescent="0.25">
      <c r="E686" s="5">
        <f t="shared" ca="1" si="20"/>
        <v>0.49980482726897557</v>
      </c>
      <c r="F686" s="5">
        <f t="shared" ca="1" si="21"/>
        <v>4.8299970326818951</v>
      </c>
    </row>
    <row r="687" spans="5:6" x14ac:dyDescent="0.25">
      <c r="E687" s="5">
        <f t="shared" ca="1" si="20"/>
        <v>0.9683744058295527</v>
      </c>
      <c r="F687" s="5">
        <f t="shared" ca="1" si="21"/>
        <v>13.136165153623068</v>
      </c>
    </row>
    <row r="688" spans="5:6" x14ac:dyDescent="0.25">
      <c r="E688" s="5">
        <f t="shared" ca="1" si="20"/>
        <v>0.93907361689661806</v>
      </c>
      <c r="F688" s="5">
        <f t="shared" ca="1" si="21"/>
        <v>11.147247905913856</v>
      </c>
    </row>
    <row r="689" spans="5:6" x14ac:dyDescent="0.25">
      <c r="E689" s="5">
        <f t="shared" ca="1" si="20"/>
        <v>8.1770059909020976E-2</v>
      </c>
      <c r="F689" s="5">
        <f t="shared" ca="1" si="21"/>
        <v>2.1179618816336698</v>
      </c>
    </row>
    <row r="690" spans="5:6" x14ac:dyDescent="0.25">
      <c r="E690" s="5">
        <f t="shared" ca="1" si="20"/>
        <v>0.66719352045577363</v>
      </c>
      <c r="F690" s="5">
        <f t="shared" ca="1" si="21"/>
        <v>6.1344199957946142</v>
      </c>
    </row>
    <row r="691" spans="5:6" x14ac:dyDescent="0.25">
      <c r="E691" s="5">
        <f t="shared" ca="1" si="20"/>
        <v>0.62458640300612511</v>
      </c>
      <c r="F691" s="5">
        <f t="shared" ca="1" si="21"/>
        <v>5.7610967806240758</v>
      </c>
    </row>
    <row r="692" spans="5:6" x14ac:dyDescent="0.25">
      <c r="E692" s="5">
        <f t="shared" ca="1" si="20"/>
        <v>0.85802852541363483</v>
      </c>
      <c r="F692" s="5">
        <f t="shared" ca="1" si="21"/>
        <v>8.6593193919087597</v>
      </c>
    </row>
    <row r="693" spans="5:6" x14ac:dyDescent="0.25">
      <c r="E693" s="5">
        <f t="shared" ca="1" si="20"/>
        <v>0.24357665417841989</v>
      </c>
      <c r="F693" s="5">
        <f t="shared" ca="1" si="21"/>
        <v>3.2428374367047339</v>
      </c>
    </row>
    <row r="694" spans="5:6" x14ac:dyDescent="0.25">
      <c r="E694" s="5">
        <f t="shared" ca="1" si="20"/>
        <v>0.74914582892932646</v>
      </c>
      <c r="F694" s="5">
        <f t="shared" ca="1" si="21"/>
        <v>6.9872882271791736</v>
      </c>
    </row>
    <row r="695" spans="5:6" x14ac:dyDescent="0.25">
      <c r="E695" s="5">
        <f t="shared" ca="1" si="20"/>
        <v>0.22096802442465557</v>
      </c>
      <c r="F695" s="5">
        <f t="shared" ca="1" si="21"/>
        <v>3.1037401758341976</v>
      </c>
    </row>
    <row r="696" spans="5:6" x14ac:dyDescent="0.25">
      <c r="E696" s="5">
        <f t="shared" ca="1" si="20"/>
        <v>0.13766597646300682</v>
      </c>
      <c r="F696" s="5">
        <f t="shared" ca="1" si="21"/>
        <v>2.5562655809561359</v>
      </c>
    </row>
    <row r="697" spans="5:6" x14ac:dyDescent="0.25">
      <c r="E697" s="5">
        <f t="shared" ca="1" si="20"/>
        <v>0.1596410338198464</v>
      </c>
      <c r="F697" s="5">
        <f t="shared" ca="1" si="21"/>
        <v>2.7085076813772608</v>
      </c>
    </row>
    <row r="698" spans="5:6" x14ac:dyDescent="0.25">
      <c r="E698" s="5">
        <f t="shared" ca="1" si="20"/>
        <v>0.97752656530371673</v>
      </c>
      <c r="F698" s="5">
        <f t="shared" ca="1" si="21"/>
        <v>14.203966084240841</v>
      </c>
    </row>
    <row r="699" spans="5:6" x14ac:dyDescent="0.25">
      <c r="E699" s="5">
        <f t="shared" ca="1" si="20"/>
        <v>0.59394599702189232</v>
      </c>
      <c r="F699" s="5">
        <f t="shared" ca="1" si="21"/>
        <v>5.5133563464975666</v>
      </c>
    </row>
    <row r="700" spans="5:6" x14ac:dyDescent="0.25">
      <c r="E700" s="5">
        <f t="shared" ca="1" si="20"/>
        <v>0.15766922986016851</v>
      </c>
      <c r="F700" s="5">
        <f t="shared" ca="1" si="21"/>
        <v>2.6951480808528987</v>
      </c>
    </row>
    <row r="701" spans="5:6" x14ac:dyDescent="0.25">
      <c r="E701" s="5">
        <f t="shared" ca="1" si="20"/>
        <v>0.20198111486851111</v>
      </c>
      <c r="F701" s="5">
        <f t="shared" ca="1" si="21"/>
        <v>2.9847621785838059</v>
      </c>
    </row>
    <row r="702" spans="5:6" x14ac:dyDescent="0.25">
      <c r="E702" s="5">
        <f t="shared" ca="1" si="20"/>
        <v>0.30620178020000299</v>
      </c>
      <c r="F702" s="5">
        <f t="shared" ca="1" si="21"/>
        <v>3.6203227988308191</v>
      </c>
    </row>
    <row r="703" spans="5:6" x14ac:dyDescent="0.25">
      <c r="E703" s="5">
        <f t="shared" ca="1" si="20"/>
        <v>0.80278842147052731</v>
      </c>
      <c r="F703" s="5">
        <f t="shared" ca="1" si="21"/>
        <v>7.6979808092662134</v>
      </c>
    </row>
    <row r="704" spans="5:6" x14ac:dyDescent="0.25">
      <c r="E704" s="5">
        <f t="shared" ca="1" si="20"/>
        <v>0.72300750054739371</v>
      </c>
      <c r="F704" s="5">
        <f t="shared" ca="1" si="21"/>
        <v>6.6911136535771485</v>
      </c>
    </row>
    <row r="705" spans="5:6" x14ac:dyDescent="0.25">
      <c r="E705" s="5">
        <f t="shared" ca="1" si="20"/>
        <v>0.19179412318054889</v>
      </c>
      <c r="F705" s="5">
        <f t="shared" ca="1" si="21"/>
        <v>2.9198692737987351</v>
      </c>
    </row>
    <row r="706" spans="5:6" x14ac:dyDescent="0.25">
      <c r="E706" s="5">
        <f t="shared" ca="1" si="20"/>
        <v>0.33843367343057229</v>
      </c>
      <c r="F706" s="5">
        <f t="shared" ca="1" si="21"/>
        <v>3.8135684634582052</v>
      </c>
    </row>
    <row r="707" spans="5:6" x14ac:dyDescent="0.25">
      <c r="E707" s="5">
        <f t="shared" ca="1" si="20"/>
        <v>0.66577860793192889</v>
      </c>
      <c r="F707" s="5">
        <f t="shared" ca="1" si="21"/>
        <v>6.1213968143700805</v>
      </c>
    </row>
    <row r="708" spans="5:6" x14ac:dyDescent="0.25">
      <c r="E708" s="5">
        <f t="shared" ref="E708:E771" ca="1" si="22">RAND()</f>
        <v>0.79261893028342334</v>
      </c>
      <c r="F708" s="5">
        <f t="shared" ref="F708:F771" ca="1" si="23">$C$5*_xlfn.BETA.INV(E708,$C$3,$C$4)/(1-_xlfn.BETA.INV(E708,$C$3,$C$4))</f>
        <v>7.5501795234311651</v>
      </c>
    </row>
    <row r="709" spans="5:6" x14ac:dyDescent="0.25">
      <c r="E709" s="5">
        <f t="shared" ca="1" si="22"/>
        <v>0.3468730382684766</v>
      </c>
      <c r="F709" s="5">
        <f t="shared" ca="1" si="23"/>
        <v>3.8643355130930632</v>
      </c>
    </row>
    <row r="710" spans="5:6" x14ac:dyDescent="0.25">
      <c r="E710" s="5">
        <f t="shared" ca="1" si="22"/>
        <v>0.31445400956011793</v>
      </c>
      <c r="F710" s="5">
        <f t="shared" ca="1" si="23"/>
        <v>3.6697493103745296</v>
      </c>
    </row>
    <row r="711" spans="5:6" x14ac:dyDescent="0.25">
      <c r="E711" s="5">
        <f t="shared" ca="1" si="22"/>
        <v>0.85307808542954788</v>
      </c>
      <c r="F711" s="5">
        <f t="shared" ca="1" si="23"/>
        <v>8.5592576585957882</v>
      </c>
    </row>
    <row r="712" spans="5:6" x14ac:dyDescent="0.25">
      <c r="E712" s="5">
        <f t="shared" ca="1" si="22"/>
        <v>0.41790532675313719</v>
      </c>
      <c r="F712" s="5">
        <f t="shared" ca="1" si="23"/>
        <v>4.2988635508244073</v>
      </c>
    </row>
    <row r="713" spans="5:6" x14ac:dyDescent="0.25">
      <c r="E713" s="5">
        <f t="shared" ca="1" si="22"/>
        <v>0.79979417591149815</v>
      </c>
      <c r="F713" s="5">
        <f t="shared" ca="1" si="23"/>
        <v>7.6537170008703059</v>
      </c>
    </row>
    <row r="714" spans="5:6" x14ac:dyDescent="0.25">
      <c r="E714" s="5">
        <f t="shared" ca="1" si="22"/>
        <v>0.4205073880379826</v>
      </c>
      <c r="F714" s="5">
        <f t="shared" ca="1" si="23"/>
        <v>4.3151345107976145</v>
      </c>
    </row>
    <row r="715" spans="5:6" x14ac:dyDescent="0.25">
      <c r="E715" s="5">
        <f t="shared" ca="1" si="22"/>
        <v>0.23112298115119689</v>
      </c>
      <c r="F715" s="5">
        <f t="shared" ca="1" si="23"/>
        <v>3.1665111986738359</v>
      </c>
    </row>
    <row r="716" spans="5:6" x14ac:dyDescent="0.25">
      <c r="E716" s="5">
        <f t="shared" ca="1" si="22"/>
        <v>0.95404825093429335</v>
      </c>
      <c r="F716" s="5">
        <f t="shared" ca="1" si="23"/>
        <v>11.994144643484702</v>
      </c>
    </row>
    <row r="717" spans="5:6" x14ac:dyDescent="0.25">
      <c r="E717" s="5">
        <f t="shared" ca="1" si="22"/>
        <v>0.6108899991929061</v>
      </c>
      <c r="F717" s="5">
        <f t="shared" ca="1" si="23"/>
        <v>5.648456479045274</v>
      </c>
    </row>
    <row r="718" spans="5:6" x14ac:dyDescent="0.25">
      <c r="E718" s="5">
        <f t="shared" ca="1" si="22"/>
        <v>0.62480576922093145</v>
      </c>
      <c r="F718" s="5">
        <f t="shared" ca="1" si="23"/>
        <v>5.7629274665846024</v>
      </c>
    </row>
    <row r="719" spans="5:6" x14ac:dyDescent="0.25">
      <c r="E719" s="5">
        <f t="shared" ca="1" si="22"/>
        <v>5.6063137752361603E-2</v>
      </c>
      <c r="F719" s="5">
        <f t="shared" ca="1" si="23"/>
        <v>1.8692636261994504</v>
      </c>
    </row>
    <row r="720" spans="5:6" x14ac:dyDescent="0.25">
      <c r="E720" s="5">
        <f t="shared" ca="1" si="22"/>
        <v>0.1766840351462341</v>
      </c>
      <c r="F720" s="5">
        <f t="shared" ca="1" si="23"/>
        <v>2.8219306705364389</v>
      </c>
    </row>
    <row r="721" spans="5:6" x14ac:dyDescent="0.25">
      <c r="E721" s="5">
        <f t="shared" ca="1" si="22"/>
        <v>0.91158591509983189</v>
      </c>
      <c r="F721" s="5">
        <f t="shared" ca="1" si="23"/>
        <v>10.045157487828659</v>
      </c>
    </row>
    <row r="722" spans="5:6" x14ac:dyDescent="0.25">
      <c r="E722" s="5">
        <f t="shared" ca="1" si="22"/>
        <v>0.84109311263677966</v>
      </c>
      <c r="F722" s="5">
        <f t="shared" ca="1" si="23"/>
        <v>8.330250042170352</v>
      </c>
    </row>
    <row r="723" spans="5:6" x14ac:dyDescent="0.25">
      <c r="E723" s="5">
        <f t="shared" ca="1" si="22"/>
        <v>0.7379019726984033</v>
      </c>
      <c r="F723" s="5">
        <f t="shared" ca="1" si="23"/>
        <v>6.8565804072617738</v>
      </c>
    </row>
    <row r="724" spans="5:6" x14ac:dyDescent="0.25">
      <c r="E724" s="5">
        <f t="shared" ca="1" si="22"/>
        <v>0.11924829693809269</v>
      </c>
      <c r="F724" s="5">
        <f t="shared" ca="1" si="23"/>
        <v>2.4217601354844023</v>
      </c>
    </row>
    <row r="725" spans="5:6" x14ac:dyDescent="0.25">
      <c r="E725" s="5">
        <f t="shared" ca="1" si="22"/>
        <v>0.91765568803253661</v>
      </c>
      <c r="F725" s="5">
        <f t="shared" ca="1" si="23"/>
        <v>10.254510324023295</v>
      </c>
    </row>
    <row r="726" spans="5:6" x14ac:dyDescent="0.25">
      <c r="E726" s="5">
        <f t="shared" ca="1" si="22"/>
        <v>0.70652589424396883</v>
      </c>
      <c r="F726" s="5">
        <f t="shared" ca="1" si="23"/>
        <v>6.5171271606834296</v>
      </c>
    </row>
    <row r="727" spans="5:6" x14ac:dyDescent="0.25">
      <c r="E727" s="5">
        <f t="shared" ca="1" si="22"/>
        <v>0.37671754691095416</v>
      </c>
      <c r="F727" s="5">
        <f t="shared" ca="1" si="23"/>
        <v>4.0450055572444334</v>
      </c>
    </row>
    <row r="728" spans="5:6" x14ac:dyDescent="0.25">
      <c r="E728" s="5">
        <f t="shared" ca="1" si="22"/>
        <v>8.2305705456736877E-2</v>
      </c>
      <c r="F728" s="5">
        <f t="shared" ca="1" si="23"/>
        <v>2.1226993490146011</v>
      </c>
    </row>
    <row r="729" spans="5:6" x14ac:dyDescent="0.25">
      <c r="E729" s="5">
        <f t="shared" ca="1" si="22"/>
        <v>0.51725411091133622</v>
      </c>
      <c r="F729" s="5">
        <f t="shared" ca="1" si="23"/>
        <v>4.9495405513933228</v>
      </c>
    </row>
    <row r="730" spans="5:6" x14ac:dyDescent="0.25">
      <c r="E730" s="5">
        <f t="shared" ca="1" si="22"/>
        <v>0.16321417301023444</v>
      </c>
      <c r="F730" s="5">
        <f t="shared" ca="1" si="23"/>
        <v>2.732583535972283</v>
      </c>
    </row>
    <row r="731" spans="5:6" x14ac:dyDescent="0.25">
      <c r="E731" s="5">
        <f t="shared" ca="1" si="22"/>
        <v>0.51157879069100309</v>
      </c>
      <c r="F731" s="5">
        <f t="shared" ca="1" si="23"/>
        <v>4.910360658073607</v>
      </c>
    </row>
    <row r="732" spans="5:6" x14ac:dyDescent="0.25">
      <c r="E732" s="5">
        <f t="shared" ca="1" si="22"/>
        <v>0.14056134929009811</v>
      </c>
      <c r="F732" s="5">
        <f t="shared" ca="1" si="23"/>
        <v>2.5767828440318179</v>
      </c>
    </row>
    <row r="733" spans="5:6" x14ac:dyDescent="0.25">
      <c r="E733" s="5">
        <f t="shared" ca="1" si="22"/>
        <v>0.99681426500032189</v>
      </c>
      <c r="F733" s="5">
        <f t="shared" ca="1" si="23"/>
        <v>20.868191803151841</v>
      </c>
    </row>
    <row r="734" spans="5:6" x14ac:dyDescent="0.25">
      <c r="E734" s="5">
        <f t="shared" ca="1" si="22"/>
        <v>0.92175638977048324</v>
      </c>
      <c r="F734" s="5">
        <f t="shared" ca="1" si="23"/>
        <v>10.405174322631536</v>
      </c>
    </row>
    <row r="735" spans="5:6" x14ac:dyDescent="0.25">
      <c r="E735" s="5">
        <f t="shared" ca="1" si="22"/>
        <v>0.87444109008441884</v>
      </c>
      <c r="F735" s="5">
        <f t="shared" ca="1" si="23"/>
        <v>9.0179866051836441</v>
      </c>
    </row>
    <row r="736" spans="5:6" x14ac:dyDescent="0.25">
      <c r="E736" s="5">
        <f t="shared" ca="1" si="22"/>
        <v>0.49796722177196884</v>
      </c>
      <c r="F736" s="5">
        <f t="shared" ca="1" si="23"/>
        <v>4.8175618319520499</v>
      </c>
    </row>
    <row r="737" spans="5:6" x14ac:dyDescent="0.25">
      <c r="E737" s="5">
        <f t="shared" ca="1" si="22"/>
        <v>0.39790208441503139</v>
      </c>
      <c r="F737" s="5">
        <f t="shared" ca="1" si="23"/>
        <v>4.1747728533313513</v>
      </c>
    </row>
    <row r="738" spans="5:6" x14ac:dyDescent="0.25">
      <c r="E738" s="5">
        <f t="shared" ca="1" si="22"/>
        <v>0.18062602323342247</v>
      </c>
      <c r="F738" s="5">
        <f t="shared" ca="1" si="23"/>
        <v>2.8476957157696456</v>
      </c>
    </row>
    <row r="739" spans="5:6" x14ac:dyDescent="0.25">
      <c r="E739" s="5">
        <f t="shared" ca="1" si="22"/>
        <v>0.68449392670923226</v>
      </c>
      <c r="F739" s="5">
        <f t="shared" ca="1" si="23"/>
        <v>6.2976202809446686</v>
      </c>
    </row>
    <row r="740" spans="5:6" x14ac:dyDescent="0.25">
      <c r="E740" s="5">
        <f t="shared" ca="1" si="22"/>
        <v>0.90263065890942551</v>
      </c>
      <c r="F740" s="5">
        <f t="shared" ca="1" si="23"/>
        <v>9.7618499760477047</v>
      </c>
    </row>
    <row r="741" spans="5:6" x14ac:dyDescent="0.25">
      <c r="E741" s="5">
        <f t="shared" ca="1" si="22"/>
        <v>0.41723072865333166</v>
      </c>
      <c r="F741" s="5">
        <f t="shared" ca="1" si="23"/>
        <v>4.2946503618730709</v>
      </c>
    </row>
    <row r="742" spans="5:6" x14ac:dyDescent="0.25">
      <c r="E742" s="5">
        <f t="shared" ca="1" si="22"/>
        <v>0.33511494137085718</v>
      </c>
      <c r="F742" s="5">
        <f t="shared" ca="1" si="23"/>
        <v>3.7936321127984627</v>
      </c>
    </row>
    <row r="743" spans="5:6" x14ac:dyDescent="0.25">
      <c r="E743" s="5">
        <f t="shared" ca="1" si="22"/>
        <v>0.75543789164790265</v>
      </c>
      <c r="F743" s="5">
        <f t="shared" ca="1" si="23"/>
        <v>7.062811395520221</v>
      </c>
    </row>
    <row r="744" spans="5:6" x14ac:dyDescent="0.25">
      <c r="E744" s="5">
        <f t="shared" ca="1" si="22"/>
        <v>6.6647904349668163E-3</v>
      </c>
      <c r="F744" s="5">
        <f t="shared" ca="1" si="23"/>
        <v>1.0204467028868032</v>
      </c>
    </row>
    <row r="745" spans="5:6" x14ac:dyDescent="0.25">
      <c r="E745" s="5">
        <f t="shared" ca="1" si="22"/>
        <v>0.31893628478541602</v>
      </c>
      <c r="F745" s="5">
        <f t="shared" ca="1" si="23"/>
        <v>3.6966015830829009</v>
      </c>
    </row>
    <row r="746" spans="5:6" x14ac:dyDescent="0.25">
      <c r="E746" s="5">
        <f t="shared" ca="1" si="22"/>
        <v>0.75390841322130964</v>
      </c>
      <c r="F746" s="5">
        <f t="shared" ca="1" si="23"/>
        <v>7.0442888847553409</v>
      </c>
    </row>
    <row r="747" spans="5:6" x14ac:dyDescent="0.25">
      <c r="E747" s="5">
        <f t="shared" ca="1" si="22"/>
        <v>0.27386200659557647</v>
      </c>
      <c r="F747" s="5">
        <f t="shared" ca="1" si="23"/>
        <v>3.4262753775672778</v>
      </c>
    </row>
    <row r="748" spans="5:6" x14ac:dyDescent="0.25">
      <c r="E748" s="5">
        <f t="shared" ca="1" si="22"/>
        <v>0.87334531341058852</v>
      </c>
      <c r="F748" s="5">
        <f t="shared" ca="1" si="23"/>
        <v>8.9926110995868971</v>
      </c>
    </row>
    <row r="749" spans="5:6" x14ac:dyDescent="0.25">
      <c r="E749" s="5">
        <f t="shared" ca="1" si="22"/>
        <v>0.98978255280549177</v>
      </c>
      <c r="F749" s="5">
        <f t="shared" ca="1" si="23"/>
        <v>16.768759584130979</v>
      </c>
    </row>
    <row r="750" spans="5:6" x14ac:dyDescent="0.25">
      <c r="E750" s="5">
        <f t="shared" ca="1" si="22"/>
        <v>0.99502829145364624</v>
      </c>
      <c r="F750" s="5">
        <f t="shared" ca="1" si="23"/>
        <v>19.255180144292368</v>
      </c>
    </row>
    <row r="751" spans="5:6" x14ac:dyDescent="0.25">
      <c r="E751" s="5">
        <f t="shared" ca="1" si="22"/>
        <v>0.65881413020145529</v>
      </c>
      <c r="F751" s="5">
        <f t="shared" ca="1" si="23"/>
        <v>6.0579680730398859</v>
      </c>
    </row>
    <row r="752" spans="5:6" x14ac:dyDescent="0.25">
      <c r="E752" s="5">
        <f t="shared" ca="1" si="22"/>
        <v>0.17022581427161942</v>
      </c>
      <c r="F752" s="5">
        <f t="shared" ca="1" si="23"/>
        <v>2.7793574958484948</v>
      </c>
    </row>
    <row r="753" spans="5:6" x14ac:dyDescent="0.25">
      <c r="E753" s="5">
        <f t="shared" ca="1" si="22"/>
        <v>0.66025278870676685</v>
      </c>
      <c r="F753" s="5">
        <f t="shared" ca="1" si="23"/>
        <v>6.0709802115614364</v>
      </c>
    </row>
    <row r="754" spans="5:6" x14ac:dyDescent="0.25">
      <c r="E754" s="5">
        <f t="shared" ca="1" si="22"/>
        <v>9.9214170992457773E-2</v>
      </c>
      <c r="F754" s="5">
        <f t="shared" ca="1" si="23"/>
        <v>2.2655947894280111</v>
      </c>
    </row>
    <row r="755" spans="5:6" x14ac:dyDescent="0.25">
      <c r="E755" s="5">
        <f t="shared" ca="1" si="22"/>
        <v>0.86222671326059697</v>
      </c>
      <c r="F755" s="5">
        <f t="shared" ca="1" si="23"/>
        <v>8.74694390766129</v>
      </c>
    </row>
    <row r="756" spans="5:6" x14ac:dyDescent="0.25">
      <c r="E756" s="5">
        <f t="shared" ca="1" si="22"/>
        <v>0.71927404216185875</v>
      </c>
      <c r="F756" s="5">
        <f t="shared" ca="1" si="23"/>
        <v>6.6509033114892393</v>
      </c>
    </row>
    <row r="757" spans="5:6" x14ac:dyDescent="0.25">
      <c r="E757" s="5">
        <f t="shared" ca="1" si="22"/>
        <v>0.33600864225359894</v>
      </c>
      <c r="F757" s="5">
        <f t="shared" ca="1" si="23"/>
        <v>3.7989994117472103</v>
      </c>
    </row>
    <row r="758" spans="5:6" x14ac:dyDescent="0.25">
      <c r="E758" s="5">
        <f t="shared" ca="1" si="22"/>
        <v>0.4622670734383969</v>
      </c>
      <c r="F758" s="5">
        <f t="shared" ca="1" si="23"/>
        <v>4.5811649367933072</v>
      </c>
    </row>
    <row r="759" spans="5:6" x14ac:dyDescent="0.25">
      <c r="E759" s="5">
        <f t="shared" ca="1" si="22"/>
        <v>0.43433246178255225</v>
      </c>
      <c r="F759" s="5">
        <f t="shared" ca="1" si="23"/>
        <v>4.4021397679732877</v>
      </c>
    </row>
    <row r="760" spans="5:6" x14ac:dyDescent="0.25">
      <c r="E760" s="5">
        <f t="shared" ca="1" si="22"/>
        <v>0.79492729532115125</v>
      </c>
      <c r="F760" s="5">
        <f t="shared" ca="1" si="23"/>
        <v>7.5831092101609192</v>
      </c>
    </row>
    <row r="761" spans="5:6" x14ac:dyDescent="0.25">
      <c r="E761" s="5">
        <f t="shared" ca="1" si="22"/>
        <v>0.14435058079279228</v>
      </c>
      <c r="F761" s="5">
        <f t="shared" ca="1" si="23"/>
        <v>2.6034081224382519</v>
      </c>
    </row>
    <row r="762" spans="5:6" x14ac:dyDescent="0.25">
      <c r="E762" s="5">
        <f t="shared" ca="1" si="22"/>
        <v>0.40000473500977674</v>
      </c>
      <c r="F762" s="5">
        <f t="shared" ca="1" si="23"/>
        <v>4.1877394767949561</v>
      </c>
    </row>
    <row r="763" spans="5:6" x14ac:dyDescent="0.25">
      <c r="E763" s="5">
        <f t="shared" ca="1" si="22"/>
        <v>0.49617167935735329</v>
      </c>
      <c r="F763" s="5">
        <f t="shared" ca="1" si="23"/>
        <v>4.8054384029465966</v>
      </c>
    </row>
    <row r="764" spans="5:6" x14ac:dyDescent="0.25">
      <c r="E764" s="5">
        <f t="shared" ca="1" si="22"/>
        <v>0.21064400857319732</v>
      </c>
      <c r="F764" s="5">
        <f t="shared" ca="1" si="23"/>
        <v>3.0393358859600768</v>
      </c>
    </row>
    <row r="765" spans="5:6" x14ac:dyDescent="0.25">
      <c r="E765" s="5">
        <f t="shared" ca="1" si="22"/>
        <v>5.0772339364145158E-2</v>
      </c>
      <c r="F765" s="5">
        <f t="shared" ca="1" si="23"/>
        <v>1.8111847156150842</v>
      </c>
    </row>
    <row r="766" spans="5:6" x14ac:dyDescent="0.25">
      <c r="E766" s="5">
        <f t="shared" ca="1" si="22"/>
        <v>0.82905064480209367</v>
      </c>
      <c r="F766" s="5">
        <f t="shared" ca="1" si="23"/>
        <v>8.116725534779901</v>
      </c>
    </row>
    <row r="767" spans="5:6" x14ac:dyDescent="0.25">
      <c r="E767" s="5">
        <f t="shared" ca="1" si="22"/>
        <v>0.66137977715812823</v>
      </c>
      <c r="F767" s="5">
        <f t="shared" ca="1" si="23"/>
        <v>6.081205965776654</v>
      </c>
    </row>
    <row r="768" spans="5:6" x14ac:dyDescent="0.25">
      <c r="E768" s="5">
        <f t="shared" ca="1" si="22"/>
        <v>0.63272413278872586</v>
      </c>
      <c r="F768" s="5">
        <f t="shared" ca="1" si="23"/>
        <v>5.8295964101609181</v>
      </c>
    </row>
    <row r="769" spans="5:6" x14ac:dyDescent="0.25">
      <c r="E769" s="5">
        <f t="shared" ca="1" si="22"/>
        <v>0.98355763573201671</v>
      </c>
      <c r="F769" s="5">
        <f t="shared" ca="1" si="23"/>
        <v>15.202823089960869</v>
      </c>
    </row>
    <row r="770" spans="5:6" x14ac:dyDescent="0.25">
      <c r="E770" s="5">
        <f t="shared" ca="1" si="22"/>
        <v>0.55528239745571839</v>
      </c>
      <c r="F770" s="5">
        <f t="shared" ca="1" si="23"/>
        <v>5.2204016460958282</v>
      </c>
    </row>
    <row r="771" spans="5:6" x14ac:dyDescent="0.25">
      <c r="E771" s="5">
        <f t="shared" ca="1" si="22"/>
        <v>0.15560352866756411</v>
      </c>
      <c r="F771" s="5">
        <f t="shared" ca="1" si="23"/>
        <v>2.68109410699482</v>
      </c>
    </row>
    <row r="772" spans="5:6" x14ac:dyDescent="0.25">
      <c r="E772" s="5">
        <f t="shared" ref="E772:E835" ca="1" si="24">RAND()</f>
        <v>0.2690048897077254</v>
      </c>
      <c r="F772" s="5">
        <f t="shared" ref="F772:F835" ca="1" si="25">$C$5*_xlfn.BETA.INV(E772,$C$3,$C$4)/(1-_xlfn.BETA.INV(E772,$C$3,$C$4))</f>
        <v>3.397012037168551</v>
      </c>
    </row>
    <row r="773" spans="5:6" x14ac:dyDescent="0.25">
      <c r="E773" s="5">
        <f t="shared" ca="1" si="24"/>
        <v>0.96998958475270802</v>
      </c>
      <c r="F773" s="5">
        <f t="shared" ca="1" si="25"/>
        <v>13.298471471200148</v>
      </c>
    </row>
    <row r="774" spans="5:6" x14ac:dyDescent="0.25">
      <c r="E774" s="5">
        <f t="shared" ca="1" si="24"/>
        <v>1.2650039374555444E-2</v>
      </c>
      <c r="F774" s="5">
        <f t="shared" ca="1" si="25"/>
        <v>1.2089273225811064</v>
      </c>
    </row>
    <row r="775" spans="5:6" x14ac:dyDescent="0.25">
      <c r="E775" s="5">
        <f t="shared" ca="1" si="24"/>
        <v>0.35167305859484776</v>
      </c>
      <c r="F775" s="5">
        <f t="shared" ca="1" si="25"/>
        <v>3.8932623534660293</v>
      </c>
    </row>
    <row r="776" spans="5:6" x14ac:dyDescent="0.25">
      <c r="E776" s="5">
        <f t="shared" ca="1" si="24"/>
        <v>0.14029250101149149</v>
      </c>
      <c r="F776" s="5">
        <f t="shared" ca="1" si="25"/>
        <v>2.5748841554394595</v>
      </c>
    </row>
    <row r="777" spans="5:6" x14ac:dyDescent="0.25">
      <c r="E777" s="5">
        <f t="shared" ca="1" si="24"/>
        <v>0.33537315540316337</v>
      </c>
      <c r="F777" s="5">
        <f t="shared" ca="1" si="25"/>
        <v>3.7951827694968143</v>
      </c>
    </row>
    <row r="778" spans="5:6" x14ac:dyDescent="0.25">
      <c r="E778" s="5">
        <f t="shared" ca="1" si="24"/>
        <v>1.6866532495647513E-2</v>
      </c>
      <c r="F778" s="5">
        <f t="shared" ca="1" si="25"/>
        <v>1.3082530147663194</v>
      </c>
    </row>
    <row r="779" spans="5:6" x14ac:dyDescent="0.25">
      <c r="E779" s="5">
        <f t="shared" ca="1" si="24"/>
        <v>9.5977427751872346E-2</v>
      </c>
      <c r="F779" s="5">
        <f t="shared" ca="1" si="25"/>
        <v>2.2391450334584992</v>
      </c>
    </row>
    <row r="780" spans="5:6" x14ac:dyDescent="0.25">
      <c r="E780" s="5">
        <f t="shared" ca="1" si="24"/>
        <v>2.9878550603389176E-2</v>
      </c>
      <c r="F780" s="5">
        <f t="shared" ca="1" si="25"/>
        <v>1.5407634017193026</v>
      </c>
    </row>
    <row r="781" spans="5:6" x14ac:dyDescent="0.25">
      <c r="E781" s="5">
        <f t="shared" ca="1" si="24"/>
        <v>0.43530194122689603</v>
      </c>
      <c r="F781" s="5">
        <f t="shared" ca="1" si="25"/>
        <v>4.4082778399886848</v>
      </c>
    </row>
    <row r="782" spans="5:6" x14ac:dyDescent="0.25">
      <c r="E782" s="5">
        <f t="shared" ca="1" si="24"/>
        <v>0.8026178573324837</v>
      </c>
      <c r="F782" s="5">
        <f t="shared" ca="1" si="25"/>
        <v>7.6954420509592971</v>
      </c>
    </row>
    <row r="783" spans="5:6" x14ac:dyDescent="0.25">
      <c r="E783" s="5">
        <f t="shared" ca="1" si="24"/>
        <v>0.1251981119871397</v>
      </c>
      <c r="F783" s="5">
        <f t="shared" ca="1" si="25"/>
        <v>2.4660289698540585</v>
      </c>
    </row>
    <row r="784" spans="5:6" x14ac:dyDescent="0.25">
      <c r="E784" s="5">
        <f t="shared" ca="1" si="24"/>
        <v>4.0201371409433029E-2</v>
      </c>
      <c r="F784" s="5">
        <f t="shared" ca="1" si="25"/>
        <v>1.6843844659108267</v>
      </c>
    </row>
    <row r="785" spans="5:6" x14ac:dyDescent="0.25">
      <c r="E785" s="5">
        <f t="shared" ca="1" si="24"/>
        <v>1.9598160756996608E-2</v>
      </c>
      <c r="F785" s="5">
        <f t="shared" ca="1" si="25"/>
        <v>1.3644071545451937</v>
      </c>
    </row>
    <row r="786" spans="5:6" x14ac:dyDescent="0.25">
      <c r="E786" s="5">
        <f t="shared" ca="1" si="24"/>
        <v>0.42319919586401433</v>
      </c>
      <c r="F786" s="5">
        <f t="shared" ca="1" si="25"/>
        <v>4.332000415078558</v>
      </c>
    </row>
    <row r="787" spans="5:6" x14ac:dyDescent="0.25">
      <c r="E787" s="5">
        <f t="shared" ca="1" si="24"/>
        <v>0.74674298526504646</v>
      </c>
      <c r="F787" s="5">
        <f t="shared" ca="1" si="25"/>
        <v>6.9589087592375005</v>
      </c>
    </row>
    <row r="788" spans="5:6" x14ac:dyDescent="0.25">
      <c r="E788" s="5">
        <f t="shared" ca="1" si="24"/>
        <v>0.83733542522126259</v>
      </c>
      <c r="F788" s="5">
        <f t="shared" ca="1" si="25"/>
        <v>8.2619594723664846</v>
      </c>
    </row>
    <row r="789" spans="5:6" x14ac:dyDescent="0.25">
      <c r="E789" s="5">
        <f t="shared" ca="1" si="24"/>
        <v>0.76766755780608575</v>
      </c>
      <c r="F789" s="5">
        <f t="shared" ca="1" si="25"/>
        <v>7.2149239471652109</v>
      </c>
    </row>
    <row r="790" spans="5:6" x14ac:dyDescent="0.25">
      <c r="E790" s="5">
        <f t="shared" ca="1" si="24"/>
        <v>0.44470021797176096</v>
      </c>
      <c r="F790" s="5">
        <f t="shared" ca="1" si="25"/>
        <v>4.4680484275364174</v>
      </c>
    </row>
    <row r="791" spans="5:6" x14ac:dyDescent="0.25">
      <c r="E791" s="5">
        <f t="shared" ca="1" si="24"/>
        <v>0.1166134935279951</v>
      </c>
      <c r="F791" s="5">
        <f t="shared" ca="1" si="25"/>
        <v>2.4018776997921889</v>
      </c>
    </row>
    <row r="792" spans="5:6" x14ac:dyDescent="0.25">
      <c r="E792" s="5">
        <f t="shared" ca="1" si="24"/>
        <v>5.6458558337167286E-2</v>
      </c>
      <c r="F792" s="5">
        <f t="shared" ca="1" si="25"/>
        <v>1.8734854249807713</v>
      </c>
    </row>
    <row r="793" spans="5:6" x14ac:dyDescent="0.25">
      <c r="E793" s="5">
        <f t="shared" ca="1" si="24"/>
        <v>0.90693494635164995</v>
      </c>
      <c r="F793" s="5">
        <f t="shared" ca="1" si="25"/>
        <v>9.8945223933632516</v>
      </c>
    </row>
    <row r="794" spans="5:6" x14ac:dyDescent="0.25">
      <c r="E794" s="5">
        <f t="shared" ca="1" si="24"/>
        <v>0.22964046191816134</v>
      </c>
      <c r="F794" s="5">
        <f t="shared" ca="1" si="25"/>
        <v>3.1573795221665661</v>
      </c>
    </row>
    <row r="795" spans="5:6" x14ac:dyDescent="0.25">
      <c r="E795" s="5">
        <f t="shared" ca="1" si="24"/>
        <v>0.89030509291806648</v>
      </c>
      <c r="F795" s="5">
        <f t="shared" ca="1" si="25"/>
        <v>9.4127513790796193</v>
      </c>
    </row>
    <row r="796" spans="5:6" x14ac:dyDescent="0.25">
      <c r="E796" s="5">
        <f t="shared" ca="1" si="24"/>
        <v>0.8514813262451133</v>
      </c>
      <c r="F796" s="5">
        <f t="shared" ca="1" si="25"/>
        <v>8.5276979846946048</v>
      </c>
    </row>
    <row r="797" spans="5:6" x14ac:dyDescent="0.25">
      <c r="E797" s="5">
        <f t="shared" ca="1" si="24"/>
        <v>0.2217916975121873</v>
      </c>
      <c r="F797" s="5">
        <f t="shared" ca="1" si="25"/>
        <v>3.1088516854197383</v>
      </c>
    </row>
    <row r="798" spans="5:6" x14ac:dyDescent="0.25">
      <c r="E798" s="5">
        <f t="shared" ca="1" si="24"/>
        <v>0.18934805427224166</v>
      </c>
      <c r="F798" s="5">
        <f t="shared" ca="1" si="25"/>
        <v>2.9041594225888177</v>
      </c>
    </row>
    <row r="799" spans="5:6" x14ac:dyDescent="0.25">
      <c r="E799" s="5">
        <f t="shared" ca="1" si="24"/>
        <v>0.59051135838107049</v>
      </c>
      <c r="F799" s="5">
        <f t="shared" ca="1" si="25"/>
        <v>5.4865050902226189</v>
      </c>
    </row>
    <row r="800" spans="5:6" x14ac:dyDescent="0.25">
      <c r="E800" s="5">
        <f t="shared" ca="1" si="24"/>
        <v>3.4723376708097664E-2</v>
      </c>
      <c r="F800" s="5">
        <f t="shared" ca="1" si="25"/>
        <v>1.6112317842515445</v>
      </c>
    </row>
    <row r="801" spans="5:6" x14ac:dyDescent="0.25">
      <c r="E801" s="5">
        <f t="shared" ca="1" si="24"/>
        <v>0.35998886388439111</v>
      </c>
      <c r="F801" s="5">
        <f t="shared" ca="1" si="25"/>
        <v>3.9434830115950552</v>
      </c>
    </row>
    <row r="802" spans="5:6" x14ac:dyDescent="0.25">
      <c r="E802" s="5">
        <f t="shared" ca="1" si="24"/>
        <v>0.25866250597507945</v>
      </c>
      <c r="F802" s="5">
        <f t="shared" ca="1" si="25"/>
        <v>3.3345268171957572</v>
      </c>
    </row>
    <row r="803" spans="5:6" x14ac:dyDescent="0.25">
      <c r="E803" s="5">
        <f t="shared" ca="1" si="24"/>
        <v>0.47074452388204502</v>
      </c>
      <c r="F803" s="5">
        <f t="shared" ca="1" si="25"/>
        <v>4.6364622407091103</v>
      </c>
    </row>
    <row r="804" spans="5:6" x14ac:dyDescent="0.25">
      <c r="E804" s="5">
        <f t="shared" ca="1" si="24"/>
        <v>0.11826200907928075</v>
      </c>
      <c r="F804" s="5">
        <f t="shared" ca="1" si="25"/>
        <v>2.4143383209008515</v>
      </c>
    </row>
    <row r="805" spans="5:6" x14ac:dyDescent="0.25">
      <c r="E805" s="5">
        <f t="shared" ca="1" si="24"/>
        <v>0.64237432473231082</v>
      </c>
      <c r="F805" s="5">
        <f t="shared" ca="1" si="25"/>
        <v>5.9124514716261372</v>
      </c>
    </row>
    <row r="806" spans="5:6" x14ac:dyDescent="0.25">
      <c r="E806" s="5">
        <f t="shared" ca="1" si="24"/>
        <v>0.63648791200011456</v>
      </c>
      <c r="F806" s="5">
        <f t="shared" ca="1" si="25"/>
        <v>5.861696711059996</v>
      </c>
    </row>
    <row r="807" spans="5:6" x14ac:dyDescent="0.25">
      <c r="E807" s="5">
        <f t="shared" ca="1" si="24"/>
        <v>0.89455397204438358</v>
      </c>
      <c r="F807" s="5">
        <f t="shared" ca="1" si="25"/>
        <v>9.5283587366192588</v>
      </c>
    </row>
    <row r="808" spans="5:6" x14ac:dyDescent="0.25">
      <c r="E808" s="5">
        <f t="shared" ca="1" si="24"/>
        <v>0.62653346054351522</v>
      </c>
      <c r="F808" s="5">
        <f t="shared" ca="1" si="25"/>
        <v>5.7773759142406025</v>
      </c>
    </row>
    <row r="809" spans="5:6" x14ac:dyDescent="0.25">
      <c r="E809" s="5">
        <f t="shared" ca="1" si="24"/>
        <v>0.60627950528480923</v>
      </c>
      <c r="F809" s="5">
        <f t="shared" ca="1" si="25"/>
        <v>5.61124743514016</v>
      </c>
    </row>
    <row r="810" spans="5:6" x14ac:dyDescent="0.25">
      <c r="E810" s="5">
        <f t="shared" ca="1" si="24"/>
        <v>0.61352528431760744</v>
      </c>
      <c r="F810" s="5">
        <f t="shared" ca="1" si="25"/>
        <v>5.6698811189453409</v>
      </c>
    </row>
    <row r="811" spans="5:6" x14ac:dyDescent="0.25">
      <c r="E811" s="5">
        <f t="shared" ca="1" si="24"/>
        <v>0.53779253156362516</v>
      </c>
      <c r="F811" s="5">
        <f t="shared" ca="1" si="25"/>
        <v>5.0939310755596043</v>
      </c>
    </row>
    <row r="812" spans="5:6" x14ac:dyDescent="0.25">
      <c r="E812" s="5">
        <f t="shared" ca="1" si="24"/>
        <v>0.74865897064818399</v>
      </c>
      <c r="F812" s="5">
        <f t="shared" ca="1" si="25"/>
        <v>6.981517831710355</v>
      </c>
    </row>
    <row r="813" spans="5:6" x14ac:dyDescent="0.25">
      <c r="E813" s="5">
        <f t="shared" ca="1" si="24"/>
        <v>0.83272012914794913</v>
      </c>
      <c r="F813" s="5">
        <f t="shared" ca="1" si="25"/>
        <v>8.1801792778480085</v>
      </c>
    </row>
    <row r="814" spans="5:6" x14ac:dyDescent="0.25">
      <c r="E814" s="5">
        <f t="shared" ca="1" si="24"/>
        <v>3.7523235015625822E-2</v>
      </c>
      <c r="F814" s="5">
        <f t="shared" ca="1" si="25"/>
        <v>1.6493816720545265</v>
      </c>
    </row>
    <row r="815" spans="5:6" x14ac:dyDescent="0.25">
      <c r="E815" s="5">
        <f t="shared" ca="1" si="24"/>
        <v>0.90504207876839293</v>
      </c>
      <c r="F815" s="5">
        <f t="shared" ca="1" si="25"/>
        <v>9.8354187384484959</v>
      </c>
    </row>
    <row r="816" spans="5:6" x14ac:dyDescent="0.25">
      <c r="E816" s="5">
        <f t="shared" ca="1" si="24"/>
        <v>0.59762045852845425</v>
      </c>
      <c r="F816" s="5">
        <f t="shared" ca="1" si="25"/>
        <v>5.5422765370002081</v>
      </c>
    </row>
    <row r="817" spans="5:6" x14ac:dyDescent="0.25">
      <c r="E817" s="5">
        <f t="shared" ca="1" si="24"/>
        <v>5.6350564437882333E-2</v>
      </c>
      <c r="F817" s="5">
        <f t="shared" ca="1" si="25"/>
        <v>1.8723339479682288</v>
      </c>
    </row>
    <row r="818" spans="5:6" x14ac:dyDescent="0.25">
      <c r="E818" s="5">
        <f t="shared" ca="1" si="24"/>
        <v>0.57699501055819247</v>
      </c>
      <c r="F818" s="5">
        <f t="shared" ca="1" si="25"/>
        <v>5.3824705756956739</v>
      </c>
    </row>
    <row r="819" spans="5:6" x14ac:dyDescent="0.25">
      <c r="E819" s="5">
        <f t="shared" ca="1" si="24"/>
        <v>0.45723920725439071</v>
      </c>
      <c r="F819" s="5">
        <f t="shared" ca="1" si="25"/>
        <v>4.54859344467428</v>
      </c>
    </row>
    <row r="820" spans="5:6" x14ac:dyDescent="0.25">
      <c r="E820" s="5">
        <f t="shared" ca="1" si="24"/>
        <v>0.86951057928723141</v>
      </c>
      <c r="F820" s="5">
        <f t="shared" ca="1" si="25"/>
        <v>8.9055163563963777</v>
      </c>
    </row>
    <row r="821" spans="5:6" x14ac:dyDescent="0.25">
      <c r="E821" s="5">
        <f t="shared" ca="1" si="24"/>
        <v>0.35174895569478648</v>
      </c>
      <c r="F821" s="5">
        <f t="shared" ca="1" si="25"/>
        <v>3.8937200790320166</v>
      </c>
    </row>
    <row r="822" spans="5:6" x14ac:dyDescent="0.25">
      <c r="E822" s="5">
        <f t="shared" ca="1" si="24"/>
        <v>0.73723727960026886</v>
      </c>
      <c r="F822" s="5">
        <f t="shared" ca="1" si="25"/>
        <v>6.8490156405471305</v>
      </c>
    </row>
    <row r="823" spans="5:6" x14ac:dyDescent="0.25">
      <c r="E823" s="5">
        <f t="shared" ca="1" si="24"/>
        <v>0.35499510983883709</v>
      </c>
      <c r="F823" s="5">
        <f t="shared" ca="1" si="25"/>
        <v>3.9133077154766145</v>
      </c>
    </row>
    <row r="824" spans="5:6" x14ac:dyDescent="0.25">
      <c r="E824" s="5">
        <f t="shared" ca="1" si="24"/>
        <v>0.51027583634808193</v>
      </c>
      <c r="F824" s="5">
        <f t="shared" ca="1" si="25"/>
        <v>4.9014071720376684</v>
      </c>
    </row>
    <row r="825" spans="5:6" x14ac:dyDescent="0.25">
      <c r="E825" s="5">
        <f t="shared" ca="1" si="24"/>
        <v>0.88807529469764646</v>
      </c>
      <c r="F825" s="5">
        <f t="shared" ca="1" si="25"/>
        <v>9.3538913007735811</v>
      </c>
    </row>
    <row r="826" spans="5:6" x14ac:dyDescent="0.25">
      <c r="E826" s="5">
        <f t="shared" ca="1" si="24"/>
        <v>0.30280886755798753</v>
      </c>
      <c r="F826" s="5">
        <f t="shared" ca="1" si="25"/>
        <v>3.6000000267461396</v>
      </c>
    </row>
    <row r="827" spans="5:6" x14ac:dyDescent="0.25">
      <c r="E827" s="5">
        <f t="shared" ca="1" si="24"/>
        <v>0.26949208958049953</v>
      </c>
      <c r="F827" s="5">
        <f t="shared" ca="1" si="25"/>
        <v>3.399949465108536</v>
      </c>
    </row>
    <row r="828" spans="5:6" x14ac:dyDescent="0.25">
      <c r="E828" s="5">
        <f t="shared" ca="1" si="24"/>
        <v>0.61382662567156543</v>
      </c>
      <c r="F828" s="5">
        <f t="shared" ca="1" si="25"/>
        <v>5.6723383654769455</v>
      </c>
    </row>
    <row r="829" spans="5:6" x14ac:dyDescent="0.25">
      <c r="E829" s="5">
        <f t="shared" ca="1" si="24"/>
        <v>0.18537817170634707</v>
      </c>
      <c r="F829" s="5">
        <f t="shared" ca="1" si="25"/>
        <v>2.8785487753740542</v>
      </c>
    </row>
    <row r="830" spans="5:6" x14ac:dyDescent="0.25">
      <c r="E830" s="5">
        <f t="shared" ca="1" si="24"/>
        <v>5.9756031986876068E-2</v>
      </c>
      <c r="F830" s="5">
        <f t="shared" ca="1" si="25"/>
        <v>1.9081063502178821</v>
      </c>
    </row>
    <row r="831" spans="5:6" x14ac:dyDescent="0.25">
      <c r="E831" s="5">
        <f t="shared" ca="1" si="24"/>
        <v>0.59565594743668726</v>
      </c>
      <c r="F831" s="5">
        <f t="shared" ca="1" si="25"/>
        <v>5.5267894565899631</v>
      </c>
    </row>
    <row r="832" spans="5:6" x14ac:dyDescent="0.25">
      <c r="E832" s="5">
        <f t="shared" ca="1" si="24"/>
        <v>0.94962517320222006</v>
      </c>
      <c r="F832" s="5">
        <f t="shared" ca="1" si="25"/>
        <v>11.716906700987566</v>
      </c>
    </row>
    <row r="833" spans="5:6" x14ac:dyDescent="0.25">
      <c r="E833" s="5">
        <f t="shared" ca="1" si="24"/>
        <v>0.20778831163045408</v>
      </c>
      <c r="F833" s="5">
        <f t="shared" ca="1" si="25"/>
        <v>3.0214030689421034</v>
      </c>
    </row>
    <row r="834" spans="5:6" x14ac:dyDescent="0.25">
      <c r="E834" s="5">
        <f t="shared" ca="1" si="24"/>
        <v>0.31799995154802851</v>
      </c>
      <c r="F834" s="5">
        <f t="shared" ca="1" si="25"/>
        <v>3.6909915855912767</v>
      </c>
    </row>
    <row r="835" spans="5:6" x14ac:dyDescent="0.25">
      <c r="E835" s="5">
        <f t="shared" ca="1" si="24"/>
        <v>0.96722274687397003</v>
      </c>
      <c r="F835" s="5">
        <f t="shared" ca="1" si="25"/>
        <v>13.02572925527234</v>
      </c>
    </row>
    <row r="836" spans="5:6" x14ac:dyDescent="0.25">
      <c r="E836" s="5">
        <f t="shared" ref="E836:E899" ca="1" si="26">RAND()</f>
        <v>6.1021817643832632E-2</v>
      </c>
      <c r="F836" s="5">
        <f t="shared" ref="F836:F899" ca="1" si="27">$C$5*_xlfn.BETA.INV(E836,$C$3,$C$4)/(1-_xlfn.BETA.INV(E836,$C$3,$C$4))</f>
        <v>1.9211320141102137</v>
      </c>
    </row>
    <row r="837" spans="5:6" x14ac:dyDescent="0.25">
      <c r="E837" s="5">
        <f t="shared" ca="1" si="26"/>
        <v>0.5295583021228768</v>
      </c>
      <c r="F837" s="5">
        <f t="shared" ca="1" si="27"/>
        <v>5.0355345299474719</v>
      </c>
    </row>
    <row r="838" spans="5:6" x14ac:dyDescent="0.25">
      <c r="E838" s="5">
        <f t="shared" ca="1" si="26"/>
        <v>0.62615335252886761</v>
      </c>
      <c r="F838" s="5">
        <f t="shared" ca="1" si="27"/>
        <v>5.7741924977042762</v>
      </c>
    </row>
    <row r="839" spans="5:6" x14ac:dyDescent="0.25">
      <c r="E839" s="5">
        <f t="shared" ca="1" si="26"/>
        <v>0.73643916180054714</v>
      </c>
      <c r="F839" s="5">
        <f t="shared" ca="1" si="27"/>
        <v>6.8399554806809748</v>
      </c>
    </row>
    <row r="840" spans="5:6" x14ac:dyDescent="0.25">
      <c r="E840" s="5">
        <f t="shared" ca="1" si="26"/>
        <v>0.27345823838320116</v>
      </c>
      <c r="F840" s="5">
        <f t="shared" ca="1" si="27"/>
        <v>3.4238444676161812</v>
      </c>
    </row>
    <row r="841" spans="5:6" x14ac:dyDescent="0.25">
      <c r="E841" s="5">
        <f t="shared" ca="1" si="26"/>
        <v>0.99369377184068486</v>
      </c>
      <c r="F841" s="5">
        <f t="shared" ca="1" si="27"/>
        <v>18.418111564784663</v>
      </c>
    </row>
    <row r="842" spans="5:6" x14ac:dyDescent="0.25">
      <c r="E842" s="5">
        <f t="shared" ca="1" si="26"/>
        <v>0.66983783182592704</v>
      </c>
      <c r="F842" s="5">
        <f t="shared" ca="1" si="27"/>
        <v>6.1588858898092171</v>
      </c>
    </row>
    <row r="843" spans="5:6" x14ac:dyDescent="0.25">
      <c r="E843" s="5">
        <f t="shared" ca="1" si="26"/>
        <v>0.51797250883046075</v>
      </c>
      <c r="F843" s="5">
        <f t="shared" ca="1" si="27"/>
        <v>4.9545213665359453</v>
      </c>
    </row>
    <row r="844" spans="5:6" x14ac:dyDescent="0.25">
      <c r="E844" s="5">
        <f t="shared" ca="1" si="26"/>
        <v>0.56522071599824319</v>
      </c>
      <c r="F844" s="5">
        <f t="shared" ca="1" si="27"/>
        <v>5.2938495251119955</v>
      </c>
    </row>
    <row r="845" spans="5:6" x14ac:dyDescent="0.25">
      <c r="E845" s="5">
        <f t="shared" ca="1" si="26"/>
        <v>0.60570160432621389</v>
      </c>
      <c r="F845" s="5">
        <f t="shared" ca="1" si="27"/>
        <v>5.6066076700789251</v>
      </c>
    </row>
    <row r="846" spans="5:6" x14ac:dyDescent="0.25">
      <c r="E846" s="5">
        <f t="shared" ca="1" si="26"/>
        <v>0.80066348951966404</v>
      </c>
      <c r="F846" s="5">
        <f t="shared" ca="1" si="27"/>
        <v>7.6665020710976775</v>
      </c>
    </row>
    <row r="847" spans="5:6" x14ac:dyDescent="0.25">
      <c r="E847" s="5">
        <f t="shared" ca="1" si="26"/>
        <v>0.57851566362281193</v>
      </c>
      <c r="F847" s="5">
        <f t="shared" ca="1" si="27"/>
        <v>5.3940488715940642</v>
      </c>
    </row>
    <row r="848" spans="5:6" x14ac:dyDescent="0.25">
      <c r="E848" s="5">
        <f t="shared" ca="1" si="26"/>
        <v>0.14741032132980514</v>
      </c>
      <c r="F848" s="5">
        <f t="shared" ca="1" si="27"/>
        <v>2.6247294129266425</v>
      </c>
    </row>
    <row r="849" spans="5:6" x14ac:dyDescent="0.25">
      <c r="E849" s="5">
        <f t="shared" ca="1" si="26"/>
        <v>0.43593018833209263</v>
      </c>
      <c r="F849" s="5">
        <f t="shared" ca="1" si="27"/>
        <v>4.4122581545412425</v>
      </c>
    </row>
    <row r="850" spans="5:6" x14ac:dyDescent="0.25">
      <c r="E850" s="5">
        <f t="shared" ca="1" si="26"/>
        <v>0.43283234117590941</v>
      </c>
      <c r="F850" s="5">
        <f t="shared" ca="1" si="27"/>
        <v>4.3926518871026925</v>
      </c>
    </row>
    <row r="851" spans="5:6" x14ac:dyDescent="0.25">
      <c r="E851" s="5">
        <f t="shared" ca="1" si="26"/>
        <v>4.0607943852344897E-2</v>
      </c>
      <c r="F851" s="5">
        <f t="shared" ca="1" si="27"/>
        <v>1.6895819978576261</v>
      </c>
    </row>
    <row r="852" spans="5:6" x14ac:dyDescent="0.25">
      <c r="E852" s="5">
        <f t="shared" ca="1" si="26"/>
        <v>0.51827353382086161</v>
      </c>
      <c r="F852" s="5">
        <f t="shared" ca="1" si="27"/>
        <v>4.956609884399314</v>
      </c>
    </row>
    <row r="853" spans="5:6" x14ac:dyDescent="0.25">
      <c r="E853" s="5">
        <f t="shared" ca="1" si="26"/>
        <v>0.2867291653932833</v>
      </c>
      <c r="F853" s="5">
        <f t="shared" ca="1" si="27"/>
        <v>3.5036073251657029</v>
      </c>
    </row>
    <row r="854" spans="5:6" x14ac:dyDescent="0.25">
      <c r="E854" s="5">
        <f t="shared" ca="1" si="26"/>
        <v>0.94165644665830628</v>
      </c>
      <c r="F854" s="5">
        <f t="shared" ca="1" si="27"/>
        <v>11.276548504166287</v>
      </c>
    </row>
    <row r="855" spans="5:6" x14ac:dyDescent="0.25">
      <c r="E855" s="5">
        <f t="shared" ca="1" si="26"/>
        <v>0.63922244227240821</v>
      </c>
      <c r="F855" s="5">
        <f t="shared" ca="1" si="27"/>
        <v>5.8851900415186398</v>
      </c>
    </row>
    <row r="856" spans="5:6" x14ac:dyDescent="0.25">
      <c r="E856" s="5">
        <f t="shared" ca="1" si="26"/>
        <v>5.4606648043157846E-2</v>
      </c>
      <c r="F856" s="5">
        <f t="shared" ca="1" si="27"/>
        <v>1.8535763592392658</v>
      </c>
    </row>
    <row r="857" spans="5:6" x14ac:dyDescent="0.25">
      <c r="E857" s="5">
        <f t="shared" ca="1" si="26"/>
        <v>0.41307823766264973</v>
      </c>
      <c r="F857" s="5">
        <f t="shared" ca="1" si="27"/>
        <v>4.2687616663916632</v>
      </c>
    </row>
    <row r="858" spans="5:6" x14ac:dyDescent="0.25">
      <c r="E858" s="5">
        <f t="shared" ca="1" si="26"/>
        <v>0.44822936616737663</v>
      </c>
      <c r="F858" s="5">
        <f t="shared" ca="1" si="27"/>
        <v>4.4906226036797232</v>
      </c>
    </row>
    <row r="859" spans="5:6" x14ac:dyDescent="0.25">
      <c r="E859" s="5">
        <f t="shared" ca="1" si="26"/>
        <v>0.50991490772407266</v>
      </c>
      <c r="F859" s="5">
        <f t="shared" ca="1" si="27"/>
        <v>4.898929687867148</v>
      </c>
    </row>
    <row r="860" spans="5:6" x14ac:dyDescent="0.25">
      <c r="E860" s="5">
        <f t="shared" ca="1" si="26"/>
        <v>0.13510122748027253</v>
      </c>
      <c r="F860" s="5">
        <f t="shared" ca="1" si="27"/>
        <v>2.537960257806759</v>
      </c>
    </row>
    <row r="861" spans="5:6" x14ac:dyDescent="0.25">
      <c r="E861" s="5">
        <f t="shared" ca="1" si="26"/>
        <v>0.10296643481966883</v>
      </c>
      <c r="F861" s="5">
        <f t="shared" ca="1" si="27"/>
        <v>2.2957902440934221</v>
      </c>
    </row>
    <row r="862" spans="5:6" x14ac:dyDescent="0.25">
      <c r="E862" s="5">
        <f t="shared" ca="1" si="26"/>
        <v>0.91382464087140791</v>
      </c>
      <c r="F862" s="5">
        <f t="shared" ca="1" si="27"/>
        <v>10.120598166668964</v>
      </c>
    </row>
    <row r="863" spans="5:6" x14ac:dyDescent="0.25">
      <c r="E863" s="5">
        <f t="shared" ca="1" si="26"/>
        <v>0.96357906939514726</v>
      </c>
      <c r="F863" s="5">
        <f t="shared" ca="1" si="27"/>
        <v>12.701683726853316</v>
      </c>
    </row>
    <row r="864" spans="5:6" x14ac:dyDescent="0.25">
      <c r="E864" s="5">
        <f t="shared" ca="1" si="26"/>
        <v>0.56806340034381997</v>
      </c>
      <c r="F864" s="5">
        <f t="shared" ca="1" si="27"/>
        <v>5.3150820084122401</v>
      </c>
    </row>
    <row r="865" spans="5:6" x14ac:dyDescent="0.25">
      <c r="E865" s="5">
        <f t="shared" ca="1" si="26"/>
        <v>0.14537987146889442</v>
      </c>
      <c r="F865" s="5">
        <f t="shared" ca="1" si="27"/>
        <v>2.61059790951423</v>
      </c>
    </row>
    <row r="866" spans="5:6" x14ac:dyDescent="0.25">
      <c r="E866" s="5">
        <f t="shared" ca="1" si="26"/>
        <v>0.29611965111455218</v>
      </c>
      <c r="F866" s="5">
        <f t="shared" ca="1" si="27"/>
        <v>3.5599214275046149</v>
      </c>
    </row>
    <row r="867" spans="5:6" x14ac:dyDescent="0.25">
      <c r="E867" s="5">
        <f t="shared" ca="1" si="26"/>
        <v>0.81631372030229254</v>
      </c>
      <c r="F867" s="5">
        <f t="shared" ca="1" si="27"/>
        <v>7.906369913844367</v>
      </c>
    </row>
    <row r="868" spans="5:6" x14ac:dyDescent="0.25">
      <c r="E868" s="5">
        <f t="shared" ca="1" si="26"/>
        <v>0.40654025988276909</v>
      </c>
      <c r="F868" s="5">
        <f t="shared" ca="1" si="27"/>
        <v>4.2281541825824984</v>
      </c>
    </row>
    <row r="869" spans="5:6" x14ac:dyDescent="0.25">
      <c r="E869" s="5">
        <f t="shared" ca="1" si="26"/>
        <v>0.29666126386653979</v>
      </c>
      <c r="F869" s="5">
        <f t="shared" ca="1" si="27"/>
        <v>3.5631673537631734</v>
      </c>
    </row>
    <row r="870" spans="5:6" x14ac:dyDescent="0.25">
      <c r="E870" s="5">
        <f t="shared" ca="1" si="26"/>
        <v>0.95643303233196098</v>
      </c>
      <c r="F870" s="5">
        <f t="shared" ca="1" si="27"/>
        <v>12.155541147923294</v>
      </c>
    </row>
    <row r="871" spans="5:6" x14ac:dyDescent="0.25">
      <c r="E871" s="5">
        <f t="shared" ca="1" si="26"/>
        <v>0.84889984911033023</v>
      </c>
      <c r="F871" s="5">
        <f t="shared" ca="1" si="27"/>
        <v>8.4773821156672557</v>
      </c>
    </row>
    <row r="872" spans="5:6" x14ac:dyDescent="0.25">
      <c r="E872" s="5">
        <f t="shared" ca="1" si="26"/>
        <v>0.79013046475160453</v>
      </c>
      <c r="F872" s="5">
        <f t="shared" ca="1" si="27"/>
        <v>7.5150708449523966</v>
      </c>
    </row>
    <row r="873" spans="5:6" x14ac:dyDescent="0.25">
      <c r="E873" s="5">
        <f t="shared" ca="1" si="26"/>
        <v>0.57897467984194118</v>
      </c>
      <c r="F873" s="5">
        <f t="shared" ca="1" si="27"/>
        <v>5.3975499709500285</v>
      </c>
    </row>
    <row r="874" spans="5:6" x14ac:dyDescent="0.25">
      <c r="E874" s="5">
        <f t="shared" ca="1" si="26"/>
        <v>0.45163782808514219</v>
      </c>
      <c r="F874" s="5">
        <f t="shared" ca="1" si="27"/>
        <v>4.5124948748164728</v>
      </c>
    </row>
    <row r="875" spans="5:6" x14ac:dyDescent="0.25">
      <c r="E875" s="5">
        <f t="shared" ca="1" si="26"/>
        <v>0.76799435909193525</v>
      </c>
      <c r="F875" s="5">
        <f t="shared" ca="1" si="27"/>
        <v>7.2190905876288314</v>
      </c>
    </row>
    <row r="876" spans="5:6" x14ac:dyDescent="0.25">
      <c r="E876" s="5">
        <f t="shared" ca="1" si="26"/>
        <v>0.89371762078437156</v>
      </c>
      <c r="F876" s="5">
        <f t="shared" ca="1" si="27"/>
        <v>9.5052317952363712</v>
      </c>
    </row>
    <row r="877" spans="5:6" x14ac:dyDescent="0.25">
      <c r="E877" s="5">
        <f t="shared" ca="1" si="26"/>
        <v>0.52188545643621764</v>
      </c>
      <c r="F877" s="5">
        <f t="shared" ca="1" si="27"/>
        <v>4.9817365968038345</v>
      </c>
    </row>
    <row r="878" spans="5:6" x14ac:dyDescent="0.25">
      <c r="E878" s="5">
        <f t="shared" ca="1" si="26"/>
        <v>0.22064050058297124</v>
      </c>
      <c r="F878" s="5">
        <f t="shared" ca="1" si="27"/>
        <v>3.1017066007221246</v>
      </c>
    </row>
    <row r="879" spans="5:6" x14ac:dyDescent="0.25">
      <c r="E879" s="5">
        <f t="shared" ca="1" si="26"/>
        <v>0.86141689721430648</v>
      </c>
      <c r="F879" s="5">
        <f t="shared" ca="1" si="27"/>
        <v>8.7298354801612259</v>
      </c>
    </row>
    <row r="880" spans="5:6" x14ac:dyDescent="0.25">
      <c r="E880" s="5">
        <f t="shared" ca="1" si="26"/>
        <v>0.84217822175521218</v>
      </c>
      <c r="F880" s="5">
        <f t="shared" ca="1" si="27"/>
        <v>8.3502671975533787</v>
      </c>
    </row>
    <row r="881" spans="5:6" x14ac:dyDescent="0.25">
      <c r="E881" s="5">
        <f t="shared" ca="1" si="26"/>
        <v>0.80941657689832924</v>
      </c>
      <c r="F881" s="5">
        <f t="shared" ca="1" si="27"/>
        <v>7.7983143871061023</v>
      </c>
    </row>
    <row r="882" spans="5:6" x14ac:dyDescent="0.25">
      <c r="E882" s="5">
        <f t="shared" ca="1" si="26"/>
        <v>0.87612847795500248</v>
      </c>
      <c r="F882" s="5">
        <f t="shared" ca="1" si="27"/>
        <v>9.0575023212774592</v>
      </c>
    </row>
    <row r="883" spans="5:6" x14ac:dyDescent="0.25">
      <c r="E883" s="5">
        <f t="shared" ca="1" si="26"/>
        <v>0.10512345965916037</v>
      </c>
      <c r="F883" s="5">
        <f t="shared" ca="1" si="27"/>
        <v>2.3129340315679752</v>
      </c>
    </row>
    <row r="884" spans="5:6" x14ac:dyDescent="0.25">
      <c r="E884" s="5">
        <f t="shared" ca="1" si="26"/>
        <v>0.41624772334807092</v>
      </c>
      <c r="F884" s="5">
        <f t="shared" ca="1" si="27"/>
        <v>4.2885147649166955</v>
      </c>
    </row>
    <row r="885" spans="5:6" x14ac:dyDescent="0.25">
      <c r="E885" s="5">
        <f t="shared" ca="1" si="26"/>
        <v>0.12801412932926659</v>
      </c>
      <c r="F885" s="5">
        <f t="shared" ca="1" si="27"/>
        <v>2.486695481154801</v>
      </c>
    </row>
    <row r="886" spans="5:6" x14ac:dyDescent="0.25">
      <c r="E886" s="5">
        <f t="shared" ca="1" si="26"/>
        <v>0.18146484059049384</v>
      </c>
      <c r="F886" s="5">
        <f t="shared" ca="1" si="27"/>
        <v>2.8531577854155064</v>
      </c>
    </row>
    <row r="887" spans="5:6" x14ac:dyDescent="0.25">
      <c r="E887" s="5">
        <f t="shared" ca="1" si="26"/>
        <v>0.30670534706436337</v>
      </c>
      <c r="F887" s="5">
        <f t="shared" ca="1" si="27"/>
        <v>3.6233388777164963</v>
      </c>
    </row>
    <row r="888" spans="5:6" x14ac:dyDescent="0.25">
      <c r="E888" s="5">
        <f t="shared" ca="1" si="26"/>
        <v>0.75643171375859497</v>
      </c>
      <c r="F888" s="5">
        <f t="shared" ca="1" si="27"/>
        <v>7.074904682242507</v>
      </c>
    </row>
    <row r="889" spans="5:6" x14ac:dyDescent="0.25">
      <c r="E889" s="5">
        <f t="shared" ca="1" si="26"/>
        <v>0.49117131902035327</v>
      </c>
      <c r="F889" s="5">
        <f t="shared" ca="1" si="27"/>
        <v>4.7718149355265789</v>
      </c>
    </row>
    <row r="890" spans="5:6" x14ac:dyDescent="0.25">
      <c r="E890" s="5">
        <f t="shared" ca="1" si="26"/>
        <v>0.39017462020253946</v>
      </c>
      <c r="F890" s="5">
        <f t="shared" ca="1" si="27"/>
        <v>4.1272605921716154</v>
      </c>
    </row>
    <row r="891" spans="5:6" x14ac:dyDescent="0.25">
      <c r="E891" s="5">
        <f t="shared" ca="1" si="26"/>
        <v>0.97068319403417003</v>
      </c>
      <c r="F891" s="5">
        <f t="shared" ca="1" si="27"/>
        <v>13.371044981958004</v>
      </c>
    </row>
    <row r="892" spans="5:6" x14ac:dyDescent="0.25">
      <c r="E892" s="5">
        <f t="shared" ca="1" si="26"/>
        <v>0.5491547247862778</v>
      </c>
      <c r="F892" s="5">
        <f t="shared" ca="1" si="27"/>
        <v>5.1757004546794123</v>
      </c>
    </row>
    <row r="893" spans="5:6" x14ac:dyDescent="0.25">
      <c r="E893" s="5">
        <f t="shared" ca="1" si="26"/>
        <v>2.9941376180304236E-2</v>
      </c>
      <c r="F893" s="5">
        <f t="shared" ca="1" si="27"/>
        <v>1.5417184116613818</v>
      </c>
    </row>
    <row r="894" spans="5:6" x14ac:dyDescent="0.25">
      <c r="E894" s="5">
        <f t="shared" ca="1" si="26"/>
        <v>0.92467759785534198</v>
      </c>
      <c r="F894" s="5">
        <f t="shared" ca="1" si="27"/>
        <v>10.517574636109375</v>
      </c>
    </row>
    <row r="895" spans="5:6" x14ac:dyDescent="0.25">
      <c r="E895" s="5">
        <f t="shared" ca="1" si="26"/>
        <v>0.72990921578409562</v>
      </c>
      <c r="F895" s="5">
        <f t="shared" ca="1" si="27"/>
        <v>6.7667544424148058</v>
      </c>
    </row>
    <row r="896" spans="5:6" x14ac:dyDescent="0.25">
      <c r="E896" s="5">
        <f t="shared" ca="1" si="26"/>
        <v>0.79915545893171691</v>
      </c>
      <c r="F896" s="5">
        <f t="shared" ca="1" si="27"/>
        <v>7.6443572901922723</v>
      </c>
    </row>
    <row r="897" spans="5:6" x14ac:dyDescent="0.25">
      <c r="E897" s="5">
        <f t="shared" ca="1" si="26"/>
        <v>0.52965783494097929</v>
      </c>
      <c r="F897" s="5">
        <f t="shared" ca="1" si="27"/>
        <v>5.0362362501390781</v>
      </c>
    </row>
    <row r="898" spans="5:6" x14ac:dyDescent="0.25">
      <c r="E898" s="5">
        <f t="shared" ca="1" si="26"/>
        <v>4.3674130990825288E-2</v>
      </c>
      <c r="F898" s="5">
        <f t="shared" ca="1" si="27"/>
        <v>1.7278752240086048</v>
      </c>
    </row>
    <row r="899" spans="5:6" x14ac:dyDescent="0.25">
      <c r="E899" s="5">
        <f t="shared" ca="1" si="26"/>
        <v>0.83974454302522472</v>
      </c>
      <c r="F899" s="5">
        <f t="shared" ca="1" si="27"/>
        <v>8.3055601381795778</v>
      </c>
    </row>
    <row r="900" spans="5:6" x14ac:dyDescent="0.25">
      <c r="E900" s="5">
        <f t="shared" ref="E900:E963" ca="1" si="28">RAND()</f>
        <v>0.62487931187023871</v>
      </c>
      <c r="F900" s="5">
        <f t="shared" ref="F900:F963" ca="1" si="29">$C$5*_xlfn.BETA.INV(E900,$C$3,$C$4)/(1-_xlfn.BETA.INV(E900,$C$3,$C$4))</f>
        <v>5.7635413982968107</v>
      </c>
    </row>
    <row r="901" spans="5:6" x14ac:dyDescent="0.25">
      <c r="E901" s="5">
        <f t="shared" ca="1" si="28"/>
        <v>0.50415450032880027</v>
      </c>
      <c r="F901" s="5">
        <f t="shared" ca="1" si="29"/>
        <v>4.8595453770558557</v>
      </c>
    </row>
    <row r="902" spans="5:6" x14ac:dyDescent="0.25">
      <c r="E902" s="5">
        <f t="shared" ca="1" si="28"/>
        <v>1.6132750105612881E-2</v>
      </c>
      <c r="F902" s="5">
        <f t="shared" ca="1" si="29"/>
        <v>1.2922073464229307</v>
      </c>
    </row>
    <row r="903" spans="5:6" x14ac:dyDescent="0.25">
      <c r="E903" s="5">
        <f t="shared" ca="1" si="28"/>
        <v>0.11924396734584808</v>
      </c>
      <c r="F903" s="5">
        <f t="shared" ca="1" si="29"/>
        <v>2.4217276088870383</v>
      </c>
    </row>
    <row r="904" spans="5:6" x14ac:dyDescent="0.25">
      <c r="E904" s="5">
        <f t="shared" ca="1" si="28"/>
        <v>0.69051889645266595</v>
      </c>
      <c r="F904" s="5">
        <f t="shared" ca="1" si="29"/>
        <v>6.3562768359506565</v>
      </c>
    </row>
    <row r="905" spans="5:6" x14ac:dyDescent="0.25">
      <c r="E905" s="5">
        <f t="shared" ca="1" si="28"/>
        <v>0.4466510920351332</v>
      </c>
      <c r="F905" s="5">
        <f t="shared" ca="1" si="29"/>
        <v>4.4805181726094743</v>
      </c>
    </row>
    <row r="906" spans="5:6" x14ac:dyDescent="0.25">
      <c r="E906" s="5">
        <f t="shared" ca="1" si="28"/>
        <v>0.87793743293425164</v>
      </c>
      <c r="F906" s="5">
        <f t="shared" ca="1" si="29"/>
        <v>9.1004727930705229</v>
      </c>
    </row>
    <row r="907" spans="5:6" x14ac:dyDescent="0.25">
      <c r="E907" s="5">
        <f t="shared" ca="1" si="28"/>
        <v>0.3678890647974925</v>
      </c>
      <c r="F907" s="5">
        <f t="shared" ca="1" si="29"/>
        <v>3.9913373282674183</v>
      </c>
    </row>
    <row r="908" spans="5:6" x14ac:dyDescent="0.25">
      <c r="E908" s="5">
        <f t="shared" ca="1" si="28"/>
        <v>0.97395586815056601</v>
      </c>
      <c r="F908" s="5">
        <f t="shared" ca="1" si="29"/>
        <v>13.740109367677949</v>
      </c>
    </row>
    <row r="909" spans="5:6" x14ac:dyDescent="0.25">
      <c r="E909" s="5">
        <f t="shared" ca="1" si="28"/>
        <v>0.22733642640393503</v>
      </c>
      <c r="F909" s="5">
        <f t="shared" ca="1" si="29"/>
        <v>3.1431665484110134</v>
      </c>
    </row>
    <row r="910" spans="5:6" x14ac:dyDescent="0.25">
      <c r="E910" s="5">
        <f t="shared" ca="1" si="28"/>
        <v>0.48162279791353158</v>
      </c>
      <c r="F910" s="5">
        <f t="shared" ca="1" si="29"/>
        <v>4.7081565493762341</v>
      </c>
    </row>
    <row r="911" spans="5:6" x14ac:dyDescent="0.25">
      <c r="E911" s="5">
        <f t="shared" ca="1" si="28"/>
        <v>0.41719305410042018</v>
      </c>
      <c r="F911" s="5">
        <f t="shared" ca="1" si="29"/>
        <v>4.2944151280247027</v>
      </c>
    </row>
    <row r="912" spans="5:6" x14ac:dyDescent="0.25">
      <c r="E912" s="5">
        <f t="shared" ca="1" si="28"/>
        <v>0.36113033038817621</v>
      </c>
      <c r="F912" s="5">
        <f t="shared" ca="1" si="29"/>
        <v>3.950388128205315</v>
      </c>
    </row>
    <row r="913" spans="5:6" x14ac:dyDescent="0.25">
      <c r="E913" s="5">
        <f t="shared" ca="1" si="28"/>
        <v>0.18845332955735006</v>
      </c>
      <c r="F913" s="5">
        <f t="shared" ca="1" si="29"/>
        <v>2.8983998662556547</v>
      </c>
    </row>
    <row r="914" spans="5:6" x14ac:dyDescent="0.25">
      <c r="E914" s="5">
        <f t="shared" ca="1" si="28"/>
        <v>0.30177326892822931</v>
      </c>
      <c r="F914" s="5">
        <f t="shared" ca="1" si="29"/>
        <v>3.5937964429609179</v>
      </c>
    </row>
    <row r="915" spans="5:6" x14ac:dyDescent="0.25">
      <c r="E915" s="5">
        <f t="shared" ca="1" si="28"/>
        <v>0.98139533172318227</v>
      </c>
      <c r="F915" s="5">
        <f t="shared" ca="1" si="29"/>
        <v>14.80520747968983</v>
      </c>
    </row>
    <row r="916" spans="5:6" x14ac:dyDescent="0.25">
      <c r="E916" s="5">
        <f t="shared" ca="1" si="28"/>
        <v>0.79049629276077393</v>
      </c>
      <c r="F916" s="5">
        <f t="shared" ca="1" si="29"/>
        <v>7.5202071469630063</v>
      </c>
    </row>
    <row r="917" spans="5:6" x14ac:dyDescent="0.25">
      <c r="E917" s="5">
        <f t="shared" ca="1" si="28"/>
        <v>0.44039882781188044</v>
      </c>
      <c r="F917" s="5">
        <f t="shared" ca="1" si="29"/>
        <v>4.4406316253526281</v>
      </c>
    </row>
    <row r="918" spans="5:6" x14ac:dyDescent="0.25">
      <c r="E918" s="5">
        <f t="shared" ca="1" si="28"/>
        <v>0.28421646486310381</v>
      </c>
      <c r="F918" s="5">
        <f t="shared" ca="1" si="29"/>
        <v>3.4885240007282623</v>
      </c>
    </row>
    <row r="919" spans="5:6" x14ac:dyDescent="0.25">
      <c r="E919" s="5">
        <f t="shared" ca="1" si="28"/>
        <v>0.57747059778296184</v>
      </c>
      <c r="F919" s="5">
        <f t="shared" ca="1" si="29"/>
        <v>5.3860883639337853</v>
      </c>
    </row>
    <row r="920" spans="5:6" x14ac:dyDescent="0.25">
      <c r="E920" s="5">
        <f t="shared" ca="1" si="28"/>
        <v>0.76636749425352879</v>
      </c>
      <c r="F920" s="5">
        <f t="shared" ca="1" si="29"/>
        <v>7.1984026888213304</v>
      </c>
    </row>
    <row r="921" spans="5:6" x14ac:dyDescent="0.25">
      <c r="E921" s="5">
        <f t="shared" ca="1" si="28"/>
        <v>0.56257785288018181</v>
      </c>
      <c r="F921" s="5">
        <f t="shared" ca="1" si="29"/>
        <v>5.274200210046347</v>
      </c>
    </row>
    <row r="922" spans="5:6" x14ac:dyDescent="0.25">
      <c r="E922" s="5">
        <f t="shared" ca="1" si="28"/>
        <v>0.88758698450063933</v>
      </c>
      <c r="F922" s="5">
        <f t="shared" ca="1" si="29"/>
        <v>9.3411604854052221</v>
      </c>
    </row>
    <row r="923" spans="5:6" x14ac:dyDescent="0.25">
      <c r="E923" s="5">
        <f t="shared" ca="1" si="28"/>
        <v>0.44158742255171857</v>
      </c>
      <c r="F923" s="5">
        <f t="shared" ca="1" si="29"/>
        <v>4.4481971796210891</v>
      </c>
    </row>
    <row r="924" spans="5:6" x14ac:dyDescent="0.25">
      <c r="E924" s="5">
        <f t="shared" ca="1" si="28"/>
        <v>0.28277814468907336</v>
      </c>
      <c r="F924" s="5">
        <f t="shared" ca="1" si="29"/>
        <v>3.4798865174301845</v>
      </c>
    </row>
    <row r="925" spans="5:6" x14ac:dyDescent="0.25">
      <c r="E925" s="5">
        <f t="shared" ca="1" si="28"/>
        <v>0.88243263667525362</v>
      </c>
      <c r="F925" s="5">
        <f t="shared" ca="1" si="29"/>
        <v>9.2101037018875651</v>
      </c>
    </row>
    <row r="926" spans="5:6" x14ac:dyDescent="0.25">
      <c r="E926" s="5">
        <f t="shared" ca="1" si="28"/>
        <v>0.67748897232913685</v>
      </c>
      <c r="F926" s="5">
        <f t="shared" ca="1" si="29"/>
        <v>6.230633746655549</v>
      </c>
    </row>
    <row r="927" spans="5:6" x14ac:dyDescent="0.25">
      <c r="E927" s="5">
        <f t="shared" ca="1" si="28"/>
        <v>0.28170150902134694</v>
      </c>
      <c r="F927" s="5">
        <f t="shared" ca="1" si="29"/>
        <v>3.4734192595069517</v>
      </c>
    </row>
    <row r="928" spans="5:6" x14ac:dyDescent="0.25">
      <c r="E928" s="5">
        <f t="shared" ca="1" si="28"/>
        <v>0.39836164158489085</v>
      </c>
      <c r="F928" s="5">
        <f t="shared" ca="1" si="29"/>
        <v>4.1776054017034516</v>
      </c>
    </row>
    <row r="929" spans="5:6" x14ac:dyDescent="0.25">
      <c r="E929" s="5">
        <f t="shared" ca="1" si="28"/>
        <v>0.87580007062556564</v>
      </c>
      <c r="F929" s="5">
        <f t="shared" ca="1" si="29"/>
        <v>9.0497692065848963</v>
      </c>
    </row>
    <row r="930" spans="5:6" x14ac:dyDescent="0.25">
      <c r="E930" s="5">
        <f t="shared" ca="1" si="28"/>
        <v>0.62413593945579204</v>
      </c>
      <c r="F930" s="5">
        <f t="shared" ca="1" si="29"/>
        <v>5.7573402104273894</v>
      </c>
    </row>
    <row r="931" spans="5:6" x14ac:dyDescent="0.25">
      <c r="E931" s="5">
        <f t="shared" ca="1" si="28"/>
        <v>0.78912100230856941</v>
      </c>
      <c r="F931" s="5">
        <f t="shared" ca="1" si="29"/>
        <v>7.5009419660381376</v>
      </c>
    </row>
    <row r="932" spans="5:6" x14ac:dyDescent="0.25">
      <c r="E932" s="5">
        <f t="shared" ca="1" si="28"/>
        <v>3.2132204289310851E-2</v>
      </c>
      <c r="F932" s="5">
        <f t="shared" ca="1" si="29"/>
        <v>1.5743122014229745</v>
      </c>
    </row>
    <row r="933" spans="5:6" x14ac:dyDescent="0.25">
      <c r="E933" s="5">
        <f t="shared" ca="1" si="28"/>
        <v>0.80182761686246362</v>
      </c>
      <c r="F933" s="5">
        <f t="shared" ca="1" si="29"/>
        <v>7.6837072276518708</v>
      </c>
    </row>
    <row r="934" spans="5:6" x14ac:dyDescent="0.25">
      <c r="E934" s="5">
        <f t="shared" ca="1" si="28"/>
        <v>0.29210818958479134</v>
      </c>
      <c r="F934" s="5">
        <f t="shared" ca="1" si="29"/>
        <v>3.5358741844554147</v>
      </c>
    </row>
    <row r="935" spans="5:6" x14ac:dyDescent="0.25">
      <c r="E935" s="5">
        <f t="shared" ca="1" si="28"/>
        <v>0.3750868319544971</v>
      </c>
      <c r="F935" s="5">
        <f t="shared" ca="1" si="29"/>
        <v>4.0350760702455535</v>
      </c>
    </row>
    <row r="936" spans="5:6" x14ac:dyDescent="0.25">
      <c r="E936" s="5">
        <f t="shared" ca="1" si="28"/>
        <v>0.99467891008404441</v>
      </c>
      <c r="F936" s="5">
        <f t="shared" ca="1" si="29"/>
        <v>19.014387491550732</v>
      </c>
    </row>
    <row r="937" spans="5:6" x14ac:dyDescent="0.25">
      <c r="E937" s="5">
        <f t="shared" ca="1" si="28"/>
        <v>0.15257754022920111</v>
      </c>
      <c r="F937" s="5">
        <f t="shared" ca="1" si="29"/>
        <v>2.6603956185742907</v>
      </c>
    </row>
    <row r="938" spans="5:6" x14ac:dyDescent="0.25">
      <c r="E938" s="5">
        <f t="shared" ca="1" si="28"/>
        <v>0.15844419302158008</v>
      </c>
      <c r="F938" s="5">
        <f t="shared" ca="1" si="29"/>
        <v>2.7004050867274292</v>
      </c>
    </row>
    <row r="939" spans="5:6" x14ac:dyDescent="0.25">
      <c r="E939" s="5">
        <f t="shared" ca="1" si="28"/>
        <v>0.21747422255835802</v>
      </c>
      <c r="F939" s="5">
        <f t="shared" ca="1" si="29"/>
        <v>3.0820160412370412</v>
      </c>
    </row>
    <row r="940" spans="5:6" x14ac:dyDescent="0.25">
      <c r="E940" s="5">
        <f t="shared" ca="1" si="28"/>
        <v>0.16512256303707951</v>
      </c>
      <c r="F940" s="5">
        <f t="shared" ca="1" si="29"/>
        <v>2.7453743637149279</v>
      </c>
    </row>
    <row r="941" spans="5:6" x14ac:dyDescent="0.25">
      <c r="E941" s="5">
        <f t="shared" ca="1" si="28"/>
        <v>0.64854376295006388</v>
      </c>
      <c r="F941" s="5">
        <f t="shared" ca="1" si="29"/>
        <v>5.9663929014817008</v>
      </c>
    </row>
    <row r="942" spans="5:6" x14ac:dyDescent="0.25">
      <c r="E942" s="5">
        <f t="shared" ca="1" si="28"/>
        <v>8.5221693471691173E-2</v>
      </c>
      <c r="F942" s="5">
        <f t="shared" ca="1" si="29"/>
        <v>2.1482399569211865</v>
      </c>
    </row>
    <row r="943" spans="5:6" x14ac:dyDescent="0.25">
      <c r="E943" s="5">
        <f t="shared" ca="1" si="28"/>
        <v>0.88440434569529636</v>
      </c>
      <c r="F943" s="5">
        <f t="shared" ca="1" si="29"/>
        <v>9.2595361201978434</v>
      </c>
    </row>
    <row r="944" spans="5:6" x14ac:dyDescent="0.25">
      <c r="E944" s="5">
        <f t="shared" ca="1" si="28"/>
        <v>0.43986768264939413</v>
      </c>
      <c r="F944" s="5">
        <f t="shared" ca="1" si="29"/>
        <v>4.4372533744447589</v>
      </c>
    </row>
    <row r="945" spans="5:6" x14ac:dyDescent="0.25">
      <c r="E945" s="5">
        <f t="shared" ca="1" si="28"/>
        <v>0.43770211764824318</v>
      </c>
      <c r="F945" s="5">
        <f t="shared" ca="1" si="29"/>
        <v>4.4234958650499472</v>
      </c>
    </row>
    <row r="946" spans="5:6" x14ac:dyDescent="0.25">
      <c r="E946" s="5">
        <f t="shared" ca="1" si="28"/>
        <v>0.81270186803322564</v>
      </c>
      <c r="F946" s="5">
        <f t="shared" ca="1" si="29"/>
        <v>7.8493026564858921</v>
      </c>
    </row>
    <row r="947" spans="5:6" x14ac:dyDescent="0.25">
      <c r="E947" s="5">
        <f t="shared" ca="1" si="28"/>
        <v>1.8049410416835499E-2</v>
      </c>
      <c r="F947" s="5">
        <f t="shared" ca="1" si="29"/>
        <v>1.3332192713358166</v>
      </c>
    </row>
    <row r="948" spans="5:6" x14ac:dyDescent="0.25">
      <c r="E948" s="5">
        <f t="shared" ca="1" si="28"/>
        <v>0.15610998131013321</v>
      </c>
      <c r="F948" s="5">
        <f t="shared" ca="1" si="29"/>
        <v>2.6845453550126832</v>
      </c>
    </row>
    <row r="949" spans="5:6" x14ac:dyDescent="0.25">
      <c r="E949" s="5">
        <f t="shared" ca="1" si="28"/>
        <v>0.71876197617020521</v>
      </c>
      <c r="F949" s="5">
        <f t="shared" ca="1" si="29"/>
        <v>6.64542583923539</v>
      </c>
    </row>
    <row r="950" spans="5:6" x14ac:dyDescent="0.25">
      <c r="E950" s="5">
        <f t="shared" ca="1" si="28"/>
        <v>3.3443215037656793E-2</v>
      </c>
      <c r="F950" s="5">
        <f t="shared" ca="1" si="29"/>
        <v>1.5931990755045669</v>
      </c>
    </row>
    <row r="951" spans="5:6" x14ac:dyDescent="0.25">
      <c r="E951" s="5">
        <f t="shared" ca="1" si="28"/>
        <v>0.77385128122196378</v>
      </c>
      <c r="F951" s="5">
        <f t="shared" ca="1" si="29"/>
        <v>7.2947155480879751</v>
      </c>
    </row>
    <row r="952" spans="5:6" x14ac:dyDescent="0.25">
      <c r="E952" s="5">
        <f t="shared" ca="1" si="28"/>
        <v>5.9555666079931457E-2</v>
      </c>
      <c r="F952" s="5">
        <f t="shared" ca="1" si="29"/>
        <v>1.9060314499034827</v>
      </c>
    </row>
    <row r="953" spans="5:6" x14ac:dyDescent="0.25">
      <c r="E953" s="5">
        <f t="shared" ca="1" si="28"/>
        <v>0.15624536725936478</v>
      </c>
      <c r="F953" s="5">
        <f t="shared" ca="1" si="29"/>
        <v>2.6854673288331621</v>
      </c>
    </row>
    <row r="954" spans="5:6" x14ac:dyDescent="0.25">
      <c r="E954" s="5">
        <f t="shared" ca="1" si="28"/>
        <v>0.24377562879870884</v>
      </c>
      <c r="F954" s="5">
        <f t="shared" ca="1" si="29"/>
        <v>3.2440518095951321</v>
      </c>
    </row>
    <row r="955" spans="5:6" x14ac:dyDescent="0.25">
      <c r="E955" s="5">
        <f t="shared" ca="1" si="28"/>
        <v>0.19145531593589493</v>
      </c>
      <c r="F955" s="5">
        <f t="shared" ca="1" si="29"/>
        <v>2.9176963951513546</v>
      </c>
    </row>
    <row r="956" spans="5:6" x14ac:dyDescent="0.25">
      <c r="E956" s="5">
        <f t="shared" ca="1" si="28"/>
        <v>0.60688733871300837</v>
      </c>
      <c r="F956" s="5">
        <f t="shared" ca="1" si="29"/>
        <v>5.6161332850950023</v>
      </c>
    </row>
    <row r="957" spans="5:6" x14ac:dyDescent="0.25">
      <c r="E957" s="5">
        <f t="shared" ca="1" si="28"/>
        <v>0.61660211812913357</v>
      </c>
      <c r="F957" s="5">
        <f t="shared" ca="1" si="29"/>
        <v>5.6950426716446501</v>
      </c>
    </row>
    <row r="958" spans="5:6" x14ac:dyDescent="0.25">
      <c r="E958" s="5">
        <f t="shared" ca="1" si="28"/>
        <v>0.94542498239036976</v>
      </c>
      <c r="F958" s="5">
        <f t="shared" ca="1" si="29"/>
        <v>11.476376918300836</v>
      </c>
    </row>
    <row r="959" spans="5:6" x14ac:dyDescent="0.25">
      <c r="E959" s="5">
        <f t="shared" ca="1" si="28"/>
        <v>0.67144317422768207</v>
      </c>
      <c r="F959" s="5">
        <f t="shared" ca="1" si="29"/>
        <v>6.1738207392418616</v>
      </c>
    </row>
    <row r="960" spans="5:6" x14ac:dyDescent="0.25">
      <c r="E960" s="5">
        <f t="shared" ca="1" si="28"/>
        <v>0.3008397964727475</v>
      </c>
      <c r="F960" s="5">
        <f t="shared" ca="1" si="29"/>
        <v>3.5882043146921228</v>
      </c>
    </row>
    <row r="961" spans="5:6" x14ac:dyDescent="0.25">
      <c r="E961" s="5">
        <f t="shared" ca="1" si="28"/>
        <v>0.20339325000188724</v>
      </c>
      <c r="F961" s="5">
        <f t="shared" ca="1" si="29"/>
        <v>2.9936943400182008</v>
      </c>
    </row>
    <row r="962" spans="5:6" x14ac:dyDescent="0.25">
      <c r="E962" s="5">
        <f t="shared" ca="1" si="28"/>
        <v>0.73440968861355305</v>
      </c>
      <c r="F962" s="5">
        <f t="shared" ca="1" si="29"/>
        <v>6.8170295211994523</v>
      </c>
    </row>
    <row r="963" spans="5:6" x14ac:dyDescent="0.25">
      <c r="E963" s="5">
        <f t="shared" ca="1" si="28"/>
        <v>0.91526550818349084</v>
      </c>
      <c r="F963" s="5">
        <f t="shared" ca="1" si="29"/>
        <v>10.170228625614783</v>
      </c>
    </row>
    <row r="964" spans="5:6" x14ac:dyDescent="0.25">
      <c r="E964" s="5">
        <f t="shared" ref="E964:E1027" ca="1" si="30">RAND()</f>
        <v>0.4260807676163636</v>
      </c>
      <c r="F964" s="5">
        <f t="shared" ref="F964:F1027" ca="1" si="31">$C$5*_xlfn.BETA.INV(E964,$C$3,$C$4)/(1-_xlfn.BETA.INV(E964,$C$3,$C$4))</f>
        <v>4.3500942676715866</v>
      </c>
    </row>
    <row r="965" spans="5:6" x14ac:dyDescent="0.25">
      <c r="E965" s="5">
        <f t="shared" ca="1" si="30"/>
        <v>0.85255309924468436</v>
      </c>
      <c r="F965" s="5">
        <f t="shared" ca="1" si="31"/>
        <v>8.5488439023442115</v>
      </c>
    </row>
    <row r="966" spans="5:6" x14ac:dyDescent="0.25">
      <c r="E966" s="5">
        <f t="shared" ca="1" si="30"/>
        <v>0.54485229458583972</v>
      </c>
      <c r="F966" s="5">
        <f t="shared" ca="1" si="31"/>
        <v>5.1445702305585641</v>
      </c>
    </row>
    <row r="967" spans="5:6" x14ac:dyDescent="0.25">
      <c r="E967" s="5">
        <f t="shared" ca="1" si="30"/>
        <v>0.72228060912476233</v>
      </c>
      <c r="F967" s="5">
        <f t="shared" ca="1" si="31"/>
        <v>6.6832466810681401</v>
      </c>
    </row>
    <row r="968" spans="5:6" x14ac:dyDescent="0.25">
      <c r="E968" s="5">
        <f t="shared" ca="1" si="30"/>
        <v>0.13354602436572505</v>
      </c>
      <c r="F968" s="5">
        <f t="shared" ca="1" si="31"/>
        <v>2.5267982622149345</v>
      </c>
    </row>
    <row r="969" spans="5:6" x14ac:dyDescent="0.25">
      <c r="E969" s="5">
        <f t="shared" ca="1" si="30"/>
        <v>0.25788203080161276</v>
      </c>
      <c r="F969" s="5">
        <f t="shared" ca="1" si="31"/>
        <v>3.3298004291577437</v>
      </c>
    </row>
    <row r="970" spans="5:6" x14ac:dyDescent="0.25">
      <c r="E970" s="5">
        <f t="shared" ca="1" si="30"/>
        <v>0.67222754903122062</v>
      </c>
      <c r="F970" s="5">
        <f t="shared" ca="1" si="31"/>
        <v>6.1811406754231353</v>
      </c>
    </row>
    <row r="971" spans="5:6" x14ac:dyDescent="0.25">
      <c r="E971" s="5">
        <f t="shared" ca="1" si="30"/>
        <v>3.174588814193402E-2</v>
      </c>
      <c r="F971" s="5">
        <f t="shared" ca="1" si="31"/>
        <v>1.5686614885081909</v>
      </c>
    </row>
    <row r="972" spans="5:6" x14ac:dyDescent="0.25">
      <c r="E972" s="5">
        <f t="shared" ca="1" si="30"/>
        <v>0.17395801826586599</v>
      </c>
      <c r="F972" s="5">
        <f t="shared" ca="1" si="31"/>
        <v>2.8040170728453622</v>
      </c>
    </row>
    <row r="973" spans="5:6" x14ac:dyDescent="0.25">
      <c r="E973" s="5">
        <f t="shared" ca="1" si="30"/>
        <v>0.21197204791910318</v>
      </c>
      <c r="F973" s="5">
        <f t="shared" ca="1" si="31"/>
        <v>3.0476572863427664</v>
      </c>
    </row>
    <row r="974" spans="5:6" x14ac:dyDescent="0.25">
      <c r="E974" s="5">
        <f t="shared" ca="1" si="30"/>
        <v>0.3139447698347666</v>
      </c>
      <c r="F974" s="5">
        <f t="shared" ca="1" si="31"/>
        <v>3.6666989850787295</v>
      </c>
    </row>
    <row r="975" spans="5:6" x14ac:dyDescent="0.25">
      <c r="E975" s="5">
        <f t="shared" ca="1" si="30"/>
        <v>0.98038194859838335</v>
      </c>
      <c r="F975" s="5">
        <f t="shared" ca="1" si="31"/>
        <v>14.635604748994316</v>
      </c>
    </row>
    <row r="976" spans="5:6" x14ac:dyDescent="0.25">
      <c r="E976" s="5">
        <f t="shared" ca="1" si="30"/>
        <v>0.81902558476082443</v>
      </c>
      <c r="F976" s="5">
        <f t="shared" ca="1" si="31"/>
        <v>7.9499387586239667</v>
      </c>
    </row>
    <row r="977" spans="5:6" x14ac:dyDescent="0.25">
      <c r="E977" s="5">
        <f t="shared" ca="1" si="30"/>
        <v>0.65264523020300813</v>
      </c>
      <c r="F977" s="5">
        <f t="shared" ca="1" si="31"/>
        <v>6.0026910079143239</v>
      </c>
    </row>
    <row r="978" spans="5:6" x14ac:dyDescent="0.25">
      <c r="E978" s="5">
        <f t="shared" ca="1" si="30"/>
        <v>0.19698305716278364</v>
      </c>
      <c r="F978" s="5">
        <f t="shared" ca="1" si="31"/>
        <v>2.9530271820332881</v>
      </c>
    </row>
    <row r="979" spans="5:6" x14ac:dyDescent="0.25">
      <c r="E979" s="5">
        <f t="shared" ca="1" si="30"/>
        <v>0.91717042455598408</v>
      </c>
      <c r="F979" s="5">
        <f t="shared" ca="1" si="31"/>
        <v>10.237196554092783</v>
      </c>
    </row>
    <row r="980" spans="5:6" x14ac:dyDescent="0.25">
      <c r="E980" s="5">
        <f t="shared" ca="1" si="30"/>
        <v>0.10792169078804326</v>
      </c>
      <c r="F980" s="5">
        <f t="shared" ca="1" si="31"/>
        <v>2.3349529573482282</v>
      </c>
    </row>
    <row r="981" spans="5:6" x14ac:dyDescent="0.25">
      <c r="E981" s="5">
        <f t="shared" ca="1" si="30"/>
        <v>0.39330272436777614</v>
      </c>
      <c r="F981" s="5">
        <f t="shared" ca="1" si="31"/>
        <v>4.1464675842943866</v>
      </c>
    </row>
    <row r="982" spans="5:6" x14ac:dyDescent="0.25">
      <c r="E982" s="5">
        <f t="shared" ca="1" si="30"/>
        <v>0.19209335523242377</v>
      </c>
      <c r="F982" s="5">
        <f t="shared" ca="1" si="31"/>
        <v>2.921787524056664</v>
      </c>
    </row>
    <row r="983" spans="5:6" x14ac:dyDescent="0.25">
      <c r="E983" s="5">
        <f t="shared" ca="1" si="30"/>
        <v>0.29208577777196487</v>
      </c>
      <c r="F983" s="5">
        <f t="shared" ca="1" si="31"/>
        <v>3.535739799390702</v>
      </c>
    </row>
    <row r="984" spans="5:6" x14ac:dyDescent="0.25">
      <c r="E984" s="5">
        <f t="shared" ca="1" si="30"/>
        <v>0.85087680480198669</v>
      </c>
      <c r="F984" s="5">
        <f t="shared" ca="1" si="31"/>
        <v>8.5158376999120318</v>
      </c>
    </row>
    <row r="985" spans="5:6" x14ac:dyDescent="0.25">
      <c r="E985" s="5">
        <f t="shared" ca="1" si="30"/>
        <v>0.32448079652496242</v>
      </c>
      <c r="F985" s="5">
        <f t="shared" ca="1" si="31"/>
        <v>3.7298309699334409</v>
      </c>
    </row>
    <row r="986" spans="5:6" x14ac:dyDescent="0.25">
      <c r="E986" s="5">
        <f t="shared" ca="1" si="30"/>
        <v>0.4704876189698024</v>
      </c>
      <c r="F986" s="5">
        <f t="shared" ca="1" si="31"/>
        <v>4.6347792801000578</v>
      </c>
    </row>
    <row r="987" spans="5:6" x14ac:dyDescent="0.25">
      <c r="E987" s="5">
        <f t="shared" ca="1" si="30"/>
        <v>0.2317829238334177</v>
      </c>
      <c r="F987" s="5">
        <f t="shared" ca="1" si="31"/>
        <v>3.1705728230203367</v>
      </c>
    </row>
    <row r="988" spans="5:6" x14ac:dyDescent="0.25">
      <c r="E988" s="5">
        <f t="shared" ca="1" si="30"/>
        <v>0.2678084579584028</v>
      </c>
      <c r="F988" s="5">
        <f t="shared" ca="1" si="31"/>
        <v>3.3897963722190241</v>
      </c>
    </row>
    <row r="989" spans="5:6" x14ac:dyDescent="0.25">
      <c r="E989" s="5">
        <f t="shared" ca="1" si="30"/>
        <v>8.5935730415236278E-2</v>
      </c>
      <c r="F989" s="5">
        <f t="shared" ca="1" si="31"/>
        <v>2.15443172064681</v>
      </c>
    </row>
    <row r="990" spans="5:6" x14ac:dyDescent="0.25">
      <c r="E990" s="5">
        <f t="shared" ca="1" si="30"/>
        <v>0.23085287818986522</v>
      </c>
      <c r="F990" s="5">
        <f t="shared" ca="1" si="31"/>
        <v>3.1648482583126505</v>
      </c>
    </row>
    <row r="991" spans="5:6" x14ac:dyDescent="0.25">
      <c r="E991" s="5">
        <f t="shared" ca="1" si="30"/>
        <v>0.18897498904346299</v>
      </c>
      <c r="F991" s="5">
        <f t="shared" ca="1" si="31"/>
        <v>2.901758783508527</v>
      </c>
    </row>
    <row r="992" spans="5:6" x14ac:dyDescent="0.25">
      <c r="E992" s="5">
        <f t="shared" ca="1" si="30"/>
        <v>0.18035567085332815</v>
      </c>
      <c r="F992" s="5">
        <f t="shared" ca="1" si="31"/>
        <v>2.8459337752811491</v>
      </c>
    </row>
    <row r="993" spans="5:6" x14ac:dyDescent="0.25">
      <c r="E993" s="5">
        <f t="shared" ca="1" si="30"/>
        <v>0.23063202461971566</v>
      </c>
      <c r="F993" s="5">
        <f t="shared" ca="1" si="31"/>
        <v>3.1634882754147107</v>
      </c>
    </row>
    <row r="994" spans="5:6" x14ac:dyDescent="0.25">
      <c r="E994" s="5">
        <f t="shared" ca="1" si="30"/>
        <v>0.35160354641972436</v>
      </c>
      <c r="F994" s="5">
        <f t="shared" ca="1" si="31"/>
        <v>3.8928431441569922</v>
      </c>
    </row>
    <row r="995" spans="5:6" x14ac:dyDescent="0.25">
      <c r="E995" s="5">
        <f t="shared" ca="1" si="30"/>
        <v>0.93110503840040071</v>
      </c>
      <c r="F995" s="5">
        <f t="shared" ca="1" si="31"/>
        <v>10.781690959580001</v>
      </c>
    </row>
    <row r="996" spans="5:6" x14ac:dyDescent="0.25">
      <c r="E996" s="5">
        <f t="shared" ca="1" si="30"/>
        <v>0.21964297382254272</v>
      </c>
      <c r="F996" s="5">
        <f t="shared" ca="1" si="31"/>
        <v>3.0955093178155058</v>
      </c>
    </row>
    <row r="997" spans="5:6" x14ac:dyDescent="0.25">
      <c r="E997" s="5">
        <f t="shared" ca="1" si="30"/>
        <v>7.1605745071926297E-2</v>
      </c>
      <c r="F997" s="5">
        <f t="shared" ca="1" si="31"/>
        <v>2.0250709258126216</v>
      </c>
    </row>
    <row r="998" spans="5:6" x14ac:dyDescent="0.25">
      <c r="E998" s="5">
        <f t="shared" ca="1" si="30"/>
        <v>0.15859237541946913</v>
      </c>
      <c r="F998" s="5">
        <f t="shared" ca="1" si="31"/>
        <v>2.701409344120572</v>
      </c>
    </row>
    <row r="999" spans="5:6" x14ac:dyDescent="0.25">
      <c r="E999" s="5">
        <f t="shared" ca="1" si="30"/>
        <v>0.97882885413327558</v>
      </c>
      <c r="F999" s="5">
        <f t="shared" ca="1" si="31"/>
        <v>14.393082540862212</v>
      </c>
    </row>
    <row r="1000" spans="5:6" x14ac:dyDescent="0.25">
      <c r="E1000" s="5">
        <f t="shared" ca="1" si="30"/>
        <v>0.20433083735241564</v>
      </c>
      <c r="F1000" s="5">
        <f t="shared" ca="1" si="31"/>
        <v>2.9996168349249164</v>
      </c>
    </row>
    <row r="1001" spans="5:6" x14ac:dyDescent="0.25">
      <c r="E1001" s="5">
        <f t="shared" ca="1" si="30"/>
        <v>0.11888845499928602</v>
      </c>
      <c r="F1001" s="5">
        <f t="shared" ca="1" si="31"/>
        <v>2.4190551718285165</v>
      </c>
    </row>
    <row r="1002" spans="5:6" x14ac:dyDescent="0.25">
      <c r="E1002" s="5">
        <f t="shared" ca="1" si="30"/>
        <v>0.33188672457068591</v>
      </c>
      <c r="F1002" s="5">
        <f t="shared" ca="1" si="31"/>
        <v>3.7742521185207591</v>
      </c>
    </row>
    <row r="1003" spans="5:6" x14ac:dyDescent="0.25">
      <c r="E1003" s="5">
        <f t="shared" ca="1" si="30"/>
        <v>0.56433411909271036</v>
      </c>
      <c r="F1003" s="5">
        <f t="shared" ca="1" si="31"/>
        <v>5.2872481356215983</v>
      </c>
    </row>
    <row r="1004" spans="5:6" x14ac:dyDescent="0.25">
      <c r="E1004" s="5">
        <f t="shared" ca="1" si="30"/>
        <v>0.53457873125644695</v>
      </c>
      <c r="F1004" s="5">
        <f t="shared" ca="1" si="31"/>
        <v>5.0710553386587582</v>
      </c>
    </row>
    <row r="1005" spans="5:6" x14ac:dyDescent="0.25">
      <c r="E1005" s="5">
        <f t="shared" ca="1" si="30"/>
        <v>0.52048527722559934</v>
      </c>
      <c r="F1005" s="5">
        <f t="shared" ca="1" si="31"/>
        <v>4.9719813242139477</v>
      </c>
    </row>
    <row r="1006" spans="5:6" x14ac:dyDescent="0.25">
      <c r="E1006" s="5">
        <f t="shared" ca="1" si="30"/>
        <v>0.90581427552439531</v>
      </c>
      <c r="F1006" s="5">
        <f t="shared" ca="1" si="31"/>
        <v>9.8593828204233382</v>
      </c>
    </row>
    <row r="1007" spans="5:6" x14ac:dyDescent="0.25">
      <c r="E1007" s="5">
        <f t="shared" ca="1" si="30"/>
        <v>0.99088928534151877</v>
      </c>
      <c r="F1007" s="5">
        <f t="shared" ca="1" si="31"/>
        <v>17.154822079155291</v>
      </c>
    </row>
    <row r="1008" spans="5:6" x14ac:dyDescent="0.25">
      <c r="E1008" s="5">
        <f t="shared" ca="1" si="30"/>
        <v>0.48525084096075688</v>
      </c>
      <c r="F1008" s="5">
        <f t="shared" ca="1" si="31"/>
        <v>4.7322613714508011</v>
      </c>
    </row>
    <row r="1009" spans="5:6" x14ac:dyDescent="0.25">
      <c r="E1009" s="5">
        <f t="shared" ca="1" si="30"/>
        <v>0.3991071942357487</v>
      </c>
      <c r="F1009" s="5">
        <f t="shared" ca="1" si="31"/>
        <v>4.1822024431839315</v>
      </c>
    </row>
    <row r="1010" spans="5:6" x14ac:dyDescent="0.25">
      <c r="E1010" s="5">
        <f t="shared" ca="1" si="30"/>
        <v>0.47000059032309738</v>
      </c>
      <c r="F1010" s="5">
        <f t="shared" ca="1" si="31"/>
        <v>4.6315900577119029</v>
      </c>
    </row>
    <row r="1011" spans="5:6" x14ac:dyDescent="0.25">
      <c r="E1011" s="5">
        <f t="shared" ca="1" si="30"/>
        <v>0.73959789046101609</v>
      </c>
      <c r="F1011" s="5">
        <f t="shared" ca="1" si="31"/>
        <v>6.8759612482074797</v>
      </c>
    </row>
    <row r="1012" spans="5:6" x14ac:dyDescent="0.25">
      <c r="E1012" s="5">
        <f t="shared" ca="1" si="30"/>
        <v>0.54475542256077625</v>
      </c>
      <c r="F1012" s="5">
        <f t="shared" ca="1" si="31"/>
        <v>5.1438716927681876</v>
      </c>
    </row>
    <row r="1013" spans="5:6" x14ac:dyDescent="0.25">
      <c r="E1013" s="5">
        <f t="shared" ca="1" si="30"/>
        <v>0.4206441411599785</v>
      </c>
      <c r="F1013" s="5">
        <f t="shared" ca="1" si="31"/>
        <v>4.3159905226797166</v>
      </c>
    </row>
    <row r="1014" spans="5:6" x14ac:dyDescent="0.25">
      <c r="E1014" s="5">
        <f t="shared" ca="1" si="30"/>
        <v>0.88066291294306032</v>
      </c>
      <c r="F1014" s="5">
        <f t="shared" ca="1" si="31"/>
        <v>9.1664450357127283</v>
      </c>
    </row>
    <row r="1015" spans="5:6" x14ac:dyDescent="0.25">
      <c r="E1015" s="5">
        <f t="shared" ca="1" si="30"/>
        <v>0.26606492821884786</v>
      </c>
      <c r="F1015" s="5">
        <f t="shared" ca="1" si="31"/>
        <v>3.3792755651173638</v>
      </c>
    </row>
    <row r="1016" spans="5:6" x14ac:dyDescent="0.25">
      <c r="E1016" s="5">
        <f t="shared" ca="1" si="30"/>
        <v>0.96075603182953218</v>
      </c>
      <c r="F1016" s="5">
        <f t="shared" ca="1" si="31"/>
        <v>12.473419475535371</v>
      </c>
    </row>
    <row r="1017" spans="5:6" x14ac:dyDescent="0.25">
      <c r="E1017" s="5">
        <f t="shared" ca="1" si="30"/>
        <v>0.50444164888467569</v>
      </c>
      <c r="F1017" s="5">
        <f t="shared" ca="1" si="31"/>
        <v>4.8615017516409456</v>
      </c>
    </row>
    <row r="1018" spans="5:6" x14ac:dyDescent="0.25">
      <c r="E1018" s="5">
        <f t="shared" ca="1" si="30"/>
        <v>0.89669887772284196</v>
      </c>
      <c r="F1018" s="5">
        <f t="shared" ca="1" si="31"/>
        <v>9.5885360354779383</v>
      </c>
    </row>
    <row r="1019" spans="5:6" x14ac:dyDescent="0.25">
      <c r="E1019" s="5">
        <f t="shared" ca="1" si="30"/>
        <v>0.29605037018364166</v>
      </c>
      <c r="F1019" s="5">
        <f t="shared" ca="1" si="31"/>
        <v>3.5595062085643008</v>
      </c>
    </row>
    <row r="1020" spans="5:6" x14ac:dyDescent="0.25">
      <c r="E1020" s="5">
        <f t="shared" ca="1" si="30"/>
        <v>0.39763600239868513</v>
      </c>
      <c r="F1020" s="5">
        <f t="shared" ca="1" si="31"/>
        <v>4.1731331848048194</v>
      </c>
    </row>
    <row r="1021" spans="5:6" x14ac:dyDescent="0.25">
      <c r="E1021" s="5">
        <f t="shared" ca="1" si="30"/>
        <v>6.1223887654173081E-2</v>
      </c>
      <c r="F1021" s="5">
        <f t="shared" ca="1" si="31"/>
        <v>1.9231984977848406</v>
      </c>
    </row>
    <row r="1022" spans="5:6" x14ac:dyDescent="0.25">
      <c r="E1022" s="5">
        <f t="shared" ca="1" si="30"/>
        <v>0.94935573058350498</v>
      </c>
      <c r="F1022" s="5">
        <f t="shared" ca="1" si="31"/>
        <v>11.700854611172229</v>
      </c>
    </row>
    <row r="1023" spans="5:6" x14ac:dyDescent="0.25">
      <c r="E1023" s="5">
        <f t="shared" ca="1" si="30"/>
        <v>0.55512281217927639</v>
      </c>
      <c r="F1023" s="5">
        <f t="shared" ca="1" si="31"/>
        <v>5.2192319337527939</v>
      </c>
    </row>
    <row r="1024" spans="5:6" x14ac:dyDescent="0.25">
      <c r="E1024" s="5">
        <f t="shared" ca="1" si="30"/>
        <v>0.48563033800465605</v>
      </c>
      <c r="F1024" s="5">
        <f t="shared" ca="1" si="31"/>
        <v>4.7347885480444667</v>
      </c>
    </row>
    <row r="1025" spans="5:6" x14ac:dyDescent="0.25">
      <c r="E1025" s="5">
        <f t="shared" ca="1" si="30"/>
        <v>0.34394562932250972</v>
      </c>
      <c r="F1025" s="5">
        <f t="shared" ca="1" si="31"/>
        <v>3.8467132748566124</v>
      </c>
    </row>
    <row r="1026" spans="5:6" x14ac:dyDescent="0.25">
      <c r="E1026" s="5">
        <f t="shared" ca="1" si="30"/>
        <v>0.42851162930152609</v>
      </c>
      <c r="F1026" s="5">
        <f t="shared" ca="1" si="31"/>
        <v>4.3653900894638769</v>
      </c>
    </row>
    <row r="1027" spans="5:6" x14ac:dyDescent="0.25">
      <c r="E1027" s="5">
        <f t="shared" ca="1" si="30"/>
        <v>0.75544874036262288</v>
      </c>
      <c r="F1027" s="5">
        <f t="shared" ca="1" si="31"/>
        <v>7.0629431609791036</v>
      </c>
    </row>
    <row r="1028" spans="5:6" x14ac:dyDescent="0.25">
      <c r="E1028" s="5">
        <f t="shared" ref="E1028:E1091" ca="1" si="32">RAND()</f>
        <v>0.82766793123061655</v>
      </c>
      <c r="F1028" s="5">
        <f t="shared" ref="F1028:F1091" ca="1" si="33">$C$5*_xlfn.BETA.INV(E1028,$C$3,$C$4)/(1-_xlfn.BETA.INV(E1028,$C$3,$C$4))</f>
        <v>8.0931612210705808</v>
      </c>
    </row>
    <row r="1029" spans="5:6" x14ac:dyDescent="0.25">
      <c r="E1029" s="5">
        <f t="shared" ca="1" si="32"/>
        <v>0.500177044349285</v>
      </c>
      <c r="F1029" s="5">
        <f t="shared" ca="1" si="33"/>
        <v>4.8325193003196123</v>
      </c>
    </row>
    <row r="1030" spans="5:6" x14ac:dyDescent="0.25">
      <c r="E1030" s="5">
        <f t="shared" ca="1" si="32"/>
        <v>0.41916676253015961</v>
      </c>
      <c r="F1030" s="5">
        <f t="shared" ca="1" si="33"/>
        <v>4.3067474823631287</v>
      </c>
    </row>
    <row r="1031" spans="5:6" x14ac:dyDescent="0.25">
      <c r="E1031" s="5">
        <f t="shared" ca="1" si="32"/>
        <v>0.26196468973192089</v>
      </c>
      <c r="F1031" s="5">
        <f t="shared" ca="1" si="33"/>
        <v>3.3545060299903633</v>
      </c>
    </row>
    <row r="1032" spans="5:6" x14ac:dyDescent="0.25">
      <c r="E1032" s="5">
        <f t="shared" ca="1" si="32"/>
        <v>0.37433260692045767</v>
      </c>
      <c r="F1032" s="5">
        <f t="shared" ca="1" si="33"/>
        <v>4.0304861557870204</v>
      </c>
    </row>
    <row r="1033" spans="5:6" x14ac:dyDescent="0.25">
      <c r="E1033" s="5">
        <f t="shared" ca="1" si="32"/>
        <v>0.51935643056121228</v>
      </c>
      <c r="F1033" s="5">
        <f t="shared" ca="1" si="33"/>
        <v>4.9641301253941217</v>
      </c>
    </row>
    <row r="1034" spans="5:6" x14ac:dyDescent="0.25">
      <c r="E1034" s="5">
        <f t="shared" ca="1" si="32"/>
        <v>0.57297776366569475</v>
      </c>
      <c r="F1034" s="5">
        <f t="shared" ca="1" si="33"/>
        <v>5.3520316041184453</v>
      </c>
    </row>
    <row r="1035" spans="5:6" x14ac:dyDescent="0.25">
      <c r="E1035" s="5">
        <f t="shared" ca="1" si="32"/>
        <v>0.20297117392814978</v>
      </c>
      <c r="F1035" s="5">
        <f t="shared" ca="1" si="33"/>
        <v>2.9910261177548567</v>
      </c>
    </row>
    <row r="1036" spans="5:6" x14ac:dyDescent="0.25">
      <c r="E1036" s="5">
        <f t="shared" ca="1" si="32"/>
        <v>0.48354272115310515</v>
      </c>
      <c r="F1036" s="5">
        <f t="shared" ca="1" si="33"/>
        <v>4.7209001517425326</v>
      </c>
    </row>
    <row r="1037" spans="5:6" x14ac:dyDescent="0.25">
      <c r="E1037" s="5">
        <f t="shared" ca="1" si="32"/>
        <v>0.53795748304455604</v>
      </c>
      <c r="F1037" s="5">
        <f t="shared" ca="1" si="33"/>
        <v>5.0951081356331729</v>
      </c>
    </row>
    <row r="1038" spans="5:6" x14ac:dyDescent="0.25">
      <c r="E1038" s="5">
        <f t="shared" ca="1" si="32"/>
        <v>3.9068078964405784E-2</v>
      </c>
      <c r="F1038" s="5">
        <f t="shared" ca="1" si="33"/>
        <v>1.6697385729577909</v>
      </c>
    </row>
    <row r="1039" spans="5:6" x14ac:dyDescent="0.25">
      <c r="E1039" s="5">
        <f t="shared" ca="1" si="32"/>
        <v>0.97931668225322033</v>
      </c>
      <c r="F1039" s="5">
        <f t="shared" ca="1" si="33"/>
        <v>14.467149506990884</v>
      </c>
    </row>
    <row r="1040" spans="5:6" x14ac:dyDescent="0.25">
      <c r="E1040" s="5">
        <f t="shared" ca="1" si="32"/>
        <v>0.47442234174892617</v>
      </c>
      <c r="F1040" s="5">
        <f t="shared" ca="1" si="33"/>
        <v>4.6606060330941492</v>
      </c>
    </row>
    <row r="1041" spans="5:6" x14ac:dyDescent="0.25">
      <c r="E1041" s="5">
        <f t="shared" ca="1" si="32"/>
        <v>0.4310922300815061</v>
      </c>
      <c r="F1041" s="5">
        <f t="shared" ca="1" si="33"/>
        <v>4.3816609389085315</v>
      </c>
    </row>
    <row r="1042" spans="5:6" x14ac:dyDescent="0.25">
      <c r="E1042" s="5">
        <f t="shared" ca="1" si="32"/>
        <v>2.1941534098665616E-2</v>
      </c>
      <c r="F1042" s="5">
        <f t="shared" ca="1" si="33"/>
        <v>1.4088178449140725</v>
      </c>
    </row>
    <row r="1043" spans="5:6" x14ac:dyDescent="0.25">
      <c r="E1043" s="5">
        <f t="shared" ca="1" si="32"/>
        <v>0.10797013655726084</v>
      </c>
      <c r="F1043" s="5">
        <f t="shared" ca="1" si="33"/>
        <v>2.3353320372786333</v>
      </c>
    </row>
    <row r="1044" spans="5:6" x14ac:dyDescent="0.25">
      <c r="E1044" s="5">
        <f t="shared" ca="1" si="32"/>
        <v>0.1106816810767387</v>
      </c>
      <c r="F1044" s="5">
        <f t="shared" ca="1" si="33"/>
        <v>2.3564373790223532</v>
      </c>
    </row>
    <row r="1045" spans="5:6" x14ac:dyDescent="0.25">
      <c r="E1045" s="5">
        <f t="shared" ca="1" si="32"/>
        <v>0.81338355252815364</v>
      </c>
      <c r="F1045" s="5">
        <f t="shared" ca="1" si="33"/>
        <v>7.859991026071647</v>
      </c>
    </row>
    <row r="1046" spans="5:6" x14ac:dyDescent="0.25">
      <c r="E1046" s="5">
        <f t="shared" ca="1" si="32"/>
        <v>0.78490215238175742</v>
      </c>
      <c r="F1046" s="5">
        <f t="shared" ca="1" si="33"/>
        <v>7.4425822163592459</v>
      </c>
    </row>
    <row r="1047" spans="5:6" x14ac:dyDescent="0.25">
      <c r="E1047" s="5">
        <f t="shared" ca="1" si="32"/>
        <v>0.78077092133392234</v>
      </c>
      <c r="F1047" s="5">
        <f t="shared" ca="1" si="33"/>
        <v>7.3864796377223207</v>
      </c>
    </row>
    <row r="1048" spans="5:6" x14ac:dyDescent="0.25">
      <c r="E1048" s="5">
        <f t="shared" ca="1" si="32"/>
        <v>0.56360149524339009</v>
      </c>
      <c r="F1048" s="5">
        <f t="shared" ca="1" si="33"/>
        <v>5.2818005721468149</v>
      </c>
    </row>
    <row r="1049" spans="5:6" x14ac:dyDescent="0.25">
      <c r="E1049" s="5">
        <f t="shared" ca="1" si="32"/>
        <v>0.40755159767370497</v>
      </c>
      <c r="F1049" s="5">
        <f t="shared" ca="1" si="33"/>
        <v>4.2344237138088587</v>
      </c>
    </row>
    <row r="1050" spans="5:6" x14ac:dyDescent="0.25">
      <c r="E1050" s="5">
        <f t="shared" ca="1" si="32"/>
        <v>0.22477659020733476</v>
      </c>
      <c r="F1050" s="5">
        <f t="shared" ca="1" si="33"/>
        <v>3.1273443951176065</v>
      </c>
    </row>
    <row r="1051" spans="5:6" x14ac:dyDescent="0.25">
      <c r="E1051" s="5">
        <f t="shared" ca="1" si="32"/>
        <v>0.89037333808639985</v>
      </c>
      <c r="F1051" s="5">
        <f t="shared" ca="1" si="33"/>
        <v>9.4145719824195044</v>
      </c>
    </row>
    <row r="1052" spans="5:6" x14ac:dyDescent="0.25">
      <c r="E1052" s="5">
        <f t="shared" ca="1" si="32"/>
        <v>0.4246859610833249</v>
      </c>
      <c r="F1052" s="5">
        <f t="shared" ca="1" si="33"/>
        <v>4.3413309621637648</v>
      </c>
    </row>
    <row r="1053" spans="5:6" x14ac:dyDescent="0.25">
      <c r="E1053" s="5">
        <f t="shared" ca="1" si="32"/>
        <v>0.14578851646771918</v>
      </c>
      <c r="F1053" s="5">
        <f t="shared" ca="1" si="33"/>
        <v>2.6134474546285955</v>
      </c>
    </row>
    <row r="1054" spans="5:6" x14ac:dyDescent="0.25">
      <c r="E1054" s="5">
        <f t="shared" ca="1" si="32"/>
        <v>0.70448033206972427</v>
      </c>
      <c r="F1054" s="5">
        <f t="shared" ca="1" si="33"/>
        <v>6.4961459341839367</v>
      </c>
    </row>
    <row r="1055" spans="5:6" x14ac:dyDescent="0.25">
      <c r="E1055" s="5">
        <f t="shared" ca="1" si="32"/>
        <v>0.12724899055605399</v>
      </c>
      <c r="F1055" s="5">
        <f t="shared" ca="1" si="33"/>
        <v>2.481097586076598</v>
      </c>
    </row>
    <row r="1056" spans="5:6" x14ac:dyDescent="0.25">
      <c r="E1056" s="5">
        <f t="shared" ca="1" si="32"/>
        <v>0.63828506564206988</v>
      </c>
      <c r="F1056" s="5">
        <f t="shared" ca="1" si="33"/>
        <v>5.8771202779325726</v>
      </c>
    </row>
    <row r="1057" spans="5:6" x14ac:dyDescent="0.25">
      <c r="E1057" s="5">
        <f t="shared" ca="1" si="32"/>
        <v>0.49250921249975455</v>
      </c>
      <c r="F1057" s="5">
        <f t="shared" ca="1" si="33"/>
        <v>4.7807914332509656</v>
      </c>
    </row>
    <row r="1058" spans="5:6" x14ac:dyDescent="0.25">
      <c r="E1058" s="5">
        <f t="shared" ca="1" si="32"/>
        <v>0.2866831475624928</v>
      </c>
      <c r="F1058" s="5">
        <f t="shared" ca="1" si="33"/>
        <v>3.5033311534343179</v>
      </c>
    </row>
    <row r="1059" spans="5:6" x14ac:dyDescent="0.25">
      <c r="E1059" s="5">
        <f t="shared" ca="1" si="32"/>
        <v>0.18340534475037973</v>
      </c>
      <c r="F1059" s="5">
        <f t="shared" ca="1" si="33"/>
        <v>2.8657669446259098</v>
      </c>
    </row>
    <row r="1060" spans="5:6" x14ac:dyDescent="0.25">
      <c r="E1060" s="5">
        <f t="shared" ca="1" si="32"/>
        <v>0.23422113967244196</v>
      </c>
      <c r="F1060" s="5">
        <f t="shared" ca="1" si="33"/>
        <v>3.1855614805467782</v>
      </c>
    </row>
    <row r="1061" spans="5:6" x14ac:dyDescent="0.25">
      <c r="E1061" s="5">
        <f t="shared" ca="1" si="32"/>
        <v>3.5008273360324194E-2</v>
      </c>
      <c r="F1061" s="5">
        <f t="shared" ca="1" si="33"/>
        <v>1.6151924914602589</v>
      </c>
    </row>
    <row r="1062" spans="5:6" x14ac:dyDescent="0.25">
      <c r="E1062" s="5">
        <f t="shared" ca="1" si="32"/>
        <v>0.62303025917524957</v>
      </c>
      <c r="F1062" s="5">
        <f t="shared" ca="1" si="33"/>
        <v>5.7481349136087312</v>
      </c>
    </row>
    <row r="1063" spans="5:6" x14ac:dyDescent="0.25">
      <c r="E1063" s="5">
        <f t="shared" ca="1" si="32"/>
        <v>0.84495025108818211</v>
      </c>
      <c r="F1063" s="5">
        <f t="shared" ca="1" si="33"/>
        <v>8.4020277069249261</v>
      </c>
    </row>
    <row r="1064" spans="5:6" x14ac:dyDescent="0.25">
      <c r="E1064" s="5">
        <f t="shared" ca="1" si="32"/>
        <v>0.23046352376915191</v>
      </c>
      <c r="F1064" s="5">
        <f t="shared" ca="1" si="33"/>
        <v>3.1624505172955999</v>
      </c>
    </row>
    <row r="1065" spans="5:6" x14ac:dyDescent="0.25">
      <c r="E1065" s="5">
        <f t="shared" ca="1" si="32"/>
        <v>0.36788110736598889</v>
      </c>
      <c r="F1065" s="5">
        <f t="shared" ca="1" si="33"/>
        <v>3.9912890498777838</v>
      </c>
    </row>
    <row r="1066" spans="5:6" x14ac:dyDescent="0.25">
      <c r="E1066" s="5">
        <f t="shared" ca="1" si="32"/>
        <v>0.99744333533052276</v>
      </c>
      <c r="F1066" s="5">
        <f t="shared" ca="1" si="33"/>
        <v>21.68866905024468</v>
      </c>
    </row>
    <row r="1067" spans="5:6" x14ac:dyDescent="0.25">
      <c r="E1067" s="5">
        <f t="shared" ca="1" si="32"/>
        <v>0.52814010090480823</v>
      </c>
      <c r="F1067" s="5">
        <f t="shared" ca="1" si="33"/>
        <v>5.0255468582576643</v>
      </c>
    </row>
    <row r="1068" spans="5:6" x14ac:dyDescent="0.25">
      <c r="E1068" s="5">
        <f t="shared" ca="1" si="32"/>
        <v>5.3618079533496732E-2</v>
      </c>
      <c r="F1068" s="5">
        <f t="shared" ca="1" si="33"/>
        <v>1.8428026035481118</v>
      </c>
    </row>
    <row r="1069" spans="5:6" x14ac:dyDescent="0.25">
      <c r="E1069" s="5">
        <f t="shared" ca="1" si="32"/>
        <v>0.15960800379772</v>
      </c>
      <c r="F1069" s="5">
        <f t="shared" ca="1" si="33"/>
        <v>2.708284330727722</v>
      </c>
    </row>
    <row r="1070" spans="5:6" x14ac:dyDescent="0.25">
      <c r="E1070" s="5">
        <f t="shared" ca="1" si="32"/>
        <v>0.98593810515925251</v>
      </c>
      <c r="F1070" s="5">
        <f t="shared" ca="1" si="33"/>
        <v>15.711341940355087</v>
      </c>
    </row>
    <row r="1071" spans="5:6" x14ac:dyDescent="0.25">
      <c r="E1071" s="5">
        <f t="shared" ca="1" si="32"/>
        <v>0.49848902356471003</v>
      </c>
      <c r="F1071" s="5">
        <f t="shared" ca="1" si="33"/>
        <v>4.8210900308395548</v>
      </c>
    </row>
    <row r="1072" spans="5:6" x14ac:dyDescent="0.25">
      <c r="E1072" s="5">
        <f t="shared" ca="1" si="32"/>
        <v>0.79898948090857036</v>
      </c>
      <c r="F1072" s="5">
        <f t="shared" ca="1" si="33"/>
        <v>7.6419297415217633</v>
      </c>
    </row>
    <row r="1073" spans="5:6" x14ac:dyDescent="0.25">
      <c r="E1073" s="5">
        <f t="shared" ca="1" si="32"/>
        <v>0.46359035077773614</v>
      </c>
      <c r="F1073" s="5">
        <f t="shared" ca="1" si="33"/>
        <v>4.5897647214026387</v>
      </c>
    </row>
    <row r="1074" spans="5:6" x14ac:dyDescent="0.25">
      <c r="E1074" s="5">
        <f t="shared" ca="1" si="32"/>
        <v>5.4770903530201531E-2</v>
      </c>
      <c r="F1074" s="5">
        <f t="shared" ca="1" si="33"/>
        <v>1.8553564416065789</v>
      </c>
    </row>
    <row r="1075" spans="5:6" x14ac:dyDescent="0.25">
      <c r="E1075" s="5">
        <f t="shared" ca="1" si="32"/>
        <v>0.88788762062087634</v>
      </c>
      <c r="F1075" s="5">
        <f t="shared" ca="1" si="33"/>
        <v>9.348991755889779</v>
      </c>
    </row>
    <row r="1076" spans="5:6" x14ac:dyDescent="0.25">
      <c r="E1076" s="5">
        <f t="shared" ca="1" si="32"/>
        <v>0.85202921518842323</v>
      </c>
      <c r="F1076" s="5">
        <f t="shared" ca="1" si="33"/>
        <v>8.5384887177802753</v>
      </c>
    </row>
    <row r="1077" spans="5:6" x14ac:dyDescent="0.25">
      <c r="E1077" s="5">
        <f t="shared" ca="1" si="32"/>
        <v>0.43116864660401188</v>
      </c>
      <c r="F1077" s="5">
        <f t="shared" ca="1" si="33"/>
        <v>4.3821432724167488</v>
      </c>
    </row>
    <row r="1078" spans="5:6" x14ac:dyDescent="0.25">
      <c r="E1078" s="5">
        <f t="shared" ca="1" si="32"/>
        <v>0.42921185088298119</v>
      </c>
      <c r="F1078" s="5">
        <f t="shared" ca="1" si="33"/>
        <v>4.3698016599879486</v>
      </c>
    </row>
    <row r="1079" spans="5:6" x14ac:dyDescent="0.25">
      <c r="E1079" s="5">
        <f t="shared" ca="1" si="32"/>
        <v>0.87783546060988316</v>
      </c>
      <c r="F1079" s="5">
        <f t="shared" ca="1" si="33"/>
        <v>9.09803346051849</v>
      </c>
    </row>
    <row r="1080" spans="5:6" x14ac:dyDescent="0.25">
      <c r="E1080" s="5">
        <f t="shared" ca="1" si="32"/>
        <v>0.52019027295593512</v>
      </c>
      <c r="F1080" s="5">
        <f t="shared" ca="1" si="33"/>
        <v>4.969928378510085</v>
      </c>
    </row>
    <row r="1081" spans="5:6" x14ac:dyDescent="0.25">
      <c r="E1081" s="5">
        <f t="shared" ca="1" si="32"/>
        <v>0.90523379603238041</v>
      </c>
      <c r="F1081" s="5">
        <f t="shared" ca="1" si="33"/>
        <v>9.8413497178012488</v>
      </c>
    </row>
    <row r="1082" spans="5:6" x14ac:dyDescent="0.25">
      <c r="E1082" s="5">
        <f t="shared" ca="1" si="32"/>
        <v>0.24710954495299164</v>
      </c>
      <c r="F1082" s="5">
        <f t="shared" ca="1" si="33"/>
        <v>3.2643776222718626</v>
      </c>
    </row>
    <row r="1083" spans="5:6" x14ac:dyDescent="0.25">
      <c r="E1083" s="5">
        <f t="shared" ca="1" si="32"/>
        <v>0.75500388501526605</v>
      </c>
      <c r="F1083" s="5">
        <f t="shared" ca="1" si="33"/>
        <v>7.0575445204317733</v>
      </c>
    </row>
    <row r="1084" spans="5:6" x14ac:dyDescent="0.25">
      <c r="E1084" s="5">
        <f t="shared" ca="1" si="32"/>
        <v>7.7981885474136758E-2</v>
      </c>
      <c r="F1084" s="5">
        <f t="shared" ca="1" si="33"/>
        <v>2.0840291010943317</v>
      </c>
    </row>
    <row r="1085" spans="5:6" x14ac:dyDescent="0.25">
      <c r="E1085" s="5">
        <f t="shared" ca="1" si="32"/>
        <v>0.28570871196857273</v>
      </c>
      <c r="F1085" s="5">
        <f t="shared" ca="1" si="33"/>
        <v>3.4974826067418596</v>
      </c>
    </row>
    <row r="1086" spans="5:6" x14ac:dyDescent="0.25">
      <c r="E1086" s="5">
        <f t="shared" ca="1" si="32"/>
        <v>0.8401607242683754</v>
      </c>
      <c r="F1086" s="5">
        <f t="shared" ca="1" si="33"/>
        <v>8.3131577188698333</v>
      </c>
    </row>
    <row r="1087" spans="5:6" x14ac:dyDescent="0.25">
      <c r="E1087" s="5">
        <f t="shared" ca="1" si="32"/>
        <v>0.39671522116821278</v>
      </c>
      <c r="F1087" s="5">
        <f t="shared" ca="1" si="33"/>
        <v>4.1674611508402783</v>
      </c>
    </row>
    <row r="1088" spans="5:6" x14ac:dyDescent="0.25">
      <c r="E1088" s="5">
        <f t="shared" ca="1" si="32"/>
        <v>0.24139862277876012</v>
      </c>
      <c r="F1088" s="5">
        <f t="shared" ca="1" si="33"/>
        <v>3.2295347307226523</v>
      </c>
    </row>
    <row r="1089" spans="5:6" x14ac:dyDescent="0.25">
      <c r="E1089" s="5">
        <f t="shared" ca="1" si="32"/>
        <v>9.171947641636502E-2</v>
      </c>
      <c r="F1089" s="5">
        <f t="shared" ca="1" si="33"/>
        <v>2.2037394248887971</v>
      </c>
    </row>
    <row r="1090" spans="5:6" x14ac:dyDescent="0.25">
      <c r="E1090" s="5">
        <f t="shared" ca="1" si="32"/>
        <v>0.95056030940588965</v>
      </c>
      <c r="F1090" s="5">
        <f t="shared" ca="1" si="33"/>
        <v>11.773326350029784</v>
      </c>
    </row>
    <row r="1091" spans="5:6" x14ac:dyDescent="0.25">
      <c r="E1091" s="5">
        <f t="shared" ca="1" si="32"/>
        <v>0.12230873368334405</v>
      </c>
      <c r="F1091" s="5">
        <f t="shared" ca="1" si="33"/>
        <v>2.4446364409633805</v>
      </c>
    </row>
    <row r="1092" spans="5:6" x14ac:dyDescent="0.25">
      <c r="E1092" s="5">
        <f t="shared" ref="E1092:E1155" ca="1" si="34">RAND()</f>
        <v>0.35805477172341804</v>
      </c>
      <c r="F1092" s="5">
        <f t="shared" ref="F1092:F1155" ca="1" si="35">$C$5*_xlfn.BETA.INV(E1092,$C$3,$C$4)/(1-_xlfn.BETA.INV(E1092,$C$3,$C$4))</f>
        <v>3.9317896860921411</v>
      </c>
    </row>
    <row r="1093" spans="5:6" x14ac:dyDescent="0.25">
      <c r="E1093" s="5">
        <f t="shared" ca="1" si="34"/>
        <v>0.95694716520955347</v>
      </c>
      <c r="F1093" s="5">
        <f t="shared" ca="1" si="35"/>
        <v>12.191557334583406</v>
      </c>
    </row>
    <row r="1094" spans="5:6" x14ac:dyDescent="0.25">
      <c r="E1094" s="5">
        <f t="shared" ca="1" si="34"/>
        <v>0.47915746857301322</v>
      </c>
      <c r="F1094" s="5">
        <f t="shared" ca="1" si="35"/>
        <v>4.6918331923640961</v>
      </c>
    </row>
    <row r="1095" spans="5:6" x14ac:dyDescent="0.25">
      <c r="E1095" s="5">
        <f t="shared" ca="1" si="34"/>
        <v>0.69182166353228935</v>
      </c>
      <c r="F1095" s="5">
        <f t="shared" ca="1" si="35"/>
        <v>6.3690909710009533</v>
      </c>
    </row>
    <row r="1096" spans="5:6" x14ac:dyDescent="0.25">
      <c r="E1096" s="5">
        <f t="shared" ca="1" si="34"/>
        <v>0.98512157541415957</v>
      </c>
      <c r="F1096" s="5">
        <f t="shared" ca="1" si="35"/>
        <v>15.527128754677884</v>
      </c>
    </row>
    <row r="1097" spans="5:6" x14ac:dyDescent="0.25">
      <c r="E1097" s="5">
        <f t="shared" ca="1" si="34"/>
        <v>5.0650224039405334E-2</v>
      </c>
      <c r="F1097" s="5">
        <f t="shared" ca="1" si="35"/>
        <v>1.8098069734914184</v>
      </c>
    </row>
    <row r="1098" spans="5:6" x14ac:dyDescent="0.25">
      <c r="E1098" s="5">
        <f t="shared" ca="1" si="34"/>
        <v>0.18334808648780887</v>
      </c>
      <c r="F1098" s="5">
        <f t="shared" ca="1" si="35"/>
        <v>2.8653954142162523</v>
      </c>
    </row>
    <row r="1099" spans="5:6" x14ac:dyDescent="0.25">
      <c r="E1099" s="5">
        <f t="shared" ca="1" si="34"/>
        <v>0.74150997017959686</v>
      </c>
      <c r="F1099" s="5">
        <f t="shared" ca="1" si="35"/>
        <v>6.8979516300381185</v>
      </c>
    </row>
    <row r="1100" spans="5:6" x14ac:dyDescent="0.25">
      <c r="E1100" s="5">
        <f t="shared" ca="1" si="34"/>
        <v>0.19930682773933672</v>
      </c>
      <c r="F1100" s="5">
        <f t="shared" ca="1" si="35"/>
        <v>2.9678057919422609</v>
      </c>
    </row>
    <row r="1101" spans="5:6" x14ac:dyDescent="0.25">
      <c r="E1101" s="5">
        <f t="shared" ca="1" si="34"/>
        <v>0.72342270518897733</v>
      </c>
      <c r="F1101" s="5">
        <f t="shared" ca="1" si="35"/>
        <v>6.6956156833729477</v>
      </c>
    </row>
    <row r="1102" spans="5:6" x14ac:dyDescent="0.25">
      <c r="E1102" s="5">
        <f t="shared" ca="1" si="34"/>
        <v>0.69786138751008786</v>
      </c>
      <c r="F1102" s="5">
        <f t="shared" ca="1" si="35"/>
        <v>6.4291261734946881</v>
      </c>
    </row>
    <row r="1103" spans="5:6" x14ac:dyDescent="0.25">
      <c r="E1103" s="5">
        <f t="shared" ca="1" si="34"/>
        <v>0.90054898386896876</v>
      </c>
      <c r="F1103" s="5">
        <f t="shared" ca="1" si="35"/>
        <v>9.6998269866260536</v>
      </c>
    </row>
    <row r="1104" spans="5:6" x14ac:dyDescent="0.25">
      <c r="E1104" s="5">
        <f t="shared" ca="1" si="34"/>
        <v>0.59737840617089411</v>
      </c>
      <c r="F1104" s="5">
        <f t="shared" ca="1" si="35"/>
        <v>5.5403651837886159</v>
      </c>
    </row>
    <row r="1105" spans="5:6" x14ac:dyDescent="0.25">
      <c r="E1105" s="5">
        <f t="shared" ca="1" si="34"/>
        <v>0.43970855018851684</v>
      </c>
      <c r="F1105" s="5">
        <f t="shared" ca="1" si="35"/>
        <v>4.4362415474578318</v>
      </c>
    </row>
    <row r="1106" spans="5:6" x14ac:dyDescent="0.25">
      <c r="E1106" s="5">
        <f t="shared" ca="1" si="34"/>
        <v>0.42470870298961094</v>
      </c>
      <c r="F1106" s="5">
        <f t="shared" ca="1" si="35"/>
        <v>4.3414737683244731</v>
      </c>
    </row>
    <row r="1107" spans="5:6" x14ac:dyDescent="0.25">
      <c r="E1107" s="5">
        <f t="shared" ca="1" si="34"/>
        <v>0.81530191916986861</v>
      </c>
      <c r="F1107" s="5">
        <f t="shared" ca="1" si="35"/>
        <v>7.8902743541598204</v>
      </c>
    </row>
    <row r="1108" spans="5:6" x14ac:dyDescent="0.25">
      <c r="E1108" s="5">
        <f t="shared" ca="1" si="34"/>
        <v>0.39936861083151953</v>
      </c>
      <c r="F1108" s="5">
        <f t="shared" ca="1" si="35"/>
        <v>4.1838148311547281</v>
      </c>
    </row>
    <row r="1109" spans="5:6" x14ac:dyDescent="0.25">
      <c r="E1109" s="5">
        <f t="shared" ca="1" si="34"/>
        <v>2.9384683906749864E-2</v>
      </c>
      <c r="F1109" s="5">
        <f t="shared" ca="1" si="35"/>
        <v>1.5332145708864411</v>
      </c>
    </row>
    <row r="1110" spans="5:6" x14ac:dyDescent="0.25">
      <c r="E1110" s="5">
        <f t="shared" ca="1" si="34"/>
        <v>3.4672002547198932E-2</v>
      </c>
      <c r="F1110" s="5">
        <f t="shared" ca="1" si="35"/>
        <v>1.6105155778079105</v>
      </c>
    </row>
    <row r="1111" spans="5:6" x14ac:dyDescent="0.25">
      <c r="E1111" s="5">
        <f t="shared" ca="1" si="34"/>
        <v>0.21724926706308512</v>
      </c>
      <c r="F1111" s="5">
        <f t="shared" ca="1" si="35"/>
        <v>3.0806148765851495</v>
      </c>
    </row>
    <row r="1112" spans="5:6" x14ac:dyDescent="0.25">
      <c r="E1112" s="5">
        <f t="shared" ca="1" si="34"/>
        <v>0.56723723930747072</v>
      </c>
      <c r="F1112" s="5">
        <f t="shared" ca="1" si="35"/>
        <v>5.3089007579330598</v>
      </c>
    </row>
    <row r="1113" spans="5:6" x14ac:dyDescent="0.25">
      <c r="E1113" s="5">
        <f t="shared" ca="1" si="34"/>
        <v>0.81647448578560067</v>
      </c>
      <c r="F1113" s="5">
        <f t="shared" ca="1" si="35"/>
        <v>7.9089352737629213</v>
      </c>
    </row>
    <row r="1114" spans="5:6" x14ac:dyDescent="0.25">
      <c r="E1114" s="5">
        <f t="shared" ca="1" si="34"/>
        <v>9.394384925304311E-2</v>
      </c>
      <c r="F1114" s="5">
        <f t="shared" ca="1" si="35"/>
        <v>2.2223250628625828</v>
      </c>
    </row>
    <row r="1115" spans="5:6" x14ac:dyDescent="0.25">
      <c r="E1115" s="5">
        <f t="shared" ca="1" si="34"/>
        <v>5.7926450382311256E-2</v>
      </c>
      <c r="F1115" s="5">
        <f t="shared" ca="1" si="35"/>
        <v>1.8890237959418614</v>
      </c>
    </row>
    <row r="1116" spans="5:6" x14ac:dyDescent="0.25">
      <c r="E1116" s="5">
        <f t="shared" ca="1" si="34"/>
        <v>0.24298483565882711</v>
      </c>
      <c r="F1116" s="5">
        <f t="shared" ca="1" si="35"/>
        <v>3.2392245958164834</v>
      </c>
    </row>
    <row r="1117" spans="5:6" x14ac:dyDescent="0.25">
      <c r="E1117" s="5">
        <f t="shared" ca="1" si="34"/>
        <v>0.30160527186388464</v>
      </c>
      <c r="F1117" s="5">
        <f t="shared" ca="1" si="35"/>
        <v>3.5927900507553345</v>
      </c>
    </row>
    <row r="1118" spans="5:6" x14ac:dyDescent="0.25">
      <c r="E1118" s="5">
        <f t="shared" ca="1" si="34"/>
        <v>0.12300361180389796</v>
      </c>
      <c r="F1118" s="5">
        <f t="shared" ca="1" si="35"/>
        <v>2.4497990424080482</v>
      </c>
    </row>
    <row r="1119" spans="5:6" x14ac:dyDescent="0.25">
      <c r="E1119" s="5">
        <f t="shared" ca="1" si="34"/>
        <v>0.19646280590797538</v>
      </c>
      <c r="F1119" s="5">
        <f t="shared" ca="1" si="35"/>
        <v>2.949712665748168</v>
      </c>
    </row>
    <row r="1120" spans="5:6" x14ac:dyDescent="0.25">
      <c r="E1120" s="5">
        <f t="shared" ca="1" si="34"/>
        <v>0.91544398434755214</v>
      </c>
      <c r="F1120" s="5">
        <f t="shared" ca="1" si="35"/>
        <v>10.176436713144586</v>
      </c>
    </row>
    <row r="1121" spans="5:6" x14ac:dyDescent="0.25">
      <c r="E1121" s="5">
        <f t="shared" ca="1" si="34"/>
        <v>0.13746802641462186</v>
      </c>
      <c r="F1121" s="5">
        <f t="shared" ca="1" si="35"/>
        <v>2.5548572059366457</v>
      </c>
    </row>
    <row r="1122" spans="5:6" x14ac:dyDescent="0.25">
      <c r="E1122" s="5">
        <f t="shared" ca="1" si="34"/>
        <v>0.81203264739222303</v>
      </c>
      <c r="F1122" s="5">
        <f t="shared" ca="1" si="35"/>
        <v>7.8388463417610774</v>
      </c>
    </row>
    <row r="1123" spans="5:6" x14ac:dyDescent="0.25">
      <c r="E1123" s="5">
        <f t="shared" ca="1" si="34"/>
        <v>0.24721590142468419</v>
      </c>
      <c r="F1123" s="5">
        <f t="shared" ca="1" si="35"/>
        <v>3.2650253882750624</v>
      </c>
    </row>
    <row r="1124" spans="5:6" x14ac:dyDescent="0.25">
      <c r="E1124" s="5">
        <f t="shared" ca="1" si="34"/>
        <v>0.76902683024856933</v>
      </c>
      <c r="F1124" s="5">
        <f t="shared" ca="1" si="35"/>
        <v>7.2322906446514992</v>
      </c>
    </row>
    <row r="1125" spans="5:6" x14ac:dyDescent="0.25">
      <c r="E1125" s="5">
        <f t="shared" ca="1" si="34"/>
        <v>6.9662893989254959E-2</v>
      </c>
      <c r="F1125" s="5">
        <f t="shared" ca="1" si="35"/>
        <v>2.0065996518059861</v>
      </c>
    </row>
    <row r="1126" spans="5:6" x14ac:dyDescent="0.25">
      <c r="E1126" s="5">
        <f t="shared" ca="1" si="34"/>
        <v>0.14534809940640481</v>
      </c>
      <c r="F1126" s="5">
        <f t="shared" ca="1" si="35"/>
        <v>2.6103762414840941</v>
      </c>
    </row>
    <row r="1127" spans="5:6" x14ac:dyDescent="0.25">
      <c r="E1127" s="5">
        <f t="shared" ca="1" si="34"/>
        <v>0.95335191926998364</v>
      </c>
      <c r="F1127" s="5">
        <f t="shared" ca="1" si="35"/>
        <v>11.948680865024745</v>
      </c>
    </row>
    <row r="1128" spans="5:6" x14ac:dyDescent="0.25">
      <c r="E1128" s="5">
        <f t="shared" ca="1" si="34"/>
        <v>0.36016127499731654</v>
      </c>
      <c r="F1128" s="5">
        <f t="shared" ca="1" si="35"/>
        <v>3.9445257954184494</v>
      </c>
    </row>
    <row r="1129" spans="5:6" x14ac:dyDescent="0.25">
      <c r="E1129" s="5">
        <f t="shared" ca="1" si="34"/>
        <v>0.21131601051847426</v>
      </c>
      <c r="F1129" s="5">
        <f t="shared" ca="1" si="35"/>
        <v>3.0435480241976358</v>
      </c>
    </row>
    <row r="1130" spans="5:6" x14ac:dyDescent="0.25">
      <c r="E1130" s="5">
        <f t="shared" ca="1" si="34"/>
        <v>0.97041737303652409</v>
      </c>
      <c r="F1130" s="5">
        <f t="shared" ca="1" si="35"/>
        <v>13.343017869949934</v>
      </c>
    </row>
    <row r="1131" spans="5:6" x14ac:dyDescent="0.25">
      <c r="E1131" s="5">
        <f t="shared" ca="1" si="34"/>
        <v>0.28435427582600825</v>
      </c>
      <c r="F1131" s="5">
        <f t="shared" ca="1" si="35"/>
        <v>3.4893514532173797</v>
      </c>
    </row>
    <row r="1132" spans="5:6" x14ac:dyDescent="0.25">
      <c r="E1132" s="5">
        <f t="shared" ca="1" si="34"/>
        <v>0.20401732856670085</v>
      </c>
      <c r="F1132" s="5">
        <f t="shared" ca="1" si="35"/>
        <v>2.9976371863678435</v>
      </c>
    </row>
    <row r="1133" spans="5:6" x14ac:dyDescent="0.25">
      <c r="E1133" s="5">
        <f t="shared" ca="1" si="34"/>
        <v>0.19331596775946558</v>
      </c>
      <c r="F1133" s="5">
        <f t="shared" ca="1" si="35"/>
        <v>2.9296172548944144</v>
      </c>
    </row>
    <row r="1134" spans="5:6" x14ac:dyDescent="0.25">
      <c r="E1134" s="5">
        <f t="shared" ca="1" si="34"/>
        <v>0.79204674855972146</v>
      </c>
      <c r="F1134" s="5">
        <f t="shared" ca="1" si="35"/>
        <v>7.5420713660082228</v>
      </c>
    </row>
    <row r="1135" spans="5:6" x14ac:dyDescent="0.25">
      <c r="E1135" s="5">
        <f t="shared" ca="1" si="34"/>
        <v>0.51397182750769976</v>
      </c>
      <c r="F1135" s="5">
        <f t="shared" ca="1" si="35"/>
        <v>4.9268449714395395</v>
      </c>
    </row>
    <row r="1136" spans="5:6" x14ac:dyDescent="0.25">
      <c r="E1136" s="5">
        <f t="shared" ca="1" si="34"/>
        <v>9.8681461925134051E-2</v>
      </c>
      <c r="F1136" s="5">
        <f t="shared" ca="1" si="35"/>
        <v>2.261267988747607</v>
      </c>
    </row>
    <row r="1137" spans="5:6" x14ac:dyDescent="0.25">
      <c r="E1137" s="5">
        <f t="shared" ca="1" si="34"/>
        <v>0.51783902848918051</v>
      </c>
      <c r="F1137" s="5">
        <f t="shared" ca="1" si="35"/>
        <v>4.9535955502105278</v>
      </c>
    </row>
    <row r="1138" spans="5:6" x14ac:dyDescent="0.25">
      <c r="E1138" s="5">
        <f t="shared" ca="1" si="34"/>
        <v>0.50915996589559087</v>
      </c>
      <c r="F1138" s="5">
        <f t="shared" ca="1" si="35"/>
        <v>4.8937513920010964</v>
      </c>
    </row>
    <row r="1139" spans="5:6" x14ac:dyDescent="0.25">
      <c r="E1139" s="5">
        <f t="shared" ca="1" si="34"/>
        <v>0.81171620611436679</v>
      </c>
      <c r="F1139" s="5">
        <f t="shared" ca="1" si="35"/>
        <v>7.8339146278388627</v>
      </c>
    </row>
    <row r="1140" spans="5:6" x14ac:dyDescent="0.25">
      <c r="E1140" s="5">
        <f t="shared" ca="1" si="34"/>
        <v>0.46933506359486366</v>
      </c>
      <c r="F1140" s="5">
        <f t="shared" ca="1" si="35"/>
        <v>4.6272346259854205</v>
      </c>
    </row>
    <row r="1141" spans="5:6" x14ac:dyDescent="0.25">
      <c r="E1141" s="5">
        <f t="shared" ca="1" si="34"/>
        <v>0.9156328310221441</v>
      </c>
      <c r="F1141" s="5">
        <f t="shared" ca="1" si="35"/>
        <v>10.183020263627952</v>
      </c>
    </row>
    <row r="1142" spans="5:6" x14ac:dyDescent="0.25">
      <c r="E1142" s="5">
        <f t="shared" ca="1" si="34"/>
        <v>0.64241866985297358</v>
      </c>
      <c r="F1142" s="5">
        <f t="shared" ca="1" si="35"/>
        <v>5.9128364355533325</v>
      </c>
    </row>
    <row r="1143" spans="5:6" x14ac:dyDescent="0.25">
      <c r="E1143" s="5">
        <f t="shared" ca="1" si="34"/>
        <v>0.85583878810519165</v>
      </c>
      <c r="F1143" s="5">
        <f t="shared" ca="1" si="35"/>
        <v>8.6146367091142935</v>
      </c>
    </row>
    <row r="1144" spans="5:6" x14ac:dyDescent="0.25">
      <c r="E1144" s="5">
        <f t="shared" ca="1" si="34"/>
        <v>2.594432396079227E-2</v>
      </c>
      <c r="F1144" s="5">
        <f t="shared" ca="1" si="35"/>
        <v>1.4784074820901856</v>
      </c>
    </row>
    <row r="1145" spans="5:6" x14ac:dyDescent="0.25">
      <c r="E1145" s="5">
        <f t="shared" ca="1" si="34"/>
        <v>0.50810834616802625</v>
      </c>
      <c r="F1145" s="5">
        <f t="shared" ca="1" si="35"/>
        <v>4.8865465909661348</v>
      </c>
    </row>
    <row r="1146" spans="5:6" x14ac:dyDescent="0.25">
      <c r="E1146" s="5">
        <f t="shared" ca="1" si="34"/>
        <v>6.925308384461859E-2</v>
      </c>
      <c r="F1146" s="5">
        <f t="shared" ca="1" si="35"/>
        <v>2.0026710159438288</v>
      </c>
    </row>
    <row r="1147" spans="5:6" x14ac:dyDescent="0.25">
      <c r="E1147" s="5">
        <f t="shared" ca="1" si="34"/>
        <v>0.63189224875841343</v>
      </c>
      <c r="F1147" s="5">
        <f t="shared" ca="1" si="35"/>
        <v>5.8225377575147705</v>
      </c>
    </row>
    <row r="1148" spans="5:6" x14ac:dyDescent="0.25">
      <c r="E1148" s="5">
        <f t="shared" ca="1" si="34"/>
        <v>0.50766914845341515</v>
      </c>
      <c r="F1148" s="5">
        <f t="shared" ca="1" si="35"/>
        <v>4.8835404877453001</v>
      </c>
    </row>
    <row r="1149" spans="5:6" x14ac:dyDescent="0.25">
      <c r="E1149" s="5">
        <f t="shared" ca="1" si="34"/>
        <v>7.3790151962722317E-2</v>
      </c>
      <c r="F1149" s="5">
        <f t="shared" ca="1" si="35"/>
        <v>2.045546656431311</v>
      </c>
    </row>
    <row r="1150" spans="5:6" x14ac:dyDescent="0.25">
      <c r="E1150" s="5">
        <f t="shared" ca="1" si="34"/>
        <v>0.3828318012018328</v>
      </c>
      <c r="F1150" s="5">
        <f t="shared" ca="1" si="35"/>
        <v>4.0823064491351069</v>
      </c>
    </row>
    <row r="1151" spans="5:6" x14ac:dyDescent="0.25">
      <c r="E1151" s="5">
        <f t="shared" ca="1" si="34"/>
        <v>0.58495511044841775</v>
      </c>
      <c r="F1151" s="5">
        <f t="shared" ca="1" si="35"/>
        <v>5.4434293410130099</v>
      </c>
    </row>
    <row r="1152" spans="5:6" x14ac:dyDescent="0.25">
      <c r="E1152" s="5">
        <f t="shared" ca="1" si="34"/>
        <v>5.798432487628058E-2</v>
      </c>
      <c r="F1152" s="5">
        <f t="shared" ca="1" si="35"/>
        <v>1.8896321876930855</v>
      </c>
    </row>
    <row r="1153" spans="5:6" x14ac:dyDescent="0.25">
      <c r="E1153" s="5">
        <f t="shared" ca="1" si="34"/>
        <v>0.42806649157607546</v>
      </c>
      <c r="F1153" s="5">
        <f t="shared" ca="1" si="35"/>
        <v>4.36258690496234</v>
      </c>
    </row>
    <row r="1154" spans="5:6" x14ac:dyDescent="0.25">
      <c r="E1154" s="5">
        <f t="shared" ca="1" si="34"/>
        <v>0.17691437592955706</v>
      </c>
      <c r="F1154" s="5">
        <f t="shared" ca="1" si="35"/>
        <v>2.8234406521103237</v>
      </c>
    </row>
    <row r="1155" spans="5:6" x14ac:dyDescent="0.25">
      <c r="E1155" s="5">
        <f t="shared" ca="1" si="34"/>
        <v>0.41025804924722042</v>
      </c>
      <c r="F1155" s="5">
        <f t="shared" ca="1" si="35"/>
        <v>4.2512229057900077</v>
      </c>
    </row>
    <row r="1156" spans="5:6" x14ac:dyDescent="0.25">
      <c r="E1156" s="5">
        <f t="shared" ref="E1156:E1219" ca="1" si="36">RAND()</f>
        <v>0.3875615801205563</v>
      </c>
      <c r="F1156" s="5">
        <f t="shared" ref="F1156:F1219" ca="1" si="37">$C$5*_xlfn.BETA.INV(E1156,$C$3,$C$4)/(1-_xlfn.BETA.INV(E1156,$C$3,$C$4))</f>
        <v>4.1112423602138586</v>
      </c>
    </row>
    <row r="1157" spans="5:6" x14ac:dyDescent="0.25">
      <c r="E1157" s="5">
        <f t="shared" ca="1" si="36"/>
        <v>0.52367549074623487</v>
      </c>
      <c r="F1157" s="5">
        <f t="shared" ca="1" si="37"/>
        <v>4.9942356097693317</v>
      </c>
    </row>
    <row r="1158" spans="5:6" x14ac:dyDescent="0.25">
      <c r="E1158" s="5">
        <f t="shared" ca="1" si="36"/>
        <v>0.13745403297803271</v>
      </c>
      <c r="F1158" s="5">
        <f t="shared" ca="1" si="37"/>
        <v>2.5547576176034466</v>
      </c>
    </row>
    <row r="1159" spans="5:6" x14ac:dyDescent="0.25">
      <c r="E1159" s="5">
        <f t="shared" ca="1" si="36"/>
        <v>0.55414064607419145</v>
      </c>
      <c r="F1159" s="5">
        <f t="shared" ca="1" si="37"/>
        <v>5.2120395404534205</v>
      </c>
    </row>
    <row r="1160" spans="5:6" x14ac:dyDescent="0.25">
      <c r="E1160" s="5">
        <f t="shared" ca="1" si="36"/>
        <v>0.74056967425015952</v>
      </c>
      <c r="F1160" s="5">
        <f t="shared" ca="1" si="37"/>
        <v>6.8871189261266377</v>
      </c>
    </row>
    <row r="1161" spans="5:6" x14ac:dyDescent="0.25">
      <c r="E1161" s="5">
        <f t="shared" ca="1" si="36"/>
        <v>0.92802570514100569</v>
      </c>
      <c r="F1161" s="5">
        <f t="shared" ca="1" si="37"/>
        <v>10.652098652544007</v>
      </c>
    </row>
    <row r="1162" spans="5:6" x14ac:dyDescent="0.25">
      <c r="E1162" s="5">
        <f t="shared" ca="1" si="36"/>
        <v>0.77830728834176388</v>
      </c>
      <c r="F1162" s="5">
        <f t="shared" ca="1" si="37"/>
        <v>7.353498458590602</v>
      </c>
    </row>
    <row r="1163" spans="5:6" x14ac:dyDescent="0.25">
      <c r="E1163" s="5">
        <f t="shared" ca="1" si="36"/>
        <v>0.901161505481063</v>
      </c>
      <c r="F1163" s="5">
        <f t="shared" ca="1" si="37"/>
        <v>9.7179378707734152</v>
      </c>
    </row>
    <row r="1164" spans="5:6" x14ac:dyDescent="0.25">
      <c r="E1164" s="5">
        <f t="shared" ca="1" si="36"/>
        <v>0.92303862348717614</v>
      </c>
      <c r="F1164" s="5">
        <f t="shared" ca="1" si="37"/>
        <v>10.453966555390654</v>
      </c>
    </row>
    <row r="1165" spans="5:6" x14ac:dyDescent="0.25">
      <c r="E1165" s="5">
        <f t="shared" ca="1" si="36"/>
        <v>0.81585872675885218</v>
      </c>
      <c r="F1165" s="5">
        <f t="shared" ca="1" si="37"/>
        <v>7.8991213216136869</v>
      </c>
    </row>
    <row r="1166" spans="5:6" x14ac:dyDescent="0.25">
      <c r="E1166" s="5">
        <f t="shared" ca="1" si="36"/>
        <v>0.92189071614481988</v>
      </c>
      <c r="F1166" s="5">
        <f t="shared" ca="1" si="37"/>
        <v>10.4102468059424</v>
      </c>
    </row>
    <row r="1167" spans="5:6" x14ac:dyDescent="0.25">
      <c r="E1167" s="5">
        <f t="shared" ca="1" si="36"/>
        <v>0.40285895128100935</v>
      </c>
      <c r="F1167" s="5">
        <f t="shared" ca="1" si="37"/>
        <v>4.205368425493444</v>
      </c>
    </row>
    <row r="1168" spans="5:6" x14ac:dyDescent="0.25">
      <c r="E1168" s="5">
        <f t="shared" ca="1" si="36"/>
        <v>0.25072910842975715</v>
      </c>
      <c r="F1168" s="5">
        <f t="shared" ca="1" si="37"/>
        <v>3.2864008948455279</v>
      </c>
    </row>
    <row r="1169" spans="5:6" x14ac:dyDescent="0.25">
      <c r="E1169" s="5">
        <f t="shared" ca="1" si="36"/>
        <v>0.79747313171166034</v>
      </c>
      <c r="F1169" s="5">
        <f t="shared" ca="1" si="37"/>
        <v>7.619840720149651</v>
      </c>
    </row>
    <row r="1170" spans="5:6" x14ac:dyDescent="0.25">
      <c r="E1170" s="5">
        <f t="shared" ca="1" si="36"/>
        <v>5.5275409888028704E-2</v>
      </c>
      <c r="F1170" s="5">
        <f t="shared" ca="1" si="37"/>
        <v>1.8608063621691087</v>
      </c>
    </row>
    <row r="1171" spans="5:6" x14ac:dyDescent="0.25">
      <c r="E1171" s="5">
        <f t="shared" ca="1" si="36"/>
        <v>2.0869908080085597E-2</v>
      </c>
      <c r="F1171" s="5">
        <f t="shared" ca="1" si="37"/>
        <v>1.3888912144744405</v>
      </c>
    </row>
    <row r="1172" spans="5:6" x14ac:dyDescent="0.25">
      <c r="E1172" s="5">
        <f t="shared" ca="1" si="36"/>
        <v>0.6776661986159539</v>
      </c>
      <c r="F1172" s="5">
        <f t="shared" ca="1" si="37"/>
        <v>6.2323129381886062</v>
      </c>
    </row>
    <row r="1173" spans="5:6" x14ac:dyDescent="0.25">
      <c r="E1173" s="5">
        <f t="shared" ca="1" si="36"/>
        <v>0.84358345752479014</v>
      </c>
      <c r="F1173" s="5">
        <f t="shared" ca="1" si="37"/>
        <v>8.3763929325628226</v>
      </c>
    </row>
    <row r="1174" spans="5:6" x14ac:dyDescent="0.25">
      <c r="E1174" s="5">
        <f t="shared" ca="1" si="36"/>
        <v>0.44106969525820383</v>
      </c>
      <c r="F1174" s="5">
        <f t="shared" ca="1" si="37"/>
        <v>4.4449008062353013</v>
      </c>
    </row>
    <row r="1175" spans="5:6" x14ac:dyDescent="0.25">
      <c r="E1175" s="5">
        <f t="shared" ca="1" si="36"/>
        <v>0.48950597171308052</v>
      </c>
      <c r="F1175" s="5">
        <f t="shared" ca="1" si="37"/>
        <v>4.7606613119449772</v>
      </c>
    </row>
    <row r="1176" spans="5:6" x14ac:dyDescent="0.25">
      <c r="E1176" s="5">
        <f t="shared" ca="1" si="36"/>
        <v>0.25775311321159189</v>
      </c>
      <c r="F1176" s="5">
        <f t="shared" ca="1" si="37"/>
        <v>3.3290195696815807</v>
      </c>
    </row>
    <row r="1177" spans="5:6" x14ac:dyDescent="0.25">
      <c r="E1177" s="5">
        <f t="shared" ca="1" si="36"/>
        <v>0.27586578408521645</v>
      </c>
      <c r="F1177" s="5">
        <f t="shared" ca="1" si="37"/>
        <v>3.4383349179848217</v>
      </c>
    </row>
    <row r="1178" spans="5:6" x14ac:dyDescent="0.25">
      <c r="E1178" s="5">
        <f t="shared" ca="1" si="36"/>
        <v>0.70787375310858758</v>
      </c>
      <c r="F1178" s="5">
        <f t="shared" ca="1" si="37"/>
        <v>6.5310232239248993</v>
      </c>
    </row>
    <row r="1179" spans="5:6" x14ac:dyDescent="0.25">
      <c r="E1179" s="5">
        <f t="shared" ca="1" si="36"/>
        <v>0.87543631384098419</v>
      </c>
      <c r="F1179" s="5">
        <f t="shared" ca="1" si="37"/>
        <v>9.0412277484473567</v>
      </c>
    </row>
    <row r="1180" spans="5:6" x14ac:dyDescent="0.25">
      <c r="E1180" s="5">
        <f t="shared" ca="1" si="36"/>
        <v>0.73778575882368058</v>
      </c>
      <c r="F1180" s="5">
        <f t="shared" ca="1" si="37"/>
        <v>6.855256530210367</v>
      </c>
    </row>
    <row r="1181" spans="5:6" x14ac:dyDescent="0.25">
      <c r="E1181" s="5">
        <f t="shared" ca="1" si="36"/>
        <v>0.55896892108221807</v>
      </c>
      <c r="F1181" s="5">
        <f t="shared" ca="1" si="37"/>
        <v>5.2475068949341139</v>
      </c>
    </row>
    <row r="1182" spans="5:6" x14ac:dyDescent="0.25">
      <c r="E1182" s="5">
        <f t="shared" ca="1" si="36"/>
        <v>0.25560665832917862</v>
      </c>
      <c r="F1182" s="5">
        <f t="shared" ca="1" si="37"/>
        <v>3.3160114666408251</v>
      </c>
    </row>
    <row r="1183" spans="5:6" x14ac:dyDescent="0.25">
      <c r="E1183" s="5">
        <f t="shared" ca="1" si="36"/>
        <v>0.99806969187333305</v>
      </c>
      <c r="F1183" s="5">
        <f t="shared" ca="1" si="37"/>
        <v>22.760243033008624</v>
      </c>
    </row>
    <row r="1184" spans="5:6" x14ac:dyDescent="0.25">
      <c r="E1184" s="5">
        <f t="shared" ca="1" si="36"/>
        <v>0.21078153471349603</v>
      </c>
      <c r="F1184" s="5">
        <f t="shared" ca="1" si="37"/>
        <v>3.0401981444241222</v>
      </c>
    </row>
    <row r="1185" spans="5:6" x14ac:dyDescent="0.25">
      <c r="E1185" s="5">
        <f t="shared" ca="1" si="36"/>
        <v>0.75767458941560795</v>
      </c>
      <c r="F1185" s="5">
        <f t="shared" ca="1" si="37"/>
        <v>7.0900933010958234</v>
      </c>
    </row>
    <row r="1186" spans="5:6" x14ac:dyDescent="0.25">
      <c r="E1186" s="5">
        <f t="shared" ca="1" si="36"/>
        <v>0.31734029436472366</v>
      </c>
      <c r="F1186" s="5">
        <f t="shared" ca="1" si="37"/>
        <v>3.6870395068593647</v>
      </c>
    </row>
    <row r="1187" spans="5:6" x14ac:dyDescent="0.25">
      <c r="E1187" s="5">
        <f t="shared" ca="1" si="36"/>
        <v>0.23827250414804257</v>
      </c>
      <c r="F1187" s="5">
        <f t="shared" ca="1" si="37"/>
        <v>3.2104087837922988</v>
      </c>
    </row>
    <row r="1188" spans="5:6" x14ac:dyDescent="0.25">
      <c r="E1188" s="5">
        <f t="shared" ca="1" si="36"/>
        <v>3.0272007541952695E-2</v>
      </c>
      <c r="F1188" s="5">
        <f t="shared" ca="1" si="37"/>
        <v>1.5467249920625186</v>
      </c>
    </row>
    <row r="1189" spans="5:6" x14ac:dyDescent="0.25">
      <c r="E1189" s="5">
        <f t="shared" ca="1" si="36"/>
        <v>0.23553642303665467</v>
      </c>
      <c r="F1189" s="5">
        <f t="shared" ca="1" si="37"/>
        <v>3.1936359713404014</v>
      </c>
    </row>
    <row r="1190" spans="5:6" x14ac:dyDescent="0.25">
      <c r="E1190" s="5">
        <f t="shared" ca="1" si="36"/>
        <v>0.34100594917258098</v>
      </c>
      <c r="F1190" s="5">
        <f t="shared" ca="1" si="37"/>
        <v>3.8290307296353321</v>
      </c>
    </row>
    <row r="1191" spans="5:6" x14ac:dyDescent="0.25">
      <c r="E1191" s="5">
        <f t="shared" ca="1" si="36"/>
        <v>0.90813536980583531</v>
      </c>
      <c r="F1191" s="5">
        <f t="shared" ca="1" si="37"/>
        <v>9.9326479437672415</v>
      </c>
    </row>
    <row r="1192" spans="5:6" x14ac:dyDescent="0.25">
      <c r="E1192" s="5">
        <f t="shared" ca="1" si="36"/>
        <v>0.35171639231726348</v>
      </c>
      <c r="F1192" s="5">
        <f t="shared" ca="1" si="37"/>
        <v>3.893523692183781</v>
      </c>
    </row>
    <row r="1193" spans="5:6" x14ac:dyDescent="0.25">
      <c r="E1193" s="5">
        <f t="shared" ca="1" si="36"/>
        <v>0.46109339370287172</v>
      </c>
      <c r="F1193" s="5">
        <f t="shared" ca="1" si="37"/>
        <v>4.5735469842163328</v>
      </c>
    </row>
    <row r="1194" spans="5:6" x14ac:dyDescent="0.25">
      <c r="E1194" s="5">
        <f t="shared" ca="1" si="36"/>
        <v>0.87452793969883535</v>
      </c>
      <c r="F1194" s="5">
        <f t="shared" ca="1" si="37"/>
        <v>9.0200073663433038</v>
      </c>
    </row>
    <row r="1195" spans="5:6" x14ac:dyDescent="0.25">
      <c r="E1195" s="5">
        <f t="shared" ca="1" si="36"/>
        <v>0.65721756470067672</v>
      </c>
      <c r="F1195" s="5">
        <f t="shared" ca="1" si="37"/>
        <v>6.0435817882552652</v>
      </c>
    </row>
    <row r="1196" spans="5:6" x14ac:dyDescent="0.25">
      <c r="E1196" s="5">
        <f t="shared" ca="1" si="36"/>
        <v>0.18867719565336738</v>
      </c>
      <c r="F1196" s="5">
        <f t="shared" ca="1" si="37"/>
        <v>2.8998416186059877</v>
      </c>
    </row>
    <row r="1197" spans="5:6" x14ac:dyDescent="0.25">
      <c r="E1197" s="5">
        <f t="shared" ca="1" si="36"/>
        <v>0.32167431557662729</v>
      </c>
      <c r="F1197" s="5">
        <f t="shared" ca="1" si="37"/>
        <v>3.7130088699984549</v>
      </c>
    </row>
    <row r="1198" spans="5:6" x14ac:dyDescent="0.25">
      <c r="E1198" s="5">
        <f t="shared" ca="1" si="36"/>
        <v>0.59877156756880967</v>
      </c>
      <c r="F1198" s="5">
        <f t="shared" ca="1" si="37"/>
        <v>5.5513784033655469</v>
      </c>
    </row>
    <row r="1199" spans="5:6" x14ac:dyDescent="0.25">
      <c r="E1199" s="5">
        <f t="shared" ca="1" si="36"/>
        <v>4.1905305815102767E-2</v>
      </c>
      <c r="F1199" s="5">
        <f t="shared" ca="1" si="37"/>
        <v>1.7059748497118123</v>
      </c>
    </row>
    <row r="1200" spans="5:6" x14ac:dyDescent="0.25">
      <c r="E1200" s="5">
        <f t="shared" ca="1" si="36"/>
        <v>0.1760369503073046</v>
      </c>
      <c r="F1200" s="5">
        <f t="shared" ca="1" si="37"/>
        <v>2.8176857271789206</v>
      </c>
    </row>
    <row r="1201" spans="5:6" x14ac:dyDescent="0.25">
      <c r="E1201" s="5">
        <f t="shared" ca="1" si="36"/>
        <v>0.59848413846276494</v>
      </c>
      <c r="F1201" s="5">
        <f t="shared" ca="1" si="37"/>
        <v>5.5491037973902966</v>
      </c>
    </row>
    <row r="1202" spans="5:6" x14ac:dyDescent="0.25">
      <c r="E1202" s="5">
        <f t="shared" ca="1" si="36"/>
        <v>9.7722857872086122E-2</v>
      </c>
      <c r="F1202" s="5">
        <f t="shared" ca="1" si="37"/>
        <v>2.2534561019026089</v>
      </c>
    </row>
    <row r="1203" spans="5:6" x14ac:dyDescent="0.25">
      <c r="E1203" s="5">
        <f t="shared" ca="1" si="36"/>
        <v>4.5326279921562462E-2</v>
      </c>
      <c r="F1203" s="5">
        <f t="shared" ca="1" si="37"/>
        <v>1.7478913810676484</v>
      </c>
    </row>
    <row r="1204" spans="5:6" x14ac:dyDescent="0.25">
      <c r="E1204" s="5">
        <f t="shared" ca="1" si="36"/>
        <v>0.56122719055451809</v>
      </c>
      <c r="F1204" s="5">
        <f t="shared" ca="1" si="37"/>
        <v>5.2641915051768811</v>
      </c>
    </row>
    <row r="1205" spans="5:6" x14ac:dyDescent="0.25">
      <c r="E1205" s="5">
        <f t="shared" ca="1" si="36"/>
        <v>0.79810386610440631</v>
      </c>
      <c r="F1205" s="5">
        <f t="shared" ca="1" si="37"/>
        <v>7.6290094311266179</v>
      </c>
    </row>
    <row r="1206" spans="5:6" x14ac:dyDescent="0.25">
      <c r="E1206" s="5">
        <f t="shared" ca="1" si="36"/>
        <v>0.603191557659985</v>
      </c>
      <c r="F1206" s="5">
        <f t="shared" ca="1" si="37"/>
        <v>5.5865169431704462</v>
      </c>
    </row>
    <row r="1207" spans="5:6" x14ac:dyDescent="0.25">
      <c r="E1207" s="5">
        <f t="shared" ca="1" si="36"/>
        <v>0.26397471141437745</v>
      </c>
      <c r="F1207" s="5">
        <f t="shared" ca="1" si="37"/>
        <v>3.3666536193619843</v>
      </c>
    </row>
    <row r="1208" spans="5:6" x14ac:dyDescent="0.25">
      <c r="E1208" s="5">
        <f t="shared" ca="1" si="36"/>
        <v>0.36081358642342398</v>
      </c>
      <c r="F1208" s="5">
        <f t="shared" ca="1" si="37"/>
        <v>3.9484717398373026</v>
      </c>
    </row>
    <row r="1209" spans="5:6" x14ac:dyDescent="0.25">
      <c r="E1209" s="5">
        <f t="shared" ca="1" si="36"/>
        <v>0.39085394888028102</v>
      </c>
      <c r="F1209" s="5">
        <f t="shared" ca="1" si="37"/>
        <v>4.1314288221616033</v>
      </c>
    </row>
    <row r="1210" spans="5:6" x14ac:dyDescent="0.25">
      <c r="E1210" s="5">
        <f t="shared" ca="1" si="36"/>
        <v>0.55100039951694779</v>
      </c>
      <c r="F1210" s="5">
        <f t="shared" ca="1" si="37"/>
        <v>5.1891189815060192</v>
      </c>
    </row>
    <row r="1211" spans="5:6" x14ac:dyDescent="0.25">
      <c r="E1211" s="5">
        <f t="shared" ca="1" si="36"/>
        <v>0.83884320453140537</v>
      </c>
      <c r="F1211" s="5">
        <f t="shared" ca="1" si="37"/>
        <v>8.2891723241923021</v>
      </c>
    </row>
    <row r="1212" spans="5:6" x14ac:dyDescent="0.25">
      <c r="E1212" s="5">
        <f t="shared" ca="1" si="36"/>
        <v>0.34162100578734145</v>
      </c>
      <c r="F1212" s="5">
        <f t="shared" ca="1" si="37"/>
        <v>3.8327293015776194</v>
      </c>
    </row>
    <row r="1213" spans="5:6" x14ac:dyDescent="0.25">
      <c r="E1213" s="5">
        <f t="shared" ca="1" si="36"/>
        <v>0.15335641817334456</v>
      </c>
      <c r="F1213" s="5">
        <f t="shared" ca="1" si="37"/>
        <v>2.6657362285983308</v>
      </c>
    </row>
    <row r="1214" spans="5:6" x14ac:dyDescent="0.25">
      <c r="E1214" s="5">
        <f t="shared" ca="1" si="36"/>
        <v>0.63919585720990157</v>
      </c>
      <c r="F1214" s="5">
        <f t="shared" ca="1" si="37"/>
        <v>5.8849609364478228</v>
      </c>
    </row>
    <row r="1215" spans="5:6" x14ac:dyDescent="0.25">
      <c r="E1215" s="5">
        <f t="shared" ca="1" si="36"/>
        <v>0.88799020483772362</v>
      </c>
      <c r="F1215" s="5">
        <f t="shared" ca="1" si="37"/>
        <v>9.3516688545970439</v>
      </c>
    </row>
    <row r="1216" spans="5:6" x14ac:dyDescent="0.25">
      <c r="E1216" s="5">
        <f t="shared" ca="1" si="36"/>
        <v>0.96880623510748554</v>
      </c>
      <c r="F1216" s="5">
        <f t="shared" ca="1" si="37"/>
        <v>13.178680334026801</v>
      </c>
    </row>
    <row r="1217" spans="5:6" x14ac:dyDescent="0.25">
      <c r="E1217" s="5">
        <f t="shared" ca="1" si="36"/>
        <v>0.95211479508562069</v>
      </c>
      <c r="F1217" s="5">
        <f t="shared" ca="1" si="37"/>
        <v>11.8696445076149</v>
      </c>
    </row>
    <row r="1218" spans="5:6" x14ac:dyDescent="0.25">
      <c r="E1218" s="5">
        <f t="shared" ca="1" si="36"/>
        <v>0.34329549671865822</v>
      </c>
      <c r="F1218" s="5">
        <f t="shared" ca="1" si="37"/>
        <v>3.8428015130114992</v>
      </c>
    </row>
    <row r="1219" spans="5:6" x14ac:dyDescent="0.25">
      <c r="E1219" s="5">
        <f t="shared" ca="1" si="36"/>
        <v>0.79837363867748967</v>
      </c>
      <c r="F1219" s="5">
        <f t="shared" ca="1" si="37"/>
        <v>7.6329393938467858</v>
      </c>
    </row>
    <row r="1220" spans="5:6" x14ac:dyDescent="0.25">
      <c r="E1220" s="5">
        <f t="shared" ref="E1220:E1283" ca="1" si="38">RAND()</f>
        <v>0.29637160858328915</v>
      </c>
      <c r="F1220" s="5">
        <f t="shared" ref="F1220:F1283" ca="1" si="39">$C$5*_xlfn.BETA.INV(E1220,$C$3,$C$4)/(1-_xlfn.BETA.INV(E1220,$C$3,$C$4))</f>
        <v>3.561431450048675</v>
      </c>
    </row>
    <row r="1221" spans="5:6" x14ac:dyDescent="0.25">
      <c r="E1221" s="5">
        <f t="shared" ca="1" si="38"/>
        <v>0.30710138180403723</v>
      </c>
      <c r="F1221" s="5">
        <f t="shared" ca="1" si="39"/>
        <v>3.625710881527433</v>
      </c>
    </row>
    <row r="1222" spans="5:6" x14ac:dyDescent="0.25">
      <c r="E1222" s="5">
        <f t="shared" ca="1" si="38"/>
        <v>8.1690987287166505E-2</v>
      </c>
      <c r="F1222" s="5">
        <f t="shared" ca="1" si="39"/>
        <v>2.1172612943319642</v>
      </c>
    </row>
    <row r="1223" spans="5:6" x14ac:dyDescent="0.25">
      <c r="E1223" s="5">
        <f t="shared" ca="1" si="38"/>
        <v>0.29524049618668191</v>
      </c>
      <c r="F1223" s="5">
        <f t="shared" ca="1" si="39"/>
        <v>3.5546521910939579</v>
      </c>
    </row>
    <row r="1224" spans="5:6" x14ac:dyDescent="0.25">
      <c r="E1224" s="5">
        <f t="shared" ca="1" si="38"/>
        <v>0.10445921378894318</v>
      </c>
      <c r="F1224" s="5">
        <f t="shared" ca="1" si="39"/>
        <v>2.3076708242452573</v>
      </c>
    </row>
    <row r="1225" spans="5:6" x14ac:dyDescent="0.25">
      <c r="E1225" s="5">
        <f t="shared" ca="1" si="38"/>
        <v>0.35717177055896943</v>
      </c>
      <c r="F1225" s="5">
        <f t="shared" ca="1" si="39"/>
        <v>3.9264538637332724</v>
      </c>
    </row>
    <row r="1226" spans="5:6" x14ac:dyDescent="0.25">
      <c r="E1226" s="5">
        <f t="shared" ca="1" si="38"/>
        <v>0.42111797658764738</v>
      </c>
      <c r="F1226" s="5">
        <f t="shared" ca="1" si="39"/>
        <v>4.3189572018855502</v>
      </c>
    </row>
    <row r="1227" spans="5:6" x14ac:dyDescent="0.25">
      <c r="E1227" s="5">
        <f t="shared" ca="1" si="38"/>
        <v>0.20874651478210271</v>
      </c>
      <c r="F1227" s="5">
        <f t="shared" ca="1" si="39"/>
        <v>3.0274263288438563</v>
      </c>
    </row>
    <row r="1228" spans="5:6" x14ac:dyDescent="0.25">
      <c r="E1228" s="5">
        <f t="shared" ca="1" si="38"/>
        <v>0.56340131250734493</v>
      </c>
      <c r="F1228" s="5">
        <f t="shared" ca="1" si="39"/>
        <v>5.2803132328572495</v>
      </c>
    </row>
    <row r="1229" spans="5:6" x14ac:dyDescent="0.25">
      <c r="E1229" s="5">
        <f t="shared" ca="1" si="38"/>
        <v>0.14979907195742803</v>
      </c>
      <c r="F1229" s="5">
        <f t="shared" ca="1" si="39"/>
        <v>2.6412693053539367</v>
      </c>
    </row>
    <row r="1230" spans="5:6" x14ac:dyDescent="0.25">
      <c r="E1230" s="5">
        <f t="shared" ca="1" si="38"/>
        <v>0.59981537084772973</v>
      </c>
      <c r="F1230" s="5">
        <f t="shared" ca="1" si="39"/>
        <v>5.5596493092543025</v>
      </c>
    </row>
    <row r="1231" spans="5:6" x14ac:dyDescent="0.25">
      <c r="E1231" s="5">
        <f t="shared" ca="1" si="38"/>
        <v>0.40008738245859177</v>
      </c>
      <c r="F1231" s="5">
        <f t="shared" ca="1" si="39"/>
        <v>4.1882494955370877</v>
      </c>
    </row>
    <row r="1232" spans="5:6" x14ac:dyDescent="0.25">
      <c r="E1232" s="5">
        <f t="shared" ca="1" si="38"/>
        <v>0.79976802005787651</v>
      </c>
      <c r="F1232" s="5">
        <f t="shared" ca="1" si="39"/>
        <v>7.6533331519134329</v>
      </c>
    </row>
    <row r="1233" spans="5:6" x14ac:dyDescent="0.25">
      <c r="E1233" s="5">
        <f t="shared" ca="1" si="38"/>
        <v>0.9843772577665062</v>
      </c>
      <c r="F1233" s="5">
        <f t="shared" ca="1" si="39"/>
        <v>15.368436353613642</v>
      </c>
    </row>
    <row r="1234" spans="5:6" x14ac:dyDescent="0.25">
      <c r="E1234" s="5">
        <f t="shared" ca="1" si="38"/>
        <v>0.87846594027141256</v>
      </c>
      <c r="F1234" s="5">
        <f t="shared" ca="1" si="39"/>
        <v>9.1131485642191006</v>
      </c>
    </row>
    <row r="1235" spans="5:6" x14ac:dyDescent="0.25">
      <c r="E1235" s="5">
        <f t="shared" ca="1" si="38"/>
        <v>0.38208952272236851</v>
      </c>
      <c r="F1235" s="5">
        <f t="shared" ca="1" si="39"/>
        <v>4.0777719067497733</v>
      </c>
    </row>
    <row r="1236" spans="5:6" x14ac:dyDescent="0.25">
      <c r="E1236" s="5">
        <f t="shared" ca="1" si="38"/>
        <v>0.90213093495063368</v>
      </c>
      <c r="F1236" s="5">
        <f t="shared" ca="1" si="39"/>
        <v>9.7468378393151784</v>
      </c>
    </row>
    <row r="1237" spans="5:6" x14ac:dyDescent="0.25">
      <c r="E1237" s="5">
        <f t="shared" ca="1" si="38"/>
        <v>0.66696469369882416</v>
      </c>
      <c r="F1237" s="5">
        <f t="shared" ca="1" si="39"/>
        <v>6.132310629939397</v>
      </c>
    </row>
    <row r="1238" spans="5:6" x14ac:dyDescent="0.25">
      <c r="E1238" s="5">
        <f t="shared" ca="1" si="38"/>
        <v>0.63648458826676724</v>
      </c>
      <c r="F1238" s="5">
        <f t="shared" ca="1" si="39"/>
        <v>5.861668244058972</v>
      </c>
    </row>
    <row r="1239" spans="5:6" x14ac:dyDescent="0.25">
      <c r="E1239" s="5">
        <f t="shared" ca="1" si="38"/>
        <v>0.73993265280892329</v>
      </c>
      <c r="F1239" s="5">
        <f t="shared" ca="1" si="39"/>
        <v>6.8798005537473452</v>
      </c>
    </row>
    <row r="1240" spans="5:6" x14ac:dyDescent="0.25">
      <c r="E1240" s="5">
        <f t="shared" ca="1" si="38"/>
        <v>2.5035604847448489E-2</v>
      </c>
      <c r="F1240" s="5">
        <f t="shared" ca="1" si="39"/>
        <v>1.4632132314982103</v>
      </c>
    </row>
    <row r="1241" spans="5:6" x14ac:dyDescent="0.25">
      <c r="E1241" s="5">
        <f t="shared" ca="1" si="38"/>
        <v>0.91787442293740229</v>
      </c>
      <c r="F1241" s="5">
        <f t="shared" ca="1" si="39"/>
        <v>10.262349077619016</v>
      </c>
    </row>
    <row r="1242" spans="5:6" x14ac:dyDescent="0.25">
      <c r="E1242" s="5">
        <f t="shared" ca="1" si="38"/>
        <v>0.6849994121545987</v>
      </c>
      <c r="F1242" s="5">
        <f t="shared" ca="1" si="39"/>
        <v>6.3025038138539511</v>
      </c>
    </row>
    <row r="1243" spans="5:6" x14ac:dyDescent="0.25">
      <c r="E1243" s="5">
        <f t="shared" ca="1" si="38"/>
        <v>0.76868882272270289</v>
      </c>
      <c r="F1243" s="5">
        <f t="shared" ca="1" si="39"/>
        <v>7.2279631580839316</v>
      </c>
    </row>
    <row r="1244" spans="5:6" x14ac:dyDescent="0.25">
      <c r="E1244" s="5">
        <f t="shared" ca="1" si="38"/>
        <v>0.55067788409400553</v>
      </c>
      <c r="F1244" s="5">
        <f t="shared" ca="1" si="39"/>
        <v>5.1867714025088434</v>
      </c>
    </row>
    <row r="1245" spans="5:6" x14ac:dyDescent="0.25">
      <c r="E1245" s="5">
        <f t="shared" ca="1" si="38"/>
        <v>0.68945309631849627</v>
      </c>
      <c r="F1245" s="5">
        <f t="shared" ca="1" si="39"/>
        <v>6.3458285626728328</v>
      </c>
    </row>
    <row r="1246" spans="5:6" x14ac:dyDescent="0.25">
      <c r="E1246" s="5">
        <f t="shared" ca="1" si="38"/>
        <v>0.27804253288327763</v>
      </c>
      <c r="F1246" s="5">
        <f t="shared" ca="1" si="39"/>
        <v>3.4514277185997999</v>
      </c>
    </row>
    <row r="1247" spans="5:6" x14ac:dyDescent="0.25">
      <c r="E1247" s="5">
        <f t="shared" ca="1" si="38"/>
        <v>0.10977685527211245</v>
      </c>
      <c r="F1247" s="5">
        <f t="shared" ca="1" si="39"/>
        <v>2.3494188625928825</v>
      </c>
    </row>
    <row r="1248" spans="5:6" x14ac:dyDescent="0.25">
      <c r="E1248" s="5">
        <f t="shared" ca="1" si="38"/>
        <v>0.80981859563461567</v>
      </c>
      <c r="F1248" s="5">
        <f t="shared" ca="1" si="39"/>
        <v>7.8045078843647682</v>
      </c>
    </row>
    <row r="1249" spans="5:6" x14ac:dyDescent="0.25">
      <c r="E1249" s="5">
        <f t="shared" ca="1" si="38"/>
        <v>0.91614531464391713</v>
      </c>
      <c r="F1249" s="5">
        <f t="shared" ca="1" si="39"/>
        <v>10.200963317536191</v>
      </c>
    </row>
    <row r="1250" spans="5:6" x14ac:dyDescent="0.25">
      <c r="E1250" s="5">
        <f t="shared" ca="1" si="38"/>
        <v>0.41419652881263935</v>
      </c>
      <c r="F1250" s="5">
        <f t="shared" ca="1" si="39"/>
        <v>4.275726017410034</v>
      </c>
    </row>
    <row r="1251" spans="5:6" x14ac:dyDescent="0.25">
      <c r="E1251" s="5">
        <f t="shared" ca="1" si="38"/>
        <v>0.85439687297095568</v>
      </c>
      <c r="F1251" s="5">
        <f t="shared" ca="1" si="39"/>
        <v>8.5855817307890661</v>
      </c>
    </row>
    <row r="1252" spans="5:6" x14ac:dyDescent="0.25">
      <c r="E1252" s="5">
        <f t="shared" ca="1" si="38"/>
        <v>0.3022637926228442</v>
      </c>
      <c r="F1252" s="5">
        <f t="shared" ca="1" si="39"/>
        <v>3.5967348873652814</v>
      </c>
    </row>
    <row r="1253" spans="5:6" x14ac:dyDescent="0.25">
      <c r="E1253" s="5">
        <f t="shared" ca="1" si="38"/>
        <v>0.41635794490956191</v>
      </c>
      <c r="F1253" s="5">
        <f t="shared" ca="1" si="39"/>
        <v>4.289202511831026</v>
      </c>
    </row>
    <row r="1254" spans="5:6" x14ac:dyDescent="0.25">
      <c r="E1254" s="5">
        <f t="shared" ca="1" si="38"/>
        <v>6.8214396742392935E-2</v>
      </c>
      <c r="F1254" s="5">
        <f t="shared" ca="1" si="39"/>
        <v>1.992661543831644</v>
      </c>
    </row>
    <row r="1255" spans="5:6" x14ac:dyDescent="0.25">
      <c r="E1255" s="5">
        <f t="shared" ca="1" si="38"/>
        <v>0.88089364911664125</v>
      </c>
      <c r="F1255" s="5">
        <f t="shared" ca="1" si="39"/>
        <v>9.1720999560458232</v>
      </c>
    </row>
    <row r="1256" spans="5:6" x14ac:dyDescent="0.25">
      <c r="E1256" s="5">
        <f t="shared" ca="1" si="38"/>
        <v>0.25991515626087314</v>
      </c>
      <c r="F1256" s="5">
        <f t="shared" ca="1" si="39"/>
        <v>3.3421091219799304</v>
      </c>
    </row>
    <row r="1257" spans="5:6" x14ac:dyDescent="0.25">
      <c r="E1257" s="5">
        <f t="shared" ca="1" si="38"/>
        <v>0.13307772070327151</v>
      </c>
      <c r="F1257" s="5">
        <f t="shared" ca="1" si="39"/>
        <v>2.5234277564573779</v>
      </c>
    </row>
    <row r="1258" spans="5:6" x14ac:dyDescent="0.25">
      <c r="E1258" s="5">
        <f t="shared" ca="1" si="38"/>
        <v>0.67741780431481502</v>
      </c>
      <c r="F1258" s="5">
        <f t="shared" ca="1" si="39"/>
        <v>6.2299596646390603</v>
      </c>
    </row>
    <row r="1259" spans="5:6" x14ac:dyDescent="0.25">
      <c r="E1259" s="5">
        <f t="shared" ca="1" si="38"/>
        <v>0.58075287368717865</v>
      </c>
      <c r="F1259" s="5">
        <f t="shared" ca="1" si="39"/>
        <v>5.4111400310369202</v>
      </c>
    </row>
    <row r="1260" spans="5:6" x14ac:dyDescent="0.25">
      <c r="E1260" s="5">
        <f t="shared" ca="1" si="38"/>
        <v>0.88119703854392162</v>
      </c>
      <c r="F1260" s="5">
        <f t="shared" ca="1" si="39"/>
        <v>9.1795523671022323</v>
      </c>
    </row>
    <row r="1261" spans="5:6" x14ac:dyDescent="0.25">
      <c r="E1261" s="5">
        <f t="shared" ca="1" si="38"/>
        <v>0.44196436728517652</v>
      </c>
      <c r="F1261" s="5">
        <f t="shared" ca="1" si="39"/>
        <v>4.4505981393548302</v>
      </c>
    </row>
    <row r="1262" spans="5:6" x14ac:dyDescent="0.25">
      <c r="E1262" s="5">
        <f t="shared" ca="1" si="38"/>
        <v>0.16828638644660265</v>
      </c>
      <c r="F1262" s="5">
        <f t="shared" ca="1" si="39"/>
        <v>2.7664796179548921</v>
      </c>
    </row>
    <row r="1263" spans="5:6" x14ac:dyDescent="0.25">
      <c r="E1263" s="5">
        <f t="shared" ca="1" si="38"/>
        <v>0.56147387861181941</v>
      </c>
      <c r="F1263" s="5">
        <f t="shared" ca="1" si="39"/>
        <v>5.2660178501363362</v>
      </c>
    </row>
    <row r="1264" spans="5:6" x14ac:dyDescent="0.25">
      <c r="E1264" s="5">
        <f t="shared" ca="1" si="38"/>
        <v>0.93258035659752858</v>
      </c>
      <c r="F1264" s="5">
        <f t="shared" ca="1" si="39"/>
        <v>10.845930340770538</v>
      </c>
    </row>
    <row r="1265" spans="5:6" x14ac:dyDescent="0.25">
      <c r="E1265" s="5">
        <f t="shared" ca="1" si="38"/>
        <v>0.23612795234133732</v>
      </c>
      <c r="F1265" s="5">
        <f t="shared" ca="1" si="39"/>
        <v>3.1972648898075056</v>
      </c>
    </row>
    <row r="1266" spans="5:6" x14ac:dyDescent="0.25">
      <c r="E1266" s="5">
        <f t="shared" ca="1" si="38"/>
        <v>0.79273018399843465</v>
      </c>
      <c r="F1266" s="5">
        <f t="shared" ca="1" si="39"/>
        <v>7.5517585381664176</v>
      </c>
    </row>
    <row r="1267" spans="5:6" x14ac:dyDescent="0.25">
      <c r="E1267" s="5">
        <f t="shared" ca="1" si="38"/>
        <v>0.22474309471303522</v>
      </c>
      <c r="F1267" s="5">
        <f t="shared" ca="1" si="39"/>
        <v>3.1271371383126403</v>
      </c>
    </row>
    <row r="1268" spans="5:6" x14ac:dyDescent="0.25">
      <c r="E1268" s="5">
        <f t="shared" ca="1" si="38"/>
        <v>0.88418546438317946</v>
      </c>
      <c r="F1268" s="5">
        <f t="shared" ca="1" si="39"/>
        <v>9.2540065865682699</v>
      </c>
    </row>
    <row r="1269" spans="5:6" x14ac:dyDescent="0.25">
      <c r="E1269" s="5">
        <f t="shared" ca="1" si="38"/>
        <v>4.1725758296080384E-2</v>
      </c>
      <c r="F1269" s="5">
        <f t="shared" ca="1" si="39"/>
        <v>1.7037232619910563</v>
      </c>
    </row>
    <row r="1270" spans="5:6" x14ac:dyDescent="0.25">
      <c r="E1270" s="5">
        <f t="shared" ca="1" si="38"/>
        <v>0.32656436881442963</v>
      </c>
      <c r="F1270" s="5">
        <f t="shared" ca="1" si="39"/>
        <v>3.7423235619754918</v>
      </c>
    </row>
    <row r="1271" spans="5:6" x14ac:dyDescent="0.25">
      <c r="E1271" s="5">
        <f t="shared" ca="1" si="38"/>
        <v>0.7573569856678295</v>
      </c>
      <c r="F1271" s="5">
        <f t="shared" ca="1" si="39"/>
        <v>7.0862051285365464</v>
      </c>
    </row>
    <row r="1272" spans="5:6" x14ac:dyDescent="0.25">
      <c r="E1272" s="5">
        <f t="shared" ca="1" si="38"/>
        <v>0.61630578054849716</v>
      </c>
      <c r="F1272" s="5">
        <f t="shared" ca="1" si="39"/>
        <v>5.6926123231593726</v>
      </c>
    </row>
    <row r="1273" spans="5:6" x14ac:dyDescent="0.25">
      <c r="E1273" s="5">
        <f t="shared" ca="1" si="38"/>
        <v>0.39714582324051328</v>
      </c>
      <c r="F1273" s="5">
        <f t="shared" ca="1" si="39"/>
        <v>4.1701132717278853</v>
      </c>
    </row>
    <row r="1274" spans="5:6" x14ac:dyDescent="0.25">
      <c r="E1274" s="5">
        <f t="shared" ca="1" si="38"/>
        <v>0.35150190277157156</v>
      </c>
      <c r="F1274" s="5">
        <f t="shared" ca="1" si="39"/>
        <v>3.8922301750396322</v>
      </c>
    </row>
    <row r="1275" spans="5:6" x14ac:dyDescent="0.25">
      <c r="E1275" s="5">
        <f t="shared" ca="1" si="38"/>
        <v>0.28756602677398468</v>
      </c>
      <c r="F1275" s="5">
        <f t="shared" ca="1" si="39"/>
        <v>3.5086292653815336</v>
      </c>
    </row>
    <row r="1276" spans="5:6" x14ac:dyDescent="0.25">
      <c r="E1276" s="5">
        <f t="shared" ca="1" si="38"/>
        <v>0.97526038388746594</v>
      </c>
      <c r="F1276" s="5">
        <f t="shared" ca="1" si="39"/>
        <v>13.901230101726567</v>
      </c>
    </row>
    <row r="1277" spans="5:6" x14ac:dyDescent="0.25">
      <c r="E1277" s="5">
        <f t="shared" ca="1" si="38"/>
        <v>0.48670048332193716</v>
      </c>
      <c r="F1277" s="5">
        <f t="shared" ca="1" si="39"/>
        <v>4.7419209128101549</v>
      </c>
    </row>
    <row r="1278" spans="5:6" x14ac:dyDescent="0.25">
      <c r="E1278" s="5">
        <f t="shared" ca="1" si="38"/>
        <v>0.23378908805033827</v>
      </c>
      <c r="F1278" s="5">
        <f t="shared" ca="1" si="39"/>
        <v>3.1829074543078706</v>
      </c>
    </row>
    <row r="1279" spans="5:6" x14ac:dyDescent="0.25">
      <c r="E1279" s="5">
        <f t="shared" ca="1" si="38"/>
        <v>0.72893215328050975</v>
      </c>
      <c r="F1279" s="5">
        <f t="shared" ca="1" si="39"/>
        <v>6.7559403753809448</v>
      </c>
    </row>
    <row r="1280" spans="5:6" x14ac:dyDescent="0.25">
      <c r="E1280" s="5">
        <f t="shared" ca="1" si="38"/>
        <v>0.18507874978785965</v>
      </c>
      <c r="F1280" s="5">
        <f t="shared" ca="1" si="39"/>
        <v>2.8766112216319177</v>
      </c>
    </row>
    <row r="1281" spans="5:6" x14ac:dyDescent="0.25">
      <c r="E1281" s="5">
        <f t="shared" ca="1" si="38"/>
        <v>0.56385498317797</v>
      </c>
      <c r="F1281" s="5">
        <f t="shared" ca="1" si="39"/>
        <v>5.2836846762549232</v>
      </c>
    </row>
    <row r="1282" spans="5:6" x14ac:dyDescent="0.25">
      <c r="E1282" s="5">
        <f t="shared" ca="1" si="38"/>
        <v>0.89368976778552911</v>
      </c>
      <c r="F1282" s="5">
        <f t="shared" ca="1" si="39"/>
        <v>9.5044647945084471</v>
      </c>
    </row>
    <row r="1283" spans="5:6" x14ac:dyDescent="0.25">
      <c r="E1283" s="5">
        <f t="shared" ca="1" si="38"/>
        <v>0.54135894623891545</v>
      </c>
      <c r="F1283" s="5">
        <f t="shared" ca="1" si="39"/>
        <v>5.1194451538091021</v>
      </c>
    </row>
    <row r="1284" spans="5:6" x14ac:dyDescent="0.25">
      <c r="E1284" s="5">
        <f t="shared" ref="E1284:E1347" ca="1" si="40">RAND()</f>
        <v>0.76319386702800251</v>
      </c>
      <c r="F1284" s="5">
        <f t="shared" ref="F1284:F1347" ca="1" si="41">$C$5*_xlfn.BETA.INV(E1284,$C$3,$C$4)/(1-_xlfn.BETA.INV(E1284,$C$3,$C$4))</f>
        <v>7.1584310379473068</v>
      </c>
    </row>
    <row r="1285" spans="5:6" x14ac:dyDescent="0.25">
      <c r="E1285" s="5">
        <f t="shared" ca="1" si="40"/>
        <v>0.44750315105057437</v>
      </c>
      <c r="F1285" s="5">
        <f t="shared" ca="1" si="41"/>
        <v>4.4859714038154204</v>
      </c>
    </row>
    <row r="1286" spans="5:6" x14ac:dyDescent="0.25">
      <c r="E1286" s="5">
        <f t="shared" ca="1" si="40"/>
        <v>0.69809590499616148</v>
      </c>
      <c r="F1286" s="5">
        <f t="shared" ca="1" si="41"/>
        <v>6.4314785070453251</v>
      </c>
    </row>
    <row r="1287" spans="5:6" x14ac:dyDescent="0.25">
      <c r="E1287" s="5">
        <f t="shared" ca="1" si="40"/>
        <v>0.6424425039275945</v>
      </c>
      <c r="F1287" s="5">
        <f t="shared" ca="1" si="41"/>
        <v>5.9130433575668304</v>
      </c>
    </row>
    <row r="1288" spans="5:6" x14ac:dyDescent="0.25">
      <c r="E1288" s="5">
        <f t="shared" ca="1" si="40"/>
        <v>0.70321514741417523</v>
      </c>
      <c r="F1288" s="5">
        <f t="shared" ca="1" si="41"/>
        <v>6.4832334079485214</v>
      </c>
    </row>
    <row r="1289" spans="5:6" x14ac:dyDescent="0.25">
      <c r="E1289" s="5">
        <f t="shared" ca="1" si="40"/>
        <v>0.25893602119049108</v>
      </c>
      <c r="F1289" s="5">
        <f t="shared" ca="1" si="41"/>
        <v>3.3361827697750299</v>
      </c>
    </row>
    <row r="1290" spans="5:6" x14ac:dyDescent="0.25">
      <c r="E1290" s="5">
        <f t="shared" ca="1" si="40"/>
        <v>7.9831577721509617E-2</v>
      </c>
      <c r="F1290" s="5">
        <f t="shared" ca="1" si="41"/>
        <v>2.1006934069953607</v>
      </c>
    </row>
    <row r="1291" spans="5:6" x14ac:dyDescent="0.25">
      <c r="E1291" s="5">
        <f t="shared" ca="1" si="40"/>
        <v>0.92824879826057161</v>
      </c>
      <c r="F1291" s="5">
        <f t="shared" ca="1" si="41"/>
        <v>10.661292014802259</v>
      </c>
    </row>
    <row r="1292" spans="5:6" x14ac:dyDescent="0.25">
      <c r="E1292" s="5">
        <f t="shared" ca="1" si="40"/>
        <v>0.48538015180263627</v>
      </c>
      <c r="F1292" s="5">
        <f t="shared" ca="1" si="41"/>
        <v>4.7331223642712974</v>
      </c>
    </row>
    <row r="1293" spans="5:6" x14ac:dyDescent="0.25">
      <c r="E1293" s="5">
        <f t="shared" ca="1" si="40"/>
        <v>0.70097561252998175</v>
      </c>
      <c r="F1293" s="5">
        <f t="shared" ca="1" si="41"/>
        <v>6.4604956789005854</v>
      </c>
    </row>
    <row r="1294" spans="5:6" x14ac:dyDescent="0.25">
      <c r="E1294" s="5">
        <f t="shared" ca="1" si="40"/>
        <v>0.27414039275579682</v>
      </c>
      <c r="F1294" s="5">
        <f t="shared" ca="1" si="41"/>
        <v>3.4279512444934204</v>
      </c>
    </row>
    <row r="1295" spans="5:6" x14ac:dyDescent="0.25">
      <c r="E1295" s="5">
        <f t="shared" ca="1" si="40"/>
        <v>0.85383025153313297</v>
      </c>
      <c r="F1295" s="5">
        <f t="shared" ca="1" si="41"/>
        <v>8.5742425375777387</v>
      </c>
    </row>
    <row r="1296" spans="5:6" x14ac:dyDescent="0.25">
      <c r="E1296" s="5">
        <f t="shared" ca="1" si="40"/>
        <v>2.4699592881090027E-2</v>
      </c>
      <c r="F1296" s="5">
        <f t="shared" ca="1" si="41"/>
        <v>1.4575108875728038</v>
      </c>
    </row>
    <row r="1297" spans="5:6" x14ac:dyDescent="0.25">
      <c r="E1297" s="5">
        <f t="shared" ca="1" si="40"/>
        <v>0.80090844137915207</v>
      </c>
      <c r="F1297" s="5">
        <f t="shared" ca="1" si="41"/>
        <v>7.6701142803140288</v>
      </c>
    </row>
    <row r="1298" spans="5:6" x14ac:dyDescent="0.25">
      <c r="E1298" s="5">
        <f t="shared" ca="1" si="40"/>
        <v>9.6904251925417961E-2</v>
      </c>
      <c r="F1298" s="5">
        <f t="shared" ca="1" si="41"/>
        <v>2.2467583875833821</v>
      </c>
    </row>
    <row r="1299" spans="5:6" x14ac:dyDescent="0.25">
      <c r="E1299" s="5">
        <f t="shared" ca="1" si="40"/>
        <v>0.55828522994496077</v>
      </c>
      <c r="F1299" s="5">
        <f t="shared" ca="1" si="41"/>
        <v>5.2424677815456304</v>
      </c>
    </row>
    <row r="1300" spans="5:6" x14ac:dyDescent="0.25">
      <c r="E1300" s="5">
        <f t="shared" ca="1" si="40"/>
        <v>0.54780403722961113</v>
      </c>
      <c r="F1300" s="5">
        <f t="shared" ca="1" si="41"/>
        <v>5.1659051616102349</v>
      </c>
    </row>
    <row r="1301" spans="5:6" x14ac:dyDescent="0.25">
      <c r="E1301" s="5">
        <f t="shared" ca="1" si="40"/>
        <v>0.800177947762446</v>
      </c>
      <c r="F1301" s="5">
        <f t="shared" ca="1" si="41"/>
        <v>7.6593545742447349</v>
      </c>
    </row>
    <row r="1302" spans="5:6" x14ac:dyDescent="0.25">
      <c r="E1302" s="5">
        <f t="shared" ca="1" si="40"/>
        <v>0.47749377218575273</v>
      </c>
      <c r="F1302" s="5">
        <f t="shared" ca="1" si="41"/>
        <v>4.6808429179518107</v>
      </c>
    </row>
    <row r="1303" spans="5:6" x14ac:dyDescent="0.25">
      <c r="E1303" s="5">
        <f t="shared" ca="1" si="40"/>
        <v>0.66432455687593861</v>
      </c>
      <c r="F1303" s="5">
        <f t="shared" ca="1" si="41"/>
        <v>6.108062159224577</v>
      </c>
    </row>
    <row r="1304" spans="5:6" x14ac:dyDescent="0.25">
      <c r="E1304" s="5">
        <f t="shared" ca="1" si="40"/>
        <v>0.91119164106987172</v>
      </c>
      <c r="F1304" s="5">
        <f t="shared" ca="1" si="41"/>
        <v>10.032075183418293</v>
      </c>
    </row>
    <row r="1305" spans="5:6" x14ac:dyDescent="0.25">
      <c r="E1305" s="5">
        <f t="shared" ca="1" si="40"/>
        <v>0.21406892845111469</v>
      </c>
      <c r="F1305" s="5">
        <f t="shared" ca="1" si="41"/>
        <v>3.0607733514174686</v>
      </c>
    </row>
    <row r="1306" spans="5:6" x14ac:dyDescent="0.25">
      <c r="E1306" s="5">
        <f t="shared" ca="1" si="40"/>
        <v>0.26048633419695977</v>
      </c>
      <c r="F1306" s="5">
        <f t="shared" ca="1" si="41"/>
        <v>3.3455650757798896</v>
      </c>
    </row>
    <row r="1307" spans="5:6" x14ac:dyDescent="0.25">
      <c r="E1307" s="5">
        <f t="shared" ca="1" si="40"/>
        <v>2.5855731894389389E-2</v>
      </c>
      <c r="F1307" s="5">
        <f t="shared" ca="1" si="41"/>
        <v>1.4769403996018127</v>
      </c>
    </row>
    <row r="1308" spans="5:6" x14ac:dyDescent="0.25">
      <c r="E1308" s="5">
        <f t="shared" ca="1" si="40"/>
        <v>0.37035609453225804</v>
      </c>
      <c r="F1308" s="5">
        <f t="shared" ca="1" si="41"/>
        <v>4.0063129605300176</v>
      </c>
    </row>
    <row r="1309" spans="5:6" x14ac:dyDescent="0.25">
      <c r="E1309" s="5">
        <f t="shared" ca="1" si="40"/>
        <v>0.80705515162774977</v>
      </c>
      <c r="F1309" s="5">
        <f t="shared" ca="1" si="41"/>
        <v>7.7621873895827171</v>
      </c>
    </row>
    <row r="1310" spans="5:6" x14ac:dyDescent="0.25">
      <c r="E1310" s="5">
        <f t="shared" ca="1" si="40"/>
        <v>0.51036089372786431</v>
      </c>
      <c r="F1310" s="5">
        <f t="shared" ca="1" si="41"/>
        <v>4.9019911926626714</v>
      </c>
    </row>
    <row r="1311" spans="5:6" x14ac:dyDescent="0.25">
      <c r="E1311" s="5">
        <f t="shared" ca="1" si="40"/>
        <v>0.21731897566770153</v>
      </c>
      <c r="F1311" s="5">
        <f t="shared" ca="1" si="41"/>
        <v>3.0810490975288802</v>
      </c>
    </row>
    <row r="1312" spans="5:6" x14ac:dyDescent="0.25">
      <c r="E1312" s="5">
        <f t="shared" ca="1" si="40"/>
        <v>0.24393231466373899</v>
      </c>
      <c r="F1312" s="5">
        <f t="shared" ca="1" si="41"/>
        <v>3.2450079834083483</v>
      </c>
    </row>
    <row r="1313" spans="5:6" x14ac:dyDescent="0.25">
      <c r="E1313" s="5">
        <f t="shared" ca="1" si="40"/>
        <v>0.27377381234083886</v>
      </c>
      <c r="F1313" s="5">
        <f t="shared" ca="1" si="41"/>
        <v>3.4257444244066173</v>
      </c>
    </row>
    <row r="1314" spans="5:6" x14ac:dyDescent="0.25">
      <c r="E1314" s="5">
        <f t="shared" ca="1" si="40"/>
        <v>0.44094998576147881</v>
      </c>
      <c r="F1314" s="5">
        <f t="shared" ca="1" si="41"/>
        <v>4.4441388293858388</v>
      </c>
    </row>
    <row r="1315" spans="5:6" x14ac:dyDescent="0.25">
      <c r="E1315" s="5">
        <f t="shared" ca="1" si="40"/>
        <v>0.24935293813664305</v>
      </c>
      <c r="F1315" s="5">
        <f t="shared" ca="1" si="41"/>
        <v>3.2780327754584695</v>
      </c>
    </row>
    <row r="1316" spans="5:6" x14ac:dyDescent="0.25">
      <c r="E1316" s="5">
        <f t="shared" ca="1" si="40"/>
        <v>0.35558411293460268</v>
      </c>
      <c r="F1316" s="5">
        <f t="shared" ca="1" si="41"/>
        <v>3.9168640838127153</v>
      </c>
    </row>
    <row r="1317" spans="5:6" x14ac:dyDescent="0.25">
      <c r="E1317" s="5">
        <f t="shared" ca="1" si="40"/>
        <v>0.81534493340144987</v>
      </c>
      <c r="F1317" s="5">
        <f t="shared" ca="1" si="41"/>
        <v>7.8909568716940246</v>
      </c>
    </row>
    <row r="1318" spans="5:6" x14ac:dyDescent="0.25">
      <c r="E1318" s="5">
        <f t="shared" ca="1" si="40"/>
        <v>0.20874235691444887</v>
      </c>
      <c r="F1318" s="5">
        <f t="shared" ca="1" si="41"/>
        <v>3.0274002058708702</v>
      </c>
    </row>
    <row r="1319" spans="5:6" x14ac:dyDescent="0.25">
      <c r="E1319" s="5">
        <f t="shared" ca="1" si="40"/>
        <v>0.35271806452970922</v>
      </c>
      <c r="F1319" s="5">
        <f t="shared" ca="1" si="41"/>
        <v>3.8995656188334524</v>
      </c>
    </row>
    <row r="1320" spans="5:6" x14ac:dyDescent="0.25">
      <c r="E1320" s="5">
        <f t="shared" ca="1" si="40"/>
        <v>0.51511416565365187</v>
      </c>
      <c r="F1320" s="5">
        <f t="shared" ca="1" si="41"/>
        <v>4.9347324163950717</v>
      </c>
    </row>
    <row r="1321" spans="5:6" x14ac:dyDescent="0.25">
      <c r="E1321" s="5">
        <f t="shared" ca="1" si="40"/>
        <v>0.2707231279876714</v>
      </c>
      <c r="F1321" s="5">
        <f t="shared" ca="1" si="41"/>
        <v>3.4073694693929273</v>
      </c>
    </row>
    <row r="1322" spans="5:6" x14ac:dyDescent="0.25">
      <c r="E1322" s="5">
        <f t="shared" ca="1" si="40"/>
        <v>0.46738993599447731</v>
      </c>
      <c r="F1322" s="5">
        <f t="shared" ca="1" si="41"/>
        <v>4.6145225021533545</v>
      </c>
    </row>
    <row r="1323" spans="5:6" x14ac:dyDescent="0.25">
      <c r="E1323" s="5">
        <f t="shared" ca="1" si="40"/>
        <v>0.8817906914018957</v>
      </c>
      <c r="F1323" s="5">
        <f t="shared" ca="1" si="41"/>
        <v>9.1941906448853388</v>
      </c>
    </row>
    <row r="1324" spans="5:6" x14ac:dyDescent="0.25">
      <c r="E1324" s="5">
        <f t="shared" ca="1" si="40"/>
        <v>0.62259355198194899</v>
      </c>
      <c r="F1324" s="5">
        <f t="shared" ca="1" si="41"/>
        <v>5.7445051099466244</v>
      </c>
    </row>
    <row r="1325" spans="5:6" x14ac:dyDescent="0.25">
      <c r="E1325" s="5">
        <f t="shared" ca="1" si="40"/>
        <v>0.79092305924277173</v>
      </c>
      <c r="F1325" s="5">
        <f t="shared" ca="1" si="41"/>
        <v>7.5262098686264398</v>
      </c>
    </row>
    <row r="1326" spans="5:6" x14ac:dyDescent="0.25">
      <c r="E1326" s="5">
        <f t="shared" ca="1" si="40"/>
        <v>0.10323713346938634</v>
      </c>
      <c r="F1326" s="5">
        <f t="shared" ca="1" si="41"/>
        <v>2.2979501014543224</v>
      </c>
    </row>
    <row r="1327" spans="5:6" x14ac:dyDescent="0.25">
      <c r="E1327" s="5">
        <f t="shared" ca="1" si="40"/>
        <v>0.49479122015126675</v>
      </c>
      <c r="F1327" s="5">
        <f t="shared" ca="1" si="41"/>
        <v>4.796135639141224</v>
      </c>
    </row>
    <row r="1328" spans="5:6" x14ac:dyDescent="0.25">
      <c r="E1328" s="5">
        <f t="shared" ca="1" si="40"/>
        <v>0.47369445409625521</v>
      </c>
      <c r="F1328" s="5">
        <f t="shared" ca="1" si="41"/>
        <v>4.655820080795853</v>
      </c>
    </row>
    <row r="1329" spans="5:6" x14ac:dyDescent="0.25">
      <c r="E1329" s="5">
        <f t="shared" ca="1" si="40"/>
        <v>0.55544690295609656</v>
      </c>
      <c r="F1329" s="5">
        <f t="shared" ca="1" si="41"/>
        <v>5.2216077363560673</v>
      </c>
    </row>
    <row r="1330" spans="5:6" x14ac:dyDescent="0.25">
      <c r="E1330" s="5">
        <f t="shared" ca="1" si="40"/>
        <v>0.39203913423058279</v>
      </c>
      <c r="F1330" s="5">
        <f t="shared" ca="1" si="41"/>
        <v>4.1387047804463153</v>
      </c>
    </row>
    <row r="1331" spans="5:6" x14ac:dyDescent="0.25">
      <c r="E1331" s="5">
        <f t="shared" ca="1" si="40"/>
        <v>0.5672396576333284</v>
      </c>
      <c r="F1331" s="5">
        <f t="shared" ca="1" si="41"/>
        <v>5.3089188389693751</v>
      </c>
    </row>
    <row r="1332" spans="5:6" x14ac:dyDescent="0.25">
      <c r="E1332" s="5">
        <f t="shared" ca="1" si="40"/>
        <v>0.44079443404189544</v>
      </c>
      <c r="F1332" s="5">
        <f t="shared" ca="1" si="41"/>
        <v>4.4431488290745325</v>
      </c>
    </row>
    <row r="1333" spans="5:6" x14ac:dyDescent="0.25">
      <c r="E1333" s="5">
        <f t="shared" ca="1" si="40"/>
        <v>0.2139887423572564</v>
      </c>
      <c r="F1333" s="5">
        <f t="shared" ca="1" si="41"/>
        <v>3.0602722900391237</v>
      </c>
    </row>
    <row r="1334" spans="5:6" x14ac:dyDescent="0.25">
      <c r="E1334" s="5">
        <f t="shared" ca="1" si="40"/>
        <v>0.19394186204777397</v>
      </c>
      <c r="F1334" s="5">
        <f t="shared" ca="1" si="41"/>
        <v>2.9336206680324435</v>
      </c>
    </row>
    <row r="1335" spans="5:6" x14ac:dyDescent="0.25">
      <c r="E1335" s="5">
        <f t="shared" ca="1" si="40"/>
        <v>0.61981123029372853</v>
      </c>
      <c r="F1335" s="5">
        <f t="shared" ca="1" si="41"/>
        <v>5.7214579961131076</v>
      </c>
    </row>
    <row r="1336" spans="5:6" x14ac:dyDescent="0.25">
      <c r="E1336" s="5">
        <f t="shared" ca="1" si="40"/>
        <v>0.79470185081697142</v>
      </c>
      <c r="F1336" s="5">
        <f t="shared" ca="1" si="41"/>
        <v>7.5798775704041539</v>
      </c>
    </row>
    <row r="1337" spans="5:6" x14ac:dyDescent="0.25">
      <c r="E1337" s="5">
        <f t="shared" ca="1" si="40"/>
        <v>0.72965003416619567</v>
      </c>
      <c r="F1337" s="5">
        <f t="shared" ca="1" si="41"/>
        <v>6.76388237760988</v>
      </c>
    </row>
    <row r="1338" spans="5:6" x14ac:dyDescent="0.25">
      <c r="E1338" s="5">
        <f t="shared" ca="1" si="40"/>
        <v>0.33663932869189184</v>
      </c>
      <c r="F1338" s="5">
        <f t="shared" ca="1" si="41"/>
        <v>3.8027877149439409</v>
      </c>
    </row>
    <row r="1339" spans="5:6" x14ac:dyDescent="0.25">
      <c r="E1339" s="5">
        <f t="shared" ca="1" si="40"/>
        <v>0.33924241130037358</v>
      </c>
      <c r="F1339" s="5">
        <f t="shared" ca="1" si="41"/>
        <v>3.8184288987801254</v>
      </c>
    </row>
    <row r="1340" spans="5:6" x14ac:dyDescent="0.25">
      <c r="E1340" s="5">
        <f t="shared" ca="1" si="40"/>
        <v>0.92119172729390586</v>
      </c>
      <c r="F1340" s="5">
        <f t="shared" ca="1" si="41"/>
        <v>10.383949464071678</v>
      </c>
    </row>
    <row r="1341" spans="5:6" x14ac:dyDescent="0.25">
      <c r="E1341" s="5">
        <f t="shared" ca="1" si="40"/>
        <v>0.27257045197628471</v>
      </c>
      <c r="F1341" s="5">
        <f t="shared" ca="1" si="41"/>
        <v>3.4184984356116801</v>
      </c>
    </row>
    <row r="1342" spans="5:6" x14ac:dyDescent="0.25">
      <c r="E1342" s="5">
        <f t="shared" ca="1" si="40"/>
        <v>0.87707825584352184</v>
      </c>
      <c r="F1342" s="5">
        <f t="shared" ca="1" si="41"/>
        <v>9.0799840439003727</v>
      </c>
    </row>
    <row r="1343" spans="5:6" x14ac:dyDescent="0.25">
      <c r="E1343" s="5">
        <f t="shared" ca="1" si="40"/>
        <v>5.4716085878797172E-2</v>
      </c>
      <c r="F1343" s="5">
        <f t="shared" ca="1" si="41"/>
        <v>1.8547626814933804</v>
      </c>
    </row>
    <row r="1344" spans="5:6" x14ac:dyDescent="0.25">
      <c r="E1344" s="5">
        <f t="shared" ca="1" si="40"/>
        <v>0.28210376653362546</v>
      </c>
      <c r="F1344" s="5">
        <f t="shared" ca="1" si="41"/>
        <v>3.4758357696580413</v>
      </c>
    </row>
    <row r="1345" spans="5:6" x14ac:dyDescent="0.25">
      <c r="E1345" s="5">
        <f t="shared" ca="1" si="40"/>
        <v>0.79834185982642447</v>
      </c>
      <c r="F1345" s="5">
        <f t="shared" ca="1" si="41"/>
        <v>7.6324761872610125</v>
      </c>
    </row>
    <row r="1346" spans="5:6" x14ac:dyDescent="0.25">
      <c r="E1346" s="5">
        <f t="shared" ca="1" si="40"/>
        <v>0.70360564486668464</v>
      </c>
      <c r="F1346" s="5">
        <f t="shared" ca="1" si="41"/>
        <v>6.4872136264868789</v>
      </c>
    </row>
    <row r="1347" spans="5:6" x14ac:dyDescent="0.25">
      <c r="E1347" s="5">
        <f t="shared" ca="1" si="40"/>
        <v>5.6413468775559861E-2</v>
      </c>
      <c r="F1347" s="5">
        <f t="shared" ca="1" si="41"/>
        <v>1.8730048014756906</v>
      </c>
    </row>
    <row r="1348" spans="5:6" x14ac:dyDescent="0.25">
      <c r="E1348" s="5">
        <f t="shared" ref="E1348:E1411" ca="1" si="42">RAND()</f>
        <v>0.73769746942957182</v>
      </c>
      <c r="F1348" s="5">
        <f t="shared" ref="F1348:F1411" ca="1" si="43">$C$5*_xlfn.BETA.INV(E1348,$C$3,$C$4)/(1-_xlfn.BETA.INV(E1348,$C$3,$C$4))</f>
        <v>6.8542511201797964</v>
      </c>
    </row>
    <row r="1349" spans="5:6" x14ac:dyDescent="0.25">
      <c r="E1349" s="5">
        <f t="shared" ca="1" si="42"/>
        <v>0.92784743564034278</v>
      </c>
      <c r="F1349" s="5">
        <f t="shared" ca="1" si="43"/>
        <v>10.644773663083146</v>
      </c>
    </row>
    <row r="1350" spans="5:6" x14ac:dyDescent="0.25">
      <c r="E1350" s="5">
        <f t="shared" ca="1" si="42"/>
        <v>6.9111840119546297E-2</v>
      </c>
      <c r="F1350" s="5">
        <f t="shared" ca="1" si="43"/>
        <v>2.00131431063503</v>
      </c>
    </row>
    <row r="1351" spans="5:6" x14ac:dyDescent="0.25">
      <c r="E1351" s="5">
        <f t="shared" ca="1" si="42"/>
        <v>0.87325401621672216</v>
      </c>
      <c r="F1351" s="5">
        <f t="shared" ca="1" si="43"/>
        <v>8.9905068725185409</v>
      </c>
    </row>
    <row r="1352" spans="5:6" x14ac:dyDescent="0.25">
      <c r="E1352" s="5">
        <f t="shared" ca="1" si="42"/>
        <v>0.39354617724012719</v>
      </c>
      <c r="F1352" s="5">
        <f t="shared" ca="1" si="43"/>
        <v>4.1479638852898839</v>
      </c>
    </row>
    <row r="1353" spans="5:6" x14ac:dyDescent="0.25">
      <c r="E1353" s="5">
        <f t="shared" ca="1" si="42"/>
        <v>0.42021856740112451</v>
      </c>
      <c r="F1353" s="5">
        <f t="shared" ca="1" si="43"/>
        <v>4.3133269168518273</v>
      </c>
    </row>
    <row r="1354" spans="5:6" x14ac:dyDescent="0.25">
      <c r="E1354" s="5">
        <f t="shared" ca="1" si="42"/>
        <v>0.24645902620970161</v>
      </c>
      <c r="F1354" s="5">
        <f t="shared" ca="1" si="43"/>
        <v>3.2604147600369573</v>
      </c>
    </row>
    <row r="1355" spans="5:6" x14ac:dyDescent="0.25">
      <c r="E1355" s="5">
        <f t="shared" ca="1" si="42"/>
        <v>0.66933123313518916</v>
      </c>
      <c r="F1355" s="5">
        <f t="shared" ca="1" si="43"/>
        <v>6.1541857795072819</v>
      </c>
    </row>
    <row r="1356" spans="5:6" x14ac:dyDescent="0.25">
      <c r="E1356" s="5">
        <f t="shared" ca="1" si="42"/>
        <v>0.92223394833897665</v>
      </c>
      <c r="F1356" s="5">
        <f t="shared" ca="1" si="43"/>
        <v>10.423249204095992</v>
      </c>
    </row>
    <row r="1357" spans="5:6" x14ac:dyDescent="0.25">
      <c r="E1357" s="5">
        <f t="shared" ca="1" si="42"/>
        <v>0.59793492061379694</v>
      </c>
      <c r="F1357" s="5">
        <f t="shared" ca="1" si="43"/>
        <v>5.5447609983988251</v>
      </c>
    </row>
    <row r="1358" spans="5:6" x14ac:dyDescent="0.25">
      <c r="E1358" s="5">
        <f t="shared" ca="1" si="42"/>
        <v>0.63624926948848548</v>
      </c>
      <c r="F1358" s="5">
        <f t="shared" ca="1" si="43"/>
        <v>5.8596533356014753</v>
      </c>
    </row>
    <row r="1359" spans="5:6" x14ac:dyDescent="0.25">
      <c r="E1359" s="5">
        <f t="shared" ca="1" si="42"/>
        <v>0.69325957861962961</v>
      </c>
      <c r="F1359" s="5">
        <f t="shared" ca="1" si="43"/>
        <v>6.3832896218141357</v>
      </c>
    </row>
    <row r="1360" spans="5:6" x14ac:dyDescent="0.25">
      <c r="E1360" s="5">
        <f t="shared" ca="1" si="42"/>
        <v>0.81022894819315372</v>
      </c>
      <c r="F1360" s="5">
        <f t="shared" ca="1" si="43"/>
        <v>7.8108428528753349</v>
      </c>
    </row>
    <row r="1361" spans="5:6" x14ac:dyDescent="0.25">
      <c r="E1361" s="5">
        <f t="shared" ca="1" si="42"/>
        <v>0.4969134351083091</v>
      </c>
      <c r="F1361" s="5">
        <f t="shared" ca="1" si="43"/>
        <v>4.8104434767342328</v>
      </c>
    </row>
    <row r="1362" spans="5:6" x14ac:dyDescent="0.25">
      <c r="E1362" s="5">
        <f t="shared" ca="1" si="42"/>
        <v>0.95876850272236347</v>
      </c>
      <c r="F1362" s="5">
        <f t="shared" ca="1" si="43"/>
        <v>12.322902733616949</v>
      </c>
    </row>
    <row r="1363" spans="5:6" x14ac:dyDescent="0.25">
      <c r="E1363" s="5">
        <f t="shared" ca="1" si="42"/>
        <v>0.92286517324643258</v>
      </c>
      <c r="F1363" s="5">
        <f t="shared" ca="1" si="43"/>
        <v>10.447317299738398</v>
      </c>
    </row>
    <row r="1364" spans="5:6" x14ac:dyDescent="0.25">
      <c r="E1364" s="5">
        <f t="shared" ca="1" si="42"/>
        <v>0.72959321870626115</v>
      </c>
      <c r="F1364" s="5">
        <f t="shared" ca="1" si="43"/>
        <v>6.7632531237618156</v>
      </c>
    </row>
    <row r="1365" spans="5:6" x14ac:dyDescent="0.25">
      <c r="E1365" s="5">
        <f t="shared" ca="1" si="42"/>
        <v>0.44342094226793771</v>
      </c>
      <c r="F1365" s="5">
        <f t="shared" ca="1" si="43"/>
        <v>4.4598834015359738</v>
      </c>
    </row>
    <row r="1366" spans="5:6" x14ac:dyDescent="0.25">
      <c r="E1366" s="5">
        <f t="shared" ca="1" si="42"/>
        <v>0.29053583973514852</v>
      </c>
      <c r="F1366" s="5">
        <f t="shared" ca="1" si="43"/>
        <v>3.5264450604043738</v>
      </c>
    </row>
    <row r="1367" spans="5:6" x14ac:dyDescent="0.25">
      <c r="E1367" s="5">
        <f t="shared" ca="1" si="42"/>
        <v>0.8550066224515106</v>
      </c>
      <c r="F1367" s="5">
        <f t="shared" ca="1" si="43"/>
        <v>8.597833203805946</v>
      </c>
    </row>
    <row r="1368" spans="5:6" x14ac:dyDescent="0.25">
      <c r="E1368" s="5">
        <f t="shared" ca="1" si="42"/>
        <v>0.5099738797447787</v>
      </c>
      <c r="F1368" s="5">
        <f t="shared" ca="1" si="43"/>
        <v>4.8993344034152653</v>
      </c>
    </row>
    <row r="1369" spans="5:6" x14ac:dyDescent="0.25">
      <c r="E1369" s="5">
        <f t="shared" ca="1" si="42"/>
        <v>0.43533252391158006</v>
      </c>
      <c r="F1369" s="5">
        <f t="shared" ca="1" si="43"/>
        <v>4.4084715501646654</v>
      </c>
    </row>
    <row r="1370" spans="5:6" x14ac:dyDescent="0.25">
      <c r="E1370" s="5">
        <f t="shared" ca="1" si="42"/>
        <v>0.14747649665546259</v>
      </c>
      <c r="F1370" s="5">
        <f t="shared" ca="1" si="43"/>
        <v>2.6251888452436636</v>
      </c>
    </row>
    <row r="1371" spans="5:6" x14ac:dyDescent="0.25">
      <c r="E1371" s="5">
        <f t="shared" ca="1" si="42"/>
        <v>6.7510013306259498E-2</v>
      </c>
      <c r="F1371" s="5">
        <f t="shared" ca="1" si="43"/>
        <v>1.9858303052052795</v>
      </c>
    </row>
    <row r="1372" spans="5:6" x14ac:dyDescent="0.25">
      <c r="E1372" s="5">
        <f t="shared" ca="1" si="42"/>
        <v>0.89373291902110774</v>
      </c>
      <c r="F1372" s="5">
        <f t="shared" ca="1" si="43"/>
        <v>9.5056531569259484</v>
      </c>
    </row>
    <row r="1373" spans="5:6" x14ac:dyDescent="0.25">
      <c r="E1373" s="5">
        <f t="shared" ca="1" si="42"/>
        <v>0.57067498498708991</v>
      </c>
      <c r="F1373" s="5">
        <f t="shared" ca="1" si="43"/>
        <v>5.3346788998750094</v>
      </c>
    </row>
    <row r="1374" spans="5:6" x14ac:dyDescent="0.25">
      <c r="E1374" s="5">
        <f t="shared" ca="1" si="42"/>
        <v>0.79121979873029913</v>
      </c>
      <c r="F1374" s="5">
        <f t="shared" ca="1" si="43"/>
        <v>7.5303905836587948</v>
      </c>
    </row>
    <row r="1375" spans="5:6" x14ac:dyDescent="0.25">
      <c r="E1375" s="5">
        <f t="shared" ca="1" si="42"/>
        <v>0.8666407454110322</v>
      </c>
      <c r="F1375" s="5">
        <f t="shared" ca="1" si="43"/>
        <v>8.8420036836120435</v>
      </c>
    </row>
    <row r="1376" spans="5:6" x14ac:dyDescent="0.25">
      <c r="E1376" s="5">
        <f t="shared" ca="1" si="42"/>
        <v>0.47906119581643414</v>
      </c>
      <c r="F1376" s="5">
        <f t="shared" ca="1" si="43"/>
        <v>4.691196667121126</v>
      </c>
    </row>
    <row r="1377" spans="5:6" x14ac:dyDescent="0.25">
      <c r="E1377" s="5">
        <f t="shared" ca="1" si="42"/>
        <v>0.52604506931934469</v>
      </c>
      <c r="F1377" s="5">
        <f t="shared" ca="1" si="43"/>
        <v>5.0108294258145474</v>
      </c>
    </row>
    <row r="1378" spans="5:6" x14ac:dyDescent="0.25">
      <c r="E1378" s="5">
        <f t="shared" ca="1" si="42"/>
        <v>0.96566099118768078</v>
      </c>
      <c r="F1378" s="5">
        <f t="shared" ca="1" si="43"/>
        <v>12.882378086606076</v>
      </c>
    </row>
    <row r="1379" spans="5:6" x14ac:dyDescent="0.25">
      <c r="E1379" s="5">
        <f t="shared" ca="1" si="42"/>
        <v>0.96798443533134859</v>
      </c>
      <c r="F1379" s="5">
        <f t="shared" ca="1" si="43"/>
        <v>13.098297962729781</v>
      </c>
    </row>
    <row r="1380" spans="5:6" x14ac:dyDescent="0.25">
      <c r="E1380" s="5">
        <f t="shared" ca="1" si="42"/>
        <v>0.6625826565607148</v>
      </c>
      <c r="F1380" s="5">
        <f t="shared" ca="1" si="43"/>
        <v>6.0921521386972985</v>
      </c>
    </row>
    <row r="1381" spans="5:6" x14ac:dyDescent="0.25">
      <c r="E1381" s="5">
        <f t="shared" ca="1" si="42"/>
        <v>0.24619765890837786</v>
      </c>
      <c r="F1381" s="5">
        <f t="shared" ca="1" si="43"/>
        <v>3.258822127700467</v>
      </c>
    </row>
    <row r="1382" spans="5:6" x14ac:dyDescent="0.25">
      <c r="E1382" s="5">
        <f t="shared" ca="1" si="42"/>
        <v>2.4117154969240273E-2</v>
      </c>
      <c r="F1382" s="5">
        <f t="shared" ca="1" si="43"/>
        <v>1.447514409470239</v>
      </c>
    </row>
    <row r="1383" spans="5:6" x14ac:dyDescent="0.25">
      <c r="E1383" s="5">
        <f t="shared" ca="1" si="42"/>
        <v>0.91041924353470094</v>
      </c>
      <c r="F1383" s="5">
        <f t="shared" ca="1" si="43"/>
        <v>10.006618821727908</v>
      </c>
    </row>
    <row r="1384" spans="5:6" x14ac:dyDescent="0.25">
      <c r="E1384" s="5">
        <f t="shared" ca="1" si="42"/>
        <v>0.37808520534204049</v>
      </c>
      <c r="F1384" s="5">
        <f t="shared" ca="1" si="43"/>
        <v>4.0533392949886906</v>
      </c>
    </row>
    <row r="1385" spans="5:6" x14ac:dyDescent="0.25">
      <c r="E1385" s="5">
        <f t="shared" ca="1" si="42"/>
        <v>0.98146518084259926</v>
      </c>
      <c r="F1385" s="5">
        <f t="shared" ca="1" si="43"/>
        <v>14.817260254019773</v>
      </c>
    </row>
    <row r="1386" spans="5:6" x14ac:dyDescent="0.25">
      <c r="E1386" s="5">
        <f t="shared" ca="1" si="42"/>
        <v>0.61657997825465993</v>
      </c>
      <c r="F1386" s="5">
        <f t="shared" ca="1" si="43"/>
        <v>5.6948610445371166</v>
      </c>
    </row>
    <row r="1387" spans="5:6" x14ac:dyDescent="0.25">
      <c r="E1387" s="5">
        <f t="shared" ca="1" si="42"/>
        <v>0.84341712692924264</v>
      </c>
      <c r="F1387" s="5">
        <f t="shared" ca="1" si="43"/>
        <v>8.3732884761394928</v>
      </c>
    </row>
    <row r="1388" spans="5:6" x14ac:dyDescent="0.25">
      <c r="E1388" s="5">
        <f t="shared" ca="1" si="42"/>
        <v>0.44292924727017735</v>
      </c>
      <c r="F1388" s="5">
        <f t="shared" ca="1" si="43"/>
        <v>4.4567476329930553</v>
      </c>
    </row>
    <row r="1389" spans="5:6" x14ac:dyDescent="0.25">
      <c r="E1389" s="5">
        <f t="shared" ca="1" si="42"/>
        <v>0.74756688042761787</v>
      </c>
      <c r="F1389" s="5">
        <f t="shared" ca="1" si="43"/>
        <v>6.968611499223476</v>
      </c>
    </row>
    <row r="1390" spans="5:6" x14ac:dyDescent="0.25">
      <c r="E1390" s="5">
        <f t="shared" ca="1" si="42"/>
        <v>0.16454163712078496</v>
      </c>
      <c r="F1390" s="5">
        <f t="shared" ca="1" si="43"/>
        <v>2.7414856470265634</v>
      </c>
    </row>
    <row r="1391" spans="5:6" x14ac:dyDescent="0.25">
      <c r="E1391" s="5">
        <f t="shared" ca="1" si="42"/>
        <v>0.23279617847618916</v>
      </c>
      <c r="F1391" s="5">
        <f t="shared" ca="1" si="43"/>
        <v>3.1768049797967604</v>
      </c>
    </row>
    <row r="1392" spans="5:6" x14ac:dyDescent="0.25">
      <c r="E1392" s="5">
        <f t="shared" ca="1" si="42"/>
        <v>0.80465156248238923</v>
      </c>
      <c r="F1392" s="5">
        <f t="shared" ca="1" si="43"/>
        <v>7.7258512868211868</v>
      </c>
    </row>
    <row r="1393" spans="5:6" x14ac:dyDescent="0.25">
      <c r="E1393" s="5">
        <f t="shared" ca="1" si="42"/>
        <v>0.59905965035579611</v>
      </c>
      <c r="F1393" s="5">
        <f t="shared" ca="1" si="43"/>
        <v>5.5536594497716516</v>
      </c>
    </row>
    <row r="1394" spans="5:6" x14ac:dyDescent="0.25">
      <c r="E1394" s="5">
        <f t="shared" ca="1" si="42"/>
        <v>0.99158496775552063</v>
      </c>
      <c r="F1394" s="5">
        <f t="shared" ca="1" si="43"/>
        <v>17.424380425627128</v>
      </c>
    </row>
    <row r="1395" spans="5:6" x14ac:dyDescent="0.25">
      <c r="E1395" s="5">
        <f t="shared" ca="1" si="42"/>
        <v>0.56412042055943301</v>
      </c>
      <c r="F1395" s="5">
        <f t="shared" ca="1" si="43"/>
        <v>5.2856584513672713</v>
      </c>
    </row>
    <row r="1396" spans="5:6" x14ac:dyDescent="0.25">
      <c r="E1396" s="5">
        <f t="shared" ca="1" si="42"/>
        <v>0.3675199428802417</v>
      </c>
      <c r="F1396" s="5">
        <f t="shared" ca="1" si="43"/>
        <v>3.9890980065343298</v>
      </c>
    </row>
    <row r="1397" spans="5:6" x14ac:dyDescent="0.25">
      <c r="E1397" s="5">
        <f t="shared" ca="1" si="42"/>
        <v>0.33085791431929723</v>
      </c>
      <c r="F1397" s="5">
        <f t="shared" ca="1" si="43"/>
        <v>3.7680782207205548</v>
      </c>
    </row>
    <row r="1398" spans="5:6" x14ac:dyDescent="0.25">
      <c r="E1398" s="5">
        <f t="shared" ca="1" si="42"/>
        <v>0.65685960320021364</v>
      </c>
      <c r="F1398" s="5">
        <f t="shared" ca="1" si="43"/>
        <v>6.0403640269707299</v>
      </c>
    </row>
    <row r="1399" spans="5:6" x14ac:dyDescent="0.25">
      <c r="E1399" s="5">
        <f t="shared" ca="1" si="42"/>
        <v>0.50933363311018487</v>
      </c>
      <c r="F1399" s="5">
        <f t="shared" ca="1" si="43"/>
        <v>4.8949421588378721</v>
      </c>
    </row>
    <row r="1400" spans="5:6" x14ac:dyDescent="0.25">
      <c r="E1400" s="5">
        <f t="shared" ca="1" si="42"/>
        <v>7.4985030643023309E-3</v>
      </c>
      <c r="F1400" s="5">
        <f t="shared" ca="1" si="43"/>
        <v>1.0521389028442909</v>
      </c>
    </row>
    <row r="1401" spans="5:6" x14ac:dyDescent="0.25">
      <c r="E1401" s="5">
        <f t="shared" ca="1" si="42"/>
        <v>0.22217229596893884</v>
      </c>
      <c r="F1401" s="5">
        <f t="shared" ca="1" si="43"/>
        <v>3.1112123257459037</v>
      </c>
    </row>
    <row r="1402" spans="5:6" x14ac:dyDescent="0.25">
      <c r="E1402" s="5">
        <f t="shared" ca="1" si="42"/>
        <v>0.15085664966157286</v>
      </c>
      <c r="F1402" s="5">
        <f t="shared" ca="1" si="43"/>
        <v>2.64856338016215</v>
      </c>
    </row>
    <row r="1403" spans="5:6" x14ac:dyDescent="0.25">
      <c r="E1403" s="5">
        <f t="shared" ca="1" si="42"/>
        <v>0.14585149144881848</v>
      </c>
      <c r="F1403" s="5">
        <f t="shared" ca="1" si="43"/>
        <v>2.6138863423071634</v>
      </c>
    </row>
    <row r="1404" spans="5:6" x14ac:dyDescent="0.25">
      <c r="E1404" s="5">
        <f t="shared" ca="1" si="42"/>
        <v>0.1688908162484587</v>
      </c>
      <c r="F1404" s="5">
        <f t="shared" ca="1" si="43"/>
        <v>2.7704978343320437</v>
      </c>
    </row>
    <row r="1405" spans="5:6" x14ac:dyDescent="0.25">
      <c r="E1405" s="5">
        <f t="shared" ca="1" si="42"/>
        <v>0.92236897719387734</v>
      </c>
      <c r="F1405" s="5">
        <f t="shared" ca="1" si="43"/>
        <v>10.428380691832325</v>
      </c>
    </row>
    <row r="1406" spans="5:6" x14ac:dyDescent="0.25">
      <c r="E1406" s="5">
        <f t="shared" ca="1" si="42"/>
        <v>0.93124122038882151</v>
      </c>
      <c r="F1406" s="5">
        <f t="shared" ca="1" si="43"/>
        <v>10.787560422011756</v>
      </c>
    </row>
    <row r="1407" spans="5:6" x14ac:dyDescent="0.25">
      <c r="E1407" s="5">
        <f t="shared" ca="1" si="42"/>
        <v>0.45158647600251089</v>
      </c>
      <c r="F1407" s="5">
        <f t="shared" ca="1" si="43"/>
        <v>4.5121648263328202</v>
      </c>
    </row>
    <row r="1408" spans="5:6" x14ac:dyDescent="0.25">
      <c r="E1408" s="5">
        <f t="shared" ca="1" si="42"/>
        <v>0.11788375244919269</v>
      </c>
      <c r="F1408" s="5">
        <f t="shared" ca="1" si="43"/>
        <v>2.41148538659129</v>
      </c>
    </row>
    <row r="1409" spans="5:6" x14ac:dyDescent="0.25">
      <c r="E1409" s="5">
        <f t="shared" ca="1" si="42"/>
        <v>0.65587586409603904</v>
      </c>
      <c r="F1409" s="5">
        <f t="shared" ca="1" si="43"/>
        <v>6.0315355930555556</v>
      </c>
    </row>
    <row r="1410" spans="5:6" x14ac:dyDescent="0.25">
      <c r="E1410" s="5">
        <f t="shared" ca="1" si="42"/>
        <v>0.9884680834351004</v>
      </c>
      <c r="F1410" s="5">
        <f t="shared" ca="1" si="43"/>
        <v>16.364990264347924</v>
      </c>
    </row>
    <row r="1411" spans="5:6" x14ac:dyDescent="0.25">
      <c r="E1411" s="5">
        <f t="shared" ca="1" si="42"/>
        <v>0.92540288010588423</v>
      </c>
      <c r="F1411" s="5">
        <f t="shared" ca="1" si="43"/>
        <v>10.546182014020692</v>
      </c>
    </row>
    <row r="1412" spans="5:6" x14ac:dyDescent="0.25">
      <c r="E1412" s="5">
        <f t="shared" ref="E1412:E1475" ca="1" si="44">RAND()</f>
        <v>0.92735512044541346</v>
      </c>
      <c r="F1412" s="5">
        <f t="shared" ref="F1412:F1475" ca="1" si="45">$C$5*_xlfn.BETA.INV(E1412,$C$3,$C$4)/(1-_xlfn.BETA.INV(E1412,$C$3,$C$4))</f>
        <v>10.624641943814707</v>
      </c>
    </row>
    <row r="1413" spans="5:6" x14ac:dyDescent="0.25">
      <c r="E1413" s="5">
        <f t="shared" ca="1" si="44"/>
        <v>0.41517148217362077</v>
      </c>
      <c r="F1413" s="5">
        <f t="shared" ca="1" si="45"/>
        <v>4.2818022691725677</v>
      </c>
    </row>
    <row r="1414" spans="5:6" x14ac:dyDescent="0.25">
      <c r="E1414" s="5">
        <f t="shared" ca="1" si="44"/>
        <v>0.89223044580086319</v>
      </c>
      <c r="F1414" s="5">
        <f t="shared" ca="1" si="45"/>
        <v>9.4645625808359473</v>
      </c>
    </row>
    <row r="1415" spans="5:6" x14ac:dyDescent="0.25">
      <c r="E1415" s="5">
        <f t="shared" ca="1" si="44"/>
        <v>0.7510378553528666</v>
      </c>
      <c r="F1415" s="5">
        <f t="shared" ca="1" si="45"/>
        <v>7.0098118573727008</v>
      </c>
    </row>
    <row r="1416" spans="5:6" x14ac:dyDescent="0.25">
      <c r="E1416" s="5">
        <f t="shared" ca="1" si="44"/>
        <v>0.98186463206765129</v>
      </c>
      <c r="F1416" s="5">
        <f t="shared" ca="1" si="45"/>
        <v>14.887136322383858</v>
      </c>
    </row>
    <row r="1417" spans="5:6" x14ac:dyDescent="0.25">
      <c r="E1417" s="5">
        <f t="shared" ca="1" si="44"/>
        <v>0.46844802293529597</v>
      </c>
      <c r="F1417" s="5">
        <f t="shared" ca="1" si="45"/>
        <v>4.6214342757478901</v>
      </c>
    </row>
    <row r="1418" spans="5:6" x14ac:dyDescent="0.25">
      <c r="E1418" s="5">
        <f t="shared" ca="1" si="44"/>
        <v>0.22982847579512988</v>
      </c>
      <c r="F1418" s="5">
        <f t="shared" ca="1" si="45"/>
        <v>3.1585381869999622</v>
      </c>
    </row>
    <row r="1419" spans="5:6" x14ac:dyDescent="0.25">
      <c r="E1419" s="5">
        <f t="shared" ca="1" si="44"/>
        <v>0.60869641184548551</v>
      </c>
      <c r="F1419" s="5">
        <f t="shared" ca="1" si="45"/>
        <v>5.6307100709639544</v>
      </c>
    </row>
    <row r="1420" spans="5:6" x14ac:dyDescent="0.25">
      <c r="E1420" s="5">
        <f t="shared" ca="1" si="44"/>
        <v>0.56039316413831508</v>
      </c>
      <c r="F1420" s="5">
        <f t="shared" ca="1" si="45"/>
        <v>5.258022320613958</v>
      </c>
    </row>
    <row r="1421" spans="5:6" x14ac:dyDescent="0.25">
      <c r="E1421" s="5">
        <f t="shared" ca="1" si="44"/>
        <v>0.60876981691097865</v>
      </c>
      <c r="F1421" s="5">
        <f t="shared" ca="1" si="45"/>
        <v>5.6313026577717364</v>
      </c>
    </row>
    <row r="1422" spans="5:6" x14ac:dyDescent="0.25">
      <c r="E1422" s="5">
        <f t="shared" ca="1" si="44"/>
        <v>0.36886619092853634</v>
      </c>
      <c r="F1422" s="5">
        <f t="shared" ca="1" si="45"/>
        <v>3.9972668777480074</v>
      </c>
    </row>
    <row r="1423" spans="5:6" x14ac:dyDescent="0.25">
      <c r="E1423" s="5">
        <f t="shared" ca="1" si="44"/>
        <v>0.18265522421800395</v>
      </c>
      <c r="F1423" s="5">
        <f t="shared" ca="1" si="45"/>
        <v>2.8608971294966068</v>
      </c>
    </row>
    <row r="1424" spans="5:6" x14ac:dyDescent="0.25">
      <c r="E1424" s="5">
        <f t="shared" ca="1" si="44"/>
        <v>0.17613081012585641</v>
      </c>
      <c r="F1424" s="5">
        <f t="shared" ca="1" si="45"/>
        <v>2.8183017352002597</v>
      </c>
    </row>
    <row r="1425" spans="5:6" x14ac:dyDescent="0.25">
      <c r="E1425" s="5">
        <f t="shared" ca="1" si="44"/>
        <v>0.21507407967192838</v>
      </c>
      <c r="F1425" s="5">
        <f t="shared" ca="1" si="45"/>
        <v>3.0670509144968348</v>
      </c>
    </row>
    <row r="1426" spans="5:6" x14ac:dyDescent="0.25">
      <c r="E1426" s="5">
        <f t="shared" ca="1" si="44"/>
        <v>0.22408043988523529</v>
      </c>
      <c r="F1426" s="5">
        <f t="shared" ca="1" si="45"/>
        <v>3.1230356844584195</v>
      </c>
    </row>
    <row r="1427" spans="5:6" x14ac:dyDescent="0.25">
      <c r="E1427" s="5">
        <f t="shared" ca="1" si="44"/>
        <v>0.64282709974077634</v>
      </c>
      <c r="F1427" s="5">
        <f t="shared" ca="1" si="45"/>
        <v>5.9163839077993172</v>
      </c>
    </row>
    <row r="1428" spans="5:6" x14ac:dyDescent="0.25">
      <c r="E1428" s="5">
        <f t="shared" ca="1" si="44"/>
        <v>0.71058508674380361</v>
      </c>
      <c r="F1428" s="5">
        <f t="shared" ca="1" si="45"/>
        <v>6.5591501504866292</v>
      </c>
    </row>
    <row r="1429" spans="5:6" x14ac:dyDescent="0.25">
      <c r="E1429" s="5">
        <f t="shared" ca="1" si="44"/>
        <v>0.8630596354793203</v>
      </c>
      <c r="F1429" s="5">
        <f t="shared" ca="1" si="45"/>
        <v>8.7646457942757134</v>
      </c>
    </row>
    <row r="1430" spans="5:6" x14ac:dyDescent="0.25">
      <c r="E1430" s="5">
        <f t="shared" ca="1" si="44"/>
        <v>0.6394861633887956</v>
      </c>
      <c r="F1430" s="5">
        <f t="shared" ca="1" si="45"/>
        <v>5.8874634931947236</v>
      </c>
    </row>
    <row r="1431" spans="5:6" x14ac:dyDescent="0.25">
      <c r="E1431" s="5">
        <f t="shared" ca="1" si="44"/>
        <v>0.22866698358351945</v>
      </c>
      <c r="F1431" s="5">
        <f t="shared" ca="1" si="45"/>
        <v>3.151377574576967</v>
      </c>
    </row>
    <row r="1432" spans="5:6" x14ac:dyDescent="0.25">
      <c r="E1432" s="5">
        <f t="shared" ca="1" si="44"/>
        <v>0.36925429170418644</v>
      </c>
      <c r="F1432" s="5">
        <f t="shared" ca="1" si="45"/>
        <v>3.9996227018840749</v>
      </c>
    </row>
    <row r="1433" spans="5:6" x14ac:dyDescent="0.25">
      <c r="E1433" s="5">
        <f t="shared" ca="1" si="44"/>
        <v>0.5576574187160207</v>
      </c>
      <c r="F1433" s="5">
        <f t="shared" ca="1" si="45"/>
        <v>5.2378454680479702</v>
      </c>
    </row>
    <row r="1434" spans="5:6" x14ac:dyDescent="0.25">
      <c r="E1434" s="5">
        <f t="shared" ca="1" si="44"/>
        <v>0.31443637100767219</v>
      </c>
      <c r="F1434" s="5">
        <f t="shared" ca="1" si="45"/>
        <v>3.6696436550576248</v>
      </c>
    </row>
    <row r="1435" spans="5:6" x14ac:dyDescent="0.25">
      <c r="E1435" s="5">
        <f t="shared" ca="1" si="44"/>
        <v>0.70894368377800521</v>
      </c>
      <c r="F1435" s="5">
        <f t="shared" ca="1" si="45"/>
        <v>6.542094606790652</v>
      </c>
    </row>
    <row r="1436" spans="5:6" x14ac:dyDescent="0.25">
      <c r="E1436" s="5">
        <f t="shared" ca="1" si="44"/>
        <v>0.94798762710510232</v>
      </c>
      <c r="F1436" s="5">
        <f t="shared" ca="1" si="45"/>
        <v>11.620710479287634</v>
      </c>
    </row>
    <row r="1437" spans="5:6" x14ac:dyDescent="0.25">
      <c r="E1437" s="5">
        <f t="shared" ca="1" si="44"/>
        <v>0.67024331930442849</v>
      </c>
      <c r="F1437" s="5">
        <f t="shared" ca="1" si="45"/>
        <v>6.1626523554974266</v>
      </c>
    </row>
    <row r="1438" spans="5:6" x14ac:dyDescent="0.25">
      <c r="E1438" s="5">
        <f t="shared" ca="1" si="44"/>
        <v>6.5935164243975608E-2</v>
      </c>
      <c r="F1438" s="5">
        <f t="shared" ca="1" si="45"/>
        <v>1.9704266860356316</v>
      </c>
    </row>
    <row r="1439" spans="5:6" x14ac:dyDescent="0.25">
      <c r="E1439" s="5">
        <f t="shared" ca="1" si="44"/>
        <v>6.7112692192203061E-2</v>
      </c>
      <c r="F1439" s="5">
        <f t="shared" ca="1" si="45"/>
        <v>1.9819612708116172</v>
      </c>
    </row>
    <row r="1440" spans="5:6" x14ac:dyDescent="0.25">
      <c r="E1440" s="5">
        <f t="shared" ca="1" si="44"/>
        <v>0.6627521815811428</v>
      </c>
      <c r="F1440" s="5">
        <f t="shared" ca="1" si="45"/>
        <v>6.0936974685112704</v>
      </c>
    </row>
    <row r="1441" spans="5:6" x14ac:dyDescent="0.25">
      <c r="E1441" s="5">
        <f t="shared" ca="1" si="44"/>
        <v>0.9804197803898268</v>
      </c>
      <c r="F1441" s="5">
        <f t="shared" ca="1" si="45"/>
        <v>14.641766120946965</v>
      </c>
    </row>
    <row r="1442" spans="5:6" x14ac:dyDescent="0.25">
      <c r="E1442" s="5">
        <f t="shared" ca="1" si="44"/>
        <v>0.64404799200084473</v>
      </c>
      <c r="F1442" s="5">
        <f t="shared" ca="1" si="45"/>
        <v>5.9270081683542184</v>
      </c>
    </row>
    <row r="1443" spans="5:6" x14ac:dyDescent="0.25">
      <c r="E1443" s="5">
        <f t="shared" ca="1" si="44"/>
        <v>0.37000718719405645</v>
      </c>
      <c r="F1443" s="5">
        <f t="shared" ca="1" si="45"/>
        <v>4.0041940109807186</v>
      </c>
    </row>
    <row r="1444" spans="5:6" x14ac:dyDescent="0.25">
      <c r="E1444" s="5">
        <f t="shared" ca="1" si="44"/>
        <v>0.49216012376119378</v>
      </c>
      <c r="F1444" s="5">
        <f t="shared" ca="1" si="45"/>
        <v>4.7784478667412822</v>
      </c>
    </row>
    <row r="1445" spans="5:6" x14ac:dyDescent="0.25">
      <c r="E1445" s="5">
        <f t="shared" ca="1" si="44"/>
        <v>0.96721357734969127</v>
      </c>
      <c r="F1445" s="5">
        <f t="shared" ca="1" si="45"/>
        <v>13.024866592738192</v>
      </c>
    </row>
    <row r="1446" spans="5:6" x14ac:dyDescent="0.25">
      <c r="E1446" s="5">
        <f t="shared" ca="1" si="44"/>
        <v>0.97320670217227623</v>
      </c>
      <c r="F1446" s="5">
        <f t="shared" ca="1" si="45"/>
        <v>13.651425857669095</v>
      </c>
    </row>
    <row r="1447" spans="5:6" x14ac:dyDescent="0.25">
      <c r="E1447" s="5">
        <f t="shared" ca="1" si="44"/>
        <v>0.51364697755232291</v>
      </c>
      <c r="F1447" s="5">
        <f t="shared" ca="1" si="45"/>
        <v>4.9246041895171127</v>
      </c>
    </row>
    <row r="1448" spans="5:6" x14ac:dyDescent="0.25">
      <c r="E1448" s="5">
        <f t="shared" ca="1" si="44"/>
        <v>0.69495197580585533</v>
      </c>
      <c r="F1448" s="5">
        <f t="shared" ca="1" si="45"/>
        <v>6.4000761265642412</v>
      </c>
    </row>
    <row r="1449" spans="5:6" x14ac:dyDescent="0.25">
      <c r="E1449" s="5">
        <f t="shared" ca="1" si="44"/>
        <v>0.5570502178833987</v>
      </c>
      <c r="F1449" s="5">
        <f t="shared" ca="1" si="45"/>
        <v>5.2333793820936405</v>
      </c>
    </row>
    <row r="1450" spans="5:6" x14ac:dyDescent="0.25">
      <c r="E1450" s="5">
        <f t="shared" ca="1" si="44"/>
        <v>0.63249631807202111</v>
      </c>
      <c r="F1450" s="5">
        <f t="shared" ca="1" si="45"/>
        <v>5.8276620756783117</v>
      </c>
    </row>
    <row r="1451" spans="5:6" x14ac:dyDescent="0.25">
      <c r="E1451" s="5">
        <f t="shared" ca="1" si="44"/>
        <v>0.28749280798723031</v>
      </c>
      <c r="F1451" s="5">
        <f t="shared" ca="1" si="45"/>
        <v>3.5081899154119656</v>
      </c>
    </row>
    <row r="1452" spans="5:6" x14ac:dyDescent="0.25">
      <c r="E1452" s="5">
        <f t="shared" ca="1" si="44"/>
        <v>0.68052865534539797</v>
      </c>
      <c r="F1452" s="5">
        <f t="shared" ca="1" si="45"/>
        <v>6.2595452489664041</v>
      </c>
    </row>
    <row r="1453" spans="5:6" x14ac:dyDescent="0.25">
      <c r="E1453" s="5">
        <f t="shared" ca="1" si="44"/>
        <v>0.36894933257293627</v>
      </c>
      <c r="F1453" s="5">
        <f t="shared" ca="1" si="45"/>
        <v>3.9977715255407356</v>
      </c>
    </row>
    <row r="1454" spans="5:6" x14ac:dyDescent="0.25">
      <c r="E1454" s="5">
        <f t="shared" ca="1" si="44"/>
        <v>0.95224889859613038</v>
      </c>
      <c r="F1454" s="5">
        <f t="shared" ca="1" si="45"/>
        <v>11.87810746308997</v>
      </c>
    </row>
    <row r="1455" spans="5:6" x14ac:dyDescent="0.25">
      <c r="E1455" s="5">
        <f t="shared" ca="1" si="44"/>
        <v>0.21976393538135841</v>
      </c>
      <c r="F1455" s="5">
        <f t="shared" ca="1" si="45"/>
        <v>3.0962611082538229</v>
      </c>
    </row>
    <row r="1456" spans="5:6" x14ac:dyDescent="0.25">
      <c r="E1456" s="5">
        <f t="shared" ca="1" si="44"/>
        <v>1.4201809998335757E-2</v>
      </c>
      <c r="F1456" s="5">
        <f t="shared" ca="1" si="45"/>
        <v>1.2476412727993009</v>
      </c>
    </row>
    <row r="1457" spans="5:6" x14ac:dyDescent="0.25">
      <c r="E1457" s="5">
        <f t="shared" ca="1" si="44"/>
        <v>2.9813320429232681E-2</v>
      </c>
      <c r="F1457" s="5">
        <f t="shared" ca="1" si="45"/>
        <v>1.539770586850717</v>
      </c>
    </row>
    <row r="1458" spans="5:6" x14ac:dyDescent="0.25">
      <c r="E1458" s="5">
        <f t="shared" ca="1" si="44"/>
        <v>8.6419372299061936E-2</v>
      </c>
      <c r="F1458" s="5">
        <f t="shared" ca="1" si="45"/>
        <v>2.1586120885438347</v>
      </c>
    </row>
    <row r="1459" spans="5:6" x14ac:dyDescent="0.25">
      <c r="E1459" s="5">
        <f t="shared" ca="1" si="44"/>
        <v>0.19955514338049951</v>
      </c>
      <c r="F1459" s="5">
        <f t="shared" ca="1" si="45"/>
        <v>2.9693825323323986</v>
      </c>
    </row>
    <row r="1460" spans="5:6" x14ac:dyDescent="0.25">
      <c r="E1460" s="5">
        <f t="shared" ca="1" si="44"/>
        <v>0.92142831996077257</v>
      </c>
      <c r="F1460" s="5">
        <f t="shared" ca="1" si="45"/>
        <v>10.392823424566563</v>
      </c>
    </row>
    <row r="1461" spans="5:6" x14ac:dyDescent="0.25">
      <c r="E1461" s="5">
        <f t="shared" ca="1" si="44"/>
        <v>0.23798689712941512</v>
      </c>
      <c r="F1461" s="5">
        <f t="shared" ca="1" si="45"/>
        <v>3.2086594231874366</v>
      </c>
    </row>
    <row r="1462" spans="5:6" x14ac:dyDescent="0.25">
      <c r="E1462" s="5">
        <f t="shared" ca="1" si="44"/>
        <v>0.77414513994584677</v>
      </c>
      <c r="F1462" s="5">
        <f t="shared" ca="1" si="45"/>
        <v>7.2985582666603257</v>
      </c>
    </row>
    <row r="1463" spans="5:6" x14ac:dyDescent="0.25">
      <c r="E1463" s="5">
        <f t="shared" ca="1" si="44"/>
        <v>7.3197926976060423E-2</v>
      </c>
      <c r="F1463" s="5">
        <f t="shared" ca="1" si="45"/>
        <v>2.0400250438507417</v>
      </c>
    </row>
    <row r="1464" spans="5:6" x14ac:dyDescent="0.25">
      <c r="E1464" s="5">
        <f t="shared" ca="1" si="44"/>
        <v>1.2858031121041558E-2</v>
      </c>
      <c r="F1464" s="5">
        <f t="shared" ca="1" si="45"/>
        <v>1.2142875338175758</v>
      </c>
    </row>
    <row r="1465" spans="5:6" x14ac:dyDescent="0.25">
      <c r="E1465" s="5">
        <f t="shared" ca="1" si="44"/>
        <v>0.68790227347296762</v>
      </c>
      <c r="F1465" s="5">
        <f t="shared" ca="1" si="45"/>
        <v>6.3306812998140156</v>
      </c>
    </row>
    <row r="1466" spans="5:6" x14ac:dyDescent="0.25">
      <c r="E1466" s="5">
        <f t="shared" ca="1" si="44"/>
        <v>0.16932512996052873</v>
      </c>
      <c r="F1466" s="5">
        <f t="shared" ca="1" si="45"/>
        <v>2.7733824452537168</v>
      </c>
    </row>
    <row r="1467" spans="5:6" x14ac:dyDescent="0.25">
      <c r="E1467" s="5">
        <f t="shared" ca="1" si="44"/>
        <v>0.22599795776716469</v>
      </c>
      <c r="F1467" s="5">
        <f t="shared" ca="1" si="45"/>
        <v>3.1348977563781433</v>
      </c>
    </row>
    <row r="1468" spans="5:6" x14ac:dyDescent="0.25">
      <c r="E1468" s="5">
        <f t="shared" ca="1" si="44"/>
        <v>0.88054320345866643</v>
      </c>
      <c r="F1468" s="5">
        <f t="shared" ca="1" si="45"/>
        <v>9.1635155325094111</v>
      </c>
    </row>
    <row r="1469" spans="5:6" x14ac:dyDescent="0.25">
      <c r="E1469" s="5">
        <f t="shared" ca="1" si="44"/>
        <v>9.385383059026764E-2</v>
      </c>
      <c r="F1469" s="5">
        <f t="shared" ca="1" si="45"/>
        <v>2.2215767750572009</v>
      </c>
    </row>
    <row r="1470" spans="5:6" x14ac:dyDescent="0.25">
      <c r="E1470" s="5">
        <f t="shared" ca="1" si="44"/>
        <v>0.74819207258490616</v>
      </c>
      <c r="F1470" s="5">
        <f t="shared" ca="1" si="45"/>
        <v>6.9759937018721034</v>
      </c>
    </row>
    <row r="1471" spans="5:6" x14ac:dyDescent="0.25">
      <c r="E1471" s="5">
        <f t="shared" ca="1" si="44"/>
        <v>4.5591298016410375E-2</v>
      </c>
      <c r="F1471" s="5">
        <f t="shared" ca="1" si="45"/>
        <v>1.7510644985601898</v>
      </c>
    </row>
    <row r="1472" spans="5:6" x14ac:dyDescent="0.25">
      <c r="E1472" s="5">
        <f t="shared" ca="1" si="44"/>
        <v>0.48204962968960319</v>
      </c>
      <c r="F1472" s="5">
        <f t="shared" ca="1" si="45"/>
        <v>4.7109872728996462</v>
      </c>
    </row>
    <row r="1473" spans="5:6" x14ac:dyDescent="0.25">
      <c r="E1473" s="5">
        <f t="shared" ca="1" si="44"/>
        <v>0.48932345729724391</v>
      </c>
      <c r="F1473" s="5">
        <f t="shared" ca="1" si="45"/>
        <v>4.7594402589056335</v>
      </c>
    </row>
    <row r="1474" spans="5:6" x14ac:dyDescent="0.25">
      <c r="E1474" s="5">
        <f t="shared" ca="1" si="44"/>
        <v>0.24616454048670833</v>
      </c>
      <c r="F1474" s="5">
        <f t="shared" ca="1" si="45"/>
        <v>3.2586203043985704</v>
      </c>
    </row>
    <row r="1475" spans="5:6" x14ac:dyDescent="0.25">
      <c r="E1475" s="5">
        <f t="shared" ca="1" si="44"/>
        <v>9.1578903550471047E-4</v>
      </c>
      <c r="F1475" s="5">
        <f t="shared" ca="1" si="45"/>
        <v>0.62763792379547856</v>
      </c>
    </row>
    <row r="1476" spans="5:6" x14ac:dyDescent="0.25">
      <c r="E1476" s="5">
        <f t="shared" ref="E1476:E1539" ca="1" si="46">RAND()</f>
        <v>0.66011963745579549</v>
      </c>
      <c r="F1476" s="5">
        <f t="shared" ref="F1476:F1539" ca="1" si="47">$C$5*_xlfn.BETA.INV(E1476,$C$3,$C$4)/(1-_xlfn.BETA.INV(E1476,$C$3,$C$4))</f>
        <v>6.0697739555102705</v>
      </c>
    </row>
    <row r="1477" spans="5:6" x14ac:dyDescent="0.25">
      <c r="E1477" s="5">
        <f t="shared" ca="1" si="46"/>
        <v>8.2298085227124229E-2</v>
      </c>
      <c r="F1477" s="5">
        <f t="shared" ca="1" si="47"/>
        <v>2.1226320545245767</v>
      </c>
    </row>
    <row r="1478" spans="5:6" x14ac:dyDescent="0.25">
      <c r="E1478" s="5">
        <f t="shared" ca="1" si="46"/>
        <v>0.82537956643680466</v>
      </c>
      <c r="F1478" s="5">
        <f t="shared" ca="1" si="47"/>
        <v>8.054566492463838</v>
      </c>
    </row>
    <row r="1479" spans="5:6" x14ac:dyDescent="0.25">
      <c r="E1479" s="5">
        <f t="shared" ca="1" si="46"/>
        <v>0.21158859789940021</v>
      </c>
      <c r="F1479" s="5">
        <f t="shared" ca="1" si="47"/>
        <v>3.045255782140404</v>
      </c>
    </row>
    <row r="1480" spans="5:6" x14ac:dyDescent="0.25">
      <c r="E1480" s="5">
        <f t="shared" ca="1" si="46"/>
        <v>0.76866735235856687</v>
      </c>
      <c r="F1480" s="5">
        <f t="shared" ca="1" si="47"/>
        <v>7.2276884751339816</v>
      </c>
    </row>
    <row r="1481" spans="5:6" x14ac:dyDescent="0.25">
      <c r="E1481" s="5">
        <f t="shared" ca="1" si="46"/>
        <v>0.83261532528083093</v>
      </c>
      <c r="F1481" s="5">
        <f t="shared" ca="1" si="47"/>
        <v>8.1783480991703676</v>
      </c>
    </row>
    <row r="1482" spans="5:6" x14ac:dyDescent="0.25">
      <c r="E1482" s="5">
        <f t="shared" ca="1" si="46"/>
        <v>0.19021822161161572</v>
      </c>
      <c r="F1482" s="5">
        <f t="shared" ca="1" si="47"/>
        <v>2.9097540662862977</v>
      </c>
    </row>
    <row r="1483" spans="5:6" x14ac:dyDescent="0.25">
      <c r="E1483" s="5">
        <f t="shared" ca="1" si="46"/>
        <v>0.13647341300788984</v>
      </c>
      <c r="F1483" s="5">
        <f t="shared" ca="1" si="47"/>
        <v>2.5477695447542641</v>
      </c>
    </row>
    <row r="1484" spans="5:6" x14ac:dyDescent="0.25">
      <c r="E1484" s="5">
        <f t="shared" ca="1" si="46"/>
        <v>0.92096399521608374</v>
      </c>
      <c r="F1484" s="5">
        <f t="shared" ca="1" si="47"/>
        <v>10.375433843659048</v>
      </c>
    </row>
    <row r="1485" spans="5:6" x14ac:dyDescent="0.25">
      <c r="E1485" s="5">
        <f t="shared" ca="1" si="46"/>
        <v>0.15288997187386233</v>
      </c>
      <c r="F1485" s="5">
        <f t="shared" ca="1" si="47"/>
        <v>2.6625389878199934</v>
      </c>
    </row>
    <row r="1486" spans="5:6" x14ac:dyDescent="0.25">
      <c r="E1486" s="5">
        <f t="shared" ca="1" si="46"/>
        <v>0.58894956468114856</v>
      </c>
      <c r="F1486" s="5">
        <f t="shared" ca="1" si="47"/>
        <v>5.4743522931011581</v>
      </c>
    </row>
    <row r="1487" spans="5:6" x14ac:dyDescent="0.25">
      <c r="E1487" s="5">
        <f t="shared" ca="1" si="46"/>
        <v>0.28876416264736393</v>
      </c>
      <c r="F1487" s="5">
        <f t="shared" ca="1" si="47"/>
        <v>3.5158178922650105</v>
      </c>
    </row>
    <row r="1488" spans="5:6" x14ac:dyDescent="0.25">
      <c r="E1488" s="5">
        <f t="shared" ca="1" si="46"/>
        <v>0.34297314227295528</v>
      </c>
      <c r="F1488" s="5">
        <f t="shared" ca="1" si="47"/>
        <v>3.8408621918956829</v>
      </c>
    </row>
    <row r="1489" spans="5:6" x14ac:dyDescent="0.25">
      <c r="E1489" s="5">
        <f t="shared" ca="1" si="46"/>
        <v>0.8187248568646015</v>
      </c>
      <c r="F1489" s="5">
        <f t="shared" ca="1" si="47"/>
        <v>7.9450760533096485</v>
      </c>
    </row>
    <row r="1490" spans="5:6" x14ac:dyDescent="0.25">
      <c r="E1490" s="5">
        <f t="shared" ca="1" si="46"/>
        <v>0.79258216343511845</v>
      </c>
      <c r="F1490" s="5">
        <f t="shared" ca="1" si="47"/>
        <v>7.5496578726536505</v>
      </c>
    </row>
    <row r="1491" spans="5:6" x14ac:dyDescent="0.25">
      <c r="E1491" s="5">
        <f t="shared" ca="1" si="46"/>
        <v>9.1154386318541669E-2</v>
      </c>
      <c r="F1491" s="5">
        <f t="shared" ca="1" si="47"/>
        <v>2.1989856078141878</v>
      </c>
    </row>
    <row r="1492" spans="5:6" x14ac:dyDescent="0.25">
      <c r="E1492" s="5">
        <f t="shared" ca="1" si="46"/>
        <v>0.63805769498688625</v>
      </c>
      <c r="F1492" s="5">
        <f t="shared" ca="1" si="47"/>
        <v>5.8751654617477103</v>
      </c>
    </row>
    <row r="1493" spans="5:6" x14ac:dyDescent="0.25">
      <c r="E1493" s="5">
        <f t="shared" ca="1" si="46"/>
        <v>0.1949996046065311</v>
      </c>
      <c r="F1493" s="5">
        <f t="shared" ca="1" si="47"/>
        <v>2.9403789153550148</v>
      </c>
    </row>
    <row r="1494" spans="5:6" x14ac:dyDescent="0.25">
      <c r="E1494" s="5">
        <f t="shared" ca="1" si="46"/>
        <v>0.39527884585378104</v>
      </c>
      <c r="F1494" s="5">
        <f t="shared" ca="1" si="47"/>
        <v>4.1586193859120257</v>
      </c>
    </row>
    <row r="1495" spans="5:6" x14ac:dyDescent="0.25">
      <c r="E1495" s="5">
        <f t="shared" ca="1" si="46"/>
        <v>0.64687154574506378</v>
      </c>
      <c r="F1495" s="5">
        <f t="shared" ca="1" si="47"/>
        <v>5.9516950029340014</v>
      </c>
    </row>
    <row r="1496" spans="5:6" x14ac:dyDescent="0.25">
      <c r="E1496" s="5">
        <f t="shared" ca="1" si="46"/>
        <v>0.22025152105888035</v>
      </c>
      <c r="F1496" s="5">
        <f t="shared" ca="1" si="47"/>
        <v>3.0992906731471894</v>
      </c>
    </row>
    <row r="1497" spans="5:6" x14ac:dyDescent="0.25">
      <c r="E1497" s="5">
        <f t="shared" ca="1" si="46"/>
        <v>9.7346672381393384E-2</v>
      </c>
      <c r="F1497" s="5">
        <f t="shared" ca="1" si="47"/>
        <v>2.2503812882864085</v>
      </c>
    </row>
    <row r="1498" spans="5:6" x14ac:dyDescent="0.25">
      <c r="E1498" s="5">
        <f t="shared" ca="1" si="46"/>
        <v>0.72970814569031395</v>
      </c>
      <c r="F1498" s="5">
        <f t="shared" ca="1" si="47"/>
        <v>6.7645261101873473</v>
      </c>
    </row>
    <row r="1499" spans="5:6" x14ac:dyDescent="0.25">
      <c r="E1499" s="5">
        <f t="shared" ca="1" si="46"/>
        <v>0.83736705145874246</v>
      </c>
      <c r="F1499" s="5">
        <f t="shared" ca="1" si="47"/>
        <v>8.2625277145104974</v>
      </c>
    </row>
    <row r="1500" spans="5:6" x14ac:dyDescent="0.25">
      <c r="E1500" s="5">
        <f t="shared" ca="1" si="46"/>
        <v>0.78703409892774612</v>
      </c>
      <c r="F1500" s="5">
        <f t="shared" ca="1" si="47"/>
        <v>7.4719360550265046</v>
      </c>
    </row>
    <row r="1501" spans="5:6" x14ac:dyDescent="0.25">
      <c r="E1501" s="5">
        <f t="shared" ca="1" si="46"/>
        <v>0.69828446280258005</v>
      </c>
      <c r="F1501" s="5">
        <f t="shared" ca="1" si="47"/>
        <v>6.4333710091153513</v>
      </c>
    </row>
    <row r="1502" spans="5:6" x14ac:dyDescent="0.25">
      <c r="E1502" s="5">
        <f t="shared" ca="1" si="46"/>
        <v>0.25532242382161496</v>
      </c>
      <c r="F1502" s="5">
        <f t="shared" ca="1" si="47"/>
        <v>3.3142879282364346</v>
      </c>
    </row>
    <row r="1503" spans="5:6" x14ac:dyDescent="0.25">
      <c r="E1503" s="5">
        <f t="shared" ca="1" si="46"/>
        <v>0.41867905359991697</v>
      </c>
      <c r="F1503" s="5">
        <f t="shared" ca="1" si="47"/>
        <v>4.3036984395176621</v>
      </c>
    </row>
    <row r="1504" spans="5:6" x14ac:dyDescent="0.25">
      <c r="E1504" s="5">
        <f t="shared" ca="1" si="46"/>
        <v>0.94126137340591653</v>
      </c>
      <c r="F1504" s="5">
        <f t="shared" ca="1" si="47"/>
        <v>11.256387045251552</v>
      </c>
    </row>
    <row r="1505" spans="5:6" x14ac:dyDescent="0.25">
      <c r="E1505" s="5">
        <f t="shared" ca="1" si="46"/>
        <v>0.22927644237714595</v>
      </c>
      <c r="F1505" s="5">
        <f t="shared" ca="1" si="47"/>
        <v>3.1551357104695836</v>
      </c>
    </row>
    <row r="1506" spans="5:6" x14ac:dyDescent="0.25">
      <c r="E1506" s="5">
        <f t="shared" ca="1" si="46"/>
        <v>0.56367423615177215</v>
      </c>
      <c r="F1506" s="5">
        <f t="shared" ca="1" si="47"/>
        <v>5.2823411532836726</v>
      </c>
    </row>
    <row r="1507" spans="5:6" x14ac:dyDescent="0.25">
      <c r="E1507" s="5">
        <f t="shared" ca="1" si="46"/>
        <v>0.88977030676641833</v>
      </c>
      <c r="F1507" s="5">
        <f t="shared" ca="1" si="47"/>
        <v>9.3985244396139169</v>
      </c>
    </row>
    <row r="1508" spans="5:6" x14ac:dyDescent="0.25">
      <c r="E1508" s="5">
        <f t="shared" ca="1" si="46"/>
        <v>0.55542740522123424</v>
      </c>
      <c r="F1508" s="5">
        <f t="shared" ca="1" si="47"/>
        <v>5.2214647698881</v>
      </c>
    </row>
    <row r="1509" spans="5:6" x14ac:dyDescent="0.25">
      <c r="E1509" s="5">
        <f t="shared" ca="1" si="46"/>
        <v>0.85371276917570937</v>
      </c>
      <c r="F1509" s="5">
        <f t="shared" ca="1" si="47"/>
        <v>8.5718969671262819</v>
      </c>
    </row>
    <row r="1510" spans="5:6" x14ac:dyDescent="0.25">
      <c r="E1510" s="5">
        <f t="shared" ca="1" si="46"/>
        <v>0.78696388504895365</v>
      </c>
      <c r="F1510" s="5">
        <f t="shared" ca="1" si="47"/>
        <v>7.4709648663313937</v>
      </c>
    </row>
    <row r="1511" spans="5:6" x14ac:dyDescent="0.25">
      <c r="E1511" s="5">
        <f t="shared" ca="1" si="46"/>
        <v>0.28998842320162488</v>
      </c>
      <c r="F1511" s="5">
        <f t="shared" ca="1" si="47"/>
        <v>3.5231617745435377</v>
      </c>
    </row>
    <row r="1512" spans="5:6" x14ac:dyDescent="0.25">
      <c r="E1512" s="5">
        <f t="shared" ca="1" si="46"/>
        <v>0.51319327783720292</v>
      </c>
      <c r="F1512" s="5">
        <f t="shared" ca="1" si="47"/>
        <v>4.9214762341613172</v>
      </c>
    </row>
    <row r="1513" spans="5:6" x14ac:dyDescent="0.25">
      <c r="E1513" s="5">
        <f t="shared" ca="1" si="46"/>
        <v>0.22935207200596675</v>
      </c>
      <c r="F1513" s="5">
        <f t="shared" ca="1" si="47"/>
        <v>3.1556019432429818</v>
      </c>
    </row>
    <row r="1514" spans="5:6" x14ac:dyDescent="0.25">
      <c r="E1514" s="5">
        <f t="shared" ca="1" si="46"/>
        <v>0.72063192478801907</v>
      </c>
      <c r="F1514" s="5">
        <f t="shared" ca="1" si="47"/>
        <v>6.6654719871361747</v>
      </c>
    </row>
    <row r="1515" spans="5:6" x14ac:dyDescent="0.25">
      <c r="E1515" s="5">
        <f t="shared" ca="1" si="46"/>
        <v>0.58357239361292201</v>
      </c>
      <c r="F1515" s="5">
        <f t="shared" ca="1" si="47"/>
        <v>5.4327776501463898</v>
      </c>
    </row>
    <row r="1516" spans="5:6" x14ac:dyDescent="0.25">
      <c r="E1516" s="5">
        <f t="shared" ca="1" si="46"/>
        <v>0.84940958727728244</v>
      </c>
      <c r="F1516" s="5">
        <f t="shared" ca="1" si="47"/>
        <v>8.487249474931982</v>
      </c>
    </row>
    <row r="1517" spans="5:6" x14ac:dyDescent="0.25">
      <c r="E1517" s="5">
        <f t="shared" ca="1" si="46"/>
        <v>0.71449061454530416</v>
      </c>
      <c r="F1517" s="5">
        <f t="shared" ca="1" si="47"/>
        <v>6.6000817720614515</v>
      </c>
    </row>
    <row r="1518" spans="5:6" x14ac:dyDescent="0.25">
      <c r="E1518" s="5">
        <f t="shared" ca="1" si="46"/>
        <v>0.95909725794298328</v>
      </c>
      <c r="F1518" s="5">
        <f t="shared" ca="1" si="47"/>
        <v>12.347263025221359</v>
      </c>
    </row>
    <row r="1519" spans="5:6" x14ac:dyDescent="0.25">
      <c r="E1519" s="5">
        <f t="shared" ca="1" si="46"/>
        <v>0.99063895540548808</v>
      </c>
      <c r="F1519" s="5">
        <f t="shared" ca="1" si="47"/>
        <v>17.063227538697102</v>
      </c>
    </row>
    <row r="1520" spans="5:6" x14ac:dyDescent="0.25">
      <c r="E1520" s="5">
        <f t="shared" ca="1" si="46"/>
        <v>0.49693893334483774</v>
      </c>
      <c r="F1520" s="5">
        <f t="shared" ca="1" si="47"/>
        <v>4.8106156094121104</v>
      </c>
    </row>
    <row r="1521" spans="5:6" x14ac:dyDescent="0.25">
      <c r="E1521" s="5">
        <f t="shared" ca="1" si="46"/>
        <v>0.82448584067929376</v>
      </c>
      <c r="F1521" s="5">
        <f t="shared" ca="1" si="47"/>
        <v>8.0396274367038387</v>
      </c>
    </row>
    <row r="1522" spans="5:6" x14ac:dyDescent="0.25">
      <c r="E1522" s="5">
        <f t="shared" ca="1" si="46"/>
        <v>0.45173365239991514</v>
      </c>
      <c r="F1522" s="5">
        <f t="shared" ca="1" si="47"/>
        <v>4.5131107967000634</v>
      </c>
    </row>
    <row r="1523" spans="5:6" x14ac:dyDescent="0.25">
      <c r="E1523" s="5">
        <f t="shared" ca="1" si="46"/>
        <v>0.17575034477288831</v>
      </c>
      <c r="F1523" s="5">
        <f t="shared" ca="1" si="47"/>
        <v>2.8158041304341914</v>
      </c>
    </row>
    <row r="1524" spans="5:6" x14ac:dyDescent="0.25">
      <c r="E1524" s="5">
        <f t="shared" ca="1" si="46"/>
        <v>0.85574085553129398</v>
      </c>
      <c r="F1524" s="5">
        <f t="shared" ca="1" si="47"/>
        <v>8.6126541932247065</v>
      </c>
    </row>
    <row r="1525" spans="5:6" x14ac:dyDescent="0.25">
      <c r="E1525" s="5">
        <f t="shared" ca="1" si="46"/>
        <v>0.65865778888002402</v>
      </c>
      <c r="F1525" s="5">
        <f t="shared" ca="1" si="47"/>
        <v>6.0565568140499799</v>
      </c>
    </row>
    <row r="1526" spans="5:6" x14ac:dyDescent="0.25">
      <c r="E1526" s="5">
        <f t="shared" ca="1" si="46"/>
        <v>0.82659014531684749</v>
      </c>
      <c r="F1526" s="5">
        <f t="shared" ca="1" si="47"/>
        <v>8.0749215871469193</v>
      </c>
    </row>
    <row r="1527" spans="5:6" x14ac:dyDescent="0.25">
      <c r="E1527" s="5">
        <f t="shared" ca="1" si="46"/>
        <v>0.2431413580321421</v>
      </c>
      <c r="F1527" s="5">
        <f t="shared" ca="1" si="47"/>
        <v>3.2401802378164755</v>
      </c>
    </row>
    <row r="1528" spans="5:6" x14ac:dyDescent="0.25">
      <c r="E1528" s="5">
        <f t="shared" ca="1" si="46"/>
        <v>0.18382859563062859</v>
      </c>
      <c r="F1528" s="5">
        <f t="shared" ca="1" si="47"/>
        <v>2.8685123006489888</v>
      </c>
    </row>
    <row r="1529" spans="5:6" x14ac:dyDescent="0.25">
      <c r="E1529" s="5">
        <f t="shared" ca="1" si="46"/>
        <v>9.5503402480210386E-3</v>
      </c>
      <c r="F1529" s="5">
        <f t="shared" ca="1" si="47"/>
        <v>1.1211876670675713</v>
      </c>
    </row>
    <row r="1530" spans="5:6" x14ac:dyDescent="0.25">
      <c r="E1530" s="5">
        <f t="shared" ca="1" si="46"/>
        <v>0.11821414210027559</v>
      </c>
      <c r="F1530" s="5">
        <f t="shared" ca="1" si="47"/>
        <v>2.4139774945650849</v>
      </c>
    </row>
    <row r="1531" spans="5:6" x14ac:dyDescent="0.25">
      <c r="E1531" s="5">
        <f t="shared" ca="1" si="46"/>
        <v>0.4022981849950712</v>
      </c>
      <c r="F1531" s="5">
        <f t="shared" ca="1" si="47"/>
        <v>4.2019023308304568</v>
      </c>
    </row>
    <row r="1532" spans="5:6" x14ac:dyDescent="0.25">
      <c r="E1532" s="5">
        <f t="shared" ca="1" si="46"/>
        <v>0.5628843628859389</v>
      </c>
      <c r="F1532" s="5">
        <f t="shared" ca="1" si="47"/>
        <v>5.2764746359501862</v>
      </c>
    </row>
    <row r="1533" spans="5:6" x14ac:dyDescent="0.25">
      <c r="E1533" s="5">
        <f t="shared" ca="1" si="46"/>
        <v>0.86803752666876643</v>
      </c>
      <c r="F1533" s="5">
        <f t="shared" ca="1" si="47"/>
        <v>8.8727427462223556</v>
      </c>
    </row>
    <row r="1534" spans="5:6" x14ac:dyDescent="0.25">
      <c r="E1534" s="5">
        <f t="shared" ca="1" si="46"/>
        <v>9.4168036741265615E-2</v>
      </c>
      <c r="F1534" s="5">
        <f t="shared" ca="1" si="47"/>
        <v>2.2241872486194123</v>
      </c>
    </row>
    <row r="1535" spans="5:6" x14ac:dyDescent="0.25">
      <c r="E1535" s="5">
        <f t="shared" ca="1" si="46"/>
        <v>0.90572772171300409</v>
      </c>
      <c r="F1535" s="5">
        <f t="shared" ca="1" si="47"/>
        <v>9.8566867283253963</v>
      </c>
    </row>
    <row r="1536" spans="5:6" x14ac:dyDescent="0.25">
      <c r="E1536" s="5">
        <f t="shared" ca="1" si="46"/>
        <v>0.39396486858856827</v>
      </c>
      <c r="F1536" s="5">
        <f t="shared" ca="1" si="47"/>
        <v>4.1505377330303155</v>
      </c>
    </row>
    <row r="1537" spans="5:6" x14ac:dyDescent="0.25">
      <c r="E1537" s="5">
        <f t="shared" ca="1" si="46"/>
        <v>0.45635181903663824</v>
      </c>
      <c r="F1537" s="5">
        <f t="shared" ca="1" si="47"/>
        <v>4.5428615558625252</v>
      </c>
    </row>
    <row r="1538" spans="5:6" x14ac:dyDescent="0.25">
      <c r="E1538" s="5">
        <f t="shared" ca="1" si="46"/>
        <v>0.18025680133579414</v>
      </c>
      <c r="F1538" s="5">
        <f t="shared" ca="1" si="47"/>
        <v>2.8452892385716724</v>
      </c>
    </row>
    <row r="1539" spans="5:6" x14ac:dyDescent="0.25">
      <c r="E1539" s="5">
        <f t="shared" ca="1" si="46"/>
        <v>0.49198768596731646</v>
      </c>
      <c r="F1539" s="5">
        <f t="shared" ca="1" si="47"/>
        <v>4.7772905862465125</v>
      </c>
    </row>
    <row r="1540" spans="5:6" x14ac:dyDescent="0.25">
      <c r="E1540" s="5">
        <f t="shared" ref="E1540:E1603" ca="1" si="48">RAND()</f>
        <v>0.50269707143999576</v>
      </c>
      <c r="F1540" s="5">
        <f t="shared" ref="F1540:F1603" ca="1" si="49">$C$5*_xlfn.BETA.INV(E1540,$C$3,$C$4)/(1-_xlfn.BETA.INV(E1540,$C$3,$C$4))</f>
        <v>4.8496267191886018</v>
      </c>
    </row>
    <row r="1541" spans="5:6" x14ac:dyDescent="0.25">
      <c r="E1541" s="5">
        <f t="shared" ca="1" si="48"/>
        <v>0.5303573246004365</v>
      </c>
      <c r="F1541" s="5">
        <f t="shared" ca="1" si="49"/>
        <v>5.0411705777053673</v>
      </c>
    </row>
    <row r="1542" spans="5:6" x14ac:dyDescent="0.25">
      <c r="E1542" s="5">
        <f t="shared" ca="1" si="48"/>
        <v>0.29504312925808251</v>
      </c>
      <c r="F1542" s="5">
        <f t="shared" ca="1" si="49"/>
        <v>3.5534691976405042</v>
      </c>
    </row>
    <row r="1543" spans="5:6" x14ac:dyDescent="0.25">
      <c r="E1543" s="5">
        <f t="shared" ca="1" si="48"/>
        <v>0.79128917682686517</v>
      </c>
      <c r="F1543" s="5">
        <f t="shared" ca="1" si="49"/>
        <v>7.5313688590013834</v>
      </c>
    </row>
    <row r="1544" spans="5:6" x14ac:dyDescent="0.25">
      <c r="E1544" s="5">
        <f t="shared" ca="1" si="48"/>
        <v>0.32866669761238199</v>
      </c>
      <c r="F1544" s="5">
        <f t="shared" ca="1" si="49"/>
        <v>3.7549322003833026</v>
      </c>
    </row>
    <row r="1545" spans="5:6" x14ac:dyDescent="0.25">
      <c r="E1545" s="5">
        <f t="shared" ca="1" si="48"/>
        <v>0.59143696476623653</v>
      </c>
      <c r="F1545" s="5">
        <f t="shared" ca="1" si="49"/>
        <v>5.4937242408813489</v>
      </c>
    </row>
    <row r="1546" spans="5:6" x14ac:dyDescent="0.25">
      <c r="E1546" s="5">
        <f t="shared" ca="1" si="48"/>
        <v>0.54440489845562956</v>
      </c>
      <c r="F1546" s="5">
        <f t="shared" ca="1" si="49"/>
        <v>5.1413449539103002</v>
      </c>
    </row>
    <row r="1547" spans="5:6" x14ac:dyDescent="0.25">
      <c r="E1547" s="5">
        <f t="shared" ca="1" si="48"/>
        <v>0.99023862614380043</v>
      </c>
      <c r="F1547" s="5">
        <f t="shared" ca="1" si="49"/>
        <v>16.922108767356924</v>
      </c>
    </row>
    <row r="1548" spans="5:6" x14ac:dyDescent="0.25">
      <c r="E1548" s="5">
        <f t="shared" ca="1" si="48"/>
        <v>0.38918960419406146</v>
      </c>
      <c r="F1548" s="5">
        <f t="shared" ca="1" si="49"/>
        <v>4.1212195770592288</v>
      </c>
    </row>
    <row r="1549" spans="5:6" x14ac:dyDescent="0.25">
      <c r="E1549" s="5">
        <f t="shared" ca="1" si="48"/>
        <v>0.17849040845129194</v>
      </c>
      <c r="F1549" s="5">
        <f t="shared" ca="1" si="49"/>
        <v>2.8337572070079733</v>
      </c>
    </row>
    <row r="1550" spans="5:6" x14ac:dyDescent="0.25">
      <c r="E1550" s="5">
        <f t="shared" ca="1" si="48"/>
        <v>8.133908219236996E-2</v>
      </c>
      <c r="F1550" s="5">
        <f t="shared" ca="1" si="49"/>
        <v>2.1141395110546912</v>
      </c>
    </row>
    <row r="1551" spans="5:6" x14ac:dyDescent="0.25">
      <c r="E1551" s="5">
        <f t="shared" ca="1" si="48"/>
        <v>0.96938307888495945</v>
      </c>
      <c r="F1551" s="5">
        <f t="shared" ca="1" si="49"/>
        <v>13.236459336163467</v>
      </c>
    </row>
    <row r="1552" spans="5:6" x14ac:dyDescent="0.25">
      <c r="E1552" s="5">
        <f t="shared" ca="1" si="48"/>
        <v>0.58903054742239036</v>
      </c>
      <c r="F1552" s="5">
        <f t="shared" ca="1" si="49"/>
        <v>5.4749815778984638</v>
      </c>
    </row>
    <row r="1553" spans="5:6" x14ac:dyDescent="0.25">
      <c r="E1553" s="5">
        <f t="shared" ca="1" si="48"/>
        <v>8.5102035396528497E-2</v>
      </c>
      <c r="F1553" s="5">
        <f t="shared" ca="1" si="49"/>
        <v>2.1471999914995648</v>
      </c>
    </row>
    <row r="1554" spans="5:6" x14ac:dyDescent="0.25">
      <c r="E1554" s="5">
        <f t="shared" ca="1" si="48"/>
        <v>0.30255006389195316</v>
      </c>
      <c r="F1554" s="5">
        <f t="shared" ca="1" si="49"/>
        <v>3.5984497374132207</v>
      </c>
    </row>
    <row r="1555" spans="5:6" x14ac:dyDescent="0.25">
      <c r="E1555" s="5">
        <f t="shared" ca="1" si="48"/>
        <v>0.79894796647918509</v>
      </c>
      <c r="F1555" s="5">
        <f t="shared" ca="1" si="49"/>
        <v>7.6413228639509532</v>
      </c>
    </row>
    <row r="1556" spans="5:6" x14ac:dyDescent="0.25">
      <c r="E1556" s="5">
        <f t="shared" ca="1" si="48"/>
        <v>0.11056394020054283</v>
      </c>
      <c r="F1556" s="5">
        <f t="shared" ca="1" si="49"/>
        <v>2.3555254428393084</v>
      </c>
    </row>
    <row r="1557" spans="5:6" x14ac:dyDescent="0.25">
      <c r="E1557" s="5">
        <f t="shared" ca="1" si="48"/>
        <v>0.95304629817769015</v>
      </c>
      <c r="F1557" s="5">
        <f t="shared" ca="1" si="49"/>
        <v>11.928952041545411</v>
      </c>
    </row>
    <row r="1558" spans="5:6" x14ac:dyDescent="0.25">
      <c r="E1558" s="5">
        <f t="shared" ca="1" si="48"/>
        <v>0.82038916326513189</v>
      </c>
      <c r="F1558" s="5">
        <f t="shared" ca="1" si="49"/>
        <v>7.9720867463267124</v>
      </c>
    </row>
    <row r="1559" spans="5:6" x14ac:dyDescent="0.25">
      <c r="E1559" s="5">
        <f t="shared" ca="1" si="48"/>
        <v>0.75060739585779024</v>
      </c>
      <c r="F1559" s="5">
        <f t="shared" ca="1" si="49"/>
        <v>7.0046735724248865</v>
      </c>
    </row>
    <row r="1560" spans="5:6" x14ac:dyDescent="0.25">
      <c r="E1560" s="5">
        <f t="shared" ca="1" si="48"/>
        <v>0.15921809829602207</v>
      </c>
      <c r="F1560" s="5">
        <f t="shared" ca="1" si="49"/>
        <v>2.7056466500873797</v>
      </c>
    </row>
    <row r="1561" spans="5:6" x14ac:dyDescent="0.25">
      <c r="E1561" s="5">
        <f t="shared" ca="1" si="48"/>
        <v>0.81758342372567661</v>
      </c>
      <c r="F1561" s="5">
        <f t="shared" ca="1" si="49"/>
        <v>7.9266905180770326</v>
      </c>
    </row>
    <row r="1562" spans="5:6" x14ac:dyDescent="0.25">
      <c r="E1562" s="5">
        <f t="shared" ca="1" si="48"/>
        <v>0.89637025555916761</v>
      </c>
      <c r="F1562" s="5">
        <f t="shared" ca="1" si="49"/>
        <v>9.5792339790647087</v>
      </c>
    </row>
    <row r="1563" spans="5:6" x14ac:dyDescent="0.25">
      <c r="E1563" s="5">
        <f t="shared" ca="1" si="48"/>
        <v>0.70576374762974081</v>
      </c>
      <c r="F1563" s="5">
        <f t="shared" ca="1" si="49"/>
        <v>6.5092947265796113</v>
      </c>
    </row>
    <row r="1564" spans="5:6" x14ac:dyDescent="0.25">
      <c r="E1564" s="5">
        <f t="shared" ca="1" si="48"/>
        <v>0.67314870141256944</v>
      </c>
      <c r="F1564" s="5">
        <f t="shared" ca="1" si="49"/>
        <v>6.1897562381136035</v>
      </c>
    </row>
    <row r="1565" spans="5:6" x14ac:dyDescent="0.25">
      <c r="E1565" s="5">
        <f t="shared" ca="1" si="48"/>
        <v>0.33720144169388433</v>
      </c>
      <c r="F1565" s="5">
        <f t="shared" ca="1" si="49"/>
        <v>3.8061645441190031</v>
      </c>
    </row>
    <row r="1566" spans="5:6" x14ac:dyDescent="0.25">
      <c r="E1566" s="5">
        <f t="shared" ca="1" si="48"/>
        <v>0.48547134137804504</v>
      </c>
      <c r="F1566" s="5">
        <f t="shared" ca="1" si="49"/>
        <v>4.7337296106592142</v>
      </c>
    </row>
    <row r="1567" spans="5:6" x14ac:dyDescent="0.25">
      <c r="E1567" s="5">
        <f t="shared" ca="1" si="48"/>
        <v>0.68715511301421539</v>
      </c>
      <c r="F1567" s="5">
        <f t="shared" ca="1" si="49"/>
        <v>6.3234070231560056</v>
      </c>
    </row>
    <row r="1568" spans="5:6" x14ac:dyDescent="0.25">
      <c r="E1568" s="5">
        <f t="shared" ca="1" si="48"/>
        <v>0.53852292215016484</v>
      </c>
      <c r="F1568" s="5">
        <f t="shared" ca="1" si="49"/>
        <v>5.0991451895907387</v>
      </c>
    </row>
    <row r="1569" spans="5:6" x14ac:dyDescent="0.25">
      <c r="E1569" s="5">
        <f t="shared" ca="1" si="48"/>
        <v>0.59544158267459713</v>
      </c>
      <c r="F1569" s="5">
        <f t="shared" ca="1" si="49"/>
        <v>5.5251030438706996</v>
      </c>
    </row>
    <row r="1570" spans="5:6" x14ac:dyDescent="0.25">
      <c r="E1570" s="5">
        <f t="shared" ca="1" si="48"/>
        <v>0.60338836326210754</v>
      </c>
      <c r="F1570" s="5">
        <f t="shared" ca="1" si="49"/>
        <v>5.5880886050707002</v>
      </c>
    </row>
    <row r="1571" spans="5:6" x14ac:dyDescent="0.25">
      <c r="E1571" s="5">
        <f t="shared" ca="1" si="48"/>
        <v>0.6716983177631155</v>
      </c>
      <c r="F1571" s="5">
        <f t="shared" ca="1" si="49"/>
        <v>6.1762001435779439</v>
      </c>
    </row>
    <row r="1572" spans="5:6" x14ac:dyDescent="0.25">
      <c r="E1572" s="5">
        <f t="shared" ca="1" si="48"/>
        <v>0.9379130029579934</v>
      </c>
      <c r="F1572" s="5">
        <f t="shared" ca="1" si="49"/>
        <v>11.091000456574108</v>
      </c>
    </row>
    <row r="1573" spans="5:6" x14ac:dyDescent="0.25">
      <c r="E1573" s="5">
        <f t="shared" ca="1" si="48"/>
        <v>0.72108523585985107</v>
      </c>
      <c r="F1573" s="5">
        <f t="shared" ca="1" si="49"/>
        <v>6.6703497493305823</v>
      </c>
    </row>
    <row r="1574" spans="5:6" x14ac:dyDescent="0.25">
      <c r="E1574" s="5">
        <f t="shared" ca="1" si="48"/>
        <v>4.9056357372434189E-2</v>
      </c>
      <c r="F1574" s="5">
        <f t="shared" ca="1" si="49"/>
        <v>1.7916577953461428</v>
      </c>
    </row>
    <row r="1575" spans="5:6" x14ac:dyDescent="0.25">
      <c r="E1575" s="5">
        <f t="shared" ca="1" si="48"/>
        <v>0.38953136991379445</v>
      </c>
      <c r="F1575" s="5">
        <f t="shared" ca="1" si="49"/>
        <v>4.123315214992922</v>
      </c>
    </row>
    <row r="1576" spans="5:6" x14ac:dyDescent="0.25">
      <c r="E1576" s="5">
        <f t="shared" ca="1" si="48"/>
        <v>0.95599815823053969</v>
      </c>
      <c r="F1576" s="5">
        <f t="shared" ca="1" si="49"/>
        <v>12.125425654330304</v>
      </c>
    </row>
    <row r="1577" spans="5:6" x14ac:dyDescent="0.25">
      <c r="E1577" s="5">
        <f t="shared" ca="1" si="48"/>
        <v>0.25414067625247028</v>
      </c>
      <c r="F1577" s="5">
        <f t="shared" ca="1" si="49"/>
        <v>3.3071194845467171</v>
      </c>
    </row>
    <row r="1578" spans="5:6" x14ac:dyDescent="0.25">
      <c r="E1578" s="5">
        <f t="shared" ca="1" si="48"/>
        <v>0.87895314316539153</v>
      </c>
      <c r="F1578" s="5">
        <f t="shared" ca="1" si="49"/>
        <v>9.124883118989068</v>
      </c>
    </row>
    <row r="1579" spans="5:6" x14ac:dyDescent="0.25">
      <c r="E1579" s="5">
        <f t="shared" ca="1" si="48"/>
        <v>3.1428160865355603E-2</v>
      </c>
      <c r="F1579" s="5">
        <f t="shared" ca="1" si="49"/>
        <v>1.5639838676613165</v>
      </c>
    </row>
    <row r="1580" spans="5:6" x14ac:dyDescent="0.25">
      <c r="E1580" s="5">
        <f t="shared" ca="1" si="48"/>
        <v>9.889730767151006E-2</v>
      </c>
      <c r="F1580" s="5">
        <f t="shared" ca="1" si="49"/>
        <v>2.2630223715033022</v>
      </c>
    </row>
    <row r="1581" spans="5:6" x14ac:dyDescent="0.25">
      <c r="E1581" s="5">
        <f t="shared" ca="1" si="48"/>
        <v>5.6360608219874209E-2</v>
      </c>
      <c r="F1581" s="5">
        <f t="shared" ca="1" si="49"/>
        <v>1.8724410878605868</v>
      </c>
    </row>
    <row r="1582" spans="5:6" x14ac:dyDescent="0.25">
      <c r="E1582" s="5">
        <f t="shared" ca="1" si="48"/>
        <v>0.10223734509492932</v>
      </c>
      <c r="F1582" s="5">
        <f t="shared" ca="1" si="49"/>
        <v>2.2899607953747707</v>
      </c>
    </row>
    <row r="1583" spans="5:6" x14ac:dyDescent="0.25">
      <c r="E1583" s="5">
        <f t="shared" ca="1" si="48"/>
        <v>0.17822592892661415</v>
      </c>
      <c r="F1583" s="5">
        <f t="shared" ca="1" si="49"/>
        <v>2.8320277651599239</v>
      </c>
    </row>
    <row r="1584" spans="5:6" x14ac:dyDescent="0.25">
      <c r="E1584" s="5">
        <f t="shared" ca="1" si="48"/>
        <v>0.99626874948804367</v>
      </c>
      <c r="F1584" s="5">
        <f t="shared" ca="1" si="49"/>
        <v>20.288290945323059</v>
      </c>
    </row>
    <row r="1585" spans="5:6" x14ac:dyDescent="0.25">
      <c r="E1585" s="5">
        <f t="shared" ca="1" si="48"/>
        <v>0.33296740620750565</v>
      </c>
      <c r="F1585" s="5">
        <f t="shared" ca="1" si="49"/>
        <v>3.7807384955591234</v>
      </c>
    </row>
    <row r="1586" spans="5:6" x14ac:dyDescent="0.25">
      <c r="E1586" s="5">
        <f t="shared" ca="1" si="48"/>
        <v>0.95124327578977652</v>
      </c>
      <c r="F1586" s="5">
        <f t="shared" ca="1" si="49"/>
        <v>11.815245682113559</v>
      </c>
    </row>
    <row r="1587" spans="5:6" x14ac:dyDescent="0.25">
      <c r="E1587" s="5">
        <f t="shared" ca="1" si="48"/>
        <v>0.77234542321216482</v>
      </c>
      <c r="F1587" s="5">
        <f t="shared" ca="1" si="49"/>
        <v>7.2750973552933065</v>
      </c>
    </row>
    <row r="1588" spans="5:6" x14ac:dyDescent="0.25">
      <c r="E1588" s="5">
        <f t="shared" ca="1" si="48"/>
        <v>0.72139073845572854</v>
      </c>
      <c r="F1588" s="5">
        <f t="shared" ca="1" si="49"/>
        <v>6.6736410805765196</v>
      </c>
    </row>
    <row r="1589" spans="5:6" x14ac:dyDescent="0.25">
      <c r="E1589" s="5">
        <f t="shared" ca="1" si="48"/>
        <v>0.18108393508109755</v>
      </c>
      <c r="F1589" s="5">
        <f t="shared" ca="1" si="49"/>
        <v>2.8506783416625243</v>
      </c>
    </row>
    <row r="1590" spans="5:6" x14ac:dyDescent="0.25">
      <c r="E1590" s="5">
        <f t="shared" ca="1" si="48"/>
        <v>0.13598507879545196</v>
      </c>
      <c r="F1590" s="5">
        <f t="shared" ca="1" si="49"/>
        <v>2.5442827647741484</v>
      </c>
    </row>
    <row r="1591" spans="5:6" x14ac:dyDescent="0.25">
      <c r="E1591" s="5">
        <f t="shared" ca="1" si="48"/>
        <v>0.15917440529292659</v>
      </c>
      <c r="F1591" s="5">
        <f t="shared" ca="1" si="49"/>
        <v>2.7053509413007166</v>
      </c>
    </row>
    <row r="1592" spans="5:6" x14ac:dyDescent="0.25">
      <c r="E1592" s="5">
        <f t="shared" ca="1" si="48"/>
        <v>0.38187867231404993</v>
      </c>
      <c r="F1592" s="5">
        <f t="shared" ca="1" si="49"/>
        <v>4.0764841498561983</v>
      </c>
    </row>
    <row r="1593" spans="5:6" x14ac:dyDescent="0.25">
      <c r="E1593" s="5">
        <f t="shared" ca="1" si="48"/>
        <v>0.17825461630425821</v>
      </c>
      <c r="F1593" s="5">
        <f t="shared" ca="1" si="49"/>
        <v>2.832215388207965</v>
      </c>
    </row>
    <row r="1594" spans="5:6" x14ac:dyDescent="0.25">
      <c r="E1594" s="5">
        <f t="shared" ca="1" si="48"/>
        <v>0.7079975552397676</v>
      </c>
      <c r="F1594" s="5">
        <f t="shared" ca="1" si="49"/>
        <v>6.5323024493928878</v>
      </c>
    </row>
    <row r="1595" spans="5:6" x14ac:dyDescent="0.25">
      <c r="E1595" s="5">
        <f t="shared" ca="1" si="48"/>
        <v>0.25152351651950045</v>
      </c>
      <c r="F1595" s="5">
        <f t="shared" ca="1" si="49"/>
        <v>3.2912286558167207</v>
      </c>
    </row>
    <row r="1596" spans="5:6" x14ac:dyDescent="0.25">
      <c r="E1596" s="5">
        <f t="shared" ca="1" si="48"/>
        <v>0.43467627352093596</v>
      </c>
      <c r="F1596" s="5">
        <f t="shared" ca="1" si="49"/>
        <v>4.404315971263574</v>
      </c>
    </row>
    <row r="1597" spans="5:6" x14ac:dyDescent="0.25">
      <c r="E1597" s="5">
        <f t="shared" ca="1" si="48"/>
        <v>0.6184709478581587</v>
      </c>
      <c r="F1597" s="5">
        <f t="shared" ca="1" si="49"/>
        <v>5.7104040832473313</v>
      </c>
    </row>
    <row r="1598" spans="5:6" x14ac:dyDescent="0.25">
      <c r="E1598" s="5">
        <f t="shared" ca="1" si="48"/>
        <v>0.16451947713265391</v>
      </c>
      <c r="F1598" s="5">
        <f t="shared" ca="1" si="49"/>
        <v>2.7413372238701084</v>
      </c>
    </row>
    <row r="1599" spans="5:6" x14ac:dyDescent="0.25">
      <c r="E1599" s="5">
        <f t="shared" ca="1" si="48"/>
        <v>0.23199774618737212</v>
      </c>
      <c r="F1599" s="5">
        <f t="shared" ca="1" si="49"/>
        <v>3.1718945119330266</v>
      </c>
    </row>
    <row r="1600" spans="5:6" x14ac:dyDescent="0.25">
      <c r="E1600" s="5">
        <f t="shared" ca="1" si="48"/>
        <v>1.6131605216809786E-2</v>
      </c>
      <c r="F1600" s="5">
        <f t="shared" ca="1" si="49"/>
        <v>1.2921819546625257</v>
      </c>
    </row>
    <row r="1601" spans="5:6" x14ac:dyDescent="0.25">
      <c r="E1601" s="5">
        <f t="shared" ca="1" si="48"/>
        <v>0.89460595226082507</v>
      </c>
      <c r="F1601" s="5">
        <f t="shared" ca="1" si="49"/>
        <v>9.5298022704054759</v>
      </c>
    </row>
    <row r="1602" spans="5:6" x14ac:dyDescent="0.25">
      <c r="E1602" s="5">
        <f t="shared" ca="1" si="48"/>
        <v>7.4276062063817316E-2</v>
      </c>
      <c r="F1602" s="5">
        <f t="shared" ca="1" si="49"/>
        <v>2.0500609198685824</v>
      </c>
    </row>
    <row r="1603" spans="5:6" x14ac:dyDescent="0.25">
      <c r="E1603" s="5">
        <f t="shared" ca="1" si="48"/>
        <v>0.57700196253972647</v>
      </c>
      <c r="F1603" s="5">
        <f t="shared" ca="1" si="49"/>
        <v>5.3825234374939663</v>
      </c>
    </row>
    <row r="1604" spans="5:6" x14ac:dyDescent="0.25">
      <c r="E1604" s="5">
        <f t="shared" ref="E1604:E1667" ca="1" si="50">RAND()</f>
        <v>0.1319263931897211</v>
      </c>
      <c r="F1604" s="5">
        <f t="shared" ref="F1604:F1667" ca="1" si="51">$C$5*_xlfn.BETA.INV(E1604,$C$3,$C$4)/(1-_xlfn.BETA.INV(E1604,$C$3,$C$4))</f>
        <v>2.5151225460488975</v>
      </c>
    </row>
    <row r="1605" spans="5:6" x14ac:dyDescent="0.25">
      <c r="E1605" s="5">
        <f t="shared" ca="1" si="50"/>
        <v>0.86692951359835868</v>
      </c>
      <c r="F1605" s="5">
        <f t="shared" ca="1" si="51"/>
        <v>8.8483320414249622</v>
      </c>
    </row>
    <row r="1606" spans="5:6" x14ac:dyDescent="0.25">
      <c r="E1606" s="5">
        <f t="shared" ca="1" si="50"/>
        <v>0.95500357050258</v>
      </c>
      <c r="F1606" s="5">
        <f t="shared" ca="1" si="51"/>
        <v>12.057713511195413</v>
      </c>
    </row>
    <row r="1607" spans="5:6" x14ac:dyDescent="0.25">
      <c r="E1607" s="5">
        <f t="shared" ca="1" si="50"/>
        <v>0.96554960007883162</v>
      </c>
      <c r="F1607" s="5">
        <f t="shared" ca="1" si="51"/>
        <v>12.872419372189192</v>
      </c>
    </row>
    <row r="1608" spans="5:6" x14ac:dyDescent="0.25">
      <c r="E1608" s="5">
        <f t="shared" ca="1" si="50"/>
        <v>0.75373842789758572</v>
      </c>
      <c r="F1608" s="5">
        <f t="shared" ca="1" si="51"/>
        <v>7.042236905837874</v>
      </c>
    </row>
    <row r="1609" spans="5:6" x14ac:dyDescent="0.25">
      <c r="E1609" s="5">
        <f t="shared" ca="1" si="50"/>
        <v>0.77519848765586241</v>
      </c>
      <c r="F1609" s="5">
        <f t="shared" ca="1" si="51"/>
        <v>7.3123714901144918</v>
      </c>
    </row>
    <row r="1610" spans="5:6" x14ac:dyDescent="0.25">
      <c r="E1610" s="5">
        <f t="shared" ca="1" si="50"/>
        <v>0.56543260777152093</v>
      </c>
      <c r="F1610" s="5">
        <f t="shared" ca="1" si="51"/>
        <v>5.2954286739800427</v>
      </c>
    </row>
    <row r="1611" spans="5:6" x14ac:dyDescent="0.25">
      <c r="E1611" s="5">
        <f t="shared" ca="1" si="50"/>
        <v>0.4118745237859025</v>
      </c>
      <c r="F1611" s="5">
        <f t="shared" ca="1" si="51"/>
        <v>4.2612715142057453</v>
      </c>
    </row>
    <row r="1612" spans="5:6" x14ac:dyDescent="0.25">
      <c r="E1612" s="5">
        <f t="shared" ca="1" si="50"/>
        <v>0.56776887757220562</v>
      </c>
      <c r="F1612" s="5">
        <f t="shared" ca="1" si="51"/>
        <v>5.3128774264629444</v>
      </c>
    </row>
    <row r="1613" spans="5:6" x14ac:dyDescent="0.25">
      <c r="E1613" s="5">
        <f t="shared" ca="1" si="50"/>
        <v>0.20931597820207526</v>
      </c>
      <c r="F1613" s="5">
        <f t="shared" ca="1" si="51"/>
        <v>3.0310030510854786</v>
      </c>
    </row>
    <row r="1614" spans="5:6" x14ac:dyDescent="0.25">
      <c r="E1614" s="5">
        <f t="shared" ca="1" si="50"/>
        <v>0.95929619860882664</v>
      </c>
      <c r="F1614" s="5">
        <f t="shared" ca="1" si="51"/>
        <v>12.362104957753983</v>
      </c>
    </row>
    <row r="1615" spans="5:6" x14ac:dyDescent="0.25">
      <c r="E1615" s="5">
        <f t="shared" ca="1" si="50"/>
        <v>1.2595961611407303E-2</v>
      </c>
      <c r="F1615" s="5">
        <f t="shared" ca="1" si="51"/>
        <v>1.2075243628251282</v>
      </c>
    </row>
    <row r="1616" spans="5:6" x14ac:dyDescent="0.25">
      <c r="E1616" s="5">
        <f t="shared" ca="1" si="50"/>
        <v>0.69545905796552576</v>
      </c>
      <c r="F1616" s="5">
        <f t="shared" ca="1" si="51"/>
        <v>6.4051216825298907</v>
      </c>
    </row>
    <row r="1617" spans="5:6" x14ac:dyDescent="0.25">
      <c r="E1617" s="5">
        <f t="shared" ca="1" si="50"/>
        <v>0.25556119946122335</v>
      </c>
      <c r="F1617" s="5">
        <f t="shared" ca="1" si="51"/>
        <v>3.3157358295678345</v>
      </c>
    </row>
    <row r="1618" spans="5:6" x14ac:dyDescent="0.25">
      <c r="E1618" s="5">
        <f t="shared" ca="1" si="50"/>
        <v>5.4685303126335016E-2</v>
      </c>
      <c r="F1618" s="5">
        <f t="shared" ca="1" si="51"/>
        <v>1.8544291187735524</v>
      </c>
    </row>
    <row r="1619" spans="5:6" x14ac:dyDescent="0.25">
      <c r="E1619" s="5">
        <f t="shared" ca="1" si="50"/>
        <v>0.49621048579368976</v>
      </c>
      <c r="F1619" s="5">
        <f t="shared" ca="1" si="51"/>
        <v>4.8057001410652411</v>
      </c>
    </row>
    <row r="1620" spans="5:6" x14ac:dyDescent="0.25">
      <c r="E1620" s="5">
        <f t="shared" ca="1" si="50"/>
        <v>0.11394114879777728</v>
      </c>
      <c r="F1620" s="5">
        <f t="shared" ca="1" si="51"/>
        <v>2.3815261506336549</v>
      </c>
    </row>
    <row r="1621" spans="5:6" x14ac:dyDescent="0.25">
      <c r="E1621" s="5">
        <f t="shared" ca="1" si="50"/>
        <v>0.79681598832129275</v>
      </c>
      <c r="F1621" s="5">
        <f t="shared" ca="1" si="51"/>
        <v>7.6103172067611498</v>
      </c>
    </row>
    <row r="1622" spans="5:6" x14ac:dyDescent="0.25">
      <c r="E1622" s="5">
        <f t="shared" ca="1" si="50"/>
        <v>0.38500182782535908</v>
      </c>
      <c r="F1622" s="5">
        <f t="shared" ca="1" si="51"/>
        <v>4.0955731616318056</v>
      </c>
    </row>
    <row r="1623" spans="5:6" x14ac:dyDescent="0.25">
      <c r="E1623" s="5">
        <f t="shared" ca="1" si="50"/>
        <v>8.8484602982719096E-4</v>
      </c>
      <c r="F1623" s="5">
        <f t="shared" ca="1" si="51"/>
        <v>0.62261142452005858</v>
      </c>
    </row>
    <row r="1624" spans="5:6" x14ac:dyDescent="0.25">
      <c r="E1624" s="5">
        <f t="shared" ca="1" si="50"/>
        <v>0.99099471831584418</v>
      </c>
      <c r="F1624" s="5">
        <f t="shared" ca="1" si="51"/>
        <v>17.194215980200632</v>
      </c>
    </row>
    <row r="1625" spans="5:6" x14ac:dyDescent="0.25">
      <c r="E1625" s="5">
        <f t="shared" ca="1" si="50"/>
        <v>0.87989251830780624</v>
      </c>
      <c r="F1625" s="5">
        <f t="shared" ca="1" si="51"/>
        <v>9.147643870549464</v>
      </c>
    </row>
    <row r="1626" spans="5:6" x14ac:dyDescent="0.25">
      <c r="E1626" s="5">
        <f t="shared" ca="1" si="50"/>
        <v>0.99531396079311663</v>
      </c>
      <c r="F1626" s="5">
        <f t="shared" ca="1" si="51"/>
        <v>19.466118096809321</v>
      </c>
    </row>
    <row r="1627" spans="5:6" x14ac:dyDescent="0.25">
      <c r="E1627" s="5">
        <f t="shared" ca="1" si="50"/>
        <v>0.63701442190343815</v>
      </c>
      <c r="F1627" s="5">
        <f t="shared" ca="1" si="51"/>
        <v>5.86620884238783</v>
      </c>
    </row>
    <row r="1628" spans="5:6" x14ac:dyDescent="0.25">
      <c r="E1628" s="5">
        <f t="shared" ca="1" si="50"/>
        <v>0.40158894253389943</v>
      </c>
      <c r="F1628" s="5">
        <f t="shared" ca="1" si="51"/>
        <v>4.1975202975333117</v>
      </c>
    </row>
    <row r="1629" spans="5:6" x14ac:dyDescent="0.25">
      <c r="E1629" s="5">
        <f t="shared" ca="1" si="50"/>
        <v>0.87948800091575874</v>
      </c>
      <c r="F1629" s="5">
        <f t="shared" ca="1" si="51"/>
        <v>9.1378205619676525</v>
      </c>
    </row>
    <row r="1630" spans="5:6" x14ac:dyDescent="0.25">
      <c r="E1630" s="5">
        <f t="shared" ca="1" si="50"/>
        <v>0.90454663219736353</v>
      </c>
      <c r="F1630" s="5">
        <f t="shared" ca="1" si="51"/>
        <v>9.8201482668927937</v>
      </c>
    </row>
    <row r="1631" spans="5:6" x14ac:dyDescent="0.25">
      <c r="E1631" s="5">
        <f t="shared" ca="1" si="50"/>
        <v>0.49392682072745875</v>
      </c>
      <c r="F1631" s="5">
        <f t="shared" ca="1" si="51"/>
        <v>4.7903184621937331</v>
      </c>
    </row>
    <row r="1632" spans="5:6" x14ac:dyDescent="0.25">
      <c r="E1632" s="5">
        <f t="shared" ca="1" si="50"/>
        <v>0.76136745948428941</v>
      </c>
      <c r="F1632" s="5">
        <f t="shared" ca="1" si="51"/>
        <v>7.1356540730737006</v>
      </c>
    </row>
    <row r="1633" spans="5:6" x14ac:dyDescent="0.25">
      <c r="E1633" s="5">
        <f t="shared" ca="1" si="50"/>
        <v>0.55226362535221096</v>
      </c>
      <c r="F1633" s="5">
        <f t="shared" ca="1" si="51"/>
        <v>5.1983254874470601</v>
      </c>
    </row>
    <row r="1634" spans="5:6" x14ac:dyDescent="0.25">
      <c r="E1634" s="5">
        <f t="shared" ca="1" si="50"/>
        <v>0.46288634024776398</v>
      </c>
      <c r="F1634" s="5">
        <f t="shared" ca="1" si="51"/>
        <v>4.5851880236109297</v>
      </c>
    </row>
    <row r="1635" spans="5:6" x14ac:dyDescent="0.25">
      <c r="E1635" s="5">
        <f t="shared" ca="1" si="50"/>
        <v>0.73020938898662791</v>
      </c>
      <c r="F1635" s="5">
        <f t="shared" ca="1" si="51"/>
        <v>6.7700838783853108</v>
      </c>
    </row>
    <row r="1636" spans="5:6" x14ac:dyDescent="0.25">
      <c r="E1636" s="5">
        <f t="shared" ca="1" si="50"/>
        <v>0.88353429043414022</v>
      </c>
      <c r="F1636" s="5">
        <f t="shared" ca="1" si="51"/>
        <v>9.2376185913549698</v>
      </c>
    </row>
    <row r="1637" spans="5:6" x14ac:dyDescent="0.25">
      <c r="E1637" s="5">
        <f t="shared" ca="1" si="50"/>
        <v>0.52336436716333556</v>
      </c>
      <c r="F1637" s="5">
        <f t="shared" ca="1" si="51"/>
        <v>4.9920609388519193</v>
      </c>
    </row>
    <row r="1638" spans="5:6" x14ac:dyDescent="0.25">
      <c r="E1638" s="5">
        <f t="shared" ca="1" si="50"/>
        <v>0.22829971098008217</v>
      </c>
      <c r="F1638" s="5">
        <f t="shared" ca="1" si="51"/>
        <v>3.1491119662326827</v>
      </c>
    </row>
    <row r="1639" spans="5:6" x14ac:dyDescent="0.25">
      <c r="E1639" s="5">
        <f t="shared" ca="1" si="50"/>
        <v>9.9459179564073352E-2</v>
      </c>
      <c r="F1639" s="5">
        <f t="shared" ca="1" si="51"/>
        <v>2.2675814036811865</v>
      </c>
    </row>
    <row r="1640" spans="5:6" x14ac:dyDescent="0.25">
      <c r="E1640" s="5">
        <f t="shared" ca="1" si="50"/>
        <v>0.35536084349546071</v>
      </c>
      <c r="F1640" s="5">
        <f t="shared" ca="1" si="51"/>
        <v>3.9155159113954534</v>
      </c>
    </row>
    <row r="1641" spans="5:6" x14ac:dyDescent="0.25">
      <c r="E1641" s="5">
        <f t="shared" ca="1" si="50"/>
        <v>0.84515235685464896</v>
      </c>
      <c r="F1641" s="5">
        <f t="shared" ca="1" si="51"/>
        <v>8.405837258450644</v>
      </c>
    </row>
    <row r="1642" spans="5:6" x14ac:dyDescent="0.25">
      <c r="E1642" s="5">
        <f t="shared" ca="1" si="50"/>
        <v>0.48603300946428907</v>
      </c>
      <c r="F1642" s="5">
        <f t="shared" ca="1" si="51"/>
        <v>4.7374712595897304</v>
      </c>
    </row>
    <row r="1643" spans="5:6" x14ac:dyDescent="0.25">
      <c r="E1643" s="5">
        <f t="shared" ca="1" si="50"/>
        <v>0.97955060135571792</v>
      </c>
      <c r="F1643" s="5">
        <f t="shared" ca="1" si="51"/>
        <v>14.503331422418754</v>
      </c>
    </row>
    <row r="1644" spans="5:6" x14ac:dyDescent="0.25">
      <c r="E1644" s="5">
        <f t="shared" ca="1" si="50"/>
        <v>0.76988543122526298</v>
      </c>
      <c r="F1644" s="5">
        <f t="shared" ca="1" si="51"/>
        <v>7.2433100569988449</v>
      </c>
    </row>
    <row r="1645" spans="5:6" x14ac:dyDescent="0.25">
      <c r="E1645" s="5">
        <f t="shared" ca="1" si="50"/>
        <v>0.20233936275119924</v>
      </c>
      <c r="F1645" s="5">
        <f t="shared" ca="1" si="51"/>
        <v>2.9870295866792058</v>
      </c>
    </row>
    <row r="1646" spans="5:6" x14ac:dyDescent="0.25">
      <c r="E1646" s="5">
        <f t="shared" ca="1" si="50"/>
        <v>0.40521998183727603</v>
      </c>
      <c r="F1646" s="5">
        <f t="shared" ca="1" si="51"/>
        <v>4.2199758447630167</v>
      </c>
    </row>
    <row r="1647" spans="5:6" x14ac:dyDescent="0.25">
      <c r="E1647" s="5">
        <f t="shared" ca="1" si="50"/>
        <v>0.37004296153099092</v>
      </c>
      <c r="F1647" s="5">
        <f t="shared" ca="1" si="51"/>
        <v>4.0044112572135919</v>
      </c>
    </row>
    <row r="1648" spans="5:6" x14ac:dyDescent="0.25">
      <c r="E1648" s="5">
        <f t="shared" ca="1" si="50"/>
        <v>0.65283914113553176</v>
      </c>
      <c r="F1648" s="5">
        <f t="shared" ca="1" si="51"/>
        <v>6.0044159760033686</v>
      </c>
    </row>
    <row r="1649" spans="5:6" x14ac:dyDescent="0.25">
      <c r="E1649" s="5">
        <f t="shared" ca="1" si="50"/>
        <v>0.45824363670639578</v>
      </c>
      <c r="F1649" s="5">
        <f t="shared" ca="1" si="51"/>
        <v>4.5550873533302605</v>
      </c>
    </row>
    <row r="1650" spans="5:6" x14ac:dyDescent="0.25">
      <c r="E1650" s="5">
        <f t="shared" ca="1" si="50"/>
        <v>0.45528440986350804</v>
      </c>
      <c r="F1650" s="5">
        <f t="shared" ca="1" si="51"/>
        <v>4.5359734225913817</v>
      </c>
    </row>
    <row r="1651" spans="5:6" x14ac:dyDescent="0.25">
      <c r="E1651" s="5">
        <f t="shared" ca="1" si="50"/>
        <v>0.71337429934293328</v>
      </c>
      <c r="F1651" s="5">
        <f t="shared" ca="1" si="51"/>
        <v>6.5883314484040794</v>
      </c>
    </row>
    <row r="1652" spans="5:6" x14ac:dyDescent="0.25">
      <c r="E1652" s="5">
        <f t="shared" ca="1" si="50"/>
        <v>0.35777959006893101</v>
      </c>
      <c r="F1652" s="5">
        <f t="shared" ca="1" si="51"/>
        <v>3.9301266313628616</v>
      </c>
    </row>
    <row r="1653" spans="5:6" x14ac:dyDescent="0.25">
      <c r="E1653" s="5">
        <f t="shared" ca="1" si="50"/>
        <v>0.20206141600721206</v>
      </c>
      <c r="F1653" s="5">
        <f t="shared" ca="1" si="51"/>
        <v>2.9852704998552144</v>
      </c>
    </row>
    <row r="1654" spans="5:6" x14ac:dyDescent="0.25">
      <c r="E1654" s="5">
        <f t="shared" ca="1" si="50"/>
        <v>0.73590684890209224</v>
      </c>
      <c r="F1654" s="5">
        <f t="shared" ca="1" si="51"/>
        <v>6.8339266456168879</v>
      </c>
    </row>
    <row r="1655" spans="5:6" x14ac:dyDescent="0.25">
      <c r="E1655" s="5">
        <f t="shared" ca="1" si="50"/>
        <v>4.9712426080203431E-2</v>
      </c>
      <c r="F1655" s="5">
        <f t="shared" ca="1" si="51"/>
        <v>1.7991663383228798</v>
      </c>
    </row>
    <row r="1656" spans="5:6" x14ac:dyDescent="0.25">
      <c r="E1656" s="5">
        <f t="shared" ca="1" si="50"/>
        <v>0.41974190516508347</v>
      </c>
      <c r="F1656" s="5">
        <f t="shared" ca="1" si="51"/>
        <v>4.3103445710129202</v>
      </c>
    </row>
    <row r="1657" spans="5:6" x14ac:dyDescent="0.25">
      <c r="E1657" s="5">
        <f t="shared" ca="1" si="50"/>
        <v>0.55373412799617305</v>
      </c>
      <c r="F1657" s="5">
        <f t="shared" ca="1" si="51"/>
        <v>5.2090659198957585</v>
      </c>
    </row>
    <row r="1658" spans="5:6" x14ac:dyDescent="0.25">
      <c r="E1658" s="5">
        <f t="shared" ca="1" si="50"/>
        <v>0.32716374015002436</v>
      </c>
      <c r="F1658" s="5">
        <f t="shared" ca="1" si="51"/>
        <v>3.7459178839990095</v>
      </c>
    </row>
    <row r="1659" spans="5:6" x14ac:dyDescent="0.25">
      <c r="E1659" s="5">
        <f t="shared" ca="1" si="50"/>
        <v>0.42150837169091193</v>
      </c>
      <c r="F1659" s="5">
        <f t="shared" ca="1" si="51"/>
        <v>4.3214022649761086</v>
      </c>
    </row>
    <row r="1660" spans="5:6" x14ac:dyDescent="0.25">
      <c r="E1660" s="5">
        <f t="shared" ca="1" si="50"/>
        <v>0.33389101303511604</v>
      </c>
      <c r="F1660" s="5">
        <f t="shared" ca="1" si="51"/>
        <v>3.7862831057558912</v>
      </c>
    </row>
    <row r="1661" spans="5:6" x14ac:dyDescent="0.25">
      <c r="E1661" s="5">
        <f t="shared" ca="1" si="50"/>
        <v>4.8161814124730973E-2</v>
      </c>
      <c r="F1661" s="5">
        <f t="shared" ca="1" si="51"/>
        <v>1.7813318297110308</v>
      </c>
    </row>
    <row r="1662" spans="5:6" x14ac:dyDescent="0.25">
      <c r="E1662" s="5">
        <f t="shared" ca="1" si="50"/>
        <v>0.86501450651481904</v>
      </c>
      <c r="F1662" s="5">
        <f t="shared" ca="1" si="51"/>
        <v>8.8066193524449368</v>
      </c>
    </row>
    <row r="1663" spans="5:6" x14ac:dyDescent="0.25">
      <c r="E1663" s="5">
        <f t="shared" ca="1" si="50"/>
        <v>0.152697282157504</v>
      </c>
      <c r="F1663" s="5">
        <f t="shared" ca="1" si="51"/>
        <v>2.6612172548067243</v>
      </c>
    </row>
    <row r="1664" spans="5:6" x14ac:dyDescent="0.25">
      <c r="E1664" s="5">
        <f t="shared" ca="1" si="50"/>
        <v>0.82209493265601974</v>
      </c>
      <c r="F1664" s="5">
        <f t="shared" ca="1" si="51"/>
        <v>8.000024698986639</v>
      </c>
    </row>
    <row r="1665" spans="5:6" x14ac:dyDescent="0.25">
      <c r="E1665" s="5">
        <f t="shared" ca="1" si="50"/>
        <v>0.6679841576392086</v>
      </c>
      <c r="F1665" s="5">
        <f t="shared" ca="1" si="51"/>
        <v>6.1417177556922464</v>
      </c>
    </row>
    <row r="1666" spans="5:6" x14ac:dyDescent="0.25">
      <c r="E1666" s="5">
        <f t="shared" ca="1" si="50"/>
        <v>0.20339646992507243</v>
      </c>
      <c r="F1666" s="5">
        <f t="shared" ca="1" si="51"/>
        <v>2.9937146903034266</v>
      </c>
    </row>
    <row r="1667" spans="5:6" x14ac:dyDescent="0.25">
      <c r="E1667" s="5">
        <f t="shared" ca="1" si="50"/>
        <v>0.41246795435247963</v>
      </c>
      <c r="F1667" s="5">
        <f t="shared" ca="1" si="51"/>
        <v>4.2649633600005421</v>
      </c>
    </row>
    <row r="1668" spans="5:6" x14ac:dyDescent="0.25">
      <c r="E1668" s="5">
        <f t="shared" ref="E1668:E1731" ca="1" si="52">RAND()</f>
        <v>0.82476545692095404</v>
      </c>
      <c r="F1668" s="5">
        <f t="shared" ref="F1668:F1731" ca="1" si="53">$C$5*_xlfn.BETA.INV(E1668,$C$3,$C$4)/(1-_xlfn.BETA.INV(E1668,$C$3,$C$4))</f>
        <v>8.0442933475433733</v>
      </c>
    </row>
    <row r="1669" spans="5:6" x14ac:dyDescent="0.25">
      <c r="E1669" s="5">
        <f t="shared" ca="1" si="52"/>
        <v>0.36094074233357809</v>
      </c>
      <c r="F1669" s="5">
        <f t="shared" ca="1" si="53"/>
        <v>3.9492410405971357</v>
      </c>
    </row>
    <row r="1670" spans="5:6" x14ac:dyDescent="0.25">
      <c r="E1670" s="5">
        <f t="shared" ca="1" si="52"/>
        <v>0.59516286414328012</v>
      </c>
      <c r="F1670" s="5">
        <f t="shared" ca="1" si="53"/>
        <v>5.5229113880235801</v>
      </c>
    </row>
    <row r="1671" spans="5:6" x14ac:dyDescent="0.25">
      <c r="E1671" s="5">
        <f t="shared" ca="1" si="52"/>
        <v>0.95056633144638358</v>
      </c>
      <c r="F1671" s="5">
        <f t="shared" ca="1" si="53"/>
        <v>11.77369330469786</v>
      </c>
    </row>
    <row r="1672" spans="5:6" x14ac:dyDescent="0.25">
      <c r="E1672" s="5">
        <f t="shared" ca="1" si="52"/>
        <v>0.5357763477765366</v>
      </c>
      <c r="F1672" s="5">
        <f t="shared" ca="1" si="53"/>
        <v>5.0795672551450348</v>
      </c>
    </row>
    <row r="1673" spans="5:6" x14ac:dyDescent="0.25">
      <c r="E1673" s="5">
        <f t="shared" ca="1" si="52"/>
        <v>0.92885880165794932</v>
      </c>
      <c r="F1673" s="5">
        <f t="shared" ca="1" si="53"/>
        <v>10.686581851728384</v>
      </c>
    </row>
    <row r="1674" spans="5:6" x14ac:dyDescent="0.25">
      <c r="E1674" s="5">
        <f t="shared" ca="1" si="52"/>
        <v>0.119985164889159</v>
      </c>
      <c r="F1674" s="5">
        <f t="shared" ca="1" si="53"/>
        <v>2.4272891295424626</v>
      </c>
    </row>
    <row r="1675" spans="5:6" x14ac:dyDescent="0.25">
      <c r="E1675" s="5">
        <f t="shared" ca="1" si="52"/>
        <v>0.47233899255457734</v>
      </c>
      <c r="F1675" s="5">
        <f t="shared" ca="1" si="53"/>
        <v>4.6469177615970567</v>
      </c>
    </row>
    <row r="1676" spans="5:6" x14ac:dyDescent="0.25">
      <c r="E1676" s="5">
        <f t="shared" ca="1" si="52"/>
        <v>0.73938487887559745</v>
      </c>
      <c r="F1676" s="5">
        <f t="shared" ca="1" si="53"/>
        <v>6.8735206263002881</v>
      </c>
    </row>
    <row r="1677" spans="5:6" x14ac:dyDescent="0.25">
      <c r="E1677" s="5">
        <f t="shared" ca="1" si="52"/>
        <v>0.58639464098896166</v>
      </c>
      <c r="F1677" s="5">
        <f t="shared" ca="1" si="53"/>
        <v>5.4545472727744864</v>
      </c>
    </row>
    <row r="1678" spans="5:6" x14ac:dyDescent="0.25">
      <c r="E1678" s="5">
        <f t="shared" ca="1" si="52"/>
        <v>0.67219385970448309</v>
      </c>
      <c r="F1678" s="5">
        <f t="shared" ca="1" si="53"/>
        <v>6.1808259718880549</v>
      </c>
    </row>
    <row r="1679" spans="5:6" x14ac:dyDescent="0.25">
      <c r="E1679" s="5">
        <f t="shared" ca="1" si="52"/>
        <v>0.20277124671098723</v>
      </c>
      <c r="F1679" s="5">
        <f t="shared" ca="1" si="53"/>
        <v>2.9897617917871502</v>
      </c>
    </row>
    <row r="1680" spans="5:6" x14ac:dyDescent="0.25">
      <c r="E1680" s="5">
        <f t="shared" ca="1" si="52"/>
        <v>0.21357005882837066</v>
      </c>
      <c r="F1680" s="5">
        <f t="shared" ca="1" si="53"/>
        <v>3.0576554013259822</v>
      </c>
    </row>
    <row r="1681" spans="5:6" x14ac:dyDescent="0.25">
      <c r="E1681" s="5">
        <f t="shared" ca="1" si="52"/>
        <v>0.26444967448923284</v>
      </c>
      <c r="F1681" s="5">
        <f t="shared" ca="1" si="53"/>
        <v>3.369522625798286</v>
      </c>
    </row>
    <row r="1682" spans="5:6" x14ac:dyDescent="0.25">
      <c r="E1682" s="5">
        <f t="shared" ca="1" si="52"/>
        <v>0.12682905631443042</v>
      </c>
      <c r="F1682" s="5">
        <f t="shared" ca="1" si="53"/>
        <v>2.4780198021687387</v>
      </c>
    </row>
    <row r="1683" spans="5:6" x14ac:dyDescent="0.25">
      <c r="E1683" s="5">
        <f t="shared" ca="1" si="52"/>
        <v>0.98550425441178158</v>
      </c>
      <c r="F1683" s="5">
        <f t="shared" ca="1" si="53"/>
        <v>15.612073172367909</v>
      </c>
    </row>
    <row r="1684" spans="5:6" x14ac:dyDescent="0.25">
      <c r="E1684" s="5">
        <f t="shared" ca="1" si="52"/>
        <v>5.2084162349088081E-2</v>
      </c>
      <c r="F1684" s="5">
        <f t="shared" ca="1" si="53"/>
        <v>1.8258743948060954</v>
      </c>
    </row>
    <row r="1685" spans="5:6" x14ac:dyDescent="0.25">
      <c r="E1685" s="5">
        <f t="shared" ca="1" si="52"/>
        <v>0.72154342277986694</v>
      </c>
      <c r="F1685" s="5">
        <f t="shared" ca="1" si="53"/>
        <v>6.6752872443827869</v>
      </c>
    </row>
    <row r="1686" spans="5:6" x14ac:dyDescent="0.25">
      <c r="E1686" s="5">
        <f t="shared" ca="1" si="52"/>
        <v>0.90091630222999908</v>
      </c>
      <c r="F1686" s="5">
        <f t="shared" ca="1" si="53"/>
        <v>9.710674013441734</v>
      </c>
    </row>
    <row r="1687" spans="5:6" x14ac:dyDescent="0.25">
      <c r="E1687" s="5">
        <f t="shared" ca="1" si="52"/>
        <v>0.64044388953337561</v>
      </c>
      <c r="F1687" s="5">
        <f t="shared" ca="1" si="53"/>
        <v>5.8957312617122382</v>
      </c>
    </row>
    <row r="1688" spans="5:6" x14ac:dyDescent="0.25">
      <c r="E1688" s="5">
        <f t="shared" ca="1" si="52"/>
        <v>0.33892995066963894</v>
      </c>
      <c r="F1688" s="5">
        <f t="shared" ca="1" si="53"/>
        <v>3.8165509359571343</v>
      </c>
    </row>
    <row r="1689" spans="5:6" x14ac:dyDescent="0.25">
      <c r="E1689" s="5">
        <f t="shared" ca="1" si="52"/>
        <v>0.27983857253480715</v>
      </c>
      <c r="F1689" s="5">
        <f t="shared" ca="1" si="53"/>
        <v>3.4622249358296853</v>
      </c>
    </row>
    <row r="1690" spans="5:6" x14ac:dyDescent="0.25">
      <c r="E1690" s="5">
        <f t="shared" ca="1" si="52"/>
        <v>0.84586426296753037</v>
      </c>
      <c r="F1690" s="5">
        <f t="shared" ca="1" si="53"/>
        <v>8.4192955265805711</v>
      </c>
    </row>
    <row r="1691" spans="5:6" x14ac:dyDescent="0.25">
      <c r="E1691" s="5">
        <f t="shared" ca="1" si="52"/>
        <v>0.67015180412735287</v>
      </c>
      <c r="F1691" s="5">
        <f t="shared" ca="1" si="53"/>
        <v>6.1618019494741185</v>
      </c>
    </row>
    <row r="1692" spans="5:6" x14ac:dyDescent="0.25">
      <c r="E1692" s="5">
        <f t="shared" ca="1" si="52"/>
        <v>0.2339901371806038</v>
      </c>
      <c r="F1692" s="5">
        <f t="shared" ca="1" si="53"/>
        <v>3.1841425718106855</v>
      </c>
    </row>
    <row r="1693" spans="5:6" x14ac:dyDescent="0.25">
      <c r="E1693" s="5">
        <f t="shared" ca="1" si="52"/>
        <v>0.13325255006218961</v>
      </c>
      <c r="F1693" s="5">
        <f t="shared" ca="1" si="53"/>
        <v>2.5246865635223248</v>
      </c>
    </row>
    <row r="1694" spans="5:6" x14ac:dyDescent="0.25">
      <c r="E1694" s="5">
        <f t="shared" ca="1" si="52"/>
        <v>0.14828039925037728</v>
      </c>
      <c r="F1694" s="5">
        <f t="shared" ca="1" si="53"/>
        <v>2.6307644259857628</v>
      </c>
    </row>
    <row r="1695" spans="5:6" x14ac:dyDescent="0.25">
      <c r="E1695" s="5">
        <f t="shared" ca="1" si="52"/>
        <v>0.95322356357367299</v>
      </c>
      <c r="F1695" s="5">
        <f t="shared" ca="1" si="53"/>
        <v>11.940378556586218</v>
      </c>
    </row>
    <row r="1696" spans="5:6" x14ac:dyDescent="0.25">
      <c r="E1696" s="5">
        <f t="shared" ca="1" si="52"/>
        <v>0.19214457450715661</v>
      </c>
      <c r="F1696" s="5">
        <f t="shared" ca="1" si="53"/>
        <v>2.922115792337971</v>
      </c>
    </row>
    <row r="1697" spans="5:6" x14ac:dyDescent="0.25">
      <c r="E1697" s="5">
        <f t="shared" ca="1" si="52"/>
        <v>0.71992062638580379</v>
      </c>
      <c r="F1697" s="5">
        <f t="shared" ca="1" si="53"/>
        <v>6.6578325588387459</v>
      </c>
    </row>
    <row r="1698" spans="5:6" x14ac:dyDescent="0.25">
      <c r="E1698" s="5">
        <f t="shared" ca="1" si="52"/>
        <v>0.51471827963727679</v>
      </c>
      <c r="F1698" s="5">
        <f t="shared" ca="1" si="53"/>
        <v>4.9319975991945864</v>
      </c>
    </row>
    <row r="1699" spans="5:6" x14ac:dyDescent="0.25">
      <c r="E1699" s="5">
        <f t="shared" ca="1" si="52"/>
        <v>3.9821912610746857E-3</v>
      </c>
      <c r="F1699" s="5">
        <f t="shared" ca="1" si="53"/>
        <v>0.89518430103833158</v>
      </c>
    </row>
    <row r="1700" spans="5:6" x14ac:dyDescent="0.25">
      <c r="E1700" s="5">
        <f t="shared" ca="1" si="52"/>
        <v>0.54852886548483715</v>
      </c>
      <c r="F1700" s="5">
        <f t="shared" ca="1" si="53"/>
        <v>5.1711591064933229</v>
      </c>
    </row>
    <row r="1701" spans="5:6" x14ac:dyDescent="0.25">
      <c r="E1701" s="5">
        <f t="shared" ca="1" si="52"/>
        <v>0.13802185906626552</v>
      </c>
      <c r="F1701" s="5">
        <f t="shared" ca="1" si="53"/>
        <v>2.5587957703763831</v>
      </c>
    </row>
    <row r="1702" spans="5:6" x14ac:dyDescent="0.25">
      <c r="E1702" s="5">
        <f t="shared" ca="1" si="52"/>
        <v>0.36907374515977398</v>
      </c>
      <c r="F1702" s="5">
        <f t="shared" ca="1" si="53"/>
        <v>3.9985267108398834</v>
      </c>
    </row>
    <row r="1703" spans="5:6" x14ac:dyDescent="0.25">
      <c r="E1703" s="5">
        <f t="shared" ca="1" si="52"/>
        <v>8.0923509898172874E-2</v>
      </c>
      <c r="F1703" s="5">
        <f t="shared" ca="1" si="53"/>
        <v>2.110444704263998</v>
      </c>
    </row>
    <row r="1704" spans="5:6" x14ac:dyDescent="0.25">
      <c r="E1704" s="5">
        <f t="shared" ca="1" si="52"/>
        <v>0.55163526812500152</v>
      </c>
      <c r="F1704" s="5">
        <f t="shared" ca="1" si="53"/>
        <v>5.1937436622416362</v>
      </c>
    </row>
    <row r="1705" spans="5:6" x14ac:dyDescent="0.25">
      <c r="E1705" s="5">
        <f t="shared" ca="1" si="52"/>
        <v>0.65737938670793472</v>
      </c>
      <c r="F1705" s="5">
        <f t="shared" ca="1" si="53"/>
        <v>6.0450373552612824</v>
      </c>
    </row>
    <row r="1706" spans="5:6" x14ac:dyDescent="0.25">
      <c r="E1706" s="5">
        <f t="shared" ca="1" si="52"/>
        <v>0.33170570458404891</v>
      </c>
      <c r="F1706" s="5">
        <f t="shared" ca="1" si="53"/>
        <v>3.7731657369898728</v>
      </c>
    </row>
    <row r="1707" spans="5:6" x14ac:dyDescent="0.25">
      <c r="E1707" s="5">
        <f t="shared" ca="1" si="52"/>
        <v>0.3400405128104792</v>
      </c>
      <c r="F1707" s="5">
        <f t="shared" ca="1" si="53"/>
        <v>3.8232262897284146</v>
      </c>
    </row>
    <row r="1708" spans="5:6" x14ac:dyDescent="0.25">
      <c r="E1708" s="5">
        <f t="shared" ca="1" si="52"/>
        <v>0.47549155906842566</v>
      </c>
      <c r="F1708" s="5">
        <f t="shared" ca="1" si="53"/>
        <v>4.6676431301435795</v>
      </c>
    </row>
    <row r="1709" spans="5:6" x14ac:dyDescent="0.25">
      <c r="E1709" s="5">
        <f t="shared" ca="1" si="52"/>
        <v>0.78199385738266913</v>
      </c>
      <c r="F1709" s="5">
        <f t="shared" ca="1" si="53"/>
        <v>7.4029819759504996</v>
      </c>
    </row>
    <row r="1710" spans="5:6" x14ac:dyDescent="0.25">
      <c r="E1710" s="5">
        <f t="shared" ca="1" si="52"/>
        <v>0.93101893446750661</v>
      </c>
      <c r="F1710" s="5">
        <f t="shared" ca="1" si="53"/>
        <v>10.777986094594954</v>
      </c>
    </row>
    <row r="1711" spans="5:6" x14ac:dyDescent="0.25">
      <c r="E1711" s="5">
        <f t="shared" ca="1" si="52"/>
        <v>0.12679741790392263</v>
      </c>
      <c r="F1711" s="5">
        <f t="shared" ca="1" si="53"/>
        <v>2.4777877597882845</v>
      </c>
    </row>
    <row r="1712" spans="5:6" x14ac:dyDescent="0.25">
      <c r="E1712" s="5">
        <f t="shared" ca="1" si="52"/>
        <v>0.25295092360777205</v>
      </c>
      <c r="F1712" s="5">
        <f t="shared" ca="1" si="53"/>
        <v>3.2998982075297301</v>
      </c>
    </row>
    <row r="1713" spans="5:6" x14ac:dyDescent="0.25">
      <c r="E1713" s="5">
        <f t="shared" ca="1" si="52"/>
        <v>0.6939185477616554</v>
      </c>
      <c r="F1713" s="5">
        <f t="shared" ca="1" si="53"/>
        <v>6.3898161012468364</v>
      </c>
    </row>
    <row r="1714" spans="5:6" x14ac:dyDescent="0.25">
      <c r="E1714" s="5">
        <f t="shared" ca="1" si="52"/>
        <v>0.59316890601236694</v>
      </c>
      <c r="F1714" s="5">
        <f t="shared" ca="1" si="53"/>
        <v>5.5072660143297467</v>
      </c>
    </row>
    <row r="1715" spans="5:6" x14ac:dyDescent="0.25">
      <c r="E1715" s="5">
        <f t="shared" ca="1" si="52"/>
        <v>4.207955619304371E-2</v>
      </c>
      <c r="F1715" s="5">
        <f t="shared" ca="1" si="53"/>
        <v>1.7081548670149629</v>
      </c>
    </row>
    <row r="1716" spans="5:6" x14ac:dyDescent="0.25">
      <c r="E1716" s="5">
        <f t="shared" ca="1" si="52"/>
        <v>0.50653907897830752</v>
      </c>
      <c r="F1716" s="5">
        <f t="shared" ca="1" si="53"/>
        <v>4.8758135147938075</v>
      </c>
    </row>
    <row r="1717" spans="5:6" x14ac:dyDescent="0.25">
      <c r="E1717" s="5">
        <f t="shared" ca="1" si="52"/>
        <v>0.61005778701460178</v>
      </c>
      <c r="F1717" s="5">
        <f t="shared" ca="1" si="53"/>
        <v>5.6417145060762817</v>
      </c>
    </row>
    <row r="1718" spans="5:6" x14ac:dyDescent="0.25">
      <c r="E1718" s="5">
        <f t="shared" ca="1" si="52"/>
        <v>0.73712326186409205</v>
      </c>
      <c r="F1718" s="5">
        <f t="shared" ca="1" si="53"/>
        <v>6.8477197821860623</v>
      </c>
    </row>
    <row r="1719" spans="5:6" x14ac:dyDescent="0.25">
      <c r="E1719" s="5">
        <f t="shared" ca="1" si="52"/>
        <v>0.64048097568414253</v>
      </c>
      <c r="F1719" s="5">
        <f t="shared" ca="1" si="53"/>
        <v>5.8960517802109509</v>
      </c>
    </row>
    <row r="1720" spans="5:6" x14ac:dyDescent="0.25">
      <c r="E1720" s="5">
        <f t="shared" ca="1" si="52"/>
        <v>0.33171520394811038</v>
      </c>
      <c r="F1720" s="5">
        <f t="shared" ca="1" si="53"/>
        <v>3.7732227460508772</v>
      </c>
    </row>
    <row r="1721" spans="5:6" x14ac:dyDescent="0.25">
      <c r="E1721" s="5">
        <f t="shared" ca="1" si="52"/>
        <v>0.73998395801128491</v>
      </c>
      <c r="F1721" s="5">
        <f t="shared" ca="1" si="53"/>
        <v>6.880389360630824</v>
      </c>
    </row>
    <row r="1722" spans="5:6" x14ac:dyDescent="0.25">
      <c r="E1722" s="5">
        <f t="shared" ca="1" si="52"/>
        <v>0.67360942503376631</v>
      </c>
      <c r="F1722" s="5">
        <f t="shared" ca="1" si="53"/>
        <v>6.1940732142085242</v>
      </c>
    </row>
    <row r="1723" spans="5:6" x14ac:dyDescent="0.25">
      <c r="E1723" s="5">
        <f t="shared" ca="1" si="52"/>
        <v>0.99816073330505672</v>
      </c>
      <c r="F1723" s="5">
        <f t="shared" ca="1" si="53"/>
        <v>22.947177952212819</v>
      </c>
    </row>
    <row r="1724" spans="5:6" x14ac:dyDescent="0.25">
      <c r="E1724" s="5">
        <f t="shared" ca="1" si="52"/>
        <v>0.83181337006854617</v>
      </c>
      <c r="F1724" s="5">
        <f t="shared" ca="1" si="53"/>
        <v>8.1643731611466013</v>
      </c>
    </row>
    <row r="1725" spans="5:6" x14ac:dyDescent="0.25">
      <c r="E1725" s="5">
        <f t="shared" ca="1" si="52"/>
        <v>0.92950307757940731</v>
      </c>
      <c r="F1725" s="5">
        <f t="shared" ca="1" si="53"/>
        <v>10.71353847201066</v>
      </c>
    </row>
    <row r="1726" spans="5:6" x14ac:dyDescent="0.25">
      <c r="E1726" s="5">
        <f t="shared" ca="1" si="52"/>
        <v>0.32998940246247488</v>
      </c>
      <c r="F1726" s="5">
        <f t="shared" ca="1" si="53"/>
        <v>3.7628671051854945</v>
      </c>
    </row>
    <row r="1727" spans="5:6" x14ac:dyDescent="0.25">
      <c r="E1727" s="5">
        <f t="shared" ca="1" si="52"/>
        <v>0.37359005192903938</v>
      </c>
      <c r="F1727" s="5">
        <f t="shared" ca="1" si="53"/>
        <v>4.0259688379317113</v>
      </c>
    </row>
    <row r="1728" spans="5:6" x14ac:dyDescent="0.25">
      <c r="E1728" s="5">
        <f t="shared" ca="1" si="52"/>
        <v>0.54506815919443163</v>
      </c>
      <c r="F1728" s="5">
        <f t="shared" ca="1" si="53"/>
        <v>5.1461271899056014</v>
      </c>
    </row>
    <row r="1729" spans="5:6" x14ac:dyDescent="0.25">
      <c r="E1729" s="5">
        <f t="shared" ca="1" si="52"/>
        <v>0.17691457558356827</v>
      </c>
      <c r="F1729" s="5">
        <f t="shared" ca="1" si="53"/>
        <v>2.8234419606826497</v>
      </c>
    </row>
    <row r="1730" spans="5:6" x14ac:dyDescent="0.25">
      <c r="E1730" s="5">
        <f t="shared" ca="1" si="52"/>
        <v>0.74571192697808109</v>
      </c>
      <c r="F1730" s="5">
        <f t="shared" ca="1" si="53"/>
        <v>6.9468072539959778</v>
      </c>
    </row>
    <row r="1731" spans="5:6" x14ac:dyDescent="0.25">
      <c r="E1731" s="5">
        <f t="shared" ca="1" si="52"/>
        <v>0.49861166860238881</v>
      </c>
      <c r="F1731" s="5">
        <f t="shared" ca="1" si="53"/>
        <v>4.8219196331980845</v>
      </c>
    </row>
    <row r="1732" spans="5:6" x14ac:dyDescent="0.25">
      <c r="E1732" s="5">
        <f t="shared" ref="E1732:E1795" ca="1" si="54">RAND()</f>
        <v>0.12557200175602368</v>
      </c>
      <c r="F1732" s="5">
        <f t="shared" ref="F1732:F1795" ca="1" si="55">$C$5*_xlfn.BETA.INV(E1732,$C$3,$C$4)/(1-_xlfn.BETA.INV(E1732,$C$3,$C$4))</f>
        <v>2.4687831263829314</v>
      </c>
    </row>
    <row r="1733" spans="5:6" x14ac:dyDescent="0.25">
      <c r="E1733" s="5">
        <f t="shared" ca="1" si="54"/>
        <v>0.78340185745216762</v>
      </c>
      <c r="F1733" s="5">
        <f t="shared" ca="1" si="55"/>
        <v>7.4220906812225023</v>
      </c>
    </row>
    <row r="1734" spans="5:6" x14ac:dyDescent="0.25">
      <c r="E1734" s="5">
        <f t="shared" ca="1" si="54"/>
        <v>0.32775875032772162</v>
      </c>
      <c r="F1734" s="5">
        <f t="shared" ca="1" si="55"/>
        <v>3.749486352011572</v>
      </c>
    </row>
    <row r="1735" spans="5:6" x14ac:dyDescent="0.25">
      <c r="E1735" s="5">
        <f t="shared" ca="1" si="54"/>
        <v>0.49490478364205892</v>
      </c>
      <c r="F1735" s="5">
        <f t="shared" ca="1" si="55"/>
        <v>4.7969003429333013</v>
      </c>
    </row>
    <row r="1736" spans="5:6" x14ac:dyDescent="0.25">
      <c r="E1736" s="5">
        <f t="shared" ca="1" si="54"/>
        <v>7.7091286931309289E-2</v>
      </c>
      <c r="F1736" s="5">
        <f t="shared" ca="1" si="55"/>
        <v>2.0759380702295065</v>
      </c>
    </row>
    <row r="1737" spans="5:6" x14ac:dyDescent="0.25">
      <c r="E1737" s="5">
        <f t="shared" ca="1" si="54"/>
        <v>0.34008485881825334</v>
      </c>
      <c r="F1737" s="5">
        <f t="shared" ca="1" si="55"/>
        <v>3.8234928797882857</v>
      </c>
    </row>
    <row r="1738" spans="5:6" x14ac:dyDescent="0.25">
      <c r="E1738" s="5">
        <f t="shared" ca="1" si="54"/>
        <v>0.74570057759888664</v>
      </c>
      <c r="F1738" s="5">
        <f t="shared" ca="1" si="55"/>
        <v>6.9466742984517094</v>
      </c>
    </row>
    <row r="1739" spans="5:6" x14ac:dyDescent="0.25">
      <c r="E1739" s="5">
        <f t="shared" ca="1" si="54"/>
        <v>0.87736272389103587</v>
      </c>
      <c r="F1739" s="5">
        <f t="shared" ca="1" si="55"/>
        <v>9.0867516806755351</v>
      </c>
    </row>
    <row r="1740" spans="5:6" x14ac:dyDescent="0.25">
      <c r="E1740" s="5">
        <f t="shared" ca="1" si="54"/>
        <v>0.26242595011598135</v>
      </c>
      <c r="F1740" s="5">
        <f t="shared" ca="1" si="55"/>
        <v>3.3572945479341034</v>
      </c>
    </row>
    <row r="1741" spans="5:6" x14ac:dyDescent="0.25">
      <c r="E1741" s="5">
        <f t="shared" ca="1" si="54"/>
        <v>0.34106404853719741</v>
      </c>
      <c r="F1741" s="5">
        <f t="shared" ca="1" si="55"/>
        <v>3.8293800798878159</v>
      </c>
    </row>
    <row r="1742" spans="5:6" x14ac:dyDescent="0.25">
      <c r="E1742" s="5">
        <f t="shared" ca="1" si="54"/>
        <v>0.48654561793690565</v>
      </c>
      <c r="F1742" s="5">
        <f t="shared" ca="1" si="55"/>
        <v>4.7408882103675456</v>
      </c>
    </row>
    <row r="1743" spans="5:6" x14ac:dyDescent="0.25">
      <c r="E1743" s="5">
        <f t="shared" ca="1" si="54"/>
        <v>0.54125086510752907</v>
      </c>
      <c r="F1743" s="5">
        <f t="shared" ca="1" si="55"/>
        <v>5.1186699309707508</v>
      </c>
    </row>
    <row r="1744" spans="5:6" x14ac:dyDescent="0.25">
      <c r="E1744" s="5">
        <f t="shared" ca="1" si="54"/>
        <v>0.62530980115938073</v>
      </c>
      <c r="F1744" s="5">
        <f t="shared" ca="1" si="55"/>
        <v>5.7671370582104897</v>
      </c>
    </row>
    <row r="1745" spans="5:6" x14ac:dyDescent="0.25">
      <c r="E1745" s="5">
        <f t="shared" ca="1" si="54"/>
        <v>6.5319249340030749E-2</v>
      </c>
      <c r="F1745" s="5">
        <f t="shared" ca="1" si="55"/>
        <v>1.9643520972791733</v>
      </c>
    </row>
    <row r="1746" spans="5:6" x14ac:dyDescent="0.25">
      <c r="E1746" s="5">
        <f t="shared" ca="1" si="54"/>
        <v>0.92198905098640649</v>
      </c>
      <c r="F1746" s="5">
        <f t="shared" ca="1" si="55"/>
        <v>10.413965892351545</v>
      </c>
    </row>
    <row r="1747" spans="5:6" x14ac:dyDescent="0.25">
      <c r="E1747" s="5">
        <f t="shared" ca="1" si="54"/>
        <v>0.97976510033410635</v>
      </c>
      <c r="F1747" s="5">
        <f t="shared" ca="1" si="55"/>
        <v>14.53690102642469</v>
      </c>
    </row>
    <row r="1748" spans="5:6" x14ac:dyDescent="0.25">
      <c r="E1748" s="5">
        <f t="shared" ca="1" si="54"/>
        <v>0.33129946988125603</v>
      </c>
      <c r="F1748" s="5">
        <f t="shared" ca="1" si="55"/>
        <v>3.7707278656854788</v>
      </c>
    </row>
    <row r="1749" spans="5:6" x14ac:dyDescent="0.25">
      <c r="E1749" s="5">
        <f t="shared" ca="1" si="54"/>
        <v>0.45197627087573433</v>
      </c>
      <c r="F1749" s="5">
        <f t="shared" ca="1" si="55"/>
        <v>4.5146705049234663</v>
      </c>
    </row>
    <row r="1750" spans="5:6" x14ac:dyDescent="0.25">
      <c r="E1750" s="5">
        <f t="shared" ca="1" si="54"/>
        <v>7.2721039279225685E-2</v>
      </c>
      <c r="F1750" s="5">
        <f t="shared" ca="1" si="55"/>
        <v>2.035562888716044</v>
      </c>
    </row>
    <row r="1751" spans="5:6" x14ac:dyDescent="0.25">
      <c r="E1751" s="5">
        <f t="shared" ca="1" si="54"/>
        <v>0.36041299332393295</v>
      </c>
      <c r="F1751" s="5">
        <f t="shared" ca="1" si="55"/>
        <v>3.9460483687270944</v>
      </c>
    </row>
    <row r="1752" spans="5:6" x14ac:dyDescent="0.25">
      <c r="E1752" s="5">
        <f t="shared" ca="1" si="54"/>
        <v>0.18555289175314571</v>
      </c>
      <c r="F1752" s="5">
        <f t="shared" ca="1" si="55"/>
        <v>2.8796789955206354</v>
      </c>
    </row>
    <row r="1753" spans="5:6" x14ac:dyDescent="0.25">
      <c r="E1753" s="5">
        <f t="shared" ca="1" si="54"/>
        <v>0.46552626458793833</v>
      </c>
      <c r="F1753" s="5">
        <f t="shared" ca="1" si="55"/>
        <v>4.602366865694175</v>
      </c>
    </row>
    <row r="1754" spans="5:6" x14ac:dyDescent="0.25">
      <c r="E1754" s="5">
        <f t="shared" ca="1" si="54"/>
        <v>2.8903593825203577E-3</v>
      </c>
      <c r="F1754" s="5">
        <f t="shared" ca="1" si="55"/>
        <v>0.82673715683983806</v>
      </c>
    </row>
    <row r="1755" spans="5:6" x14ac:dyDescent="0.25">
      <c r="E1755" s="5">
        <f t="shared" ca="1" si="54"/>
        <v>0.21949043237849886</v>
      </c>
      <c r="F1755" s="5">
        <f t="shared" ca="1" si="55"/>
        <v>3.094561136351436</v>
      </c>
    </row>
    <row r="1756" spans="5:6" x14ac:dyDescent="0.25">
      <c r="E1756" s="5">
        <f t="shared" ca="1" si="54"/>
        <v>0.75064906374251605</v>
      </c>
      <c r="F1756" s="5">
        <f t="shared" ca="1" si="55"/>
        <v>7.0051705923909529</v>
      </c>
    </row>
    <row r="1757" spans="5:6" x14ac:dyDescent="0.25">
      <c r="E1757" s="5">
        <f t="shared" ca="1" si="54"/>
        <v>0.14813703366397268</v>
      </c>
      <c r="F1757" s="5">
        <f t="shared" ca="1" si="55"/>
        <v>2.6297708539042484</v>
      </c>
    </row>
    <row r="1758" spans="5:6" x14ac:dyDescent="0.25">
      <c r="E1758" s="5">
        <f t="shared" ca="1" si="54"/>
        <v>0.66844494601562843</v>
      </c>
      <c r="F1758" s="5">
        <f t="shared" ca="1" si="55"/>
        <v>6.145977773823792</v>
      </c>
    </row>
    <row r="1759" spans="5:6" x14ac:dyDescent="0.25">
      <c r="E1759" s="5">
        <f t="shared" ca="1" si="54"/>
        <v>6.1286607068669063E-2</v>
      </c>
      <c r="F1759" s="5">
        <f t="shared" ca="1" si="55"/>
        <v>1.9238391890089672</v>
      </c>
    </row>
    <row r="1760" spans="5:6" x14ac:dyDescent="0.25">
      <c r="E1760" s="5">
        <f t="shared" ca="1" si="54"/>
        <v>0.83134140392834111</v>
      </c>
      <c r="F1760" s="5">
        <f t="shared" ca="1" si="55"/>
        <v>8.156179199057437</v>
      </c>
    </row>
    <row r="1761" spans="5:6" x14ac:dyDescent="0.25">
      <c r="E1761" s="5">
        <f t="shared" ca="1" si="54"/>
        <v>0.50540760466608692</v>
      </c>
      <c r="F1761" s="5">
        <f t="shared" ca="1" si="55"/>
        <v>4.8680881638075038</v>
      </c>
    </row>
    <row r="1762" spans="5:6" x14ac:dyDescent="0.25">
      <c r="E1762" s="5">
        <f t="shared" ca="1" si="54"/>
        <v>0.57869005818292529</v>
      </c>
      <c r="F1762" s="5">
        <f t="shared" ca="1" si="55"/>
        <v>5.3953787119552485</v>
      </c>
    </row>
    <row r="1763" spans="5:6" x14ac:dyDescent="0.25">
      <c r="E1763" s="5">
        <f t="shared" ca="1" si="54"/>
        <v>0.72675097939598998</v>
      </c>
      <c r="F1763" s="5">
        <f t="shared" ca="1" si="55"/>
        <v>6.7319263570405568</v>
      </c>
    </row>
    <row r="1764" spans="5:6" x14ac:dyDescent="0.25">
      <c r="E1764" s="5">
        <f t="shared" ca="1" si="54"/>
        <v>0.59784946118749016</v>
      </c>
      <c r="F1764" s="5">
        <f t="shared" ca="1" si="55"/>
        <v>5.5440856628771105</v>
      </c>
    </row>
    <row r="1765" spans="5:6" x14ac:dyDescent="0.25">
      <c r="E1765" s="5">
        <f t="shared" ca="1" si="54"/>
        <v>0.4831044911941933</v>
      </c>
      <c r="F1765" s="5">
        <f t="shared" ca="1" si="55"/>
        <v>4.7179889267235922</v>
      </c>
    </row>
    <row r="1766" spans="5:6" x14ac:dyDescent="0.25">
      <c r="E1766" s="5">
        <f t="shared" ca="1" si="54"/>
        <v>0.98434686323202336</v>
      </c>
      <c r="F1766" s="5">
        <f t="shared" ca="1" si="55"/>
        <v>15.362129761103517</v>
      </c>
    </row>
    <row r="1767" spans="5:6" x14ac:dyDescent="0.25">
      <c r="E1767" s="5">
        <f t="shared" ca="1" si="54"/>
        <v>0.96464569566880964</v>
      </c>
      <c r="F1767" s="5">
        <f t="shared" ca="1" si="55"/>
        <v>12.79284901966286</v>
      </c>
    </row>
    <row r="1768" spans="5:6" x14ac:dyDescent="0.25">
      <c r="E1768" s="5">
        <f t="shared" ca="1" si="54"/>
        <v>0.93404974990934486</v>
      </c>
      <c r="F1768" s="5">
        <f t="shared" ca="1" si="55"/>
        <v>10.911383657122922</v>
      </c>
    </row>
    <row r="1769" spans="5:6" x14ac:dyDescent="0.25">
      <c r="E1769" s="5">
        <f t="shared" ca="1" si="54"/>
        <v>0.27461232795072366</v>
      </c>
      <c r="F1769" s="5">
        <f t="shared" ca="1" si="55"/>
        <v>3.4307919453788882</v>
      </c>
    </row>
    <row r="1770" spans="5:6" x14ac:dyDescent="0.25">
      <c r="E1770" s="5">
        <f t="shared" ca="1" si="54"/>
        <v>0.57748751827688194</v>
      </c>
      <c r="F1770" s="5">
        <f t="shared" ca="1" si="55"/>
        <v>5.3862171339917246</v>
      </c>
    </row>
    <row r="1771" spans="5:6" x14ac:dyDescent="0.25">
      <c r="E1771" s="5">
        <f t="shared" ca="1" si="54"/>
        <v>0.73598415124492234</v>
      </c>
      <c r="F1771" s="5">
        <f t="shared" ca="1" si="55"/>
        <v>6.8348014619122077</v>
      </c>
    </row>
    <row r="1772" spans="5:6" x14ac:dyDescent="0.25">
      <c r="E1772" s="5">
        <f t="shared" ca="1" si="54"/>
        <v>0.86598168086002447</v>
      </c>
      <c r="F1772" s="5">
        <f t="shared" ca="1" si="55"/>
        <v>8.8276116252001664</v>
      </c>
    </row>
    <row r="1773" spans="5:6" x14ac:dyDescent="0.25">
      <c r="E1773" s="5">
        <f t="shared" ca="1" si="54"/>
        <v>0.63862359517684331</v>
      </c>
      <c r="F1773" s="5">
        <f t="shared" ca="1" si="55"/>
        <v>5.8800326527690467</v>
      </c>
    </row>
    <row r="1774" spans="5:6" x14ac:dyDescent="0.25">
      <c r="E1774" s="5">
        <f t="shared" ca="1" si="54"/>
        <v>0.56420146660875503</v>
      </c>
      <c r="F1774" s="5">
        <f t="shared" ca="1" si="55"/>
        <v>5.2862612788610592</v>
      </c>
    </row>
    <row r="1775" spans="5:6" x14ac:dyDescent="0.25">
      <c r="E1775" s="5">
        <f t="shared" ca="1" si="54"/>
        <v>0.85623295581503134</v>
      </c>
      <c r="F1775" s="5">
        <f t="shared" ca="1" si="55"/>
        <v>8.6226297161564798</v>
      </c>
    </row>
    <row r="1776" spans="5:6" x14ac:dyDescent="0.25">
      <c r="E1776" s="5">
        <f t="shared" ca="1" si="54"/>
        <v>0.37285393540788281</v>
      </c>
      <c r="F1776" s="5">
        <f t="shared" ca="1" si="55"/>
        <v>4.0214922165423372</v>
      </c>
    </row>
    <row r="1777" spans="5:6" x14ac:dyDescent="0.25">
      <c r="E1777" s="5">
        <f t="shared" ca="1" si="54"/>
        <v>0.25645951631486152</v>
      </c>
      <c r="F1777" s="5">
        <f t="shared" ca="1" si="55"/>
        <v>3.3211816017943545</v>
      </c>
    </row>
    <row r="1778" spans="5:6" x14ac:dyDescent="0.25">
      <c r="E1778" s="5">
        <f t="shared" ca="1" si="54"/>
        <v>0.55094131976371974</v>
      </c>
      <c r="F1778" s="5">
        <f t="shared" ca="1" si="55"/>
        <v>5.1886888526273012</v>
      </c>
    </row>
    <row r="1779" spans="5:6" x14ac:dyDescent="0.25">
      <c r="E1779" s="5">
        <f t="shared" ca="1" si="54"/>
        <v>2.1931177035488969E-2</v>
      </c>
      <c r="F1779" s="5">
        <f t="shared" ca="1" si="55"/>
        <v>1.4086281500100848</v>
      </c>
    </row>
    <row r="1780" spans="5:6" x14ac:dyDescent="0.25">
      <c r="E1780" s="5">
        <f t="shared" ca="1" si="54"/>
        <v>0.60439657672703362</v>
      </c>
      <c r="F1780" s="5">
        <f t="shared" ca="1" si="55"/>
        <v>5.596149623724779</v>
      </c>
    </row>
    <row r="1781" spans="5:6" x14ac:dyDescent="0.25">
      <c r="E1781" s="5">
        <f t="shared" ca="1" si="54"/>
        <v>0.83291211968647139</v>
      </c>
      <c r="F1781" s="5">
        <f t="shared" ca="1" si="55"/>
        <v>8.183536746015033</v>
      </c>
    </row>
    <row r="1782" spans="5:6" x14ac:dyDescent="0.25">
      <c r="E1782" s="5">
        <f t="shared" ca="1" si="54"/>
        <v>0.67078668929512741</v>
      </c>
      <c r="F1782" s="5">
        <f t="shared" ca="1" si="55"/>
        <v>6.1677057892308147</v>
      </c>
    </row>
    <row r="1783" spans="5:6" x14ac:dyDescent="0.25">
      <c r="E1783" s="5">
        <f t="shared" ca="1" si="54"/>
        <v>0.63723524785368679</v>
      </c>
      <c r="F1783" s="5">
        <f t="shared" ca="1" si="55"/>
        <v>5.8681028941584739</v>
      </c>
    </row>
    <row r="1784" spans="5:6" x14ac:dyDescent="0.25">
      <c r="E1784" s="5">
        <f t="shared" ca="1" si="54"/>
        <v>0.94760047832268701</v>
      </c>
      <c r="F1784" s="5">
        <f t="shared" ca="1" si="55"/>
        <v>11.598432782568525</v>
      </c>
    </row>
    <row r="1785" spans="5:6" x14ac:dyDescent="0.25">
      <c r="E1785" s="5">
        <f t="shared" ca="1" si="54"/>
        <v>0.72715731271939976</v>
      </c>
      <c r="F1785" s="5">
        <f t="shared" ca="1" si="55"/>
        <v>6.7363867479573027</v>
      </c>
    </row>
    <row r="1786" spans="5:6" x14ac:dyDescent="0.25">
      <c r="E1786" s="5">
        <f t="shared" ca="1" si="54"/>
        <v>0.70275222850965036</v>
      </c>
      <c r="F1786" s="5">
        <f t="shared" ca="1" si="55"/>
        <v>6.4785210257732571</v>
      </c>
    </row>
    <row r="1787" spans="5:6" x14ac:dyDescent="0.25">
      <c r="E1787" s="5">
        <f t="shared" ca="1" si="54"/>
        <v>0.35700344034475318</v>
      </c>
      <c r="F1787" s="5">
        <f t="shared" ca="1" si="55"/>
        <v>3.9254368629184104</v>
      </c>
    </row>
    <row r="1788" spans="5:6" x14ac:dyDescent="0.25">
      <c r="E1788" s="5">
        <f t="shared" ca="1" si="54"/>
        <v>0.89856462173676388</v>
      </c>
      <c r="F1788" s="5">
        <f t="shared" ca="1" si="55"/>
        <v>9.6419278382546896</v>
      </c>
    </row>
    <row r="1789" spans="5:6" x14ac:dyDescent="0.25">
      <c r="E1789" s="5">
        <f t="shared" ca="1" si="54"/>
        <v>0.63989446952363938</v>
      </c>
      <c r="F1789" s="5">
        <f t="shared" ca="1" si="55"/>
        <v>5.8909860656522861</v>
      </c>
    </row>
    <row r="1790" spans="5:6" x14ac:dyDescent="0.25">
      <c r="E1790" s="5">
        <f t="shared" ca="1" si="54"/>
        <v>0.51730915899910246</v>
      </c>
      <c r="F1790" s="5">
        <f t="shared" ca="1" si="55"/>
        <v>4.949922040787853</v>
      </c>
    </row>
    <row r="1791" spans="5:6" x14ac:dyDescent="0.25">
      <c r="E1791" s="5">
        <f t="shared" ca="1" si="54"/>
        <v>0.67812658553649774</v>
      </c>
      <c r="F1791" s="5">
        <f t="shared" ca="1" si="55"/>
        <v>6.2366787561575956</v>
      </c>
    </row>
    <row r="1792" spans="5:6" x14ac:dyDescent="0.25">
      <c r="E1792" s="5">
        <f t="shared" ca="1" si="54"/>
        <v>0.8269948874053914</v>
      </c>
      <c r="F1792" s="5">
        <f t="shared" ca="1" si="55"/>
        <v>8.0817580888078382</v>
      </c>
    </row>
    <row r="1793" spans="5:6" x14ac:dyDescent="0.25">
      <c r="E1793" s="5">
        <f t="shared" ca="1" si="54"/>
        <v>0.64203396630512166</v>
      </c>
      <c r="F1793" s="5">
        <f t="shared" ca="1" si="55"/>
        <v>5.9094981019342692</v>
      </c>
    </row>
    <row r="1794" spans="5:6" x14ac:dyDescent="0.25">
      <c r="E1794" s="5">
        <f t="shared" ca="1" si="54"/>
        <v>0.13339429103837219</v>
      </c>
      <c r="F1794" s="5">
        <f t="shared" ca="1" si="55"/>
        <v>2.5257066778177317</v>
      </c>
    </row>
    <row r="1795" spans="5:6" x14ac:dyDescent="0.25">
      <c r="E1795" s="5">
        <f t="shared" ca="1" si="54"/>
        <v>0.6391247534131681</v>
      </c>
      <c r="F1795" s="5">
        <f t="shared" ca="1" si="55"/>
        <v>5.8843482455300329</v>
      </c>
    </row>
    <row r="1796" spans="5:6" x14ac:dyDescent="0.25">
      <c r="E1796" s="5">
        <f t="shared" ref="E1796:E1859" ca="1" si="56">RAND()</f>
        <v>0.32085563159313202</v>
      </c>
      <c r="F1796" s="5">
        <f t="shared" ref="F1796:F1859" ca="1" si="57">$C$5*_xlfn.BETA.INV(E1796,$C$3,$C$4)/(1-_xlfn.BETA.INV(E1796,$C$3,$C$4))</f>
        <v>3.7081025897771558</v>
      </c>
    </row>
    <row r="1797" spans="5:6" x14ac:dyDescent="0.25">
      <c r="E1797" s="5">
        <f t="shared" ca="1" si="56"/>
        <v>0.34441489177372075</v>
      </c>
      <c r="F1797" s="5">
        <f t="shared" ca="1" si="57"/>
        <v>3.8495371773764222</v>
      </c>
    </row>
    <row r="1798" spans="5:6" x14ac:dyDescent="0.25">
      <c r="E1798" s="5">
        <f t="shared" ca="1" si="56"/>
        <v>0.99580038470304122</v>
      </c>
      <c r="F1798" s="5">
        <f t="shared" ca="1" si="57"/>
        <v>19.85959020543471</v>
      </c>
    </row>
    <row r="1799" spans="5:6" x14ac:dyDescent="0.25">
      <c r="E1799" s="5">
        <f t="shared" ca="1" si="56"/>
        <v>0.32878181973638021</v>
      </c>
      <c r="F1799" s="5">
        <f t="shared" ca="1" si="57"/>
        <v>3.7556227532328039</v>
      </c>
    </row>
    <row r="1800" spans="5:6" x14ac:dyDescent="0.25">
      <c r="E1800" s="5">
        <f t="shared" ca="1" si="56"/>
        <v>8.964068943420167E-2</v>
      </c>
      <c r="F1800" s="5">
        <f t="shared" ca="1" si="57"/>
        <v>2.1861854019322173</v>
      </c>
    </row>
    <row r="1801" spans="5:6" x14ac:dyDescent="0.25">
      <c r="E1801" s="5">
        <f t="shared" ca="1" si="56"/>
        <v>0.72567392856377222</v>
      </c>
      <c r="F1801" s="5">
        <f t="shared" ca="1" si="57"/>
        <v>6.7201323937975692</v>
      </c>
    </row>
    <row r="1802" spans="5:6" x14ac:dyDescent="0.25">
      <c r="E1802" s="5">
        <f t="shared" ca="1" si="56"/>
        <v>0.79106061609422129</v>
      </c>
      <c r="F1802" s="5">
        <f t="shared" ca="1" si="57"/>
        <v>7.5281471800130246</v>
      </c>
    </row>
    <row r="1803" spans="5:6" x14ac:dyDescent="0.25">
      <c r="E1803" s="5">
        <f t="shared" ca="1" si="56"/>
        <v>0.92970290774903219</v>
      </c>
      <c r="F1803" s="5">
        <f t="shared" ca="1" si="57"/>
        <v>10.721951462289482</v>
      </c>
    </row>
    <row r="1804" spans="5:6" x14ac:dyDescent="0.25">
      <c r="E1804" s="5">
        <f t="shared" ca="1" si="56"/>
        <v>0.50983159987107052</v>
      </c>
      <c r="F1804" s="5">
        <f t="shared" ca="1" si="57"/>
        <v>4.8983580124992976</v>
      </c>
    </row>
    <row r="1805" spans="5:6" x14ac:dyDescent="0.25">
      <c r="E1805" s="5">
        <f t="shared" ca="1" si="56"/>
        <v>0.43037781529880303</v>
      </c>
      <c r="F1805" s="5">
        <f t="shared" ca="1" si="57"/>
        <v>4.3771530852237444</v>
      </c>
    </row>
    <row r="1806" spans="5:6" x14ac:dyDescent="0.25">
      <c r="E1806" s="5">
        <f t="shared" ca="1" si="56"/>
        <v>0.70887794347671751</v>
      </c>
      <c r="F1806" s="5">
        <f t="shared" ca="1" si="57"/>
        <v>6.5414132977673916</v>
      </c>
    </row>
    <row r="1807" spans="5:6" x14ac:dyDescent="0.25">
      <c r="E1807" s="5">
        <f t="shared" ca="1" si="56"/>
        <v>0.14527311493794504</v>
      </c>
      <c r="F1807" s="5">
        <f t="shared" ca="1" si="57"/>
        <v>2.6098530213657556</v>
      </c>
    </row>
    <row r="1808" spans="5:6" x14ac:dyDescent="0.25">
      <c r="E1808" s="5">
        <f t="shared" ca="1" si="56"/>
        <v>0.87858199965016204</v>
      </c>
      <c r="F1808" s="5">
        <f t="shared" ca="1" si="57"/>
        <v>9.1159396006505276</v>
      </c>
    </row>
    <row r="1809" spans="5:6" x14ac:dyDescent="0.25">
      <c r="E1809" s="5">
        <f t="shared" ca="1" si="56"/>
        <v>0.48464546849200907</v>
      </c>
      <c r="F1809" s="5">
        <f t="shared" ca="1" si="57"/>
        <v>4.7282323111885507</v>
      </c>
    </row>
    <row r="1810" spans="5:6" x14ac:dyDescent="0.25">
      <c r="E1810" s="5">
        <f t="shared" ca="1" si="56"/>
        <v>0.85864819927776248</v>
      </c>
      <c r="F1810" s="5">
        <f t="shared" ca="1" si="57"/>
        <v>8.6720890431180386</v>
      </c>
    </row>
    <row r="1811" spans="5:6" x14ac:dyDescent="0.25">
      <c r="E1811" s="5">
        <f t="shared" ca="1" si="56"/>
        <v>0.41899083283756811</v>
      </c>
      <c r="F1811" s="5">
        <f t="shared" ca="1" si="57"/>
        <v>4.3056474827448667</v>
      </c>
    </row>
    <row r="1812" spans="5:6" x14ac:dyDescent="0.25">
      <c r="E1812" s="5">
        <f t="shared" ca="1" si="56"/>
        <v>0.39808092062940725</v>
      </c>
      <c r="F1812" s="5">
        <f t="shared" ca="1" si="57"/>
        <v>4.1758750410737706</v>
      </c>
    </row>
    <row r="1813" spans="5:6" x14ac:dyDescent="0.25">
      <c r="E1813" s="5">
        <f t="shared" ca="1" si="56"/>
        <v>0.36555029964965791</v>
      </c>
      <c r="F1813" s="5">
        <f t="shared" ca="1" si="57"/>
        <v>3.9771547756330436</v>
      </c>
    </row>
    <row r="1814" spans="5:6" x14ac:dyDescent="0.25">
      <c r="E1814" s="5">
        <f t="shared" ca="1" si="56"/>
        <v>0.59365957344675502</v>
      </c>
      <c r="F1814" s="5">
        <f t="shared" ca="1" si="57"/>
        <v>5.5111105042185118</v>
      </c>
    </row>
    <row r="1815" spans="5:6" x14ac:dyDescent="0.25">
      <c r="E1815" s="5">
        <f t="shared" ca="1" si="56"/>
        <v>0.8451084791104112</v>
      </c>
      <c r="F1815" s="5">
        <f t="shared" ca="1" si="57"/>
        <v>8.4050097755299902</v>
      </c>
    </row>
    <row r="1816" spans="5:6" x14ac:dyDescent="0.25">
      <c r="E1816" s="5">
        <f t="shared" ca="1" si="56"/>
        <v>0.9236487445760545</v>
      </c>
      <c r="F1816" s="5">
        <f t="shared" ca="1" si="57"/>
        <v>10.477479671318514</v>
      </c>
    </row>
    <row r="1817" spans="5:6" x14ac:dyDescent="0.25">
      <c r="E1817" s="5">
        <f t="shared" ca="1" si="56"/>
        <v>0.8352808616906936</v>
      </c>
      <c r="F1817" s="5">
        <f t="shared" ca="1" si="57"/>
        <v>8.2252755209449937</v>
      </c>
    </row>
    <row r="1818" spans="5:6" x14ac:dyDescent="0.25">
      <c r="E1818" s="5">
        <f t="shared" ca="1" si="56"/>
        <v>0.63238238629910148</v>
      </c>
      <c r="F1818" s="5">
        <f t="shared" ca="1" si="57"/>
        <v>5.8266950678164244</v>
      </c>
    </row>
    <row r="1819" spans="5:6" x14ac:dyDescent="0.25">
      <c r="E1819" s="5">
        <f t="shared" ca="1" si="56"/>
        <v>0.57758216902284676</v>
      </c>
      <c r="F1819" s="5">
        <f t="shared" ca="1" si="57"/>
        <v>5.3869375257337015</v>
      </c>
    </row>
    <row r="1820" spans="5:6" x14ac:dyDescent="0.25">
      <c r="E1820" s="5">
        <f t="shared" ca="1" si="56"/>
        <v>0.58761481289661988</v>
      </c>
      <c r="F1820" s="5">
        <f t="shared" ca="1" si="57"/>
        <v>5.463994045695812</v>
      </c>
    </row>
    <row r="1821" spans="5:6" x14ac:dyDescent="0.25">
      <c r="E1821" s="5">
        <f t="shared" ca="1" si="56"/>
        <v>0.52506914464443222</v>
      </c>
      <c r="F1821" s="5">
        <f t="shared" ca="1" si="57"/>
        <v>5.003988485853414</v>
      </c>
    </row>
    <row r="1822" spans="5:6" x14ac:dyDescent="0.25">
      <c r="E1822" s="5">
        <f t="shared" ca="1" si="56"/>
        <v>0.91949601424043637</v>
      </c>
      <c r="F1822" s="5">
        <f t="shared" ca="1" si="57"/>
        <v>10.321143317506243</v>
      </c>
    </row>
    <row r="1823" spans="5:6" x14ac:dyDescent="0.25">
      <c r="E1823" s="5">
        <f t="shared" ca="1" si="56"/>
        <v>0.67017372878064596</v>
      </c>
      <c r="F1823" s="5">
        <f t="shared" ca="1" si="57"/>
        <v>6.1620056662356371</v>
      </c>
    </row>
    <row r="1824" spans="5:6" x14ac:dyDescent="0.25">
      <c r="E1824" s="5">
        <f t="shared" ca="1" si="56"/>
        <v>0.50223851402451292</v>
      </c>
      <c r="F1824" s="5">
        <f t="shared" ca="1" si="57"/>
        <v>4.8465097387238751</v>
      </c>
    </row>
    <row r="1825" spans="5:6" x14ac:dyDescent="0.25">
      <c r="E1825" s="5">
        <f t="shared" ca="1" si="56"/>
        <v>0.46425340718802022</v>
      </c>
      <c r="F1825" s="5">
        <f t="shared" ca="1" si="57"/>
        <v>4.5940781824268226</v>
      </c>
    </row>
    <row r="1826" spans="5:6" x14ac:dyDescent="0.25">
      <c r="E1826" s="5">
        <f t="shared" ca="1" si="56"/>
        <v>0.59485669100429606</v>
      </c>
      <c r="F1826" s="5">
        <f t="shared" ca="1" si="57"/>
        <v>5.5205051868694586</v>
      </c>
    </row>
    <row r="1827" spans="5:6" x14ac:dyDescent="0.25">
      <c r="E1827" s="5">
        <f t="shared" ca="1" si="56"/>
        <v>0.99268576411875964</v>
      </c>
      <c r="F1827" s="5">
        <f t="shared" ca="1" si="57"/>
        <v>17.904390367971544</v>
      </c>
    </row>
    <row r="1828" spans="5:6" x14ac:dyDescent="0.25">
      <c r="E1828" s="5">
        <f t="shared" ca="1" si="56"/>
        <v>0.29683822221099365</v>
      </c>
      <c r="F1828" s="5">
        <f t="shared" ca="1" si="57"/>
        <v>3.5642278400966299</v>
      </c>
    </row>
    <row r="1829" spans="5:6" x14ac:dyDescent="0.25">
      <c r="E1829" s="5">
        <f t="shared" ca="1" si="56"/>
        <v>0.64479007619039885</v>
      </c>
      <c r="F1829" s="5">
        <f t="shared" ca="1" si="57"/>
        <v>5.9334805675894122</v>
      </c>
    </row>
    <row r="1830" spans="5:6" x14ac:dyDescent="0.25">
      <c r="E1830" s="5">
        <f t="shared" ca="1" si="56"/>
        <v>0.18998594416807613</v>
      </c>
      <c r="F1830" s="5">
        <f t="shared" ca="1" si="57"/>
        <v>2.9082613186612822</v>
      </c>
    </row>
    <row r="1831" spans="5:6" x14ac:dyDescent="0.25">
      <c r="E1831" s="5">
        <f t="shared" ca="1" si="56"/>
        <v>1.0347234943543504E-2</v>
      </c>
      <c r="F1831" s="5">
        <f t="shared" ca="1" si="57"/>
        <v>1.1453401353640627</v>
      </c>
    </row>
    <row r="1832" spans="5:6" x14ac:dyDescent="0.25">
      <c r="E1832" s="5">
        <f t="shared" ca="1" si="56"/>
        <v>0.69279417193426018</v>
      </c>
      <c r="F1832" s="5">
        <f t="shared" ca="1" si="57"/>
        <v>6.378687604246899</v>
      </c>
    </row>
    <row r="1833" spans="5:6" x14ac:dyDescent="0.25">
      <c r="E1833" s="5">
        <f t="shared" ca="1" si="56"/>
        <v>0.18405672345796875</v>
      </c>
      <c r="F1833" s="5">
        <f t="shared" ca="1" si="57"/>
        <v>2.8699913035463958</v>
      </c>
    </row>
    <row r="1834" spans="5:6" x14ac:dyDescent="0.25">
      <c r="E1834" s="5">
        <f t="shared" ca="1" si="56"/>
        <v>0.72239014360324783</v>
      </c>
      <c r="F1834" s="5">
        <f t="shared" ca="1" si="57"/>
        <v>6.6844309563788444</v>
      </c>
    </row>
    <row r="1835" spans="5:6" x14ac:dyDescent="0.25">
      <c r="E1835" s="5">
        <f t="shared" ca="1" si="56"/>
        <v>0.47201322783530897</v>
      </c>
      <c r="F1835" s="5">
        <f t="shared" ca="1" si="57"/>
        <v>4.6447801544290366</v>
      </c>
    </row>
    <row r="1836" spans="5:6" x14ac:dyDescent="0.25">
      <c r="E1836" s="5">
        <f t="shared" ca="1" si="56"/>
        <v>0.97758690531310499</v>
      </c>
      <c r="F1836" s="5">
        <f t="shared" ca="1" si="57"/>
        <v>14.212466786114303</v>
      </c>
    </row>
    <row r="1837" spans="5:6" x14ac:dyDescent="0.25">
      <c r="E1837" s="5">
        <f t="shared" ca="1" si="56"/>
        <v>5.6345582979275943E-2</v>
      </c>
      <c r="F1837" s="5">
        <f t="shared" ca="1" si="57"/>
        <v>1.8722808056083877</v>
      </c>
    </row>
    <row r="1838" spans="5:6" x14ac:dyDescent="0.25">
      <c r="E1838" s="5">
        <f t="shared" ca="1" si="56"/>
        <v>0.26021077626923494</v>
      </c>
      <c r="F1838" s="5">
        <f t="shared" ca="1" si="57"/>
        <v>3.3438978999461657</v>
      </c>
    </row>
    <row r="1839" spans="5:6" x14ac:dyDescent="0.25">
      <c r="E1839" s="5">
        <f t="shared" ca="1" si="56"/>
        <v>0.41586054181067023</v>
      </c>
      <c r="F1839" s="5">
        <f t="shared" ca="1" si="57"/>
        <v>4.2860993157738143</v>
      </c>
    </row>
    <row r="1840" spans="5:6" x14ac:dyDescent="0.25">
      <c r="E1840" s="5">
        <f t="shared" ca="1" si="56"/>
        <v>0.63235297791469591</v>
      </c>
      <c r="F1840" s="5">
        <f t="shared" ca="1" si="57"/>
        <v>5.8264455007396796</v>
      </c>
    </row>
    <row r="1841" spans="5:6" x14ac:dyDescent="0.25">
      <c r="E1841" s="5">
        <f t="shared" ca="1" si="56"/>
        <v>0.15823905394515714</v>
      </c>
      <c r="F1841" s="5">
        <f t="shared" ca="1" si="57"/>
        <v>2.6990143242433287</v>
      </c>
    </row>
    <row r="1842" spans="5:6" x14ac:dyDescent="0.25">
      <c r="E1842" s="5">
        <f t="shared" ca="1" si="56"/>
        <v>0.85058538493403435</v>
      </c>
      <c r="F1842" s="5">
        <f t="shared" ca="1" si="57"/>
        <v>8.5101373087968497</v>
      </c>
    </row>
    <row r="1843" spans="5:6" x14ac:dyDescent="0.25">
      <c r="E1843" s="5">
        <f t="shared" ca="1" si="56"/>
        <v>0.69276875649544034</v>
      </c>
      <c r="F1843" s="5">
        <f t="shared" ca="1" si="57"/>
        <v>6.3784364682598822</v>
      </c>
    </row>
    <row r="1844" spans="5:6" x14ac:dyDescent="0.25">
      <c r="E1844" s="5">
        <f t="shared" ca="1" si="56"/>
        <v>0.68092509111863031</v>
      </c>
      <c r="F1844" s="5">
        <f t="shared" ca="1" si="57"/>
        <v>6.2633333956699833</v>
      </c>
    </row>
    <row r="1845" spans="5:6" x14ac:dyDescent="0.25">
      <c r="E1845" s="5">
        <f t="shared" ca="1" si="56"/>
        <v>6.4087009433716702E-2</v>
      </c>
      <c r="F1845" s="5">
        <f t="shared" ca="1" si="57"/>
        <v>1.9521112858838761</v>
      </c>
    </row>
    <row r="1846" spans="5:6" x14ac:dyDescent="0.25">
      <c r="E1846" s="5">
        <f t="shared" ca="1" si="56"/>
        <v>0.83809107230118429</v>
      </c>
      <c r="F1846" s="5">
        <f t="shared" ca="1" si="57"/>
        <v>8.2755663830299984</v>
      </c>
    </row>
    <row r="1847" spans="5:6" x14ac:dyDescent="0.25">
      <c r="E1847" s="5">
        <f t="shared" ca="1" si="56"/>
        <v>0.92138991700985495</v>
      </c>
      <c r="F1847" s="5">
        <f t="shared" ca="1" si="57"/>
        <v>10.391381153544245</v>
      </c>
    </row>
    <row r="1848" spans="5:6" x14ac:dyDescent="0.25">
      <c r="E1848" s="5">
        <f t="shared" ca="1" si="56"/>
        <v>0.33516517582569227</v>
      </c>
      <c r="F1848" s="5">
        <f t="shared" ca="1" si="57"/>
        <v>3.7939337802911419</v>
      </c>
    </row>
    <row r="1849" spans="5:6" x14ac:dyDescent="0.25">
      <c r="E1849" s="5">
        <f t="shared" ca="1" si="56"/>
        <v>0.36596922681232003</v>
      </c>
      <c r="F1849" s="5">
        <f t="shared" ca="1" si="57"/>
        <v>3.9796941887343547</v>
      </c>
    </row>
    <row r="1850" spans="5:6" x14ac:dyDescent="0.25">
      <c r="E1850" s="5">
        <f t="shared" ca="1" si="56"/>
        <v>1.8363953940939037E-2</v>
      </c>
      <c r="F1850" s="5">
        <f t="shared" ca="1" si="57"/>
        <v>1.3396845918336457</v>
      </c>
    </row>
    <row r="1851" spans="5:6" x14ac:dyDescent="0.25">
      <c r="E1851" s="5">
        <f t="shared" ca="1" si="56"/>
        <v>0.37140772059722083</v>
      </c>
      <c r="F1851" s="5">
        <f t="shared" ca="1" si="57"/>
        <v>4.0127015691094181</v>
      </c>
    </row>
    <row r="1852" spans="5:6" x14ac:dyDescent="0.25">
      <c r="E1852" s="5">
        <f t="shared" ca="1" si="56"/>
        <v>0.87085281578610441</v>
      </c>
      <c r="F1852" s="5">
        <f t="shared" ca="1" si="57"/>
        <v>8.9357048915155453</v>
      </c>
    </row>
    <row r="1853" spans="5:6" x14ac:dyDescent="0.25">
      <c r="E1853" s="5">
        <f t="shared" ca="1" si="56"/>
        <v>0.6007780111564468</v>
      </c>
      <c r="F1853" s="5">
        <f t="shared" ca="1" si="57"/>
        <v>5.5672919515117858</v>
      </c>
    </row>
    <row r="1854" spans="5:6" x14ac:dyDescent="0.25">
      <c r="E1854" s="5">
        <f t="shared" ca="1" si="56"/>
        <v>0.94796403968654952</v>
      </c>
      <c r="F1854" s="5">
        <f t="shared" ca="1" si="57"/>
        <v>11.619348214223105</v>
      </c>
    </row>
    <row r="1855" spans="5:6" x14ac:dyDescent="0.25">
      <c r="E1855" s="5">
        <f t="shared" ca="1" si="56"/>
        <v>0.64120638512421935</v>
      </c>
      <c r="F1855" s="5">
        <f t="shared" ca="1" si="57"/>
        <v>5.9023266465274169</v>
      </c>
    </row>
    <row r="1856" spans="5:6" x14ac:dyDescent="0.25">
      <c r="E1856" s="5">
        <f t="shared" ca="1" si="56"/>
        <v>0.23946742343132799</v>
      </c>
      <c r="F1856" s="5">
        <f t="shared" ca="1" si="57"/>
        <v>3.2177240925917716</v>
      </c>
    </row>
    <row r="1857" spans="5:6" x14ac:dyDescent="0.25">
      <c r="E1857" s="5">
        <f t="shared" ca="1" si="56"/>
        <v>0.76304929549405331</v>
      </c>
      <c r="F1857" s="5">
        <f t="shared" ca="1" si="57"/>
        <v>7.1566221276327289</v>
      </c>
    </row>
    <row r="1858" spans="5:6" x14ac:dyDescent="0.25">
      <c r="E1858" s="5">
        <f t="shared" ca="1" si="56"/>
        <v>0.31345976371394635</v>
      </c>
      <c r="F1858" s="5">
        <f t="shared" ca="1" si="57"/>
        <v>3.6637938757849815</v>
      </c>
    </row>
    <row r="1859" spans="5:6" x14ac:dyDescent="0.25">
      <c r="E1859" s="5">
        <f t="shared" ca="1" si="56"/>
        <v>0.93068241870695423</v>
      </c>
      <c r="F1859" s="5">
        <f t="shared" ca="1" si="57"/>
        <v>10.763552559699701</v>
      </c>
    </row>
    <row r="1860" spans="5:6" x14ac:dyDescent="0.25">
      <c r="E1860" s="5">
        <f t="shared" ref="E1860:E1923" ca="1" si="58">RAND()</f>
        <v>0.79615552502714948</v>
      </c>
      <c r="F1860" s="5">
        <f t="shared" ref="F1860:F1923" ca="1" si="59">$C$5*_xlfn.BETA.INV(E1860,$C$3,$C$4)/(1-_xlfn.BETA.INV(E1860,$C$3,$C$4))</f>
        <v>7.6007752951473897</v>
      </c>
    </row>
    <row r="1861" spans="5:6" x14ac:dyDescent="0.25">
      <c r="E1861" s="5">
        <f t="shared" ca="1" si="58"/>
        <v>0.73290726138611495</v>
      </c>
      <c r="F1861" s="5">
        <f t="shared" ca="1" si="59"/>
        <v>6.8001600983337971</v>
      </c>
    </row>
    <row r="1862" spans="5:6" x14ac:dyDescent="0.25">
      <c r="E1862" s="5">
        <f t="shared" ca="1" si="58"/>
        <v>0.36008491619780403</v>
      </c>
      <c r="F1862" s="5">
        <f t="shared" ca="1" si="59"/>
        <v>3.9440639508026347</v>
      </c>
    </row>
    <row r="1863" spans="5:6" x14ac:dyDescent="0.25">
      <c r="E1863" s="5">
        <f t="shared" ca="1" si="58"/>
        <v>0.97909695651765005</v>
      </c>
      <c r="F1863" s="5">
        <f t="shared" ca="1" si="59"/>
        <v>14.433559675494914</v>
      </c>
    </row>
    <row r="1864" spans="5:6" x14ac:dyDescent="0.25">
      <c r="E1864" s="5">
        <f t="shared" ca="1" si="58"/>
        <v>0.63370626504133365</v>
      </c>
      <c r="F1864" s="5">
        <f t="shared" ca="1" si="59"/>
        <v>5.8379467438756585</v>
      </c>
    </row>
    <row r="1865" spans="5:6" x14ac:dyDescent="0.25">
      <c r="E1865" s="5">
        <f t="shared" ca="1" si="58"/>
        <v>0.33326527734071854</v>
      </c>
      <c r="F1865" s="5">
        <f t="shared" ca="1" si="59"/>
        <v>3.78252657594129</v>
      </c>
    </row>
    <row r="1866" spans="5:6" x14ac:dyDescent="0.25">
      <c r="E1866" s="5">
        <f t="shared" ca="1" si="58"/>
        <v>0.47276640901825528</v>
      </c>
      <c r="F1866" s="5">
        <f t="shared" ca="1" si="59"/>
        <v>4.6497235210614738</v>
      </c>
    </row>
    <row r="1867" spans="5:6" x14ac:dyDescent="0.25">
      <c r="E1867" s="5">
        <f t="shared" ca="1" si="58"/>
        <v>0.9550716616615329</v>
      </c>
      <c r="F1867" s="5">
        <f t="shared" ca="1" si="59"/>
        <v>12.06229863334706</v>
      </c>
    </row>
    <row r="1868" spans="5:6" x14ac:dyDescent="0.25">
      <c r="E1868" s="5">
        <f t="shared" ca="1" si="58"/>
        <v>6.4942414493089462E-2</v>
      </c>
      <c r="F1868" s="5">
        <f t="shared" ca="1" si="59"/>
        <v>1.9606212093347954</v>
      </c>
    </row>
    <row r="1869" spans="5:6" x14ac:dyDescent="0.25">
      <c r="E1869" s="5">
        <f t="shared" ca="1" si="58"/>
        <v>8.753668061208264E-2</v>
      </c>
      <c r="F1869" s="5">
        <f t="shared" ca="1" si="59"/>
        <v>2.168228470150479</v>
      </c>
    </row>
    <row r="1870" spans="5:6" x14ac:dyDescent="0.25">
      <c r="E1870" s="5">
        <f t="shared" ca="1" si="58"/>
        <v>0.7121063603042509</v>
      </c>
      <c r="F1870" s="5">
        <f t="shared" ca="1" si="59"/>
        <v>6.5750347008270218</v>
      </c>
    </row>
    <row r="1871" spans="5:6" x14ac:dyDescent="0.25">
      <c r="E1871" s="5">
        <f t="shared" ca="1" si="58"/>
        <v>0.8169214519714133</v>
      </c>
      <c r="F1871" s="5">
        <f t="shared" ca="1" si="59"/>
        <v>7.9160790805316523</v>
      </c>
    </row>
    <row r="1872" spans="5:6" x14ac:dyDescent="0.25">
      <c r="E1872" s="5">
        <f t="shared" ca="1" si="58"/>
        <v>0.25143682317596383</v>
      </c>
      <c r="F1872" s="5">
        <f t="shared" ca="1" si="59"/>
        <v>3.2907019036540102</v>
      </c>
    </row>
    <row r="1873" spans="5:6" x14ac:dyDescent="0.25">
      <c r="E1873" s="5">
        <f t="shared" ca="1" si="58"/>
        <v>1.0363190875788297E-2</v>
      </c>
      <c r="F1873" s="5">
        <f t="shared" ca="1" si="59"/>
        <v>1.1458110374591453</v>
      </c>
    </row>
    <row r="1874" spans="5:6" x14ac:dyDescent="0.25">
      <c r="E1874" s="5">
        <f t="shared" ca="1" si="58"/>
        <v>0.58767006391897991</v>
      </c>
      <c r="F1874" s="5">
        <f t="shared" ca="1" si="59"/>
        <v>5.4644223107182839</v>
      </c>
    </row>
    <row r="1875" spans="5:6" x14ac:dyDescent="0.25">
      <c r="E1875" s="5">
        <f t="shared" ca="1" si="58"/>
        <v>0.52311800453007962</v>
      </c>
      <c r="F1875" s="5">
        <f t="shared" ca="1" si="59"/>
        <v>4.990339598029137</v>
      </c>
    </row>
    <row r="1876" spans="5:6" x14ac:dyDescent="0.25">
      <c r="E1876" s="5">
        <f t="shared" ca="1" si="58"/>
        <v>0.68259546845695396</v>
      </c>
      <c r="F1876" s="5">
        <f t="shared" ca="1" si="59"/>
        <v>6.2793395989636798</v>
      </c>
    </row>
    <row r="1877" spans="5:6" x14ac:dyDescent="0.25">
      <c r="E1877" s="5">
        <f t="shared" ca="1" si="58"/>
        <v>0.56798403009230347</v>
      </c>
      <c r="F1877" s="5">
        <f t="shared" ca="1" si="59"/>
        <v>5.3144877922903371</v>
      </c>
    </row>
    <row r="1878" spans="5:6" x14ac:dyDescent="0.25">
      <c r="E1878" s="5">
        <f t="shared" ca="1" si="58"/>
        <v>0.91535409051358918</v>
      </c>
      <c r="F1878" s="5">
        <f t="shared" ca="1" si="59"/>
        <v>10.173308171977656</v>
      </c>
    </row>
    <row r="1879" spans="5:6" x14ac:dyDescent="0.25">
      <c r="E1879" s="5">
        <f t="shared" ca="1" si="58"/>
        <v>0.45930396811972796</v>
      </c>
      <c r="F1879" s="5">
        <f t="shared" ca="1" si="59"/>
        <v>4.561949665783672</v>
      </c>
    </row>
    <row r="1880" spans="5:6" x14ac:dyDescent="0.25">
      <c r="E1880" s="5">
        <f t="shared" ca="1" si="58"/>
        <v>0.69922744617132548</v>
      </c>
      <c r="F1880" s="5">
        <f t="shared" ca="1" si="59"/>
        <v>6.4428511476762331</v>
      </c>
    </row>
    <row r="1881" spans="5:6" x14ac:dyDescent="0.25">
      <c r="E1881" s="5">
        <f t="shared" ca="1" si="58"/>
        <v>0.5937092610883431</v>
      </c>
      <c r="F1881" s="5">
        <f t="shared" ca="1" si="59"/>
        <v>5.5115000169094674</v>
      </c>
    </row>
    <row r="1882" spans="5:6" x14ac:dyDescent="0.25">
      <c r="E1882" s="5">
        <f t="shared" ca="1" si="58"/>
        <v>0.36065459673810518</v>
      </c>
      <c r="F1882" s="5">
        <f t="shared" ca="1" si="59"/>
        <v>3.9475098947491127</v>
      </c>
    </row>
    <row r="1883" spans="5:6" x14ac:dyDescent="0.25">
      <c r="E1883" s="5">
        <f t="shared" ca="1" si="58"/>
        <v>0.32895491873957117</v>
      </c>
      <c r="F1883" s="5">
        <f t="shared" ca="1" si="59"/>
        <v>3.7566610995745648</v>
      </c>
    </row>
    <row r="1884" spans="5:6" x14ac:dyDescent="0.25">
      <c r="E1884" s="5">
        <f t="shared" ca="1" si="58"/>
        <v>0.95028621341935426</v>
      </c>
      <c r="F1884" s="5">
        <f t="shared" ca="1" si="59"/>
        <v>11.75667381591172</v>
      </c>
    </row>
    <row r="1885" spans="5:6" x14ac:dyDescent="0.25">
      <c r="E1885" s="5">
        <f t="shared" ca="1" si="58"/>
        <v>0.80993752239122752</v>
      </c>
      <c r="F1885" s="5">
        <f t="shared" ca="1" si="59"/>
        <v>7.8063424973557067</v>
      </c>
    </row>
    <row r="1886" spans="5:6" x14ac:dyDescent="0.25">
      <c r="E1886" s="5">
        <f t="shared" ca="1" si="58"/>
        <v>0.39617692553803185</v>
      </c>
      <c r="F1886" s="5">
        <f t="shared" ca="1" si="59"/>
        <v>4.1641467128326717</v>
      </c>
    </row>
    <row r="1887" spans="5:6" x14ac:dyDescent="0.25">
      <c r="E1887" s="5">
        <f t="shared" ca="1" si="58"/>
        <v>0.58978271937523197</v>
      </c>
      <c r="F1887" s="5">
        <f t="shared" ca="1" si="59"/>
        <v>5.4808309313165928</v>
      </c>
    </row>
    <row r="1888" spans="5:6" x14ac:dyDescent="0.25">
      <c r="E1888" s="5">
        <f t="shared" ca="1" si="58"/>
        <v>0.97460471803636417</v>
      </c>
      <c r="F1888" s="5">
        <f t="shared" ca="1" si="59"/>
        <v>13.819144861893252</v>
      </c>
    </row>
    <row r="1889" spans="5:6" x14ac:dyDescent="0.25">
      <c r="E1889" s="5">
        <f t="shared" ca="1" si="58"/>
        <v>0.44064896751843963</v>
      </c>
      <c r="F1889" s="5">
        <f t="shared" ca="1" si="59"/>
        <v>4.4422231380658648</v>
      </c>
    </row>
    <row r="1890" spans="5:6" x14ac:dyDescent="0.25">
      <c r="E1890" s="5">
        <f t="shared" ca="1" si="58"/>
        <v>0.65211663703318079</v>
      </c>
      <c r="F1890" s="5">
        <f t="shared" ca="1" si="59"/>
        <v>5.9979929061202286</v>
      </c>
    </row>
    <row r="1891" spans="5:6" x14ac:dyDescent="0.25">
      <c r="E1891" s="5">
        <f t="shared" ca="1" si="58"/>
        <v>0.71544208437416579</v>
      </c>
      <c r="F1891" s="5">
        <f t="shared" ca="1" si="59"/>
        <v>6.6101294664868666</v>
      </c>
    </row>
    <row r="1892" spans="5:6" x14ac:dyDescent="0.25">
      <c r="E1892" s="5">
        <f t="shared" ca="1" si="58"/>
        <v>9.2608783205856748E-2</v>
      </c>
      <c r="F1892" s="5">
        <f t="shared" ca="1" si="59"/>
        <v>2.2111940273184545</v>
      </c>
    </row>
    <row r="1893" spans="5:6" x14ac:dyDescent="0.25">
      <c r="E1893" s="5">
        <f t="shared" ca="1" si="58"/>
        <v>0.46854164785061003</v>
      </c>
      <c r="F1893" s="5">
        <f t="shared" ca="1" si="59"/>
        <v>4.6220462331534673</v>
      </c>
    </row>
    <row r="1894" spans="5:6" x14ac:dyDescent="0.25">
      <c r="E1894" s="5">
        <f t="shared" ca="1" si="58"/>
        <v>0.87852574426581864</v>
      </c>
      <c r="F1894" s="5">
        <f t="shared" ca="1" si="59"/>
        <v>9.1145864150534308</v>
      </c>
    </row>
    <row r="1895" spans="5:6" x14ac:dyDescent="0.25">
      <c r="E1895" s="5">
        <f t="shared" ca="1" si="58"/>
        <v>0.43300100364265759</v>
      </c>
      <c r="F1895" s="5">
        <f t="shared" ca="1" si="59"/>
        <v>4.3937180412865189</v>
      </c>
    </row>
    <row r="1896" spans="5:6" x14ac:dyDescent="0.25">
      <c r="E1896" s="5">
        <f t="shared" ca="1" si="58"/>
        <v>0.56341117595565093</v>
      </c>
      <c r="F1896" s="5">
        <f t="shared" ca="1" si="59"/>
        <v>5.2803865057558319</v>
      </c>
    </row>
    <row r="1897" spans="5:6" x14ac:dyDescent="0.25">
      <c r="E1897" s="5">
        <f t="shared" ca="1" si="58"/>
        <v>0.46437339924801169</v>
      </c>
      <c r="F1897" s="5">
        <f t="shared" ca="1" si="59"/>
        <v>4.5948590935010731</v>
      </c>
    </row>
    <row r="1898" spans="5:6" x14ac:dyDescent="0.25">
      <c r="E1898" s="5">
        <f t="shared" ca="1" si="58"/>
        <v>0.55852324386399765</v>
      </c>
      <c r="F1898" s="5">
        <f t="shared" ca="1" si="59"/>
        <v>5.2442214144665646</v>
      </c>
    </row>
    <row r="1899" spans="5:6" x14ac:dyDescent="0.25">
      <c r="E1899" s="5">
        <f t="shared" ca="1" si="58"/>
        <v>0.7580739708687132</v>
      </c>
      <c r="F1899" s="5">
        <f t="shared" ca="1" si="59"/>
        <v>7.0949893513180857</v>
      </c>
    </row>
    <row r="1900" spans="5:6" x14ac:dyDescent="0.25">
      <c r="E1900" s="5">
        <f t="shared" ca="1" si="58"/>
        <v>0.12072863379857002</v>
      </c>
      <c r="F1900" s="5">
        <f t="shared" ca="1" si="59"/>
        <v>2.4328540265387879</v>
      </c>
    </row>
    <row r="1901" spans="5:6" x14ac:dyDescent="0.25">
      <c r="E1901" s="5">
        <f t="shared" ca="1" si="58"/>
        <v>0.19298319936837249</v>
      </c>
      <c r="F1901" s="5">
        <f t="shared" ca="1" si="59"/>
        <v>2.9274874269286073</v>
      </c>
    </row>
    <row r="1902" spans="5:6" x14ac:dyDescent="0.25">
      <c r="E1902" s="5">
        <f t="shared" ca="1" si="58"/>
        <v>0.71453327290579904</v>
      </c>
      <c r="F1902" s="5">
        <f t="shared" ca="1" si="59"/>
        <v>6.6005316091855306</v>
      </c>
    </row>
    <row r="1903" spans="5:6" x14ac:dyDescent="0.25">
      <c r="E1903" s="5">
        <f t="shared" ca="1" si="58"/>
        <v>0.93856913289096844</v>
      </c>
      <c r="F1903" s="5">
        <f t="shared" ca="1" si="59"/>
        <v>11.122662462730244</v>
      </c>
    </row>
    <row r="1904" spans="5:6" x14ac:dyDescent="0.25">
      <c r="E1904" s="5">
        <f t="shared" ca="1" si="58"/>
        <v>0.12257605954805839</v>
      </c>
      <c r="F1904" s="5">
        <f t="shared" ca="1" si="59"/>
        <v>2.4466238953492416</v>
      </c>
    </row>
    <row r="1905" spans="5:6" x14ac:dyDescent="0.25">
      <c r="E1905" s="5">
        <f t="shared" ca="1" si="58"/>
        <v>0.73963747413901149</v>
      </c>
      <c r="F1905" s="5">
        <f t="shared" ca="1" si="59"/>
        <v>6.8764149875485705</v>
      </c>
    </row>
    <row r="1906" spans="5:6" x14ac:dyDescent="0.25">
      <c r="E1906" s="5">
        <f t="shared" ca="1" si="58"/>
        <v>0.43974844445962236</v>
      </c>
      <c r="F1906" s="5">
        <f t="shared" ca="1" si="59"/>
        <v>4.4364951977614693</v>
      </c>
    </row>
    <row r="1907" spans="5:6" x14ac:dyDescent="0.25">
      <c r="E1907" s="5">
        <f t="shared" ca="1" si="58"/>
        <v>0.4548998419767738</v>
      </c>
      <c r="F1907" s="5">
        <f t="shared" ca="1" si="59"/>
        <v>4.5334935008944024</v>
      </c>
    </row>
    <row r="1908" spans="5:6" x14ac:dyDescent="0.25">
      <c r="E1908" s="5">
        <f t="shared" ca="1" si="58"/>
        <v>0.97225515712312349</v>
      </c>
      <c r="F1908" s="5">
        <f t="shared" ca="1" si="59"/>
        <v>13.542521636075765</v>
      </c>
    </row>
    <row r="1909" spans="5:6" x14ac:dyDescent="0.25">
      <c r="E1909" s="5">
        <f t="shared" ca="1" si="58"/>
        <v>0.87927954878193015</v>
      </c>
      <c r="F1909" s="5">
        <f t="shared" ca="1" si="59"/>
        <v>9.1327715140146815</v>
      </c>
    </row>
    <row r="1910" spans="5:6" x14ac:dyDescent="0.25">
      <c r="E1910" s="5">
        <f t="shared" ca="1" si="58"/>
        <v>0.88241616948619273</v>
      </c>
      <c r="F1910" s="5">
        <f t="shared" ca="1" si="59"/>
        <v>9.2096944015021673</v>
      </c>
    </row>
    <row r="1911" spans="5:6" x14ac:dyDescent="0.25">
      <c r="E1911" s="5">
        <f t="shared" ca="1" si="58"/>
        <v>1.5930467909981538E-2</v>
      </c>
      <c r="F1911" s="5">
        <f t="shared" ca="1" si="59"/>
        <v>1.2877032470690688</v>
      </c>
    </row>
    <row r="1912" spans="5:6" x14ac:dyDescent="0.25">
      <c r="E1912" s="5">
        <f t="shared" ca="1" si="58"/>
        <v>0.91077124314998614</v>
      </c>
      <c r="F1912" s="5">
        <f t="shared" ca="1" si="59"/>
        <v>10.018191755830307</v>
      </c>
    </row>
    <row r="1913" spans="5:6" x14ac:dyDescent="0.25">
      <c r="E1913" s="5">
        <f t="shared" ca="1" si="58"/>
        <v>0.81988123464037255</v>
      </c>
      <c r="F1913" s="5">
        <f t="shared" ca="1" si="59"/>
        <v>7.9638176059555121</v>
      </c>
    </row>
    <row r="1914" spans="5:6" x14ac:dyDescent="0.25">
      <c r="E1914" s="5">
        <f t="shared" ca="1" si="58"/>
        <v>0.47457845563142143</v>
      </c>
      <c r="F1914" s="5">
        <f t="shared" ca="1" si="59"/>
        <v>4.6616329930381921</v>
      </c>
    </row>
    <row r="1915" spans="5:6" x14ac:dyDescent="0.25">
      <c r="E1915" s="5">
        <f t="shared" ca="1" si="58"/>
        <v>0.12477804866259512</v>
      </c>
      <c r="F1915" s="5">
        <f t="shared" ca="1" si="59"/>
        <v>2.4629308939700203</v>
      </c>
    </row>
    <row r="1916" spans="5:6" x14ac:dyDescent="0.25">
      <c r="E1916" s="5">
        <f t="shared" ca="1" si="58"/>
        <v>0.93784030426321774</v>
      </c>
      <c r="F1916" s="5">
        <f t="shared" ca="1" si="59"/>
        <v>11.087513858164611</v>
      </c>
    </row>
    <row r="1917" spans="5:6" x14ac:dyDescent="0.25">
      <c r="E1917" s="5">
        <f t="shared" ca="1" si="58"/>
        <v>0.44844966135282804</v>
      </c>
      <c r="F1917" s="5">
        <f t="shared" ca="1" si="59"/>
        <v>4.492034148467134</v>
      </c>
    </row>
    <row r="1918" spans="5:6" x14ac:dyDescent="0.25">
      <c r="E1918" s="5">
        <f t="shared" ca="1" si="58"/>
        <v>0.44765242599173982</v>
      </c>
      <c r="F1918" s="5">
        <f t="shared" ca="1" si="59"/>
        <v>4.48692721264546</v>
      </c>
    </row>
    <row r="1919" spans="5:6" x14ac:dyDescent="0.25">
      <c r="E1919" s="5">
        <f t="shared" ca="1" si="58"/>
        <v>0.91720685253260326</v>
      </c>
      <c r="F1919" s="5">
        <f t="shared" ca="1" si="59"/>
        <v>10.238492630741359</v>
      </c>
    </row>
    <row r="1920" spans="5:6" x14ac:dyDescent="0.25">
      <c r="E1920" s="5">
        <f t="shared" ca="1" si="58"/>
        <v>7.1928856428635779E-2</v>
      </c>
      <c r="F1920" s="5">
        <f t="shared" ca="1" si="59"/>
        <v>2.028118755386191</v>
      </c>
    </row>
    <row r="1921" spans="5:6" x14ac:dyDescent="0.25">
      <c r="E1921" s="5">
        <f t="shared" ca="1" si="58"/>
        <v>0.51777316986287036</v>
      </c>
      <c r="F1921" s="5">
        <f t="shared" ca="1" si="59"/>
        <v>4.9531388181848355</v>
      </c>
    </row>
    <row r="1922" spans="5:6" x14ac:dyDescent="0.25">
      <c r="E1922" s="5">
        <f t="shared" ca="1" si="58"/>
        <v>0.58567518144472741</v>
      </c>
      <c r="F1922" s="5">
        <f t="shared" ca="1" si="59"/>
        <v>5.4489870084356919</v>
      </c>
    </row>
    <row r="1923" spans="5:6" x14ac:dyDescent="0.25">
      <c r="E1923" s="5">
        <f t="shared" ca="1" si="58"/>
        <v>0.69180966883271888</v>
      </c>
      <c r="F1923" s="5">
        <f t="shared" ca="1" si="59"/>
        <v>6.3689727739820334</v>
      </c>
    </row>
    <row r="1924" spans="5:6" x14ac:dyDescent="0.25">
      <c r="E1924" s="5">
        <f t="shared" ref="E1924:E1987" ca="1" si="60">RAND()</f>
        <v>0.25318511076583194</v>
      </c>
      <c r="F1924" s="5">
        <f t="shared" ref="F1924:F1987" ca="1" si="61">$C$5*_xlfn.BETA.INV(E1924,$C$3,$C$4)/(1-_xlfn.BETA.INV(E1924,$C$3,$C$4))</f>
        <v>3.3013199652230081</v>
      </c>
    </row>
    <row r="1925" spans="5:6" x14ac:dyDescent="0.25">
      <c r="E1925" s="5">
        <f t="shared" ca="1" si="60"/>
        <v>6.1500791868296045E-2</v>
      </c>
      <c r="F1925" s="5">
        <f t="shared" ca="1" si="61"/>
        <v>1.9260245930061544</v>
      </c>
    </row>
    <row r="1926" spans="5:6" x14ac:dyDescent="0.25">
      <c r="E1926" s="5">
        <f t="shared" ca="1" si="60"/>
        <v>0.78853933355756622</v>
      </c>
      <c r="F1926" s="5">
        <f t="shared" ca="1" si="61"/>
        <v>7.4928299396277662</v>
      </c>
    </row>
    <row r="1927" spans="5:6" x14ac:dyDescent="0.25">
      <c r="E1927" s="5">
        <f t="shared" ca="1" si="60"/>
        <v>0.16690561950308325</v>
      </c>
      <c r="F1927" s="5">
        <f t="shared" ca="1" si="61"/>
        <v>2.7572838654581227</v>
      </c>
    </row>
    <row r="1928" spans="5:6" x14ac:dyDescent="0.25">
      <c r="E1928" s="5">
        <f t="shared" ca="1" si="60"/>
        <v>0.94376703097044168</v>
      </c>
      <c r="F1928" s="5">
        <f t="shared" ca="1" si="61"/>
        <v>11.386736498900822</v>
      </c>
    </row>
    <row r="1929" spans="5:6" x14ac:dyDescent="0.25">
      <c r="E1929" s="5">
        <f t="shared" ca="1" si="60"/>
        <v>0.20195685287848086</v>
      </c>
      <c r="F1929" s="5">
        <f t="shared" ca="1" si="61"/>
        <v>2.9846085862371368</v>
      </c>
    </row>
    <row r="1930" spans="5:6" x14ac:dyDescent="0.25">
      <c r="E1930" s="5">
        <f t="shared" ca="1" si="60"/>
        <v>0.42604106462619828</v>
      </c>
      <c r="F1930" s="5">
        <f t="shared" ca="1" si="61"/>
        <v>4.3498446881429729</v>
      </c>
    </row>
    <row r="1931" spans="5:6" x14ac:dyDescent="0.25">
      <c r="E1931" s="5">
        <f t="shared" ca="1" si="60"/>
        <v>0.40611272196456993</v>
      </c>
      <c r="F1931" s="5">
        <f t="shared" ca="1" si="61"/>
        <v>4.2255050507802467</v>
      </c>
    </row>
    <row r="1932" spans="5:6" x14ac:dyDescent="0.25">
      <c r="E1932" s="5">
        <f t="shared" ca="1" si="60"/>
        <v>0.44083625478544142</v>
      </c>
      <c r="F1932" s="5">
        <f t="shared" ca="1" si="61"/>
        <v>4.4434149815558577</v>
      </c>
    </row>
    <row r="1933" spans="5:6" x14ac:dyDescent="0.25">
      <c r="E1933" s="5">
        <f t="shared" ca="1" si="60"/>
        <v>0.61808661297531686</v>
      </c>
      <c r="F1933" s="5">
        <f t="shared" ca="1" si="61"/>
        <v>5.707240028398501</v>
      </c>
    </row>
    <row r="1934" spans="5:6" x14ac:dyDescent="0.25">
      <c r="E1934" s="5">
        <f t="shared" ca="1" si="60"/>
        <v>0.37317482752491049</v>
      </c>
      <c r="F1934" s="5">
        <f t="shared" ca="1" si="61"/>
        <v>4.0234435048869761</v>
      </c>
    </row>
    <row r="1935" spans="5:6" x14ac:dyDescent="0.25">
      <c r="E1935" s="5">
        <f t="shared" ca="1" si="60"/>
        <v>0.49684029558696596</v>
      </c>
      <c r="F1935" s="5">
        <f t="shared" ca="1" si="61"/>
        <v>4.8099497585934063</v>
      </c>
    </row>
    <row r="1936" spans="5:6" x14ac:dyDescent="0.25">
      <c r="E1936" s="5">
        <f t="shared" ca="1" si="60"/>
        <v>0.83597696025493684</v>
      </c>
      <c r="F1936" s="5">
        <f t="shared" ca="1" si="61"/>
        <v>8.2376535441680243</v>
      </c>
    </row>
    <row r="1937" spans="5:6" x14ac:dyDescent="0.25">
      <c r="E1937" s="5">
        <f t="shared" ca="1" si="60"/>
        <v>0.41500760246109591</v>
      </c>
      <c r="F1937" s="5">
        <f t="shared" ca="1" si="61"/>
        <v>4.2807806143777789</v>
      </c>
    </row>
    <row r="1938" spans="5:6" x14ac:dyDescent="0.25">
      <c r="E1938" s="5">
        <f t="shared" ca="1" si="60"/>
        <v>0.26722156924004836</v>
      </c>
      <c r="F1938" s="5">
        <f t="shared" ca="1" si="61"/>
        <v>3.386255722118706</v>
      </c>
    </row>
    <row r="1939" spans="5:6" x14ac:dyDescent="0.25">
      <c r="E1939" s="5">
        <f t="shared" ca="1" si="60"/>
        <v>5.0593341718033757E-2</v>
      </c>
      <c r="F1939" s="5">
        <f t="shared" ca="1" si="61"/>
        <v>1.8091646003881492</v>
      </c>
    </row>
    <row r="1940" spans="5:6" x14ac:dyDescent="0.25">
      <c r="E1940" s="5">
        <f t="shared" ca="1" si="60"/>
        <v>0.79875687323019662</v>
      </c>
      <c r="F1940" s="5">
        <f t="shared" ca="1" si="61"/>
        <v>7.6385309234599967</v>
      </c>
    </row>
    <row r="1941" spans="5:6" x14ac:dyDescent="0.25">
      <c r="E1941" s="5">
        <f t="shared" ca="1" si="60"/>
        <v>0.16073490710234117</v>
      </c>
      <c r="F1941" s="5">
        <f t="shared" ca="1" si="61"/>
        <v>2.7158961929359871</v>
      </c>
    </row>
    <row r="1942" spans="5:6" x14ac:dyDescent="0.25">
      <c r="E1942" s="5">
        <f t="shared" ca="1" si="60"/>
        <v>0.5455972710826964</v>
      </c>
      <c r="F1942" s="5">
        <f t="shared" ca="1" si="61"/>
        <v>5.149945683977025</v>
      </c>
    </row>
    <row r="1943" spans="5:6" x14ac:dyDescent="0.25">
      <c r="E1943" s="5">
        <f t="shared" ca="1" si="60"/>
        <v>0.85920783249910071</v>
      </c>
      <c r="F1943" s="5">
        <f t="shared" ca="1" si="61"/>
        <v>8.6836695667958068</v>
      </c>
    </row>
    <row r="1944" spans="5:6" x14ac:dyDescent="0.25">
      <c r="E1944" s="5">
        <f t="shared" ca="1" si="60"/>
        <v>4.2342860641069402E-2</v>
      </c>
      <c r="F1944" s="5">
        <f t="shared" ca="1" si="61"/>
        <v>1.7114394962390078</v>
      </c>
    </row>
    <row r="1945" spans="5:6" x14ac:dyDescent="0.25">
      <c r="E1945" s="5">
        <f t="shared" ca="1" si="60"/>
        <v>0.32685734536207001</v>
      </c>
      <c r="F1945" s="5">
        <f t="shared" ca="1" si="61"/>
        <v>3.7440804524267128</v>
      </c>
    </row>
    <row r="1946" spans="5:6" x14ac:dyDescent="0.25">
      <c r="E1946" s="5">
        <f t="shared" ca="1" si="60"/>
        <v>0.34755793557289083</v>
      </c>
      <c r="F1946" s="5">
        <f t="shared" ca="1" si="61"/>
        <v>3.8684604767606467</v>
      </c>
    </row>
    <row r="1947" spans="5:6" x14ac:dyDescent="0.25">
      <c r="E1947" s="5">
        <f t="shared" ca="1" si="60"/>
        <v>0.43244322974533134</v>
      </c>
      <c r="F1947" s="5">
        <f t="shared" ca="1" si="61"/>
        <v>4.3901927945550083</v>
      </c>
    </row>
    <row r="1948" spans="5:6" x14ac:dyDescent="0.25">
      <c r="E1948" s="5">
        <f t="shared" ca="1" si="60"/>
        <v>0.15584542032322279</v>
      </c>
      <c r="F1948" s="5">
        <f t="shared" ca="1" si="61"/>
        <v>2.6827429484118088</v>
      </c>
    </row>
    <row r="1949" spans="5:6" x14ac:dyDescent="0.25">
      <c r="E1949" s="5">
        <f t="shared" ca="1" si="60"/>
        <v>0.81075935017663647</v>
      </c>
      <c r="F1949" s="5">
        <f t="shared" ca="1" si="61"/>
        <v>7.8190508046935721</v>
      </c>
    </row>
    <row r="1950" spans="5:6" x14ac:dyDescent="0.25">
      <c r="E1950" s="5">
        <f t="shared" ca="1" si="60"/>
        <v>0.37837634824987776</v>
      </c>
      <c r="F1950" s="5">
        <f t="shared" ca="1" si="61"/>
        <v>4.0551140742591016</v>
      </c>
    </row>
    <row r="1951" spans="5:6" x14ac:dyDescent="0.25">
      <c r="E1951" s="5">
        <f t="shared" ca="1" si="60"/>
        <v>0.63419660268585487</v>
      </c>
      <c r="F1951" s="5">
        <f t="shared" ca="1" si="61"/>
        <v>5.8421225600226734</v>
      </c>
    </row>
    <row r="1952" spans="5:6" x14ac:dyDescent="0.25">
      <c r="E1952" s="5">
        <f t="shared" ca="1" si="60"/>
        <v>0.16410799632560003</v>
      </c>
      <c r="F1952" s="5">
        <f t="shared" ca="1" si="61"/>
        <v>2.7385800776653086</v>
      </c>
    </row>
    <row r="1953" spans="5:6" x14ac:dyDescent="0.25">
      <c r="E1953" s="5">
        <f t="shared" ca="1" si="60"/>
        <v>0.31793302856644579</v>
      </c>
      <c r="F1953" s="5">
        <f t="shared" ca="1" si="61"/>
        <v>3.6905906344039088</v>
      </c>
    </row>
    <row r="1954" spans="5:6" x14ac:dyDescent="0.25">
      <c r="E1954" s="5">
        <f t="shared" ca="1" si="60"/>
        <v>4.4327835688128925E-2</v>
      </c>
      <c r="F1954" s="5">
        <f t="shared" ca="1" si="61"/>
        <v>1.7358441501906641</v>
      </c>
    </row>
    <row r="1955" spans="5:6" x14ac:dyDescent="0.25">
      <c r="E1955" s="5">
        <f t="shared" ca="1" si="60"/>
        <v>0.54415469719373699</v>
      </c>
      <c r="F1955" s="5">
        <f t="shared" ca="1" si="61"/>
        <v>5.1395422183668193</v>
      </c>
    </row>
    <row r="1956" spans="5:6" x14ac:dyDescent="0.25">
      <c r="E1956" s="5">
        <f t="shared" ca="1" si="60"/>
        <v>0.77918840205294571</v>
      </c>
      <c r="F1956" s="5">
        <f t="shared" ca="1" si="61"/>
        <v>7.3652540749161499</v>
      </c>
    </row>
    <row r="1957" spans="5:6" x14ac:dyDescent="0.25">
      <c r="E1957" s="5">
        <f t="shared" ca="1" si="60"/>
        <v>0.70339768242072498</v>
      </c>
      <c r="F1957" s="5">
        <f t="shared" ca="1" si="61"/>
        <v>6.4850933522698426</v>
      </c>
    </row>
    <row r="1958" spans="5:6" x14ac:dyDescent="0.25">
      <c r="E1958" s="5">
        <f t="shared" ca="1" si="60"/>
        <v>0.4634943207472827</v>
      </c>
      <c r="F1958" s="5">
        <f t="shared" ca="1" si="61"/>
        <v>4.5891402473654805</v>
      </c>
    </row>
    <row r="1959" spans="5:6" x14ac:dyDescent="0.25">
      <c r="E1959" s="5">
        <f t="shared" ca="1" si="60"/>
        <v>0.62895838683120309</v>
      </c>
      <c r="F1959" s="5">
        <f t="shared" ca="1" si="61"/>
        <v>5.7977466979604779</v>
      </c>
    </row>
    <row r="1960" spans="5:6" x14ac:dyDescent="0.25">
      <c r="E1960" s="5">
        <f t="shared" ca="1" si="60"/>
        <v>0.89733248914045105</v>
      </c>
      <c r="F1960" s="5">
        <f t="shared" ca="1" si="61"/>
        <v>9.6065567857810024</v>
      </c>
    </row>
    <row r="1961" spans="5:6" x14ac:dyDescent="0.25">
      <c r="E1961" s="5">
        <f t="shared" ca="1" si="60"/>
        <v>0.18668267336101918</v>
      </c>
      <c r="F1961" s="5">
        <f t="shared" ca="1" si="61"/>
        <v>2.8869803821623203</v>
      </c>
    </row>
    <row r="1962" spans="5:6" x14ac:dyDescent="0.25">
      <c r="E1962" s="5">
        <f t="shared" ca="1" si="60"/>
        <v>4.9591820469293446E-2</v>
      </c>
      <c r="F1962" s="5">
        <f t="shared" ca="1" si="61"/>
        <v>1.7977900714843715</v>
      </c>
    </row>
    <row r="1963" spans="5:6" x14ac:dyDescent="0.25">
      <c r="E1963" s="5">
        <f t="shared" ca="1" si="60"/>
        <v>0.21933813661578294</v>
      </c>
      <c r="F1963" s="5">
        <f t="shared" ca="1" si="61"/>
        <v>3.0936143500885449</v>
      </c>
    </row>
    <row r="1964" spans="5:6" x14ac:dyDescent="0.25">
      <c r="E1964" s="5">
        <f t="shared" ca="1" si="60"/>
        <v>6.3949200141248719E-2</v>
      </c>
      <c r="F1964" s="5">
        <f t="shared" ca="1" si="61"/>
        <v>1.9507349228836703</v>
      </c>
    </row>
    <row r="1965" spans="5:6" x14ac:dyDescent="0.25">
      <c r="E1965" s="5">
        <f t="shared" ca="1" si="60"/>
        <v>0.98273820382969579</v>
      </c>
      <c r="F1965" s="5">
        <f t="shared" ca="1" si="61"/>
        <v>15.04587986939983</v>
      </c>
    </row>
    <row r="1966" spans="5:6" x14ac:dyDescent="0.25">
      <c r="E1966" s="5">
        <f t="shared" ca="1" si="60"/>
        <v>0.77976257954688266</v>
      </c>
      <c r="F1966" s="5">
        <f t="shared" ca="1" si="61"/>
        <v>7.3729385361172053</v>
      </c>
    </row>
    <row r="1967" spans="5:6" x14ac:dyDescent="0.25">
      <c r="E1967" s="5">
        <f t="shared" ca="1" si="60"/>
        <v>0.53110929131256457</v>
      </c>
      <c r="F1967" s="5">
        <f t="shared" ca="1" si="61"/>
        <v>5.0464806284180863</v>
      </c>
    </row>
    <row r="1968" spans="5:6" x14ac:dyDescent="0.25">
      <c r="E1968" s="5">
        <f t="shared" ca="1" si="60"/>
        <v>0.20833852322338187</v>
      </c>
      <c r="F1968" s="5">
        <f t="shared" ca="1" si="61"/>
        <v>3.0248624537043849</v>
      </c>
    </row>
    <row r="1969" spans="5:6" x14ac:dyDescent="0.25">
      <c r="E1969" s="5">
        <f t="shared" ca="1" si="60"/>
        <v>0.88272558293805681</v>
      </c>
      <c r="F1969" s="5">
        <f t="shared" ca="1" si="61"/>
        <v>9.2173947505273652</v>
      </c>
    </row>
    <row r="1970" spans="5:6" x14ac:dyDescent="0.25">
      <c r="E1970" s="5">
        <f t="shared" ca="1" si="60"/>
        <v>0.87354153960918912</v>
      </c>
      <c r="F1970" s="5">
        <f t="shared" ca="1" si="61"/>
        <v>8.9971389173858132</v>
      </c>
    </row>
    <row r="1971" spans="5:6" x14ac:dyDescent="0.25">
      <c r="E1971" s="5">
        <f t="shared" ca="1" si="60"/>
        <v>0.43127488173096207</v>
      </c>
      <c r="F1971" s="5">
        <f t="shared" ca="1" si="61"/>
        <v>4.3828138683173812</v>
      </c>
    </row>
    <row r="1972" spans="5:6" x14ac:dyDescent="0.25">
      <c r="E1972" s="5">
        <f t="shared" ca="1" si="60"/>
        <v>0.43820145121629361</v>
      </c>
      <c r="F1972" s="5">
        <f t="shared" ca="1" si="61"/>
        <v>4.4266657660835502</v>
      </c>
    </row>
    <row r="1973" spans="5:6" x14ac:dyDescent="0.25">
      <c r="E1973" s="5">
        <f t="shared" ca="1" si="60"/>
        <v>0.61307292998873486</v>
      </c>
      <c r="F1973" s="5">
        <f t="shared" ca="1" si="61"/>
        <v>5.6661953090936636</v>
      </c>
    </row>
    <row r="1974" spans="5:6" x14ac:dyDescent="0.25">
      <c r="E1974" s="5">
        <f t="shared" ca="1" si="60"/>
        <v>0.73536588885838317</v>
      </c>
      <c r="F1974" s="5">
        <f t="shared" ca="1" si="61"/>
        <v>6.8278112390966568</v>
      </c>
    </row>
    <row r="1975" spans="5:6" x14ac:dyDescent="0.25">
      <c r="E1975" s="5">
        <f t="shared" ca="1" si="60"/>
        <v>0.67847882162039252</v>
      </c>
      <c r="F1975" s="5">
        <f t="shared" ca="1" si="61"/>
        <v>6.2400226260053246</v>
      </c>
    </row>
    <row r="1976" spans="5:6" x14ac:dyDescent="0.25">
      <c r="E1976" s="5">
        <f t="shared" ca="1" si="60"/>
        <v>0.23742793728377987</v>
      </c>
      <c r="F1976" s="5">
        <f t="shared" ca="1" si="61"/>
        <v>3.2052347748326242</v>
      </c>
    </row>
    <row r="1977" spans="5:6" x14ac:dyDescent="0.25">
      <c r="E1977" s="5">
        <f t="shared" ca="1" si="60"/>
        <v>0.48908475932078899</v>
      </c>
      <c r="F1977" s="5">
        <f t="shared" ca="1" si="61"/>
        <v>4.7578437236907813</v>
      </c>
    </row>
    <row r="1978" spans="5:6" x14ac:dyDescent="0.25">
      <c r="E1978" s="5">
        <f t="shared" ca="1" si="60"/>
        <v>0.98174271082268216</v>
      </c>
      <c r="F1978" s="5">
        <f t="shared" ca="1" si="61"/>
        <v>14.865635066254777</v>
      </c>
    </row>
    <row r="1979" spans="5:6" x14ac:dyDescent="0.25">
      <c r="E1979" s="5">
        <f t="shared" ca="1" si="60"/>
        <v>0.76836898641561369</v>
      </c>
      <c r="F1979" s="5">
        <f t="shared" ca="1" si="61"/>
        <v>7.2238737801960502</v>
      </c>
    </row>
    <row r="1980" spans="5:6" x14ac:dyDescent="0.25">
      <c r="E1980" s="5">
        <f t="shared" ca="1" si="60"/>
        <v>3.4724332781316147E-2</v>
      </c>
      <c r="F1980" s="5">
        <f t="shared" ca="1" si="61"/>
        <v>1.6112451070656204</v>
      </c>
    </row>
    <row r="1981" spans="5:6" x14ac:dyDescent="0.25">
      <c r="E1981" s="5">
        <f t="shared" ca="1" si="60"/>
        <v>0.84282398462147878</v>
      </c>
      <c r="F1981" s="5">
        <f t="shared" ca="1" si="61"/>
        <v>8.3622443432879674</v>
      </c>
    </row>
    <row r="1982" spans="5:6" x14ac:dyDescent="0.25">
      <c r="E1982" s="5">
        <f t="shared" ca="1" si="60"/>
        <v>0.55283580486565143</v>
      </c>
      <c r="F1982" s="5">
        <f t="shared" ca="1" si="61"/>
        <v>5.2025016536178654</v>
      </c>
    </row>
    <row r="1983" spans="5:6" x14ac:dyDescent="0.25">
      <c r="E1983" s="5">
        <f t="shared" ca="1" si="60"/>
        <v>0.20533146265000013</v>
      </c>
      <c r="F1983" s="5">
        <f t="shared" ca="1" si="61"/>
        <v>3.0059305834785541</v>
      </c>
    </row>
    <row r="1984" spans="5:6" x14ac:dyDescent="0.25">
      <c r="E1984" s="5">
        <f t="shared" ca="1" si="60"/>
        <v>0.24868340777315356</v>
      </c>
      <c r="F1984" s="5">
        <f t="shared" ca="1" si="61"/>
        <v>3.2739592585345778</v>
      </c>
    </row>
    <row r="1985" spans="5:6" x14ac:dyDescent="0.25">
      <c r="E1985" s="5">
        <f t="shared" ca="1" si="60"/>
        <v>0.93496327406789037</v>
      </c>
      <c r="F1985" s="5">
        <f t="shared" ca="1" si="61"/>
        <v>10.952846784663555</v>
      </c>
    </row>
    <row r="1986" spans="5:6" x14ac:dyDescent="0.25">
      <c r="E1986" s="5">
        <f t="shared" ca="1" si="60"/>
        <v>0.81236210619652116</v>
      </c>
      <c r="F1986" s="5">
        <f t="shared" ca="1" si="61"/>
        <v>7.8439894905389993</v>
      </c>
    </row>
    <row r="1987" spans="5:6" x14ac:dyDescent="0.25">
      <c r="E1987" s="5">
        <f t="shared" ca="1" si="60"/>
        <v>0.49446221578895</v>
      </c>
      <c r="F1987" s="5">
        <f t="shared" ca="1" si="61"/>
        <v>4.7939208117593806</v>
      </c>
    </row>
    <row r="1988" spans="5:6" x14ac:dyDescent="0.25">
      <c r="E1988" s="5">
        <f t="shared" ref="E1988:E2051" ca="1" si="62">RAND()</f>
        <v>0.66882878053911476</v>
      </c>
      <c r="F1988" s="5">
        <f t="shared" ref="F1988:F2051" ca="1" si="63">$C$5*_xlfn.BETA.INV(E1988,$C$3,$C$4)/(1-_xlfn.BETA.INV(E1988,$C$3,$C$4))</f>
        <v>6.1495302068081186</v>
      </c>
    </row>
    <row r="1989" spans="5:6" x14ac:dyDescent="0.25">
      <c r="E1989" s="5">
        <f t="shared" ca="1" si="62"/>
        <v>0.83895283046815272</v>
      </c>
      <c r="F1989" s="5">
        <f t="shared" ca="1" si="63"/>
        <v>8.2911606662768733</v>
      </c>
    </row>
    <row r="1990" spans="5:6" x14ac:dyDescent="0.25">
      <c r="E1990" s="5">
        <f t="shared" ca="1" si="62"/>
        <v>0.95316407888298593</v>
      </c>
      <c r="F1990" s="5">
        <f t="shared" ca="1" si="63"/>
        <v>11.936539100001054</v>
      </c>
    </row>
    <row r="1991" spans="5:6" x14ac:dyDescent="0.25">
      <c r="E1991" s="5">
        <f t="shared" ca="1" si="62"/>
        <v>0.36421208778810954</v>
      </c>
      <c r="F1991" s="5">
        <f t="shared" ca="1" si="63"/>
        <v>3.9690458272877027</v>
      </c>
    </row>
    <row r="1992" spans="5:6" x14ac:dyDescent="0.25">
      <c r="E1992" s="5">
        <f t="shared" ca="1" si="62"/>
        <v>0.59449621852141632</v>
      </c>
      <c r="F1992" s="5">
        <f t="shared" ca="1" si="63"/>
        <v>5.5176740434325842</v>
      </c>
    </row>
    <row r="1993" spans="5:6" x14ac:dyDescent="0.25">
      <c r="E1993" s="5">
        <f t="shared" ca="1" si="62"/>
        <v>0.26617959352214093</v>
      </c>
      <c r="F1993" s="5">
        <f t="shared" ca="1" si="63"/>
        <v>3.3799676878346974</v>
      </c>
    </row>
    <row r="1994" spans="5:6" x14ac:dyDescent="0.25">
      <c r="E1994" s="5">
        <f t="shared" ca="1" si="62"/>
        <v>0.62708998954676853</v>
      </c>
      <c r="F1994" s="5">
        <f t="shared" ca="1" si="63"/>
        <v>5.7820415910489631</v>
      </c>
    </row>
    <row r="1995" spans="5:6" x14ac:dyDescent="0.25">
      <c r="E1995" s="5">
        <f t="shared" ca="1" si="62"/>
        <v>0.1550849074022288</v>
      </c>
      <c r="F1995" s="5">
        <f t="shared" ca="1" si="63"/>
        <v>2.6775561159045926</v>
      </c>
    </row>
    <row r="1996" spans="5:6" x14ac:dyDescent="0.25">
      <c r="E1996" s="5">
        <f t="shared" ca="1" si="62"/>
        <v>0.44837681910290794</v>
      </c>
      <c r="F1996" s="5">
        <f t="shared" ca="1" si="63"/>
        <v>4.491567378768127</v>
      </c>
    </row>
    <row r="1997" spans="5:6" x14ac:dyDescent="0.25">
      <c r="E1997" s="5">
        <f t="shared" ca="1" si="62"/>
        <v>0.87880220268185649</v>
      </c>
      <c r="F1997" s="5">
        <f t="shared" ca="1" si="63"/>
        <v>9.1212425375725115</v>
      </c>
    </row>
    <row r="1998" spans="5:6" x14ac:dyDescent="0.25">
      <c r="E1998" s="5">
        <f t="shared" ca="1" si="62"/>
        <v>0.85670906119720314</v>
      </c>
      <c r="F1998" s="5">
        <f t="shared" ca="1" si="63"/>
        <v>8.6323134607652499</v>
      </c>
    </row>
    <row r="1999" spans="5:6" x14ac:dyDescent="0.25">
      <c r="E1999" s="5">
        <f t="shared" ca="1" si="62"/>
        <v>0.7997991318734623</v>
      </c>
      <c r="F1999" s="5">
        <f t="shared" ca="1" si="63"/>
        <v>7.6537897372795696</v>
      </c>
    </row>
    <row r="2000" spans="5:6" x14ac:dyDescent="0.25">
      <c r="E2000" s="5">
        <f t="shared" ca="1" si="62"/>
        <v>0.51920093090746677</v>
      </c>
      <c r="F2000" s="5">
        <f t="shared" ca="1" si="63"/>
        <v>4.9630495657732911</v>
      </c>
    </row>
    <row r="2001" spans="5:6" x14ac:dyDescent="0.25">
      <c r="E2001" s="5">
        <f t="shared" ca="1" si="62"/>
        <v>0.42685771325407573</v>
      </c>
      <c r="F2001" s="5">
        <f t="shared" ca="1" si="63"/>
        <v>4.3549798558000283</v>
      </c>
    </row>
    <row r="2002" spans="5:6" x14ac:dyDescent="0.25">
      <c r="E2002" s="5">
        <f t="shared" ca="1" si="62"/>
        <v>0.16248024050590759</v>
      </c>
      <c r="F2002" s="5">
        <f t="shared" ca="1" si="63"/>
        <v>2.7276519909820851</v>
      </c>
    </row>
    <row r="2003" spans="5:6" x14ac:dyDescent="0.25">
      <c r="E2003" s="5">
        <f t="shared" ca="1" si="62"/>
        <v>0.25774252280127374</v>
      </c>
      <c r="F2003" s="5">
        <f t="shared" ca="1" si="63"/>
        <v>3.3289554210403187</v>
      </c>
    </row>
    <row r="2004" spans="5:6" x14ac:dyDescent="0.25">
      <c r="E2004" s="5">
        <f t="shared" ca="1" si="62"/>
        <v>0.91345497244269858</v>
      </c>
      <c r="F2004" s="5">
        <f t="shared" ca="1" si="63"/>
        <v>10.108002865964071</v>
      </c>
    </row>
    <row r="2005" spans="5:6" x14ac:dyDescent="0.25">
      <c r="E2005" s="5">
        <f t="shared" ca="1" si="62"/>
        <v>0.36872583339205844</v>
      </c>
      <c r="F2005" s="5">
        <f t="shared" ca="1" si="63"/>
        <v>3.9964149856100608</v>
      </c>
    </row>
    <row r="2006" spans="5:6" x14ac:dyDescent="0.25">
      <c r="E2006" s="5">
        <f t="shared" ca="1" si="62"/>
        <v>0.64661009382701196</v>
      </c>
      <c r="F2006" s="5">
        <f t="shared" ca="1" si="63"/>
        <v>5.9494022138884519</v>
      </c>
    </row>
    <row r="2007" spans="5:6" x14ac:dyDescent="0.25">
      <c r="E2007" s="5">
        <f t="shared" ca="1" si="62"/>
        <v>0.16777684756155498</v>
      </c>
      <c r="F2007" s="5">
        <f t="shared" ca="1" si="63"/>
        <v>2.7630888308196444</v>
      </c>
    </row>
    <row r="2008" spans="5:6" x14ac:dyDescent="0.25">
      <c r="E2008" s="5">
        <f t="shared" ca="1" si="62"/>
        <v>0.49745951824796153</v>
      </c>
      <c r="F2008" s="5">
        <f t="shared" ca="1" si="63"/>
        <v>4.814131132931081</v>
      </c>
    </row>
    <row r="2009" spans="5:6" x14ac:dyDescent="0.25">
      <c r="E2009" s="5">
        <f t="shared" ca="1" si="62"/>
        <v>0.42145618027064546</v>
      </c>
      <c r="F2009" s="5">
        <f t="shared" ca="1" si="63"/>
        <v>4.3210753455201329</v>
      </c>
    </row>
    <row r="2010" spans="5:6" x14ac:dyDescent="0.25">
      <c r="E2010" s="5">
        <f t="shared" ca="1" si="62"/>
        <v>0.55584977700544402</v>
      </c>
      <c r="F2010" s="5">
        <f t="shared" ca="1" si="63"/>
        <v>5.224562800809422</v>
      </c>
    </row>
    <row r="2011" spans="5:6" x14ac:dyDescent="0.25">
      <c r="E2011" s="5">
        <f t="shared" ca="1" si="62"/>
        <v>0.36552643742757263</v>
      </c>
      <c r="F2011" s="5">
        <f t="shared" ca="1" si="63"/>
        <v>3.9770101429862921</v>
      </c>
    </row>
    <row r="2012" spans="5:6" x14ac:dyDescent="0.25">
      <c r="E2012" s="5">
        <f t="shared" ca="1" si="62"/>
        <v>0.81760485778914438</v>
      </c>
      <c r="F2012" s="5">
        <f t="shared" ca="1" si="63"/>
        <v>7.9270347328175692</v>
      </c>
    </row>
    <row r="2013" spans="5:6" x14ac:dyDescent="0.25">
      <c r="E2013" s="5">
        <f t="shared" ca="1" si="62"/>
        <v>0.91000813721346496</v>
      </c>
      <c r="F2013" s="5">
        <f t="shared" ca="1" si="63"/>
        <v>9.9931616765896791</v>
      </c>
    </row>
    <row r="2014" spans="5:6" x14ac:dyDescent="0.25">
      <c r="E2014" s="5">
        <f t="shared" ca="1" si="62"/>
        <v>0.29247950576417459</v>
      </c>
      <c r="F2014" s="5">
        <f t="shared" ca="1" si="63"/>
        <v>3.5381005995432249</v>
      </c>
    </row>
    <row r="2015" spans="5:6" x14ac:dyDescent="0.25">
      <c r="E2015" s="5">
        <f t="shared" ca="1" si="62"/>
        <v>0.90585716898268054</v>
      </c>
      <c r="F2015" s="5">
        <f t="shared" ca="1" si="63"/>
        <v>9.860719864669548</v>
      </c>
    </row>
    <row r="2016" spans="5:6" x14ac:dyDescent="0.25">
      <c r="E2016" s="5">
        <f t="shared" ca="1" si="62"/>
        <v>0.32785404671945007</v>
      </c>
      <c r="F2016" s="5">
        <f t="shared" ca="1" si="63"/>
        <v>3.7500579035334245</v>
      </c>
    </row>
    <row r="2017" spans="5:6" x14ac:dyDescent="0.25">
      <c r="E2017" s="5">
        <f t="shared" ca="1" si="62"/>
        <v>0.79588940287638676</v>
      </c>
      <c r="F2017" s="5">
        <f t="shared" ca="1" si="63"/>
        <v>7.5969389224698061</v>
      </c>
    </row>
    <row r="2018" spans="5:6" x14ac:dyDescent="0.25">
      <c r="E2018" s="5">
        <f t="shared" ca="1" si="62"/>
        <v>0.94097451854657932</v>
      </c>
      <c r="F2018" s="5">
        <f t="shared" ca="1" si="63"/>
        <v>11.241836928558419</v>
      </c>
    </row>
    <row r="2019" spans="5:6" x14ac:dyDescent="0.25">
      <c r="E2019" s="5">
        <f t="shared" ca="1" si="62"/>
        <v>0.41598741734687983</v>
      </c>
      <c r="F2019" s="5">
        <f t="shared" ca="1" si="63"/>
        <v>4.2868907593047982</v>
      </c>
    </row>
    <row r="2020" spans="5:6" x14ac:dyDescent="0.25">
      <c r="E2020" s="5">
        <f t="shared" ca="1" si="62"/>
        <v>0.67836041110574774</v>
      </c>
      <c r="F2020" s="5">
        <f t="shared" ca="1" si="63"/>
        <v>6.2388981712707361</v>
      </c>
    </row>
    <row r="2021" spans="5:6" x14ac:dyDescent="0.25">
      <c r="E2021" s="5">
        <f t="shared" ca="1" si="62"/>
        <v>0.92413310976579643</v>
      </c>
      <c r="F2021" s="5">
        <f t="shared" ca="1" si="63"/>
        <v>10.496285419268924</v>
      </c>
    </row>
    <row r="2022" spans="5:6" x14ac:dyDescent="0.25">
      <c r="E2022" s="5">
        <f t="shared" ca="1" si="62"/>
        <v>0.16843700234130288</v>
      </c>
      <c r="F2022" s="5">
        <f t="shared" ca="1" si="63"/>
        <v>2.7674813124124666</v>
      </c>
    </row>
    <row r="2023" spans="5:6" x14ac:dyDescent="0.25">
      <c r="E2023" s="5">
        <f t="shared" ca="1" si="62"/>
        <v>0.33661300047570486</v>
      </c>
      <c r="F2023" s="5">
        <f t="shared" ca="1" si="63"/>
        <v>3.8026295610237892</v>
      </c>
    </row>
    <row r="2024" spans="5:6" x14ac:dyDescent="0.25">
      <c r="E2024" s="5">
        <f t="shared" ca="1" si="62"/>
        <v>0.71453705952067059</v>
      </c>
      <c r="F2024" s="5">
        <f t="shared" ca="1" si="63"/>
        <v>6.6005715423675362</v>
      </c>
    </row>
    <row r="2025" spans="5:6" x14ac:dyDescent="0.25">
      <c r="E2025" s="5">
        <f t="shared" ca="1" si="62"/>
        <v>2.5717856819952756E-2</v>
      </c>
      <c r="F2025" s="5">
        <f t="shared" ca="1" si="63"/>
        <v>1.4746511731026775</v>
      </c>
    </row>
    <row r="2026" spans="5:6" x14ac:dyDescent="0.25">
      <c r="E2026" s="5">
        <f t="shared" ca="1" si="62"/>
        <v>0.66114746712334715</v>
      </c>
      <c r="F2026" s="5">
        <f t="shared" ca="1" si="63"/>
        <v>6.0790957432613215</v>
      </c>
    </row>
    <row r="2027" spans="5:6" x14ac:dyDescent="0.25">
      <c r="E2027" s="5">
        <f t="shared" ca="1" si="62"/>
        <v>0.8272466884539077</v>
      </c>
      <c r="F2027" s="5">
        <f t="shared" ca="1" si="63"/>
        <v>8.0860191669069614</v>
      </c>
    </row>
    <row r="2028" spans="5:6" x14ac:dyDescent="0.25">
      <c r="E2028" s="5">
        <f t="shared" ca="1" si="62"/>
        <v>0.26673491775531688</v>
      </c>
      <c r="F2028" s="5">
        <f t="shared" ca="1" si="63"/>
        <v>3.3833192181495497</v>
      </c>
    </row>
    <row r="2029" spans="5:6" x14ac:dyDescent="0.25">
      <c r="E2029" s="5">
        <f t="shared" ca="1" si="62"/>
        <v>0.40699752368618336</v>
      </c>
      <c r="F2029" s="5">
        <f t="shared" ca="1" si="63"/>
        <v>4.2309883441535732</v>
      </c>
    </row>
    <row r="2030" spans="5:6" x14ac:dyDescent="0.25">
      <c r="E2030" s="5">
        <f t="shared" ca="1" si="62"/>
        <v>0.77285353077620256</v>
      </c>
      <c r="F2030" s="5">
        <f t="shared" ca="1" si="63"/>
        <v>7.2817032362472736</v>
      </c>
    </row>
    <row r="2031" spans="5:6" x14ac:dyDescent="0.25">
      <c r="E2031" s="5">
        <f t="shared" ca="1" si="62"/>
        <v>0.29523772658193781</v>
      </c>
      <c r="F2031" s="5">
        <f t="shared" ca="1" si="63"/>
        <v>3.5546355906002498</v>
      </c>
    </row>
    <row r="2032" spans="5:6" x14ac:dyDescent="0.25">
      <c r="E2032" s="5">
        <f t="shared" ca="1" si="62"/>
        <v>0.79722324294117453</v>
      </c>
      <c r="F2032" s="5">
        <f t="shared" ca="1" si="63"/>
        <v>7.6162157715163064</v>
      </c>
    </row>
    <row r="2033" spans="5:6" x14ac:dyDescent="0.25">
      <c r="E2033" s="5">
        <f t="shared" ca="1" si="62"/>
        <v>0.75111921710472573</v>
      </c>
      <c r="F2033" s="5">
        <f t="shared" ca="1" si="63"/>
        <v>7.0107839756581027</v>
      </c>
    </row>
    <row r="2034" spans="5:6" x14ac:dyDescent="0.25">
      <c r="E2034" s="5">
        <f t="shared" ca="1" si="62"/>
        <v>0.49789892948038605</v>
      </c>
      <c r="F2034" s="5">
        <f t="shared" ca="1" si="63"/>
        <v>4.8171002366302549</v>
      </c>
    </row>
    <row r="2035" spans="5:6" x14ac:dyDescent="0.25">
      <c r="E2035" s="5">
        <f t="shared" ca="1" si="62"/>
        <v>9.7080800832307523E-2</v>
      </c>
      <c r="F2035" s="5">
        <f t="shared" ca="1" si="63"/>
        <v>2.2482049870627399</v>
      </c>
    </row>
    <row r="2036" spans="5:6" x14ac:dyDescent="0.25">
      <c r="E2036" s="5">
        <f t="shared" ca="1" si="62"/>
        <v>0.21994016907527603</v>
      </c>
      <c r="F2036" s="5">
        <f t="shared" ca="1" si="63"/>
        <v>3.0973562734163598</v>
      </c>
    </row>
    <row r="2037" spans="5:6" x14ac:dyDescent="0.25">
      <c r="E2037" s="5">
        <f t="shared" ca="1" si="62"/>
        <v>0.37257837843477737</v>
      </c>
      <c r="F2037" s="5">
        <f t="shared" ca="1" si="63"/>
        <v>4.0198168315212968</v>
      </c>
    </row>
    <row r="2038" spans="5:6" x14ac:dyDescent="0.25">
      <c r="E2038" s="5">
        <f t="shared" ca="1" si="62"/>
        <v>0.38032644198455001</v>
      </c>
      <c r="F2038" s="5">
        <f t="shared" ca="1" si="63"/>
        <v>4.0670082721013046</v>
      </c>
    </row>
    <row r="2039" spans="5:6" x14ac:dyDescent="0.25">
      <c r="E2039" s="5">
        <f t="shared" ca="1" si="62"/>
        <v>0.66859662916432538</v>
      </c>
      <c r="F2039" s="5">
        <f t="shared" ca="1" si="63"/>
        <v>6.1473811992941645</v>
      </c>
    </row>
    <row r="2040" spans="5:6" x14ac:dyDescent="0.25">
      <c r="E2040" s="5">
        <f t="shared" ca="1" si="62"/>
        <v>0.95261132385257241</v>
      </c>
      <c r="F2040" s="5">
        <f t="shared" ca="1" si="63"/>
        <v>11.901105064383607</v>
      </c>
    </row>
    <row r="2041" spans="5:6" x14ac:dyDescent="0.25">
      <c r="E2041" s="5">
        <f t="shared" ca="1" si="62"/>
        <v>0.73400050162626063</v>
      </c>
      <c r="F2041" s="5">
        <f t="shared" ca="1" si="63"/>
        <v>6.8124265176738223</v>
      </c>
    </row>
    <row r="2042" spans="5:6" x14ac:dyDescent="0.25">
      <c r="E2042" s="5">
        <f t="shared" ca="1" si="62"/>
        <v>0.10311973721803647</v>
      </c>
      <c r="F2042" s="5">
        <f t="shared" ca="1" si="63"/>
        <v>2.2970137160364898</v>
      </c>
    </row>
    <row r="2043" spans="5:6" x14ac:dyDescent="0.25">
      <c r="E2043" s="5">
        <f t="shared" ca="1" si="62"/>
        <v>0.38997829646076154</v>
      </c>
      <c r="F2043" s="5">
        <f t="shared" ca="1" si="63"/>
        <v>4.1260562876312683</v>
      </c>
    </row>
    <row r="2044" spans="5:6" x14ac:dyDescent="0.25">
      <c r="E2044" s="5">
        <f t="shared" ca="1" si="62"/>
        <v>0.7294180982300128</v>
      </c>
      <c r="F2044" s="5">
        <f t="shared" ca="1" si="63"/>
        <v>6.7613143501182593</v>
      </c>
    </row>
    <row r="2045" spans="5:6" x14ac:dyDescent="0.25">
      <c r="E2045" s="5">
        <f t="shared" ca="1" si="62"/>
        <v>0.28442742843300695</v>
      </c>
      <c r="F2045" s="5">
        <f t="shared" ca="1" si="63"/>
        <v>3.4897906707307893</v>
      </c>
    </row>
    <row r="2046" spans="5:6" x14ac:dyDescent="0.25">
      <c r="E2046" s="5">
        <f t="shared" ca="1" si="62"/>
        <v>0.39469058174155824</v>
      </c>
      <c r="F2046" s="5">
        <f t="shared" ca="1" si="63"/>
        <v>4.1550004685756639</v>
      </c>
    </row>
    <row r="2047" spans="5:6" x14ac:dyDescent="0.25">
      <c r="E2047" s="5">
        <f t="shared" ca="1" si="62"/>
        <v>0.93720065173708933</v>
      </c>
      <c r="F2047" s="5">
        <f t="shared" ca="1" si="63"/>
        <v>11.057018723646769</v>
      </c>
    </row>
    <row r="2048" spans="5:6" x14ac:dyDescent="0.25">
      <c r="E2048" s="5">
        <f t="shared" ca="1" si="62"/>
        <v>0.48989887184361447</v>
      </c>
      <c r="F2048" s="5">
        <f t="shared" ca="1" si="63"/>
        <v>4.763290772880584</v>
      </c>
    </row>
    <row r="2049" spans="5:6" x14ac:dyDescent="0.25">
      <c r="E2049" s="5">
        <f t="shared" ca="1" si="62"/>
        <v>0.2992962010855984</v>
      </c>
      <c r="F2049" s="5">
        <f t="shared" ca="1" si="63"/>
        <v>3.57895637465385</v>
      </c>
    </row>
    <row r="2050" spans="5:6" x14ac:dyDescent="0.25">
      <c r="E2050" s="5">
        <f t="shared" ca="1" si="62"/>
        <v>0.82876707413187678</v>
      </c>
      <c r="F2050" s="5">
        <f t="shared" ca="1" si="63"/>
        <v>8.1118777143277434</v>
      </c>
    </row>
    <row r="2051" spans="5:6" x14ac:dyDescent="0.25">
      <c r="E2051" s="5">
        <f t="shared" ca="1" si="62"/>
        <v>7.1708371254952552E-2</v>
      </c>
      <c r="F2051" s="5">
        <f t="shared" ca="1" si="63"/>
        <v>2.026039704952749</v>
      </c>
    </row>
    <row r="2052" spans="5:6" x14ac:dyDescent="0.25">
      <c r="E2052" s="5">
        <f t="shared" ref="E2052:E2115" ca="1" si="64">RAND()</f>
        <v>0.98559365180402192</v>
      </c>
      <c r="F2052" s="5">
        <f t="shared" ref="F2052:F2115" ca="1" si="65">$C$5*_xlfn.BETA.INV(E2052,$C$3,$C$4)/(1-_xlfn.BETA.INV(E2052,$C$3,$C$4))</f>
        <v>15.632264409970563</v>
      </c>
    </row>
    <row r="2053" spans="5:6" x14ac:dyDescent="0.25">
      <c r="E2053" s="5">
        <f t="shared" ca="1" si="64"/>
        <v>0.11694362283890447</v>
      </c>
      <c r="F2053" s="5">
        <f t="shared" ca="1" si="65"/>
        <v>2.4043786830466334</v>
      </c>
    </row>
    <row r="2054" spans="5:6" x14ac:dyDescent="0.25">
      <c r="E2054" s="5">
        <f t="shared" ca="1" si="64"/>
        <v>0.55085562325425874</v>
      </c>
      <c r="F2054" s="5">
        <f t="shared" ca="1" si="65"/>
        <v>5.1880650122581029</v>
      </c>
    </row>
    <row r="2055" spans="5:6" x14ac:dyDescent="0.25">
      <c r="E2055" s="5">
        <f t="shared" ca="1" si="64"/>
        <v>0.24160486660168445</v>
      </c>
      <c r="F2055" s="5">
        <f t="shared" ca="1" si="65"/>
        <v>3.2307951846110283</v>
      </c>
    </row>
    <row r="2056" spans="5:6" x14ac:dyDescent="0.25">
      <c r="E2056" s="5">
        <f t="shared" ca="1" si="64"/>
        <v>4.0038184771761798E-2</v>
      </c>
      <c r="F2056" s="5">
        <f t="shared" ca="1" si="65"/>
        <v>1.6822900173850412</v>
      </c>
    </row>
    <row r="2057" spans="5:6" x14ac:dyDescent="0.25">
      <c r="E2057" s="5">
        <f t="shared" ca="1" si="64"/>
        <v>0.68552406347483963</v>
      </c>
      <c r="F2057" s="5">
        <f t="shared" ca="1" si="65"/>
        <v>6.307579719472451</v>
      </c>
    </row>
    <row r="2058" spans="5:6" x14ac:dyDescent="0.25">
      <c r="E2058" s="5">
        <f t="shared" ca="1" si="64"/>
        <v>0.43695768786204914</v>
      </c>
      <c r="F2058" s="5">
        <f t="shared" ca="1" si="65"/>
        <v>4.4187725578261432</v>
      </c>
    </row>
    <row r="2059" spans="5:6" x14ac:dyDescent="0.25">
      <c r="E2059" s="5">
        <f t="shared" ca="1" si="64"/>
        <v>0.8667864304689481</v>
      </c>
      <c r="F2059" s="5">
        <f t="shared" ca="1" si="65"/>
        <v>8.8451946525462919</v>
      </c>
    </row>
    <row r="2060" spans="5:6" x14ac:dyDescent="0.25">
      <c r="E2060" s="5">
        <f t="shared" ca="1" si="64"/>
        <v>0.73598526292257638</v>
      </c>
      <c r="F2060" s="5">
        <f t="shared" ca="1" si="65"/>
        <v>6.834814044269228</v>
      </c>
    </row>
    <row r="2061" spans="5:6" x14ac:dyDescent="0.25">
      <c r="E2061" s="5">
        <f t="shared" ca="1" si="64"/>
        <v>0.9656803071296296</v>
      </c>
      <c r="F2061" s="5">
        <f t="shared" ca="1" si="65"/>
        <v>12.88410847918067</v>
      </c>
    </row>
    <row r="2062" spans="5:6" x14ac:dyDescent="0.25">
      <c r="E2062" s="5">
        <f t="shared" ca="1" si="64"/>
        <v>0.45108950000859382</v>
      </c>
      <c r="F2062" s="5">
        <f t="shared" ca="1" si="65"/>
        <v>4.5089715050437373</v>
      </c>
    </row>
    <row r="2063" spans="5:6" x14ac:dyDescent="0.25">
      <c r="E2063" s="5">
        <f t="shared" ca="1" si="64"/>
        <v>0.92205995659886053</v>
      </c>
      <c r="F2063" s="5">
        <f t="shared" ca="1" si="65"/>
        <v>10.416650600822518</v>
      </c>
    </row>
    <row r="2064" spans="5:6" x14ac:dyDescent="0.25">
      <c r="E2064" s="5">
        <f t="shared" ca="1" si="64"/>
        <v>0.79942121537542743</v>
      </c>
      <c r="F2064" s="5">
        <f t="shared" ca="1" si="65"/>
        <v>7.6482481862719425</v>
      </c>
    </row>
    <row r="2065" spans="5:6" x14ac:dyDescent="0.25">
      <c r="E2065" s="5">
        <f t="shared" ca="1" si="64"/>
        <v>0.5624873106696906</v>
      </c>
      <c r="F2065" s="5">
        <f t="shared" ca="1" si="65"/>
        <v>5.2735285722341878</v>
      </c>
    </row>
    <row r="2066" spans="5:6" x14ac:dyDescent="0.25">
      <c r="E2066" s="5">
        <f t="shared" ca="1" si="64"/>
        <v>0.22706819145397461</v>
      </c>
      <c r="F2066" s="5">
        <f t="shared" ca="1" si="65"/>
        <v>3.141510171465677</v>
      </c>
    </row>
    <row r="2067" spans="5:6" x14ac:dyDescent="0.25">
      <c r="E2067" s="5">
        <f t="shared" ca="1" si="64"/>
        <v>0.47069306570975078</v>
      </c>
      <c r="F2067" s="5">
        <f t="shared" ca="1" si="65"/>
        <v>4.6361251061655278</v>
      </c>
    </row>
    <row r="2068" spans="5:6" x14ac:dyDescent="0.25">
      <c r="E2068" s="5">
        <f t="shared" ca="1" si="64"/>
        <v>0.41656275581322433</v>
      </c>
      <c r="F2068" s="5">
        <f t="shared" ca="1" si="65"/>
        <v>4.2904806128876398</v>
      </c>
    </row>
    <row r="2069" spans="5:6" x14ac:dyDescent="0.25">
      <c r="E2069" s="5">
        <f t="shared" ca="1" si="64"/>
        <v>0.43025617323271848</v>
      </c>
      <c r="F2069" s="5">
        <f t="shared" ca="1" si="65"/>
        <v>4.3763858038513375</v>
      </c>
    </row>
    <row r="2070" spans="5:6" x14ac:dyDescent="0.25">
      <c r="E2070" s="5">
        <f t="shared" ca="1" si="64"/>
        <v>0.8035479363781407</v>
      </c>
      <c r="F2070" s="5">
        <f t="shared" ca="1" si="65"/>
        <v>7.7093115297764276</v>
      </c>
    </row>
    <row r="2071" spans="5:6" x14ac:dyDescent="0.25">
      <c r="E2071" s="5">
        <f t="shared" ca="1" si="64"/>
        <v>0.44404009571690817</v>
      </c>
      <c r="F2071" s="5">
        <f t="shared" ca="1" si="65"/>
        <v>4.4638339983384743</v>
      </c>
    </row>
    <row r="2072" spans="5:6" x14ac:dyDescent="0.25">
      <c r="E2072" s="5">
        <f t="shared" ca="1" si="64"/>
        <v>0.92482163891401392</v>
      </c>
      <c r="F2072" s="5">
        <f t="shared" ca="1" si="65"/>
        <v>10.523233263266636</v>
      </c>
    </row>
    <row r="2073" spans="5:6" x14ac:dyDescent="0.25">
      <c r="E2073" s="5">
        <f t="shared" ca="1" si="64"/>
        <v>0.80556657220008598</v>
      </c>
      <c r="F2073" s="5">
        <f t="shared" ca="1" si="65"/>
        <v>7.7396327610382123</v>
      </c>
    </row>
    <row r="2074" spans="5:6" x14ac:dyDescent="0.25">
      <c r="E2074" s="5">
        <f t="shared" ca="1" si="64"/>
        <v>0.14138826786139291</v>
      </c>
      <c r="F2074" s="5">
        <f t="shared" ca="1" si="65"/>
        <v>2.5826146966550225</v>
      </c>
    </row>
    <row r="2075" spans="5:6" x14ac:dyDescent="0.25">
      <c r="E2075" s="5">
        <f t="shared" ca="1" si="64"/>
        <v>0.89076194778552831</v>
      </c>
      <c r="F2075" s="5">
        <f t="shared" ca="1" si="65"/>
        <v>9.4249611043838133</v>
      </c>
    </row>
    <row r="2076" spans="5:6" x14ac:dyDescent="0.25">
      <c r="E2076" s="5">
        <f t="shared" ca="1" si="64"/>
        <v>0.49034626302807394</v>
      </c>
      <c r="F2076" s="5">
        <f t="shared" ca="1" si="65"/>
        <v>4.7662863969115765</v>
      </c>
    </row>
    <row r="2077" spans="5:6" x14ac:dyDescent="0.25">
      <c r="E2077" s="5">
        <f t="shared" ca="1" si="64"/>
        <v>0.31280091730621484</v>
      </c>
      <c r="F2077" s="5">
        <f t="shared" ca="1" si="65"/>
        <v>3.6598475713636365</v>
      </c>
    </row>
    <row r="2078" spans="5:6" x14ac:dyDescent="0.25">
      <c r="E2078" s="5">
        <f t="shared" ca="1" si="64"/>
        <v>2.6734018254237157E-2</v>
      </c>
      <c r="F2078" s="5">
        <f t="shared" ca="1" si="65"/>
        <v>1.4913540683021984</v>
      </c>
    </row>
    <row r="2079" spans="5:6" x14ac:dyDescent="0.25">
      <c r="E2079" s="5">
        <f t="shared" ca="1" si="64"/>
        <v>0.86112581565438207</v>
      </c>
      <c r="F2079" s="5">
        <f t="shared" ca="1" si="65"/>
        <v>8.7237104249046382</v>
      </c>
    </row>
    <row r="2080" spans="5:6" x14ac:dyDescent="0.25">
      <c r="E2080" s="5">
        <f t="shared" ca="1" si="64"/>
        <v>0.58878191639322741</v>
      </c>
      <c r="F2080" s="5">
        <f t="shared" ca="1" si="65"/>
        <v>5.4730498649273995</v>
      </c>
    </row>
    <row r="2081" spans="5:6" x14ac:dyDescent="0.25">
      <c r="E2081" s="5">
        <f t="shared" ca="1" si="64"/>
        <v>0.21346788363565949</v>
      </c>
      <c r="F2081" s="5">
        <f t="shared" ca="1" si="65"/>
        <v>3.0570166123590599</v>
      </c>
    </row>
    <row r="2082" spans="5:6" x14ac:dyDescent="0.25">
      <c r="E2082" s="5">
        <f t="shared" ca="1" si="64"/>
        <v>0.11194761131838427</v>
      </c>
      <c r="F2082" s="5">
        <f t="shared" ca="1" si="65"/>
        <v>2.3662171393354794</v>
      </c>
    </row>
    <row r="2083" spans="5:6" x14ac:dyDescent="0.25">
      <c r="E2083" s="5">
        <f t="shared" ca="1" si="64"/>
        <v>0.29699440891963802</v>
      </c>
      <c r="F2083" s="5">
        <f t="shared" ca="1" si="65"/>
        <v>3.5651638296098018</v>
      </c>
    </row>
    <row r="2084" spans="5:6" x14ac:dyDescent="0.25">
      <c r="E2084" s="5">
        <f t="shared" ca="1" si="64"/>
        <v>0.68292028664060145</v>
      </c>
      <c r="F2084" s="5">
        <f t="shared" ca="1" si="65"/>
        <v>6.2824606069401359</v>
      </c>
    </row>
    <row r="2085" spans="5:6" x14ac:dyDescent="0.25">
      <c r="E2085" s="5">
        <f t="shared" ca="1" si="64"/>
        <v>0.30386784659520671</v>
      </c>
      <c r="F2085" s="5">
        <f t="shared" ca="1" si="65"/>
        <v>3.606343342303433</v>
      </c>
    </row>
    <row r="2086" spans="5:6" x14ac:dyDescent="0.25">
      <c r="E2086" s="5">
        <f t="shared" ca="1" si="64"/>
        <v>0.73670039841211843</v>
      </c>
      <c r="F2086" s="5">
        <f t="shared" ca="1" si="65"/>
        <v>6.8429182496279868</v>
      </c>
    </row>
    <row r="2087" spans="5:6" x14ac:dyDescent="0.25">
      <c r="E2087" s="5">
        <f t="shared" ca="1" si="64"/>
        <v>0.47769806523272274</v>
      </c>
      <c r="F2087" s="5">
        <f t="shared" ca="1" si="65"/>
        <v>4.6821913749069264</v>
      </c>
    </row>
    <row r="2088" spans="5:6" x14ac:dyDescent="0.25">
      <c r="E2088" s="5">
        <f t="shared" ca="1" si="64"/>
        <v>0.57110175527435003</v>
      </c>
      <c r="F2088" s="5">
        <f t="shared" ca="1" si="65"/>
        <v>5.3378896501188642</v>
      </c>
    </row>
    <row r="2089" spans="5:6" x14ac:dyDescent="0.25">
      <c r="E2089" s="5">
        <f t="shared" ca="1" si="64"/>
        <v>0.87576886063296744</v>
      </c>
      <c r="F2089" s="5">
        <f t="shared" ca="1" si="65"/>
        <v>9.0490353683976252</v>
      </c>
    </row>
    <row r="2090" spans="5:6" x14ac:dyDescent="0.25">
      <c r="E2090" s="5">
        <f t="shared" ca="1" si="64"/>
        <v>0.91200151432955601</v>
      </c>
      <c r="F2090" s="5">
        <f t="shared" ca="1" si="65"/>
        <v>10.059012556614126</v>
      </c>
    </row>
    <row r="2091" spans="5:6" x14ac:dyDescent="0.25">
      <c r="E2091" s="5">
        <f t="shared" ca="1" si="64"/>
        <v>0.28755367793098263</v>
      </c>
      <c r="F2091" s="5">
        <f t="shared" ca="1" si="65"/>
        <v>3.5085551664429482</v>
      </c>
    </row>
    <row r="2092" spans="5:6" x14ac:dyDescent="0.25">
      <c r="E2092" s="5">
        <f t="shared" ca="1" si="64"/>
        <v>0.35035988609297586</v>
      </c>
      <c r="F2092" s="5">
        <f t="shared" ca="1" si="65"/>
        <v>3.885344497616956</v>
      </c>
    </row>
    <row r="2093" spans="5:6" x14ac:dyDescent="0.25">
      <c r="E2093" s="5">
        <f t="shared" ca="1" si="64"/>
        <v>0.6216565270949298</v>
      </c>
      <c r="F2093" s="5">
        <f t="shared" ca="1" si="65"/>
        <v>5.7367281656394828</v>
      </c>
    </row>
    <row r="2094" spans="5:6" x14ac:dyDescent="0.25">
      <c r="E2094" s="5">
        <f t="shared" ca="1" si="64"/>
        <v>0.54545275522038861</v>
      </c>
      <c r="F2094" s="5">
        <f t="shared" ca="1" si="65"/>
        <v>5.1489024333674411</v>
      </c>
    </row>
    <row r="2095" spans="5:6" x14ac:dyDescent="0.25">
      <c r="E2095" s="5">
        <f t="shared" ca="1" si="64"/>
        <v>0.85986281846230617</v>
      </c>
      <c r="F2095" s="5">
        <f t="shared" ca="1" si="65"/>
        <v>8.697281777976718</v>
      </c>
    </row>
    <row r="2096" spans="5:6" x14ac:dyDescent="0.25">
      <c r="E2096" s="5">
        <f t="shared" ca="1" si="64"/>
        <v>5.5750809822877279E-2</v>
      </c>
      <c r="F2096" s="5">
        <f t="shared" ca="1" si="65"/>
        <v>1.8659179157303116</v>
      </c>
    </row>
    <row r="2097" spans="5:6" x14ac:dyDescent="0.25">
      <c r="E2097" s="5">
        <f t="shared" ca="1" si="64"/>
        <v>0.28922289327822392</v>
      </c>
      <c r="F2097" s="5">
        <f t="shared" ca="1" si="65"/>
        <v>3.5185698173441158</v>
      </c>
    </row>
    <row r="2098" spans="5:6" x14ac:dyDescent="0.25">
      <c r="E2098" s="5">
        <f t="shared" ca="1" si="64"/>
        <v>0.20200318741773104</v>
      </c>
      <c r="F2098" s="5">
        <f t="shared" ca="1" si="65"/>
        <v>2.9849019067213205</v>
      </c>
    </row>
    <row r="2099" spans="5:6" x14ac:dyDescent="0.25">
      <c r="E2099" s="5">
        <f t="shared" ca="1" si="64"/>
        <v>0.41076345477396636</v>
      </c>
      <c r="F2099" s="5">
        <f t="shared" ca="1" si="65"/>
        <v>4.2543634768959375</v>
      </c>
    </row>
    <row r="2100" spans="5:6" x14ac:dyDescent="0.25">
      <c r="E2100" s="5">
        <f t="shared" ca="1" si="64"/>
        <v>0.50314495761137479</v>
      </c>
      <c r="F2100" s="5">
        <f t="shared" ca="1" si="65"/>
        <v>4.8526729024495578</v>
      </c>
    </row>
    <row r="2101" spans="5:6" x14ac:dyDescent="0.25">
      <c r="E2101" s="5">
        <f t="shared" ca="1" si="64"/>
        <v>0.94884979403235614</v>
      </c>
      <c r="F2101" s="5">
        <f t="shared" ca="1" si="65"/>
        <v>11.67095443501039</v>
      </c>
    </row>
    <row r="2102" spans="5:6" x14ac:dyDescent="0.25">
      <c r="E2102" s="5">
        <f t="shared" ca="1" si="64"/>
        <v>0.68226840519983156</v>
      </c>
      <c r="F2102" s="5">
        <f t="shared" ca="1" si="65"/>
        <v>6.2761998158297319</v>
      </c>
    </row>
    <row r="2103" spans="5:6" x14ac:dyDescent="0.25">
      <c r="E2103" s="5">
        <f t="shared" ca="1" si="64"/>
        <v>0.80204213902833166</v>
      </c>
      <c r="F2103" s="5">
        <f t="shared" ca="1" si="65"/>
        <v>7.6868883541084925</v>
      </c>
    </row>
    <row r="2104" spans="5:6" x14ac:dyDescent="0.25">
      <c r="E2104" s="5">
        <f t="shared" ca="1" si="64"/>
        <v>0.29849858637970494</v>
      </c>
      <c r="F2104" s="5">
        <f t="shared" ca="1" si="65"/>
        <v>3.5741773065555926</v>
      </c>
    </row>
    <row r="2105" spans="5:6" x14ac:dyDescent="0.25">
      <c r="E2105" s="5">
        <f t="shared" ca="1" si="64"/>
        <v>0.44128198942352448</v>
      </c>
      <c r="F2105" s="5">
        <f t="shared" ca="1" si="65"/>
        <v>4.4462523023871654</v>
      </c>
    </row>
    <row r="2106" spans="5:6" x14ac:dyDescent="0.25">
      <c r="E2106" s="5">
        <f t="shared" ca="1" si="64"/>
        <v>0.57058995723069461</v>
      </c>
      <c r="F2106" s="5">
        <f t="shared" ca="1" si="65"/>
        <v>5.3340394859374705</v>
      </c>
    </row>
    <row r="2107" spans="5:6" x14ac:dyDescent="0.25">
      <c r="E2107" s="5">
        <f t="shared" ca="1" si="64"/>
        <v>0.67450951585503249</v>
      </c>
      <c r="F2107" s="5">
        <f t="shared" ca="1" si="65"/>
        <v>6.2025221718741781</v>
      </c>
    </row>
    <row r="2108" spans="5:6" x14ac:dyDescent="0.25">
      <c r="E2108" s="5">
        <f t="shared" ca="1" si="64"/>
        <v>0.90261154695813417</v>
      </c>
      <c r="F2108" s="5">
        <f t="shared" ca="1" si="65"/>
        <v>9.7612743866972771</v>
      </c>
    </row>
    <row r="2109" spans="5:6" x14ac:dyDescent="0.25">
      <c r="E2109" s="5">
        <f t="shared" ca="1" si="64"/>
        <v>0.11268853029492532</v>
      </c>
      <c r="F2109" s="5">
        <f t="shared" ca="1" si="65"/>
        <v>2.3719198497326226</v>
      </c>
    </row>
    <row r="2110" spans="5:6" x14ac:dyDescent="0.25">
      <c r="E2110" s="5">
        <f t="shared" ca="1" si="64"/>
        <v>0.90283374168089792</v>
      </c>
      <c r="F2110" s="5">
        <f t="shared" ca="1" si="65"/>
        <v>9.7679733222038703</v>
      </c>
    </row>
    <row r="2111" spans="5:6" x14ac:dyDescent="0.25">
      <c r="E2111" s="5">
        <f t="shared" ca="1" si="64"/>
        <v>0.87278691323099888</v>
      </c>
      <c r="F2111" s="5">
        <f t="shared" ca="1" si="65"/>
        <v>8.9797648667148042</v>
      </c>
    </row>
    <row r="2112" spans="5:6" x14ac:dyDescent="0.25">
      <c r="E2112" s="5">
        <f t="shared" ca="1" si="64"/>
        <v>0.46666787379144536</v>
      </c>
      <c r="F2112" s="5">
        <f t="shared" ca="1" si="65"/>
        <v>4.6098101272580827</v>
      </c>
    </row>
    <row r="2113" spans="5:6" x14ac:dyDescent="0.25">
      <c r="E2113" s="5">
        <f t="shared" ca="1" si="64"/>
        <v>0.94360745133232971</v>
      </c>
      <c r="F2113" s="5">
        <f t="shared" ca="1" si="65"/>
        <v>11.378255067188094</v>
      </c>
    </row>
    <row r="2114" spans="5:6" x14ac:dyDescent="0.25">
      <c r="E2114" s="5">
        <f t="shared" ca="1" si="64"/>
        <v>0.44090785086774253</v>
      </c>
      <c r="F2114" s="5">
        <f t="shared" ca="1" si="65"/>
        <v>4.443870650794147</v>
      </c>
    </row>
    <row r="2115" spans="5:6" x14ac:dyDescent="0.25">
      <c r="E2115" s="5">
        <f t="shared" ca="1" si="64"/>
        <v>0.43878633537892109</v>
      </c>
      <c r="F2115" s="5">
        <f t="shared" ca="1" si="65"/>
        <v>4.4303805054108008</v>
      </c>
    </row>
    <row r="2116" spans="5:6" x14ac:dyDescent="0.25">
      <c r="E2116" s="5">
        <f t="shared" ref="E2116:E2160" ca="1" si="66">RAND()</f>
        <v>0.88417470478553317</v>
      </c>
      <c r="F2116" s="5">
        <f t="shared" ref="F2116:F2160" ca="1" si="67">$C$5*_xlfn.BETA.INV(E2116,$C$3,$C$4)/(1-_xlfn.BETA.INV(E2116,$C$3,$C$4))</f>
        <v>9.253735043308378</v>
      </c>
    </row>
    <row r="2117" spans="5:6" x14ac:dyDescent="0.25">
      <c r="E2117" s="5">
        <f t="shared" ca="1" si="66"/>
        <v>0.51231762311729134</v>
      </c>
      <c r="F2117" s="5">
        <f t="shared" ca="1" si="67"/>
        <v>4.9154444995647486</v>
      </c>
    </row>
    <row r="2118" spans="5:6" x14ac:dyDescent="0.25">
      <c r="E2118" s="5">
        <f t="shared" ca="1" si="66"/>
        <v>0.33769674120925453</v>
      </c>
      <c r="F2118" s="5">
        <f t="shared" ca="1" si="67"/>
        <v>3.8091403346600718</v>
      </c>
    </row>
    <row r="2119" spans="5:6" x14ac:dyDescent="0.25">
      <c r="E2119" s="5">
        <f t="shared" ca="1" si="66"/>
        <v>0.74073663717567095</v>
      </c>
      <c r="F2119" s="5">
        <f t="shared" ca="1" si="67"/>
        <v>6.8890397932015466</v>
      </c>
    </row>
    <row r="2120" spans="5:6" x14ac:dyDescent="0.25">
      <c r="E2120" s="5">
        <f t="shared" ca="1" si="66"/>
        <v>0.19701827194350741</v>
      </c>
      <c r="F2120" s="5">
        <f t="shared" ca="1" si="67"/>
        <v>2.9532514569567714</v>
      </c>
    </row>
    <row r="2121" spans="5:6" x14ac:dyDescent="0.25">
      <c r="E2121" s="5">
        <f t="shared" ca="1" si="66"/>
        <v>1.6987182453015448E-3</v>
      </c>
      <c r="F2121" s="5">
        <f t="shared" ca="1" si="67"/>
        <v>0.72658284954213392</v>
      </c>
    </row>
    <row r="2122" spans="5:6" x14ac:dyDescent="0.25">
      <c r="E2122" s="5">
        <f t="shared" ca="1" si="66"/>
        <v>9.1320402123529876E-2</v>
      </c>
      <c r="F2122" s="5">
        <f t="shared" ca="1" si="67"/>
        <v>2.200383593608334</v>
      </c>
    </row>
    <row r="2123" spans="5:6" x14ac:dyDescent="0.25">
      <c r="E2123" s="5">
        <f t="shared" ca="1" si="66"/>
        <v>0.27700507076191727</v>
      </c>
      <c r="F2123" s="5">
        <f t="shared" ca="1" si="67"/>
        <v>3.4451885193888008</v>
      </c>
    </row>
    <row r="2124" spans="5:6" x14ac:dyDescent="0.25">
      <c r="E2124" s="5">
        <f t="shared" ca="1" si="66"/>
        <v>0.41924877901664148</v>
      </c>
      <c r="F2124" s="5">
        <f t="shared" ca="1" si="67"/>
        <v>4.3072603395634879</v>
      </c>
    </row>
    <row r="2125" spans="5:6" x14ac:dyDescent="0.25">
      <c r="E2125" s="5">
        <f t="shared" ca="1" si="66"/>
        <v>0.25673928486336695</v>
      </c>
      <c r="F2125" s="5">
        <f t="shared" ca="1" si="67"/>
        <v>3.3228771367864454</v>
      </c>
    </row>
    <row r="2126" spans="5:6" x14ac:dyDescent="0.25">
      <c r="E2126" s="5">
        <f t="shared" ca="1" si="66"/>
        <v>0.5824896926599159</v>
      </c>
      <c r="F2126" s="5">
        <f t="shared" ca="1" si="67"/>
        <v>5.4244557481547453</v>
      </c>
    </row>
    <row r="2127" spans="5:6" x14ac:dyDescent="0.25">
      <c r="E2127" s="5">
        <f t="shared" ca="1" si="66"/>
        <v>0.31229276008144602</v>
      </c>
      <c r="F2127" s="5">
        <f t="shared" ca="1" si="67"/>
        <v>3.6568039083708945</v>
      </c>
    </row>
    <row r="2128" spans="5:6" x14ac:dyDescent="0.25">
      <c r="E2128" s="5">
        <f t="shared" ca="1" si="66"/>
        <v>0.46367251673049603</v>
      </c>
      <c r="F2128" s="5">
        <f t="shared" ca="1" si="67"/>
        <v>4.5902990871659277</v>
      </c>
    </row>
    <row r="2129" spans="5:6" x14ac:dyDescent="0.25">
      <c r="E2129" s="5">
        <f t="shared" ca="1" si="66"/>
        <v>0.16858816019286949</v>
      </c>
      <c r="F2129" s="5">
        <f t="shared" ca="1" si="67"/>
        <v>2.7684863384311611</v>
      </c>
    </row>
    <row r="2130" spans="5:6" x14ac:dyDescent="0.25">
      <c r="E2130" s="5">
        <f t="shared" ca="1" si="66"/>
        <v>0.22784807231338466</v>
      </c>
      <c r="F2130" s="5">
        <f t="shared" ca="1" si="67"/>
        <v>3.1463250142185584</v>
      </c>
    </row>
    <row r="2131" spans="5:6" x14ac:dyDescent="0.25">
      <c r="E2131" s="5">
        <f t="shared" ca="1" si="66"/>
        <v>0.57001126394152535</v>
      </c>
      <c r="F2131" s="5">
        <f t="shared" ca="1" si="67"/>
        <v>5.3296901537543508</v>
      </c>
    </row>
    <row r="2132" spans="5:6" x14ac:dyDescent="0.25">
      <c r="E2132" s="5">
        <f t="shared" ca="1" si="66"/>
        <v>0.1635712646901557</v>
      </c>
      <c r="F2132" s="5">
        <f t="shared" ca="1" si="67"/>
        <v>2.7349804437926588</v>
      </c>
    </row>
    <row r="2133" spans="5:6" x14ac:dyDescent="0.25">
      <c r="E2133" s="5">
        <f t="shared" ca="1" si="66"/>
        <v>0.53848560965315295</v>
      </c>
      <c r="F2133" s="5">
        <f t="shared" ca="1" si="67"/>
        <v>5.0988786853963584</v>
      </c>
    </row>
    <row r="2134" spans="5:6" x14ac:dyDescent="0.25">
      <c r="E2134" s="5">
        <f t="shared" ca="1" si="66"/>
        <v>0.58259018242457117</v>
      </c>
      <c r="F2134" s="5">
        <f t="shared" ca="1" si="67"/>
        <v>5.4252274511719296</v>
      </c>
    </row>
    <row r="2135" spans="5:6" x14ac:dyDescent="0.25">
      <c r="E2135" s="5">
        <f t="shared" ca="1" si="66"/>
        <v>0.79588988714779552</v>
      </c>
      <c r="F2135" s="5">
        <f t="shared" ca="1" si="67"/>
        <v>7.5969458992912102</v>
      </c>
    </row>
    <row r="2136" spans="5:6" x14ac:dyDescent="0.25">
      <c r="E2136" s="5">
        <f t="shared" ca="1" si="66"/>
        <v>0.76903697043151553</v>
      </c>
      <c r="F2136" s="5">
        <f t="shared" ca="1" si="67"/>
        <v>7.2324205605638419</v>
      </c>
    </row>
    <row r="2137" spans="5:6" x14ac:dyDescent="0.25">
      <c r="E2137" s="5">
        <f t="shared" ca="1" si="66"/>
        <v>0.79566233476135229</v>
      </c>
      <c r="F2137" s="5">
        <f t="shared" ca="1" si="67"/>
        <v>7.5936693342873536</v>
      </c>
    </row>
    <row r="2138" spans="5:6" x14ac:dyDescent="0.25">
      <c r="E2138" s="5">
        <f t="shared" ca="1" si="66"/>
        <v>0.74405465118982705</v>
      </c>
      <c r="F2138" s="5">
        <f t="shared" ca="1" si="67"/>
        <v>6.927450252483605</v>
      </c>
    </row>
    <row r="2139" spans="5:6" x14ac:dyDescent="0.25">
      <c r="E2139" s="5">
        <f t="shared" ca="1" si="66"/>
        <v>0.20328167015657461</v>
      </c>
      <c r="F2139" s="5">
        <f t="shared" ca="1" si="67"/>
        <v>2.9929890960322698</v>
      </c>
    </row>
    <row r="2140" spans="5:6" x14ac:dyDescent="0.25">
      <c r="E2140" s="5">
        <f t="shared" ca="1" si="66"/>
        <v>0.80624306662411127</v>
      </c>
      <c r="F2140" s="5">
        <f t="shared" ca="1" si="67"/>
        <v>7.7498621165518093</v>
      </c>
    </row>
    <row r="2141" spans="5:6" x14ac:dyDescent="0.25">
      <c r="E2141" s="5">
        <f t="shared" ca="1" si="66"/>
        <v>0.28052234985473956</v>
      </c>
      <c r="F2141" s="5">
        <f t="shared" ca="1" si="67"/>
        <v>3.4663343107763214</v>
      </c>
    </row>
    <row r="2142" spans="5:6" x14ac:dyDescent="0.25">
      <c r="E2142" s="5">
        <f t="shared" ca="1" si="66"/>
        <v>0.60528916066290006</v>
      </c>
      <c r="F2142" s="5">
        <f t="shared" ca="1" si="67"/>
        <v>5.6032995619311299</v>
      </c>
    </row>
    <row r="2143" spans="5:6" x14ac:dyDescent="0.25">
      <c r="E2143" s="5">
        <f t="shared" ca="1" si="66"/>
        <v>0.34859327228279147</v>
      </c>
      <c r="F2143" s="5">
        <f t="shared" ca="1" si="67"/>
        <v>3.8746975904315786</v>
      </c>
    </row>
    <row r="2144" spans="5:6" x14ac:dyDescent="0.25">
      <c r="E2144" s="5">
        <f t="shared" ca="1" si="66"/>
        <v>0.36969406070217703</v>
      </c>
      <c r="F2144" s="5">
        <f t="shared" ca="1" si="67"/>
        <v>4.0022926379786119</v>
      </c>
    </row>
    <row r="2145" spans="5:6" x14ac:dyDescent="0.25">
      <c r="E2145" s="5">
        <f t="shared" ca="1" si="66"/>
        <v>0.30243509368756183</v>
      </c>
      <c r="F2145" s="5">
        <f t="shared" ca="1" si="67"/>
        <v>3.5977610347693183</v>
      </c>
    </row>
    <row r="2146" spans="5:6" x14ac:dyDescent="0.25">
      <c r="E2146" s="5">
        <f t="shared" ca="1" si="66"/>
        <v>0.12598689443584032</v>
      </c>
      <c r="F2146" s="5">
        <f t="shared" ca="1" si="67"/>
        <v>2.4718356202068477</v>
      </c>
    </row>
    <row r="2147" spans="5:6" x14ac:dyDescent="0.25">
      <c r="E2147" s="5">
        <f t="shared" ca="1" si="66"/>
        <v>0.11000885689551643</v>
      </c>
      <c r="F2147" s="5">
        <f t="shared" ca="1" si="67"/>
        <v>2.3512207273213783</v>
      </c>
    </row>
    <row r="2148" spans="5:6" x14ac:dyDescent="0.25">
      <c r="E2148" s="5">
        <f t="shared" ca="1" si="66"/>
        <v>0.42511564281096692</v>
      </c>
      <c r="F2148" s="5">
        <f t="shared" ca="1" si="67"/>
        <v>4.3440295475134514</v>
      </c>
    </row>
    <row r="2149" spans="5:6" x14ac:dyDescent="0.25">
      <c r="E2149" s="5">
        <f t="shared" ca="1" si="66"/>
        <v>0.39971924892342003</v>
      </c>
      <c r="F2149" s="5">
        <f t="shared" ca="1" si="67"/>
        <v>4.1859779416645013</v>
      </c>
    </row>
    <row r="2150" spans="5:6" x14ac:dyDescent="0.25">
      <c r="E2150" s="5">
        <f t="shared" ca="1" si="66"/>
        <v>0.81649270106524718</v>
      </c>
      <c r="F2150" s="5">
        <f t="shared" ca="1" si="67"/>
        <v>7.909226075593331</v>
      </c>
    </row>
    <row r="2151" spans="5:6" x14ac:dyDescent="0.25">
      <c r="E2151" s="5">
        <f t="shared" ca="1" si="66"/>
        <v>0.16527775424383695</v>
      </c>
      <c r="F2151" s="5">
        <f t="shared" ca="1" si="67"/>
        <v>2.746412495701176</v>
      </c>
    </row>
    <row r="2152" spans="5:6" x14ac:dyDescent="0.25">
      <c r="E2152" s="5">
        <f t="shared" ca="1" si="66"/>
        <v>0.22657217924283424</v>
      </c>
      <c r="F2152" s="5">
        <f t="shared" ca="1" si="67"/>
        <v>3.138446293388367</v>
      </c>
    </row>
    <row r="2153" spans="5:6" x14ac:dyDescent="0.25">
      <c r="E2153" s="5">
        <f t="shared" ca="1" si="66"/>
        <v>0.48244856502427069</v>
      </c>
      <c r="F2153" s="5">
        <f t="shared" ca="1" si="67"/>
        <v>4.7136342250491028</v>
      </c>
    </row>
    <row r="2154" spans="5:6" x14ac:dyDescent="0.25">
      <c r="E2154" s="5">
        <f t="shared" ca="1" si="66"/>
        <v>0.44057557284175708</v>
      </c>
      <c r="F2154" s="5">
        <f t="shared" ca="1" si="67"/>
        <v>4.4417561285222487</v>
      </c>
    </row>
    <row r="2155" spans="5:6" x14ac:dyDescent="0.25">
      <c r="E2155" s="5">
        <f t="shared" ca="1" si="66"/>
        <v>0.70698955490212878</v>
      </c>
      <c r="F2155" s="5">
        <f t="shared" ca="1" si="67"/>
        <v>6.5219009611658585</v>
      </c>
    </row>
    <row r="2156" spans="5:6" x14ac:dyDescent="0.25">
      <c r="E2156" s="5">
        <f t="shared" ca="1" si="66"/>
        <v>0.16598874545715592</v>
      </c>
      <c r="F2156" s="5">
        <f t="shared" ca="1" si="67"/>
        <v>2.7511647397193935</v>
      </c>
    </row>
    <row r="2157" spans="5:6" x14ac:dyDescent="0.25">
      <c r="E2157" s="5">
        <f t="shared" ca="1" si="66"/>
        <v>0.32693232904807756</v>
      </c>
      <c r="F2157" s="5">
        <f t="shared" ca="1" si="67"/>
        <v>3.7445301179602519</v>
      </c>
    </row>
    <row r="2158" spans="5:6" x14ac:dyDescent="0.25">
      <c r="E2158" s="5">
        <f t="shared" ca="1" si="66"/>
        <v>0.43896394697076746</v>
      </c>
      <c r="F2158" s="5">
        <f t="shared" ca="1" si="67"/>
        <v>4.4315089321020027</v>
      </c>
    </row>
    <row r="2159" spans="5:6" x14ac:dyDescent="0.25">
      <c r="E2159" s="5">
        <f t="shared" ca="1" si="66"/>
        <v>0.14706060234443319</v>
      </c>
      <c r="F2159" s="5">
        <f t="shared" ca="1" si="67"/>
        <v>2.6223002564215649</v>
      </c>
    </row>
    <row r="2160" spans="5:6" x14ac:dyDescent="0.25">
      <c r="E2160" s="5">
        <f t="shared" ca="1" si="66"/>
        <v>0.59806001449736923</v>
      </c>
      <c r="F2160" s="5">
        <f t="shared" ca="1" si="67"/>
        <v>5.5457497420462829</v>
      </c>
    </row>
  </sheetData>
  <mergeCells count="2"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pearson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2021-04-21T04:31:32Z</dcterms:created>
  <dcterms:modified xsi:type="dcterms:W3CDTF">2022-02-20T04:01:52Z</dcterms:modified>
</cp:coreProperties>
</file>