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AD783537-98EC-4F2F-BC79-8679203E11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arson 6" sheetId="1" r:id="rId1"/>
  </sheets>
  <externalReferences>
    <externalReference r:id="rId2"/>
  </externalReferences>
  <definedNames>
    <definedName name="_xlchart.v1.0" hidden="1">'pearson 6'!$F$3:$F$2160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3" i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J7" i="1"/>
  <c r="E7" i="1"/>
  <c r="F7" i="1" s="1"/>
  <c r="J6" i="1"/>
  <c r="E6" i="1"/>
  <c r="F6" i="1" s="1"/>
  <c r="E5" i="1"/>
  <c r="F5" i="1" s="1"/>
  <c r="J4" i="1"/>
  <c r="J5" i="1" s="1"/>
  <c r="E4" i="1"/>
  <c r="F4" i="1" s="1"/>
  <c r="E3" i="1"/>
  <c r="F3" i="1" s="1"/>
  <c r="I13" i="1" l="1"/>
  <c r="I12" i="1"/>
  <c r="I14" i="1"/>
  <c r="I15" i="1"/>
  <c r="I8" i="1"/>
  <c r="I6" i="1"/>
  <c r="I5" i="1"/>
  <c r="I4" i="1"/>
  <c r="I3" i="1"/>
  <c r="I19" i="1" l="1"/>
  <c r="I21" i="1"/>
  <c r="I7" i="1" s="1"/>
  <c r="I20" i="1"/>
</calcChain>
</file>

<file path=xl/sharedStrings.xml><?xml version="1.0" encoding="utf-8"?>
<sst xmlns="http://schemas.openxmlformats.org/spreadsheetml/2006/main" count="20" uniqueCount="20">
  <si>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</si>
  <si>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</si>
  <si>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</si>
  <si>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</si>
  <si>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</si>
  <si>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</si>
  <si>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</si>
  <si>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alpha1</t>
  </si>
  <si>
    <t>media</t>
  </si>
  <si>
    <t>alpha2</t>
  </si>
  <si>
    <t>varianza</t>
  </si>
  <si>
    <t>beta</t>
  </si>
  <si>
    <t>desviación</t>
  </si>
  <si>
    <t>asimetria</t>
  </si>
  <si>
    <t>curtosis</t>
  </si>
  <si>
    <t>mediana</t>
  </si>
  <si>
    <t>Momentos no centrados</t>
  </si>
  <si>
    <t>Momentos centrados</t>
  </si>
  <si>
    <t>moda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</si>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</sst>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97193E4-D385-4175-829C-EE060AB7A66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</xdr:row>
      <xdr:rowOff>9524</xdr:rowOff>
    </xdr:from>
    <xdr:to>
      <xdr:col>17</xdr:col>
      <xdr:colOff>250032</xdr:colOff>
      <xdr:row>15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6175" y="200024"/>
              <a:ext cx="484108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2:J2160"/>
  <sheetViews>
    <sheetView tabSelected="1" zoomScale="80" zoomScaleNormal="80" workbookViewId="0">
      <selection activeCell="D13" sqref="D13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28515625" style="1" customWidth="1"/>
    <col min="12" max="12" width="11.7109375" style="1" bestFit="1" customWidth="1"/>
    <col min="13" max="16384" width="11.42578125" style="1"/>
  </cols>
  <sheetData>
    <row r="2" spans="1:10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</row>
    <row r="3" spans="1:10" x14ac:dyDescent="0.25">
      <c r="A3" s="3"/>
      <c r="B3" s="4" t="s">
        <v>7</v>
      </c>
      <c r="C3" s="5">
        <v>5</v>
      </c>
      <c r="E3" s="4">
        <f ca="1">RAND()</f>
        <v>0.49009548327362207</v>
      </c>
      <c r="F3" s="5">
        <f ca="1">$C$5*_xlfn.BETA.INV(E3,$C$3,$C$4)/(1-_xlfn.BETA.INV(E3,$C$3,$C$4))+$C$6</f>
        <v>109.52921408168298</v>
      </c>
      <c r="H3" s="4" t="s">
        <v>8</v>
      </c>
      <c r="I3" s="4">
        <f ca="1">AVERAGE(F3:F2160)</f>
        <v>111.11418272946403</v>
      </c>
      <c r="J3" s="4">
        <f>$C$5*$C$3/($C$4-1)+C6</f>
        <v>111.11111111111111</v>
      </c>
    </row>
    <row r="4" spans="1:10" x14ac:dyDescent="0.25">
      <c r="A4" s="3"/>
      <c r="B4" s="4" t="s">
        <v>9</v>
      </c>
      <c r="C4" s="4">
        <v>10</v>
      </c>
      <c r="E4" s="4">
        <f t="shared" ref="E4:E67" ca="1" si="0">RAND()</f>
        <v>0.87597249545035638</v>
      </c>
      <c r="F4" s="5">
        <f t="shared" ref="F4:F67" ca="1" si="1">$C$5*_xlfn.BETA.INV(E4,$C$3,$C$4)/(1-_xlfn.BETA.INV(E4,$C$3,$C$4))+$C$6</f>
        <v>118.10765354883998</v>
      </c>
      <c r="H4" s="4" t="s">
        <v>10</v>
      </c>
      <c r="I4" s="4">
        <f ca="1">_xlfn.VAR.S(F3:F2160)</f>
        <v>42.556369410051282</v>
      </c>
      <c r="J4" s="4">
        <f>(($C$5^2)*$C$3*($C$3+$C$4-1))/((($C$4-1)^2)*(C4-2))</f>
        <v>43.209876543209873</v>
      </c>
    </row>
    <row r="5" spans="1:10" x14ac:dyDescent="0.25">
      <c r="A5" s="3"/>
      <c r="B5" s="4" t="s">
        <v>11</v>
      </c>
      <c r="C5" s="4">
        <v>20</v>
      </c>
      <c r="E5" s="4">
        <f t="shared" ca="1" si="0"/>
        <v>0.9502737406310352</v>
      </c>
      <c r="F5" s="5">
        <f t="shared" ca="1" si="1"/>
        <v>123.51183667583375</v>
      </c>
      <c r="H5" s="4" t="s">
        <v>12</v>
      </c>
      <c r="I5" s="4">
        <f ca="1">_xlfn.STDEV.S(F3:F2160)</f>
        <v>6.5235243089951984</v>
      </c>
      <c r="J5" s="4">
        <f>SQRT(J4)</f>
        <v>6.5734219812217951</v>
      </c>
    </row>
    <row r="6" spans="1:10" x14ac:dyDescent="0.25">
      <c r="B6" s="4" t="s">
        <v>19</v>
      </c>
      <c r="C6" s="4">
        <v>100</v>
      </c>
      <c r="E6" s="4">
        <f t="shared" ca="1" si="0"/>
        <v>0.76265537424162744</v>
      </c>
      <c r="F6" s="5">
        <f t="shared" ca="1" si="1"/>
        <v>114.30339705895162</v>
      </c>
      <c r="H6" s="4" t="s">
        <v>13</v>
      </c>
      <c r="I6" s="4">
        <f ca="1">SKEW(F3:F2160)</f>
        <v>2.0620620697503265</v>
      </c>
      <c r="J6" s="4">
        <f>2*SQRT((C4-2)/($C$3*($C$3+$C$4-1)))*((2*$C$3+$C$4-1)/(C4-3))</f>
        <v>1.8351920959819217</v>
      </c>
    </row>
    <row r="7" spans="1:10" x14ac:dyDescent="0.25">
      <c r="E7" s="4">
        <f t="shared" ca="1" si="0"/>
        <v>1.9980265959036125E-2</v>
      </c>
      <c r="F7" s="5">
        <f t="shared" ca="1" si="1"/>
        <v>102.74372852208529</v>
      </c>
      <c r="H7" s="4" t="s">
        <v>14</v>
      </c>
      <c r="I7" s="4">
        <f ca="1">I21/(I5^4)</f>
        <v>12.400782764946229</v>
      </c>
      <c r="J7" s="4">
        <f>((3*(C4-2))/((C4-3)*(C4-4)))*(((2*(C4-1)^2)/($C$3*($C$3+$C$4-1)))+(C4+5))</f>
        <v>9.8938775510204078</v>
      </c>
    </row>
    <row r="8" spans="1:10" x14ac:dyDescent="0.25">
      <c r="E8" s="4">
        <f t="shared" ca="1" si="0"/>
        <v>0.23981026379109671</v>
      </c>
      <c r="F8" s="5">
        <f t="shared" ca="1" si="1"/>
        <v>106.439643781115</v>
      </c>
      <c r="H8" s="4" t="s">
        <v>15</v>
      </c>
      <c r="I8" s="4">
        <f ca="1">MEDIAN(F3:F2160)</f>
        <v>109.70459071186771</v>
      </c>
      <c r="J8" s="4">
        <f>$C$5*_xlfn.BETA.INV(0.5,$C$3,$C$4)/(1-_xlfn.BETA.INV(0.5,$C$3,$C$4))+C6</f>
        <v>109.66263888592917</v>
      </c>
    </row>
    <row r="9" spans="1:10" x14ac:dyDescent="0.25">
      <c r="E9" s="4">
        <f t="shared" ca="1" si="0"/>
        <v>0.93184379531244499</v>
      </c>
      <c r="F9" s="5">
        <f t="shared" ca="1" si="1"/>
        <v>121.62735501988449</v>
      </c>
      <c r="H9" s="4" t="s">
        <v>18</v>
      </c>
      <c r="I9" s="4"/>
      <c r="J9" s="4">
        <f>C5*(C3-1)/(C4+1)+C6</f>
        <v>107.27272727272727</v>
      </c>
    </row>
    <row r="10" spans="1:10" x14ac:dyDescent="0.25">
      <c r="E10" s="4">
        <f t="shared" ca="1" si="0"/>
        <v>0.68278998478632702</v>
      </c>
      <c r="F10" s="5">
        <f t="shared" ca="1" si="1"/>
        <v>112.56241654347926</v>
      </c>
    </row>
    <row r="11" spans="1:10" x14ac:dyDescent="0.25">
      <c r="E11" s="4">
        <f t="shared" ca="1" si="0"/>
        <v>0.61920657898303622</v>
      </c>
      <c r="F11" s="5">
        <f t="shared" ca="1" si="1"/>
        <v>111.43293462336726</v>
      </c>
      <c r="H11" s="6" t="s">
        <v>16</v>
      </c>
      <c r="I11" s="6"/>
    </row>
    <row r="12" spans="1:10" x14ac:dyDescent="0.25">
      <c r="E12" s="4">
        <f t="shared" ca="1" si="0"/>
        <v>0.70538740273536515</v>
      </c>
      <c r="F12" s="5">
        <f t="shared" ca="1" si="1"/>
        <v>113.0108674943334</v>
      </c>
      <c r="H12" s="4"/>
      <c r="I12" s="4">
        <f ca="1">SUMPRODUCT(F3:F2160)/COUNT(F3:F2160)</f>
        <v>111.11418272946403</v>
      </c>
    </row>
    <row r="13" spans="1:10" x14ac:dyDescent="0.25">
      <c r="E13" s="4">
        <f t="shared" ca="1" si="0"/>
        <v>0.88127000718228488</v>
      </c>
      <c r="F13" s="5">
        <f t="shared" ca="1" si="1"/>
        <v>118.3626952608717</v>
      </c>
      <c r="H13" s="4"/>
      <c r="I13" s="4">
        <f ca="1">SUMPRODUCT(F3:F2160,F3:F2160)/COUNT(F3:F2160)</f>
        <v>12388.898252764404</v>
      </c>
    </row>
    <row r="14" spans="1:10" x14ac:dyDescent="0.25">
      <c r="E14" s="4">
        <f t="shared" ca="1" si="0"/>
        <v>0.35928688960462674</v>
      </c>
      <c r="F14" s="5">
        <f t="shared" ca="1" si="1"/>
        <v>107.87847598002178</v>
      </c>
      <c r="H14" s="4"/>
      <c r="I14" s="4">
        <f ca="1">SUMPRODUCT(F3:F2160,F3:F2160,F3:F2160)/COUNT(F3:F2160)</f>
        <v>1386606.8232394753</v>
      </c>
    </row>
    <row r="15" spans="1:10" x14ac:dyDescent="0.25">
      <c r="E15" s="4">
        <f t="shared" ca="1" si="0"/>
        <v>3.4170618880694947E-2</v>
      </c>
      <c r="F15" s="5">
        <f t="shared" ca="1" si="1"/>
        <v>103.20698685801374</v>
      </c>
      <c r="H15" s="4"/>
      <c r="I15" s="4">
        <f ca="1">SUMPRODUCT(F3:F2160,F3:F2160,F3:F2160,F3:F2160)/COUNT(F3:F2160)</f>
        <v>155860222.44330245</v>
      </c>
    </row>
    <row r="16" spans="1:10" x14ac:dyDescent="0.25">
      <c r="E16" s="4">
        <f t="shared" ca="1" si="0"/>
        <v>0.6143372748285254</v>
      </c>
      <c r="F16" s="5">
        <f t="shared" ca="1" si="1"/>
        <v>111.35301172036938</v>
      </c>
    </row>
    <row r="17" spans="5:9" x14ac:dyDescent="0.25">
      <c r="E17" s="4">
        <f t="shared" ca="1" si="0"/>
        <v>0.32956937200062997</v>
      </c>
      <c r="F17" s="5">
        <f t="shared" ca="1" si="1"/>
        <v>107.52069432893742</v>
      </c>
      <c r="H17" s="7" t="s">
        <v>17</v>
      </c>
      <c r="I17" s="8"/>
    </row>
    <row r="18" spans="5:9" x14ac:dyDescent="0.25">
      <c r="E18" s="4">
        <f t="shared" ca="1" si="0"/>
        <v>0.67534117819823103</v>
      </c>
      <c r="F18" s="5">
        <f t="shared" ca="1" si="1"/>
        <v>112.42069333613476</v>
      </c>
      <c r="H18" s="4"/>
      <c r="I18" s="4">
        <v>0</v>
      </c>
    </row>
    <row r="19" spans="5:9" x14ac:dyDescent="0.25">
      <c r="E19" s="4">
        <f t="shared" ca="1" si="0"/>
        <v>0.48617770602111954</v>
      </c>
      <c r="F19" s="5">
        <f t="shared" ca="1" si="1"/>
        <v>109.4768711480465</v>
      </c>
      <c r="H19" s="4"/>
      <c r="I19" s="4">
        <f ca="1">I13-I12^2</f>
        <v>42.536649127679993</v>
      </c>
    </row>
    <row r="20" spans="5:9" x14ac:dyDescent="0.25">
      <c r="E20" s="4">
        <f t="shared" ca="1" si="0"/>
        <v>7.5779793360465697E-2</v>
      </c>
      <c r="F20" s="5">
        <f t="shared" ca="1" si="1"/>
        <v>104.12788180077033</v>
      </c>
      <c r="H20" s="4"/>
      <c r="I20" s="4">
        <f ca="1">I14-3*I12*I13+2*I12^3</f>
        <v>571.66895732888952</v>
      </c>
    </row>
    <row r="21" spans="5:9" x14ac:dyDescent="0.25">
      <c r="E21" s="4">
        <f t="shared" ca="1" si="0"/>
        <v>0.36429642960687203</v>
      </c>
      <c r="F21" s="5">
        <f t="shared" ca="1" si="1"/>
        <v>107.93911354160021</v>
      </c>
      <c r="H21" s="4"/>
      <c r="I21" s="4">
        <f ca="1">I15-4*I12*I14+6*(I12^2)*I13-3*(I12^4)</f>
        <v>22458.3703815341</v>
      </c>
    </row>
    <row r="22" spans="5:9" x14ac:dyDescent="0.25">
      <c r="E22" s="4">
        <f t="shared" ca="1" si="0"/>
        <v>2.0223854443715994E-2</v>
      </c>
      <c r="F22" s="5">
        <f t="shared" ca="1" si="1"/>
        <v>102.7531442307739</v>
      </c>
    </row>
    <row r="23" spans="5:9" x14ac:dyDescent="0.25">
      <c r="E23" s="4">
        <f t="shared" ca="1" si="0"/>
        <v>0.65412628463900113</v>
      </c>
      <c r="F23" s="5">
        <f t="shared" ca="1" si="1"/>
        <v>112.03177297338941</v>
      </c>
    </row>
    <row r="24" spans="5:9" x14ac:dyDescent="0.25">
      <c r="E24" s="4">
        <f t="shared" ca="1" si="0"/>
        <v>0.34486368090239949</v>
      </c>
      <c r="F24" s="5">
        <f t="shared" ca="1" si="1"/>
        <v>107.70447640945406</v>
      </c>
    </row>
    <row r="25" spans="5:9" x14ac:dyDescent="0.25">
      <c r="E25" s="4">
        <f t="shared" ca="1" si="0"/>
        <v>2.9323778070355466E-2</v>
      </c>
      <c r="F25" s="5">
        <f t="shared" ca="1" si="1"/>
        <v>103.06455688814643</v>
      </c>
    </row>
    <row r="26" spans="5:9" x14ac:dyDescent="0.25">
      <c r="E26" s="4">
        <f t="shared" ca="1" si="0"/>
        <v>0.63182154527084566</v>
      </c>
      <c r="F26" s="5">
        <f t="shared" ca="1" si="1"/>
        <v>111.6438768560546</v>
      </c>
    </row>
    <row r="27" spans="5:9" x14ac:dyDescent="0.25">
      <c r="E27" s="4">
        <f t="shared" ca="1" si="0"/>
        <v>0.44811905032564903</v>
      </c>
      <c r="F27" s="5">
        <f t="shared" ca="1" si="1"/>
        <v>108.9798317227047</v>
      </c>
    </row>
    <row r="28" spans="5:9" x14ac:dyDescent="0.25">
      <c r="E28" s="4">
        <f t="shared" ca="1" si="0"/>
        <v>0.20314454182922836</v>
      </c>
      <c r="F28" s="5">
        <f t="shared" ca="1" si="1"/>
        <v>105.98424449608025</v>
      </c>
    </row>
    <row r="29" spans="5:9" x14ac:dyDescent="0.25">
      <c r="E29" s="4">
        <f t="shared" ca="1" si="0"/>
        <v>0.26915052475507406</v>
      </c>
      <c r="F29" s="5">
        <f t="shared" ca="1" si="1"/>
        <v>106.79578030547708</v>
      </c>
    </row>
    <row r="30" spans="5:9" x14ac:dyDescent="0.25">
      <c r="E30" s="4">
        <f t="shared" ca="1" si="0"/>
        <v>0.37057369761503334</v>
      </c>
      <c r="F30" s="5">
        <f t="shared" ca="1" si="1"/>
        <v>108.01526930167542</v>
      </c>
    </row>
    <row r="31" spans="5:9" x14ac:dyDescent="0.25">
      <c r="E31" s="4">
        <f t="shared" ca="1" si="0"/>
        <v>0.62057622919670519</v>
      </c>
      <c r="F31" s="5">
        <f t="shared" ca="1" si="1"/>
        <v>111.4555625525574</v>
      </c>
    </row>
    <row r="32" spans="5:9" x14ac:dyDescent="0.25">
      <c r="E32" s="4">
        <f t="shared" ca="1" si="0"/>
        <v>0.44340744811066524</v>
      </c>
      <c r="F32" s="5">
        <f t="shared" ca="1" si="1"/>
        <v>108.91959464915587</v>
      </c>
    </row>
    <row r="33" spans="5:6" x14ac:dyDescent="0.25">
      <c r="E33" s="4">
        <f t="shared" ca="1" si="0"/>
        <v>0.82137667682487181</v>
      </c>
      <c r="F33" s="5">
        <f t="shared" ca="1" si="1"/>
        <v>115.97645807115352</v>
      </c>
    </row>
    <row r="34" spans="5:6" x14ac:dyDescent="0.25">
      <c r="E34" s="4">
        <f t="shared" ca="1" si="0"/>
        <v>0.58837170227863389</v>
      </c>
      <c r="F34" s="5">
        <f t="shared" ca="1" si="1"/>
        <v>110.93972938700456</v>
      </c>
    </row>
    <row r="35" spans="5:6" x14ac:dyDescent="0.25">
      <c r="E35" s="4">
        <f t="shared" ca="1" si="0"/>
        <v>0.12732099473646985</v>
      </c>
      <c r="F35" s="5">
        <f t="shared" ca="1" si="1"/>
        <v>104.96324985758041</v>
      </c>
    </row>
    <row r="36" spans="5:6" x14ac:dyDescent="0.25">
      <c r="E36" s="4">
        <f t="shared" ca="1" si="0"/>
        <v>0.29441265159292773</v>
      </c>
      <c r="F36" s="5">
        <f t="shared" ca="1" si="1"/>
        <v>107.09938002297586</v>
      </c>
    </row>
    <row r="37" spans="5:6" x14ac:dyDescent="0.25">
      <c r="E37" s="4">
        <f t="shared" ca="1" si="0"/>
        <v>0.40738564507532327</v>
      </c>
      <c r="F37" s="5">
        <f t="shared" ca="1" si="1"/>
        <v>108.46678927923182</v>
      </c>
    </row>
    <row r="38" spans="5:6" x14ac:dyDescent="0.25">
      <c r="E38" s="4">
        <f t="shared" ca="1" si="0"/>
        <v>0.52663536795874255</v>
      </c>
      <c r="F38" s="5">
        <f t="shared" ca="1" si="1"/>
        <v>110.02994362214102</v>
      </c>
    </row>
    <row r="39" spans="5:6" x14ac:dyDescent="0.25">
      <c r="E39" s="4">
        <f t="shared" ca="1" si="0"/>
        <v>0.53308174339703163</v>
      </c>
      <c r="F39" s="5">
        <f t="shared" ca="1" si="1"/>
        <v>110.12087332995898</v>
      </c>
    </row>
    <row r="40" spans="5:6" x14ac:dyDescent="0.25">
      <c r="E40" s="4">
        <f t="shared" ca="1" si="0"/>
        <v>0.14552920789152812</v>
      </c>
      <c r="F40" s="5">
        <f t="shared" ca="1" si="1"/>
        <v>105.22327915543787</v>
      </c>
    </row>
    <row r="41" spans="5:6" x14ac:dyDescent="0.25">
      <c r="E41" s="4">
        <f t="shared" ca="1" si="0"/>
        <v>0.50971085954214157</v>
      </c>
      <c r="F41" s="5">
        <f t="shared" ca="1" si="1"/>
        <v>109.79505915643773</v>
      </c>
    </row>
    <row r="42" spans="5:6" x14ac:dyDescent="0.25">
      <c r="E42" s="4">
        <f t="shared" ca="1" si="0"/>
        <v>0.21426024837852975</v>
      </c>
      <c r="F42" s="5">
        <f t="shared" ca="1" si="1"/>
        <v>106.12393739555434</v>
      </c>
    </row>
    <row r="43" spans="5:6" x14ac:dyDescent="0.25">
      <c r="E43" s="4">
        <f t="shared" ca="1" si="0"/>
        <v>0.61606901452746377</v>
      </c>
      <c r="F43" s="5">
        <f t="shared" ca="1" si="1"/>
        <v>111.38134322436957</v>
      </c>
    </row>
    <row r="44" spans="5:6" x14ac:dyDescent="0.25">
      <c r="E44" s="4">
        <f t="shared" ca="1" si="0"/>
        <v>0.28626383589727755</v>
      </c>
      <c r="F44" s="5">
        <f t="shared" ca="1" si="1"/>
        <v>107.00162916827367</v>
      </c>
    </row>
    <row r="45" spans="5:6" x14ac:dyDescent="0.25">
      <c r="E45" s="4">
        <f t="shared" ca="1" si="0"/>
        <v>0.50357008009335591</v>
      </c>
      <c r="F45" s="5">
        <f t="shared" ca="1" si="1"/>
        <v>109.7111317170893</v>
      </c>
    </row>
    <row r="46" spans="5:6" x14ac:dyDescent="0.25">
      <c r="E46" s="4">
        <f t="shared" ca="1" si="0"/>
        <v>0.65870351707464569</v>
      </c>
      <c r="F46" s="5">
        <f t="shared" ca="1" si="1"/>
        <v>112.11393907213116</v>
      </c>
    </row>
    <row r="47" spans="5:6" x14ac:dyDescent="0.25">
      <c r="E47" s="4">
        <f t="shared" ca="1" si="0"/>
        <v>0.82575875062551074</v>
      </c>
      <c r="F47" s="5">
        <f t="shared" ca="1" si="1"/>
        <v>116.12185468073773</v>
      </c>
    </row>
    <row r="48" spans="5:6" x14ac:dyDescent="0.25">
      <c r="E48" s="4">
        <f t="shared" ca="1" si="0"/>
        <v>0.18431013508281013</v>
      </c>
      <c r="F48" s="5">
        <f t="shared" ca="1" si="1"/>
        <v>105.74326728365239</v>
      </c>
    </row>
    <row r="49" spans="5:6" x14ac:dyDescent="0.25">
      <c r="E49" s="4">
        <f t="shared" ca="1" si="0"/>
        <v>0.22766280404276784</v>
      </c>
      <c r="F49" s="5">
        <f t="shared" ca="1" si="1"/>
        <v>106.29036295294583</v>
      </c>
    </row>
    <row r="50" spans="5:6" x14ac:dyDescent="0.25">
      <c r="E50" s="4">
        <f t="shared" ca="1" si="0"/>
        <v>0.80127836721568846</v>
      </c>
      <c r="F50" s="5">
        <f t="shared" ca="1" si="1"/>
        <v>115.35115508382826</v>
      </c>
    </row>
    <row r="51" spans="5:6" x14ac:dyDescent="0.25">
      <c r="E51" s="4">
        <f t="shared" ca="1" si="0"/>
        <v>0.81278736721425915</v>
      </c>
      <c r="F51" s="5">
        <f t="shared" ca="1" si="1"/>
        <v>115.70128231385186</v>
      </c>
    </row>
    <row r="52" spans="5:6" x14ac:dyDescent="0.25">
      <c r="E52" s="4">
        <f t="shared" ca="1" si="0"/>
        <v>0.5725320534843833</v>
      </c>
      <c r="F52" s="5">
        <f t="shared" ca="1" si="1"/>
        <v>110.69733508564016</v>
      </c>
    </row>
    <row r="53" spans="5:6" x14ac:dyDescent="0.25">
      <c r="E53" s="4">
        <f t="shared" ca="1" si="0"/>
        <v>0.4045245608877962</v>
      </c>
      <c r="F53" s="5">
        <f t="shared" ca="1" si="1"/>
        <v>108.43134201168569</v>
      </c>
    </row>
    <row r="54" spans="5:6" x14ac:dyDescent="0.25">
      <c r="E54" s="4">
        <f t="shared" ca="1" si="0"/>
        <v>0.59372509385106365</v>
      </c>
      <c r="F54" s="5">
        <f t="shared" ca="1" si="1"/>
        <v>111.02324828243552</v>
      </c>
    </row>
    <row r="55" spans="5:6" x14ac:dyDescent="0.25">
      <c r="E55" s="4">
        <f t="shared" ca="1" si="0"/>
        <v>0.67282411753806448</v>
      </c>
      <c r="F55" s="5">
        <f t="shared" ca="1" si="1"/>
        <v>112.3734360472581</v>
      </c>
    </row>
    <row r="56" spans="5:6" x14ac:dyDescent="0.25">
      <c r="E56" s="4">
        <f t="shared" ca="1" si="0"/>
        <v>0.22477136238883855</v>
      </c>
      <c r="F56" s="5">
        <f t="shared" ca="1" si="1"/>
        <v>106.25462409568121</v>
      </c>
    </row>
    <row r="57" spans="5:6" x14ac:dyDescent="0.25">
      <c r="E57" s="4">
        <f t="shared" ca="1" si="0"/>
        <v>9.3144043330659287E-2</v>
      </c>
      <c r="F57" s="5">
        <f t="shared" ca="1" si="1"/>
        <v>104.43133062933502</v>
      </c>
    </row>
    <row r="58" spans="5:6" x14ac:dyDescent="0.25">
      <c r="E58" s="4">
        <f t="shared" ca="1" si="0"/>
        <v>0.90127968169619188</v>
      </c>
      <c r="F58" s="5">
        <f t="shared" ca="1" si="1"/>
        <v>119.44289058210437</v>
      </c>
    </row>
    <row r="59" spans="5:6" x14ac:dyDescent="0.25">
      <c r="E59" s="4">
        <f t="shared" ca="1" si="0"/>
        <v>0.69595428261708836</v>
      </c>
      <c r="F59" s="5">
        <f t="shared" ca="1" si="1"/>
        <v>112.8201127730061</v>
      </c>
    </row>
    <row r="60" spans="5:6" x14ac:dyDescent="0.25">
      <c r="E60" s="4">
        <f t="shared" ca="1" si="0"/>
        <v>0.66698040464604524</v>
      </c>
      <c r="F60" s="5">
        <f t="shared" ca="1" si="1"/>
        <v>112.26491083354698</v>
      </c>
    </row>
    <row r="61" spans="5:6" x14ac:dyDescent="0.25">
      <c r="E61" s="4">
        <f t="shared" ca="1" si="0"/>
        <v>6.2157112350668675E-2</v>
      </c>
      <c r="F61" s="5">
        <f t="shared" ca="1" si="1"/>
        <v>103.86539410430937</v>
      </c>
    </row>
    <row r="62" spans="5:6" x14ac:dyDescent="0.25">
      <c r="E62" s="4">
        <f t="shared" ca="1" si="0"/>
        <v>0.8651643206094245</v>
      </c>
      <c r="F62" s="5">
        <f t="shared" ca="1" si="1"/>
        <v>117.61972227809849</v>
      </c>
    </row>
    <row r="63" spans="5:6" x14ac:dyDescent="0.25">
      <c r="E63" s="4">
        <f t="shared" ca="1" si="0"/>
        <v>0.75707937777375989</v>
      </c>
      <c r="F63" s="5">
        <f t="shared" ca="1" si="1"/>
        <v>114.1656209405686</v>
      </c>
    </row>
    <row r="64" spans="5:6" x14ac:dyDescent="0.25">
      <c r="E64" s="4">
        <f t="shared" ca="1" si="0"/>
        <v>0.56744828414191628</v>
      </c>
      <c r="F64" s="5">
        <f t="shared" ca="1" si="1"/>
        <v>110.6209579005077</v>
      </c>
    </row>
    <row r="65" spans="5:6" x14ac:dyDescent="0.25">
      <c r="E65" s="4">
        <f t="shared" ca="1" si="0"/>
        <v>0.24034404179866586</v>
      </c>
      <c r="F65" s="5">
        <f t="shared" ca="1" si="1"/>
        <v>106.44617414174989</v>
      </c>
    </row>
    <row r="66" spans="5:6" x14ac:dyDescent="0.25">
      <c r="E66" s="4">
        <f t="shared" ca="1" si="0"/>
        <v>0.82735564816802287</v>
      </c>
      <c r="F66" s="5">
        <f t="shared" ca="1" si="1"/>
        <v>116.17572982425781</v>
      </c>
    </row>
    <row r="67" spans="5:6" x14ac:dyDescent="0.25">
      <c r="E67" s="4">
        <f t="shared" ca="1" si="0"/>
        <v>0.40739483279398359</v>
      </c>
      <c r="F67" s="5">
        <f t="shared" ca="1" si="1"/>
        <v>108.4669032195154</v>
      </c>
    </row>
    <row r="68" spans="5:6" x14ac:dyDescent="0.25">
      <c r="E68" s="4">
        <f t="shared" ref="E68:E131" ca="1" si="2">RAND()</f>
        <v>0.58007824019546095</v>
      </c>
      <c r="F68" s="5">
        <f t="shared" ref="F68:F131" ca="1" si="3">$C$5*_xlfn.BETA.INV(E68,$C$3,$C$4)/(1-_xlfn.BETA.INV(E68,$C$3,$C$4))+$C$6</f>
        <v>110.81195796416058</v>
      </c>
    </row>
    <row r="69" spans="5:6" x14ac:dyDescent="0.25">
      <c r="E69" s="4">
        <f t="shared" ca="1" si="2"/>
        <v>0.36670070539103705</v>
      </c>
      <c r="F69" s="5">
        <f t="shared" ca="1" si="3"/>
        <v>107.96825849588369</v>
      </c>
    </row>
    <row r="70" spans="5:6" x14ac:dyDescent="0.25">
      <c r="E70" s="4">
        <f t="shared" ca="1" si="2"/>
        <v>0.61478961684761346</v>
      </c>
      <c r="F70" s="5">
        <f t="shared" ca="1" si="3"/>
        <v>111.36040232437577</v>
      </c>
    </row>
    <row r="71" spans="5:6" x14ac:dyDescent="0.25">
      <c r="E71" s="4">
        <f t="shared" ca="1" si="2"/>
        <v>0.69094967290266196</v>
      </c>
      <c r="F71" s="5">
        <f t="shared" ca="1" si="3"/>
        <v>112.72101752131937</v>
      </c>
    </row>
    <row r="72" spans="5:6" x14ac:dyDescent="0.25">
      <c r="E72" s="4">
        <f t="shared" ca="1" si="2"/>
        <v>0.85512431581341397</v>
      </c>
      <c r="F72" s="5">
        <f t="shared" ca="1" si="3"/>
        <v>117.20040776558011</v>
      </c>
    </row>
    <row r="73" spans="5:6" x14ac:dyDescent="0.25">
      <c r="E73" s="4">
        <f t="shared" ca="1" si="2"/>
        <v>0.66978783520003982</v>
      </c>
      <c r="F73" s="5">
        <f t="shared" ca="1" si="3"/>
        <v>112.31684351650097</v>
      </c>
    </row>
    <row r="74" spans="5:6" x14ac:dyDescent="0.25">
      <c r="E74" s="4">
        <f t="shared" ca="1" si="2"/>
        <v>0.50621343657294005</v>
      </c>
      <c r="F74" s="5">
        <f t="shared" ca="1" si="3"/>
        <v>109.74717796574461</v>
      </c>
    </row>
    <row r="75" spans="5:6" x14ac:dyDescent="0.25">
      <c r="E75" s="4">
        <f t="shared" ca="1" si="2"/>
        <v>0.2477260126749109</v>
      </c>
      <c r="F75" s="5">
        <f t="shared" ca="1" si="3"/>
        <v>106.53626336289111</v>
      </c>
    </row>
    <row r="76" spans="5:6" x14ac:dyDescent="0.25">
      <c r="E76" s="4">
        <f t="shared" ca="1" si="2"/>
        <v>0.37516990746891155</v>
      </c>
      <c r="F76" s="5">
        <f t="shared" ca="1" si="3"/>
        <v>108.07116346869887</v>
      </c>
    </row>
    <row r="77" spans="5:6" x14ac:dyDescent="0.25">
      <c r="E77" s="4">
        <f t="shared" ca="1" si="2"/>
        <v>0.25089348826283031</v>
      </c>
      <c r="F77" s="5">
        <f t="shared" ca="1" si="3"/>
        <v>106.57480005648441</v>
      </c>
    </row>
    <row r="78" spans="5:6" x14ac:dyDescent="0.25">
      <c r="E78" s="4">
        <f t="shared" ca="1" si="2"/>
        <v>0.95200918708183002</v>
      </c>
      <c r="F78" s="5">
        <f t="shared" ca="1" si="3"/>
        <v>123.72599475843353</v>
      </c>
    </row>
    <row r="79" spans="5:6" x14ac:dyDescent="0.25">
      <c r="E79" s="4">
        <f t="shared" ca="1" si="2"/>
        <v>0.52001279182144022</v>
      </c>
      <c r="F79" s="5">
        <f t="shared" ca="1" si="3"/>
        <v>109.93738736194332</v>
      </c>
    </row>
    <row r="80" spans="5:6" x14ac:dyDescent="0.25">
      <c r="E80" s="4">
        <f t="shared" ca="1" si="2"/>
        <v>0.24835412370520427</v>
      </c>
      <c r="F80" s="5">
        <f t="shared" ca="1" si="3"/>
        <v>106.54391058124524</v>
      </c>
    </row>
    <row r="81" spans="5:6" x14ac:dyDescent="0.25">
      <c r="E81" s="4">
        <f t="shared" ca="1" si="2"/>
        <v>6.3488024599128057E-2</v>
      </c>
      <c r="F81" s="5">
        <f t="shared" ca="1" si="3"/>
        <v>103.89223590759828</v>
      </c>
    </row>
    <row r="82" spans="5:6" x14ac:dyDescent="0.25">
      <c r="E82" s="4">
        <f t="shared" ca="1" si="2"/>
        <v>0.30822742786587798</v>
      </c>
      <c r="F82" s="5">
        <f t="shared" ca="1" si="3"/>
        <v>107.26491027991901</v>
      </c>
    </row>
    <row r="83" spans="5:6" x14ac:dyDescent="0.25">
      <c r="E83" s="4">
        <f t="shared" ca="1" si="2"/>
        <v>0.96976261702029409</v>
      </c>
      <c r="F83" s="5">
        <f t="shared" ca="1" si="3"/>
        <v>126.55022076433161</v>
      </c>
    </row>
    <row r="84" spans="5:6" x14ac:dyDescent="0.25">
      <c r="E84" s="4">
        <f t="shared" ca="1" si="2"/>
        <v>0.22472738461718123</v>
      </c>
      <c r="F84" s="5">
        <f t="shared" ca="1" si="3"/>
        <v>106.25407985692959</v>
      </c>
    </row>
    <row r="85" spans="5:6" x14ac:dyDescent="0.25">
      <c r="E85" s="4">
        <f t="shared" ca="1" si="2"/>
        <v>0.40859822143287416</v>
      </c>
      <c r="F85" s="5">
        <f t="shared" ca="1" si="3"/>
        <v>108.48183302464498</v>
      </c>
    </row>
    <row r="86" spans="5:6" x14ac:dyDescent="0.25">
      <c r="E86" s="4">
        <f t="shared" ca="1" si="2"/>
        <v>0.83049296130162298</v>
      </c>
      <c r="F86" s="5">
        <f t="shared" ca="1" si="3"/>
        <v>116.28301108954894</v>
      </c>
    </row>
    <row r="87" spans="5:6" x14ac:dyDescent="0.25">
      <c r="E87" s="4">
        <f t="shared" ca="1" si="2"/>
        <v>0.11325308060341588</v>
      </c>
      <c r="F87" s="5">
        <f t="shared" ca="1" si="3"/>
        <v>104.75250950975899</v>
      </c>
    </row>
    <row r="88" spans="5:6" x14ac:dyDescent="0.25">
      <c r="E88" s="4">
        <f t="shared" ca="1" si="2"/>
        <v>0.62005116646394587</v>
      </c>
      <c r="F88" s="5">
        <f t="shared" ca="1" si="3"/>
        <v>111.44688029526083</v>
      </c>
    </row>
    <row r="89" spans="5:6" x14ac:dyDescent="0.25">
      <c r="E89" s="4">
        <f t="shared" ca="1" si="2"/>
        <v>0.85127601789491525</v>
      </c>
      <c r="F89" s="5">
        <f t="shared" ca="1" si="3"/>
        <v>117.04732921282069</v>
      </c>
    </row>
    <row r="90" spans="5:6" x14ac:dyDescent="0.25">
      <c r="E90" s="4">
        <f t="shared" ca="1" si="2"/>
        <v>0.56462480706962459</v>
      </c>
      <c r="F90" s="5">
        <f t="shared" ca="1" si="3"/>
        <v>110.5788228987233</v>
      </c>
    </row>
    <row r="91" spans="5:6" x14ac:dyDescent="0.25">
      <c r="E91" s="4">
        <f t="shared" ca="1" si="2"/>
        <v>0.13223712853598091</v>
      </c>
      <c r="F91" s="5">
        <f t="shared" ca="1" si="3"/>
        <v>105.03473343272223</v>
      </c>
    </row>
    <row r="92" spans="5:6" x14ac:dyDescent="0.25">
      <c r="E92" s="4">
        <f t="shared" ca="1" si="2"/>
        <v>0.14872512783737601</v>
      </c>
      <c r="F92" s="5">
        <f t="shared" ca="1" si="3"/>
        <v>105.26768891730603</v>
      </c>
    </row>
    <row r="93" spans="5:6" x14ac:dyDescent="0.25">
      <c r="E93" s="4">
        <f t="shared" ca="1" si="2"/>
        <v>0.6625956337382729</v>
      </c>
      <c r="F93" s="5">
        <f t="shared" ca="1" si="3"/>
        <v>112.18454082155321</v>
      </c>
    </row>
    <row r="94" spans="5:6" x14ac:dyDescent="0.25">
      <c r="E94" s="4">
        <f t="shared" ca="1" si="2"/>
        <v>0.63573895287140814</v>
      </c>
      <c r="F94" s="5">
        <f t="shared" ca="1" si="3"/>
        <v>111.71057486972919</v>
      </c>
    </row>
    <row r="95" spans="5:6" x14ac:dyDescent="0.25">
      <c r="E95" s="4">
        <f t="shared" ca="1" si="2"/>
        <v>0.66809285972952104</v>
      </c>
      <c r="F95" s="5">
        <f t="shared" ca="1" si="3"/>
        <v>112.28544451756179</v>
      </c>
    </row>
    <row r="96" spans="5:6" x14ac:dyDescent="0.25">
      <c r="E96" s="4">
        <f t="shared" ca="1" si="2"/>
        <v>0.94324504050008562</v>
      </c>
      <c r="F96" s="5">
        <f t="shared" ca="1" si="3"/>
        <v>122.71817295823928</v>
      </c>
    </row>
    <row r="97" spans="5:6" x14ac:dyDescent="0.25">
      <c r="E97" s="4">
        <f t="shared" ca="1" si="2"/>
        <v>4.1116510559276898E-2</v>
      </c>
      <c r="F97" s="5">
        <f t="shared" ca="1" si="3"/>
        <v>103.39208491510995</v>
      </c>
    </row>
    <row r="98" spans="5:6" x14ac:dyDescent="0.25">
      <c r="E98" s="4">
        <f t="shared" ca="1" si="2"/>
        <v>8.414973769414491E-2</v>
      </c>
      <c r="F98" s="5">
        <f t="shared" ca="1" si="3"/>
        <v>104.27779812171896</v>
      </c>
    </row>
    <row r="99" spans="5:6" x14ac:dyDescent="0.25">
      <c r="E99" s="4">
        <f t="shared" ca="1" si="2"/>
        <v>0.38242818518896449</v>
      </c>
      <c r="F99" s="5">
        <f t="shared" ca="1" si="3"/>
        <v>108.15968112458586</v>
      </c>
    </row>
    <row r="100" spans="5:6" x14ac:dyDescent="0.25">
      <c r="E100" s="4">
        <f t="shared" ca="1" si="2"/>
        <v>0.80144518753791905</v>
      </c>
      <c r="F100" s="5">
        <f t="shared" ca="1" si="3"/>
        <v>115.35608886911501</v>
      </c>
    </row>
    <row r="101" spans="5:6" x14ac:dyDescent="0.25">
      <c r="E101" s="4">
        <f t="shared" ca="1" si="2"/>
        <v>0.43903786847701176</v>
      </c>
      <c r="F101" s="5">
        <f t="shared" ca="1" si="3"/>
        <v>108.86395726364752</v>
      </c>
    </row>
    <row r="102" spans="5:6" x14ac:dyDescent="0.25">
      <c r="E102" s="4">
        <f t="shared" ca="1" si="2"/>
        <v>0.60868596870122493</v>
      </c>
      <c r="F102" s="5">
        <f t="shared" ca="1" si="3"/>
        <v>111.26125154464039</v>
      </c>
    </row>
    <row r="103" spans="5:6" x14ac:dyDescent="0.25">
      <c r="E103" s="4">
        <f t="shared" ca="1" si="2"/>
        <v>0.87429919833287228</v>
      </c>
      <c r="F103" s="5">
        <f t="shared" ca="1" si="3"/>
        <v>118.02937637660618</v>
      </c>
    </row>
    <row r="104" spans="5:6" x14ac:dyDescent="0.25">
      <c r="E104" s="4">
        <f t="shared" ca="1" si="2"/>
        <v>0.29657695020271135</v>
      </c>
      <c r="F104" s="5">
        <f t="shared" ca="1" si="3"/>
        <v>107.12532413465159</v>
      </c>
    </row>
    <row r="105" spans="5:6" x14ac:dyDescent="0.25">
      <c r="E105" s="4">
        <f t="shared" ca="1" si="2"/>
        <v>1.1617503868144197E-2</v>
      </c>
      <c r="F105" s="5">
        <f t="shared" ca="1" si="3"/>
        <v>102.36287351599688</v>
      </c>
    </row>
    <row r="106" spans="5:6" x14ac:dyDescent="0.25">
      <c r="E106" s="4">
        <f t="shared" ca="1" si="2"/>
        <v>1.2187606294047804E-2</v>
      </c>
      <c r="F106" s="5">
        <f t="shared" ca="1" si="3"/>
        <v>102.39360471601402</v>
      </c>
    </row>
    <row r="107" spans="5:6" x14ac:dyDescent="0.25">
      <c r="E107" s="4">
        <f t="shared" ca="1" si="2"/>
        <v>0.2599137288977893</v>
      </c>
      <c r="F107" s="5">
        <f t="shared" ca="1" si="3"/>
        <v>106.68420096906804</v>
      </c>
    </row>
    <row r="108" spans="5:6" x14ac:dyDescent="0.25">
      <c r="E108" s="4">
        <f t="shared" ca="1" si="2"/>
        <v>0.13479704106916168</v>
      </c>
      <c r="F108" s="5">
        <f t="shared" ca="1" si="3"/>
        <v>105.07156158797061</v>
      </c>
    </row>
    <row r="109" spans="5:6" x14ac:dyDescent="0.25">
      <c r="E109" s="4">
        <f t="shared" ca="1" si="2"/>
        <v>9.5110851799347973E-2</v>
      </c>
      <c r="F109" s="5">
        <f t="shared" ca="1" si="3"/>
        <v>104.46399412923557</v>
      </c>
    </row>
    <row r="110" spans="5:6" x14ac:dyDescent="0.25">
      <c r="E110" s="4">
        <f t="shared" ca="1" si="2"/>
        <v>0.65564381361611179</v>
      </c>
      <c r="F110" s="5">
        <f t="shared" ca="1" si="3"/>
        <v>112.05891236116611</v>
      </c>
    </row>
    <row r="111" spans="5:6" x14ac:dyDescent="0.25">
      <c r="E111" s="4">
        <f t="shared" ca="1" si="2"/>
        <v>0.94323702975123447</v>
      </c>
      <c r="F111" s="5">
        <f t="shared" ca="1" si="3"/>
        <v>122.71732845092046</v>
      </c>
    </row>
    <row r="112" spans="5:6" x14ac:dyDescent="0.25">
      <c r="E112" s="4">
        <f t="shared" ca="1" si="2"/>
        <v>0.92897938606376984</v>
      </c>
      <c r="F112" s="5">
        <f t="shared" ca="1" si="3"/>
        <v>121.38321554515429</v>
      </c>
    </row>
    <row r="113" spans="5:6" x14ac:dyDescent="0.25">
      <c r="E113" s="4">
        <f t="shared" ca="1" si="2"/>
        <v>5.9554757074737674E-2</v>
      </c>
      <c r="F113" s="5">
        <f t="shared" ca="1" si="3"/>
        <v>103.81204405684677</v>
      </c>
    </row>
    <row r="114" spans="5:6" x14ac:dyDescent="0.25">
      <c r="E114" s="4">
        <f t="shared" ca="1" si="2"/>
        <v>0.28145334267072852</v>
      </c>
      <c r="F114" s="5">
        <f t="shared" ca="1" si="3"/>
        <v>106.94385664162084</v>
      </c>
    </row>
    <row r="115" spans="5:6" x14ac:dyDescent="0.25">
      <c r="E115" s="4">
        <f t="shared" ca="1" si="2"/>
        <v>0.6850411693444951</v>
      </c>
      <c r="F115" s="5">
        <f t="shared" ca="1" si="3"/>
        <v>112.60581507539537</v>
      </c>
    </row>
    <row r="116" spans="5:6" x14ac:dyDescent="0.25">
      <c r="E116" s="4">
        <f t="shared" ca="1" si="2"/>
        <v>7.0999468392475507E-2</v>
      </c>
      <c r="F116" s="5">
        <f t="shared" ca="1" si="3"/>
        <v>104.03866747635954</v>
      </c>
    </row>
    <row r="117" spans="5:6" x14ac:dyDescent="0.25">
      <c r="E117" s="4">
        <f t="shared" ca="1" si="2"/>
        <v>0.55628250369556653</v>
      </c>
      <c r="F117" s="5">
        <f t="shared" ca="1" si="3"/>
        <v>110.4554779421014</v>
      </c>
    </row>
    <row r="118" spans="5:6" x14ac:dyDescent="0.25">
      <c r="E118" s="4">
        <f t="shared" ca="1" si="2"/>
        <v>0.76383815424483281</v>
      </c>
      <c r="F118" s="5">
        <f t="shared" ca="1" si="3"/>
        <v>114.33301014813691</v>
      </c>
    </row>
    <row r="119" spans="5:6" x14ac:dyDescent="0.25">
      <c r="E119" s="4">
        <f t="shared" ca="1" si="2"/>
        <v>0.50366374282170334</v>
      </c>
      <c r="F119" s="5">
        <f t="shared" ca="1" si="3"/>
        <v>109.71240688406195</v>
      </c>
    </row>
    <row r="120" spans="5:6" x14ac:dyDescent="0.25">
      <c r="E120" s="4">
        <f t="shared" ca="1" si="2"/>
        <v>0.35986039563230487</v>
      </c>
      <c r="F120" s="5">
        <f t="shared" ca="1" si="3"/>
        <v>107.88541209639075</v>
      </c>
    </row>
    <row r="121" spans="5:6" x14ac:dyDescent="0.25">
      <c r="E121" s="4">
        <f t="shared" ca="1" si="2"/>
        <v>0.92502895461429235</v>
      </c>
      <c r="F121" s="5">
        <f t="shared" ca="1" si="3"/>
        <v>121.06279478033842</v>
      </c>
    </row>
    <row r="122" spans="5:6" x14ac:dyDescent="0.25">
      <c r="E122" s="4">
        <f t="shared" ca="1" si="2"/>
        <v>0.89642811810948042</v>
      </c>
      <c r="F122" s="5">
        <f t="shared" ca="1" si="3"/>
        <v>119.16173932765764</v>
      </c>
    </row>
    <row r="123" spans="5:6" x14ac:dyDescent="0.25">
      <c r="E123" s="4">
        <f t="shared" ca="1" si="2"/>
        <v>0.9417023468465382</v>
      </c>
      <c r="F123" s="5">
        <f t="shared" ca="1" si="3"/>
        <v>122.55780030250415</v>
      </c>
    </row>
    <row r="124" spans="5:6" x14ac:dyDescent="0.25">
      <c r="E124" s="4">
        <f t="shared" ca="1" si="2"/>
        <v>0.30739845313198266</v>
      </c>
      <c r="F124" s="5">
        <f t="shared" ca="1" si="3"/>
        <v>107.25498029324203</v>
      </c>
    </row>
    <row r="125" spans="5:6" x14ac:dyDescent="0.25">
      <c r="E125" s="4">
        <f t="shared" ca="1" si="2"/>
        <v>0.39350727740629643</v>
      </c>
      <c r="F125" s="5">
        <f t="shared" ca="1" si="3"/>
        <v>108.29544957235635</v>
      </c>
    </row>
    <row r="126" spans="5:6" x14ac:dyDescent="0.25">
      <c r="E126" s="4">
        <f t="shared" ca="1" si="2"/>
        <v>0.87634098719997988</v>
      </c>
      <c r="F126" s="5">
        <f t="shared" ca="1" si="3"/>
        <v>118.12503475558685</v>
      </c>
    </row>
    <row r="127" spans="5:6" x14ac:dyDescent="0.25">
      <c r="E127" s="4">
        <f t="shared" ca="1" si="2"/>
        <v>0.6585636894149004</v>
      </c>
      <c r="F127" s="5">
        <f t="shared" ca="1" si="3"/>
        <v>112.11141532297813</v>
      </c>
    </row>
    <row r="128" spans="5:6" x14ac:dyDescent="0.25">
      <c r="E128" s="4">
        <f t="shared" ca="1" si="2"/>
        <v>0.96426429325973961</v>
      </c>
      <c r="F128" s="5">
        <f t="shared" ca="1" si="3"/>
        <v>125.51983879084645</v>
      </c>
    </row>
    <row r="129" spans="5:6" x14ac:dyDescent="0.25">
      <c r="E129" s="4">
        <f t="shared" ca="1" si="2"/>
        <v>0.38762494099290468</v>
      </c>
      <c r="F129" s="5">
        <f t="shared" ca="1" si="3"/>
        <v>108.22326098738924</v>
      </c>
    </row>
    <row r="130" spans="5:6" x14ac:dyDescent="0.25">
      <c r="E130" s="4">
        <f t="shared" ca="1" si="2"/>
        <v>0.75067642068699036</v>
      </c>
      <c r="F130" s="5">
        <f t="shared" ca="1" si="3"/>
        <v>114.01099390277517</v>
      </c>
    </row>
    <row r="131" spans="5:6" x14ac:dyDescent="0.25">
      <c r="E131" s="4">
        <f t="shared" ca="1" si="2"/>
        <v>0.14770635905854523</v>
      </c>
      <c r="F131" s="5">
        <f t="shared" ca="1" si="3"/>
        <v>105.25356830055756</v>
      </c>
    </row>
    <row r="132" spans="5:6" x14ac:dyDescent="0.25">
      <c r="E132" s="4">
        <f t="shared" ref="E132:E195" ca="1" si="4">RAND()</f>
        <v>0.17625075162168391</v>
      </c>
      <c r="F132" s="5">
        <f t="shared" ref="F132:F195" ca="1" si="5">$C$5*_xlfn.BETA.INV(E132,$C$3,$C$4)/(1-_xlfn.BETA.INV(E132,$C$3,$C$4))+$C$6</f>
        <v>105.63817756282734</v>
      </c>
    </row>
    <row r="133" spans="5:6" x14ac:dyDescent="0.25">
      <c r="E133" s="4">
        <f t="shared" ca="1" si="4"/>
        <v>8.1147929019102394E-2</v>
      </c>
      <c r="F133" s="5">
        <f t="shared" ca="1" si="5"/>
        <v>104.2248822008887</v>
      </c>
    </row>
    <row r="134" spans="5:6" x14ac:dyDescent="0.25">
      <c r="E134" s="4">
        <f t="shared" ca="1" si="4"/>
        <v>0.23914131657724846</v>
      </c>
      <c r="F134" s="5">
        <f t="shared" ca="1" si="5"/>
        <v>106.4314564853173</v>
      </c>
    </row>
    <row r="135" spans="5:6" x14ac:dyDescent="0.25">
      <c r="E135" s="4">
        <f t="shared" ca="1" si="4"/>
        <v>0.73715051112162322</v>
      </c>
      <c r="F135" s="5">
        <f t="shared" ca="1" si="5"/>
        <v>113.69605886884656</v>
      </c>
    </row>
    <row r="136" spans="5:6" x14ac:dyDescent="0.25">
      <c r="E136" s="4">
        <f t="shared" ca="1" si="4"/>
        <v>0.82147699247971562</v>
      </c>
      <c r="F136" s="5">
        <f t="shared" ca="1" si="5"/>
        <v>115.97974740308243</v>
      </c>
    </row>
    <row r="137" spans="5:6" x14ac:dyDescent="0.25">
      <c r="E137" s="4">
        <f t="shared" ca="1" si="4"/>
        <v>0.79272617902881826</v>
      </c>
      <c r="F137" s="5">
        <f t="shared" ca="1" si="5"/>
        <v>115.10340336381249</v>
      </c>
    </row>
    <row r="138" spans="5:6" x14ac:dyDescent="0.25">
      <c r="E138" s="4">
        <f t="shared" ca="1" si="4"/>
        <v>0.41309979524953588</v>
      </c>
      <c r="F138" s="5">
        <f t="shared" ca="1" si="5"/>
        <v>108.53779173495087</v>
      </c>
    </row>
    <row r="139" spans="5:6" x14ac:dyDescent="0.25">
      <c r="E139" s="4">
        <f t="shared" ca="1" si="4"/>
        <v>0.64537715885324631</v>
      </c>
      <c r="F139" s="5">
        <f t="shared" ca="1" si="5"/>
        <v>111.87721799956837</v>
      </c>
    </row>
    <row r="140" spans="5:6" x14ac:dyDescent="0.25">
      <c r="E140" s="4">
        <f t="shared" ca="1" si="4"/>
        <v>0.8663585442291919</v>
      </c>
      <c r="F140" s="5">
        <f t="shared" ca="1" si="5"/>
        <v>117.67166502447162</v>
      </c>
    </row>
    <row r="141" spans="5:6" x14ac:dyDescent="0.25">
      <c r="E141" s="4">
        <f t="shared" ca="1" si="4"/>
        <v>0.40023232182401303</v>
      </c>
      <c r="F141" s="5">
        <f t="shared" ca="1" si="5"/>
        <v>108.37828796577085</v>
      </c>
    </row>
    <row r="142" spans="5:6" x14ac:dyDescent="0.25">
      <c r="E142" s="4">
        <f t="shared" ca="1" si="4"/>
        <v>7.8656448403704671E-2</v>
      </c>
      <c r="F142" s="5">
        <f t="shared" ca="1" si="5"/>
        <v>104.18025606135049</v>
      </c>
    </row>
    <row r="143" spans="5:6" x14ac:dyDescent="0.25">
      <c r="E143" s="4">
        <f t="shared" ca="1" si="4"/>
        <v>0.44017552396778259</v>
      </c>
      <c r="F143" s="5">
        <f t="shared" ca="1" si="5"/>
        <v>108.87842230173744</v>
      </c>
    </row>
    <row r="144" spans="5:6" x14ac:dyDescent="0.25">
      <c r="E144" s="4">
        <f t="shared" ca="1" si="4"/>
        <v>0.29577083720756903</v>
      </c>
      <c r="F144" s="5">
        <f t="shared" ca="1" si="5"/>
        <v>107.11566172533857</v>
      </c>
    </row>
    <row r="145" spans="5:6" x14ac:dyDescent="0.25">
      <c r="E145" s="4">
        <f t="shared" ca="1" si="4"/>
        <v>0.87464534367328173</v>
      </c>
      <c r="F145" s="5">
        <f t="shared" ca="1" si="5"/>
        <v>118.0454825786603</v>
      </c>
    </row>
    <row r="146" spans="5:6" x14ac:dyDescent="0.25">
      <c r="E146" s="4">
        <f t="shared" ca="1" si="4"/>
        <v>0.68527700504472822</v>
      </c>
      <c r="F146" s="5">
        <f t="shared" ca="1" si="5"/>
        <v>112.61037711553776</v>
      </c>
    </row>
    <row r="147" spans="5:6" x14ac:dyDescent="0.25">
      <c r="E147" s="4">
        <f t="shared" ca="1" si="4"/>
        <v>0.25708661053932869</v>
      </c>
      <c r="F147" s="5">
        <f t="shared" ca="1" si="5"/>
        <v>106.64996357964947</v>
      </c>
    </row>
    <row r="148" spans="5:6" x14ac:dyDescent="0.25">
      <c r="E148" s="4">
        <f t="shared" ca="1" si="4"/>
        <v>0.64347196814011709</v>
      </c>
      <c r="F148" s="5">
        <f t="shared" ca="1" si="5"/>
        <v>111.84398366395195</v>
      </c>
    </row>
    <row r="149" spans="5:6" x14ac:dyDescent="0.25">
      <c r="E149" s="4">
        <f t="shared" ca="1" si="4"/>
        <v>1.8140858959429407E-2</v>
      </c>
      <c r="F149" s="5">
        <f t="shared" ca="1" si="5"/>
        <v>102.67021234464679</v>
      </c>
    </row>
    <row r="150" spans="5:6" x14ac:dyDescent="0.25">
      <c r="E150" s="4">
        <f t="shared" ca="1" si="4"/>
        <v>0.92908259756387213</v>
      </c>
      <c r="F150" s="5">
        <f t="shared" ca="1" si="5"/>
        <v>121.39183329118489</v>
      </c>
    </row>
    <row r="151" spans="5:6" x14ac:dyDescent="0.25">
      <c r="E151" s="4">
        <f t="shared" ca="1" si="4"/>
        <v>0.68956823550111745</v>
      </c>
      <c r="F151" s="5">
        <f t="shared" ca="1" si="5"/>
        <v>112.69391157295641</v>
      </c>
    </row>
    <row r="152" spans="5:6" x14ac:dyDescent="0.25">
      <c r="E152" s="4">
        <f t="shared" ca="1" si="4"/>
        <v>0.17722919513810143</v>
      </c>
      <c r="F152" s="5">
        <f t="shared" ca="1" si="5"/>
        <v>105.65100703104838</v>
      </c>
    </row>
    <row r="153" spans="5:6" x14ac:dyDescent="0.25">
      <c r="E153" s="4">
        <f t="shared" ca="1" si="4"/>
        <v>0.37282786811863988</v>
      </c>
      <c r="F153" s="5">
        <f t="shared" ca="1" si="5"/>
        <v>108.04266743706998</v>
      </c>
    </row>
    <row r="154" spans="5:6" x14ac:dyDescent="0.25">
      <c r="E154" s="4">
        <f t="shared" ca="1" si="4"/>
        <v>0.521936893240038</v>
      </c>
      <c r="F154" s="5">
        <f t="shared" ca="1" si="5"/>
        <v>109.96419064858577</v>
      </c>
    </row>
    <row r="155" spans="5:6" x14ac:dyDescent="0.25">
      <c r="E155" s="4">
        <f t="shared" ca="1" si="4"/>
        <v>0.6861001300553603</v>
      </c>
      <c r="F155" s="5">
        <f t="shared" ca="1" si="5"/>
        <v>112.62632309779242</v>
      </c>
    </row>
    <row r="156" spans="5:6" x14ac:dyDescent="0.25">
      <c r="E156" s="4">
        <f t="shared" ca="1" si="4"/>
        <v>2.2749528754639869E-2</v>
      </c>
      <c r="F156" s="5">
        <f t="shared" ca="1" si="5"/>
        <v>102.84690220432101</v>
      </c>
    </row>
    <row r="157" spans="5:6" x14ac:dyDescent="0.25">
      <c r="E157" s="4">
        <f t="shared" ca="1" si="4"/>
        <v>0.62215732471627017</v>
      </c>
      <c r="F157" s="5">
        <f t="shared" ca="1" si="5"/>
        <v>111.48176532952537</v>
      </c>
    </row>
    <row r="158" spans="5:6" x14ac:dyDescent="0.25">
      <c r="E158" s="4">
        <f t="shared" ca="1" si="4"/>
        <v>0.82120216058681705</v>
      </c>
      <c r="F158" s="5">
        <f t="shared" ca="1" si="5"/>
        <v>115.97074000698215</v>
      </c>
    </row>
    <row r="159" spans="5:6" x14ac:dyDescent="0.25">
      <c r="E159" s="4">
        <f t="shared" ca="1" si="4"/>
        <v>0.14378915575447548</v>
      </c>
      <c r="F159" s="5">
        <f t="shared" ca="1" si="5"/>
        <v>105.19895783541664</v>
      </c>
    </row>
    <row r="160" spans="5:6" x14ac:dyDescent="0.25">
      <c r="E160" s="4">
        <f t="shared" ca="1" si="4"/>
        <v>0.68771468775105538</v>
      </c>
      <c r="F160" s="5">
        <f t="shared" ca="1" si="5"/>
        <v>112.6577071174225</v>
      </c>
    </row>
    <row r="161" spans="5:6" x14ac:dyDescent="0.25">
      <c r="E161" s="4">
        <f t="shared" ca="1" si="4"/>
        <v>0.72196862962577391</v>
      </c>
      <c r="F161" s="5">
        <f t="shared" ca="1" si="5"/>
        <v>113.35975179957717</v>
      </c>
    </row>
    <row r="162" spans="5:6" x14ac:dyDescent="0.25">
      <c r="E162" s="4">
        <f t="shared" ca="1" si="4"/>
        <v>0.60292135038951777</v>
      </c>
      <c r="F162" s="5">
        <f t="shared" ca="1" si="5"/>
        <v>111.16872019327198</v>
      </c>
    </row>
    <row r="163" spans="5:6" x14ac:dyDescent="0.25">
      <c r="E163" s="4">
        <f t="shared" ca="1" si="4"/>
        <v>0.50795915702186811</v>
      </c>
      <c r="F163" s="5">
        <f t="shared" ca="1" si="5"/>
        <v>109.77105053895043</v>
      </c>
    </row>
    <row r="164" spans="5:6" x14ac:dyDescent="0.25">
      <c r="E164" s="4">
        <f t="shared" ca="1" si="4"/>
        <v>0.99462031012262231</v>
      </c>
      <c r="F164" s="5">
        <f t="shared" ca="1" si="5"/>
        <v>137.95136717788063</v>
      </c>
    </row>
    <row r="165" spans="5:6" x14ac:dyDescent="0.25">
      <c r="E165" s="4">
        <f t="shared" ca="1" si="4"/>
        <v>0.42686845772143811</v>
      </c>
      <c r="F165" s="5">
        <f t="shared" ca="1" si="5"/>
        <v>108.7100948805294</v>
      </c>
    </row>
    <row r="166" spans="5:6" x14ac:dyDescent="0.25">
      <c r="E166" s="4">
        <f t="shared" ca="1" si="4"/>
        <v>0.20356570767689475</v>
      </c>
      <c r="F166" s="5">
        <f t="shared" ca="1" si="5"/>
        <v>105.98956837306879</v>
      </c>
    </row>
    <row r="167" spans="5:6" x14ac:dyDescent="0.25">
      <c r="E167" s="4">
        <f t="shared" ca="1" si="4"/>
        <v>0.71889768916892327</v>
      </c>
      <c r="F167" s="5">
        <f t="shared" ca="1" si="5"/>
        <v>113.2937533217932</v>
      </c>
    </row>
    <row r="168" spans="5:6" x14ac:dyDescent="0.25">
      <c r="E168" s="4">
        <f t="shared" ca="1" si="4"/>
        <v>0.64606864998360369</v>
      </c>
      <c r="F168" s="5">
        <f t="shared" ca="1" si="5"/>
        <v>111.88931705368893</v>
      </c>
    </row>
    <row r="169" spans="5:6" x14ac:dyDescent="0.25">
      <c r="E169" s="4">
        <f t="shared" ca="1" si="4"/>
        <v>0.52515081165805222</v>
      </c>
      <c r="F169" s="5">
        <f t="shared" ca="1" si="5"/>
        <v>110.0091211747888</v>
      </c>
    </row>
    <row r="170" spans="5:6" x14ac:dyDescent="0.25">
      <c r="E170" s="4">
        <f t="shared" ca="1" si="4"/>
        <v>0.98159302009963412</v>
      </c>
      <c r="F170" s="5">
        <f t="shared" ca="1" si="5"/>
        <v>129.67889221517444</v>
      </c>
    </row>
    <row r="171" spans="5:6" x14ac:dyDescent="0.25">
      <c r="E171" s="4">
        <f t="shared" ca="1" si="4"/>
        <v>5.6196645754644226E-2</v>
      </c>
      <c r="F171" s="5">
        <f t="shared" ca="1" si="5"/>
        <v>103.7413815959698</v>
      </c>
    </row>
    <row r="172" spans="5:6" x14ac:dyDescent="0.25">
      <c r="E172" s="4">
        <f t="shared" ca="1" si="4"/>
        <v>0.4231974086702931</v>
      </c>
      <c r="F172" s="5">
        <f t="shared" ca="1" si="5"/>
        <v>108.66397841119665</v>
      </c>
    </row>
    <row r="173" spans="5:6" x14ac:dyDescent="0.25">
      <c r="E173" s="4">
        <f t="shared" ca="1" si="4"/>
        <v>0.96200041654441826</v>
      </c>
      <c r="F173" s="5">
        <f t="shared" ca="1" si="5"/>
        <v>125.14364194290371</v>
      </c>
    </row>
    <row r="174" spans="5:6" x14ac:dyDescent="0.25">
      <c r="E174" s="4">
        <f t="shared" ca="1" si="4"/>
        <v>0.90479465908770873</v>
      </c>
      <c r="F174" s="5">
        <f t="shared" ca="1" si="5"/>
        <v>119.65556534552309</v>
      </c>
    </row>
    <row r="175" spans="5:6" x14ac:dyDescent="0.25">
      <c r="E175" s="4">
        <f t="shared" ca="1" si="4"/>
        <v>0.18476461765518504</v>
      </c>
      <c r="F175" s="5">
        <f t="shared" ca="1" si="5"/>
        <v>105.74915513489634</v>
      </c>
    </row>
    <row r="176" spans="5:6" x14ac:dyDescent="0.25">
      <c r="E176" s="4">
        <f t="shared" ca="1" si="4"/>
        <v>0.1026350034896597</v>
      </c>
      <c r="F176" s="5">
        <f t="shared" ca="1" si="5"/>
        <v>104.58628497576306</v>
      </c>
    </row>
    <row r="177" spans="5:6" x14ac:dyDescent="0.25">
      <c r="E177" s="4">
        <f t="shared" ca="1" si="4"/>
        <v>0.89597629970454185</v>
      </c>
      <c r="F177" s="5">
        <f t="shared" ca="1" si="5"/>
        <v>119.13624435073812</v>
      </c>
    </row>
    <row r="178" spans="5:6" x14ac:dyDescent="0.25">
      <c r="E178" s="4">
        <f t="shared" ca="1" si="4"/>
        <v>0.71033548742944841</v>
      </c>
      <c r="F178" s="5">
        <f t="shared" ca="1" si="5"/>
        <v>113.11310210531886</v>
      </c>
    </row>
    <row r="179" spans="5:6" x14ac:dyDescent="0.25">
      <c r="E179" s="4">
        <f t="shared" ca="1" si="4"/>
        <v>0.95111513339227194</v>
      </c>
      <c r="F179" s="5">
        <f t="shared" ca="1" si="5"/>
        <v>123.61466724596116</v>
      </c>
    </row>
    <row r="180" spans="5:6" x14ac:dyDescent="0.25">
      <c r="E180" s="4">
        <f t="shared" ca="1" si="4"/>
        <v>0.41673460181592326</v>
      </c>
      <c r="F180" s="5">
        <f t="shared" ca="1" si="5"/>
        <v>108.58310629566374</v>
      </c>
    </row>
    <row r="181" spans="5:6" x14ac:dyDescent="0.25">
      <c r="E181" s="4">
        <f t="shared" ca="1" si="4"/>
        <v>0.72578128041737378</v>
      </c>
      <c r="F181" s="5">
        <f t="shared" ca="1" si="5"/>
        <v>113.44261207770472</v>
      </c>
    </row>
    <row r="182" spans="5:6" x14ac:dyDescent="0.25">
      <c r="E182" s="4">
        <f t="shared" ca="1" si="4"/>
        <v>0.27582763152781908</v>
      </c>
      <c r="F182" s="5">
        <f t="shared" ca="1" si="5"/>
        <v>106.87621073192173</v>
      </c>
    </row>
    <row r="183" spans="5:6" x14ac:dyDescent="0.25">
      <c r="E183" s="4">
        <f t="shared" ca="1" si="4"/>
        <v>0.91035570696430634</v>
      </c>
      <c r="F183" s="5">
        <f t="shared" ca="1" si="5"/>
        <v>120.0090697431056</v>
      </c>
    </row>
    <row r="184" spans="5:6" x14ac:dyDescent="0.25">
      <c r="E184" s="4">
        <f t="shared" ca="1" si="4"/>
        <v>0.11181943349967283</v>
      </c>
      <c r="F184" s="5">
        <f t="shared" ca="1" si="5"/>
        <v>104.73045801027776</v>
      </c>
    </row>
    <row r="185" spans="5:6" x14ac:dyDescent="0.25">
      <c r="E185" s="4">
        <f t="shared" ca="1" si="4"/>
        <v>0.89782417558706429</v>
      </c>
      <c r="F185" s="5">
        <f t="shared" ca="1" si="5"/>
        <v>119.24123889035653</v>
      </c>
    </row>
    <row r="186" spans="5:6" x14ac:dyDescent="0.25">
      <c r="E186" s="4">
        <f t="shared" ca="1" si="4"/>
        <v>0.9869117985012632</v>
      </c>
      <c r="F186" s="5">
        <f t="shared" ca="1" si="5"/>
        <v>131.89334096711053</v>
      </c>
    </row>
    <row r="187" spans="5:6" x14ac:dyDescent="0.25">
      <c r="E187" s="4">
        <f t="shared" ca="1" si="4"/>
        <v>0.79002778144389585</v>
      </c>
      <c r="F187" s="5">
        <f t="shared" ca="1" si="5"/>
        <v>115.02726137111193</v>
      </c>
    </row>
    <row r="188" spans="5:6" x14ac:dyDescent="0.25">
      <c r="E188" s="4">
        <f t="shared" ca="1" si="4"/>
        <v>6.5800041793875552E-2</v>
      </c>
      <c r="F188" s="5">
        <f t="shared" ca="1" si="5"/>
        <v>103.93819294541478</v>
      </c>
    </row>
    <row r="189" spans="5:6" x14ac:dyDescent="0.25">
      <c r="E189" s="4">
        <f t="shared" ca="1" si="4"/>
        <v>0.204342122596187</v>
      </c>
      <c r="F189" s="5">
        <f t="shared" ca="1" si="5"/>
        <v>105.99937616471965</v>
      </c>
    </row>
    <row r="190" spans="5:6" x14ac:dyDescent="0.25">
      <c r="E190" s="4">
        <f t="shared" ca="1" si="4"/>
        <v>0.38850303831195709</v>
      </c>
      <c r="F190" s="5">
        <f t="shared" ca="1" si="5"/>
        <v>108.2340218181879</v>
      </c>
    </row>
    <row r="191" spans="5:6" x14ac:dyDescent="0.25">
      <c r="E191" s="4">
        <f t="shared" ca="1" si="4"/>
        <v>0.59746208405906354</v>
      </c>
      <c r="F191" s="5">
        <f t="shared" ca="1" si="5"/>
        <v>111.08205168226837</v>
      </c>
    </row>
    <row r="192" spans="5:6" x14ac:dyDescent="0.25">
      <c r="E192" s="4">
        <f t="shared" ca="1" si="4"/>
        <v>0.19464881085677177</v>
      </c>
      <c r="F192" s="5">
        <f t="shared" ca="1" si="5"/>
        <v>105.87627721724094</v>
      </c>
    </row>
    <row r="193" spans="5:6" x14ac:dyDescent="0.25">
      <c r="E193" s="4">
        <f t="shared" ca="1" si="4"/>
        <v>0.80876732508904725</v>
      </c>
      <c r="F193" s="5">
        <f t="shared" ca="1" si="5"/>
        <v>115.57667731515174</v>
      </c>
    </row>
    <row r="194" spans="5:6" x14ac:dyDescent="0.25">
      <c r="E194" s="4">
        <f t="shared" ca="1" si="4"/>
        <v>0.35067733780206434</v>
      </c>
      <c r="F194" s="5">
        <f t="shared" ca="1" si="5"/>
        <v>107.77451659477194</v>
      </c>
    </row>
    <row r="195" spans="5:6" x14ac:dyDescent="0.25">
      <c r="E195" s="4">
        <f t="shared" ca="1" si="4"/>
        <v>0.23213875518192117</v>
      </c>
      <c r="F195" s="5">
        <f t="shared" ca="1" si="5"/>
        <v>106.34552389984619</v>
      </c>
    </row>
    <row r="196" spans="5:6" x14ac:dyDescent="0.25">
      <c r="E196" s="4">
        <f t="shared" ref="E196:E259" ca="1" si="6">RAND()</f>
        <v>0.74132435947285003</v>
      </c>
      <c r="F196" s="5">
        <f t="shared" ref="F196:F259" ca="1" si="7">$C$5*_xlfn.BETA.INV(E196,$C$3,$C$4)/(1-_xlfn.BETA.INV(E196,$C$3,$C$4))+$C$6</f>
        <v>113.79162087030404</v>
      </c>
    </row>
    <row r="197" spans="5:6" x14ac:dyDescent="0.25">
      <c r="E197" s="4">
        <f t="shared" ca="1" si="6"/>
        <v>0.16176449203915411</v>
      </c>
      <c r="F197" s="5">
        <f t="shared" ca="1" si="7"/>
        <v>105.44567175486895</v>
      </c>
    </row>
    <row r="198" spans="5:6" x14ac:dyDescent="0.25">
      <c r="E198" s="4">
        <f t="shared" ca="1" si="6"/>
        <v>0.24827949717707265</v>
      </c>
      <c r="F198" s="5">
        <f t="shared" ca="1" si="7"/>
        <v>106.54300214914558</v>
      </c>
    </row>
    <row r="199" spans="5:6" x14ac:dyDescent="0.25">
      <c r="E199" s="4">
        <f t="shared" ca="1" si="6"/>
        <v>0.93671741977436374</v>
      </c>
      <c r="F199" s="5">
        <f t="shared" ca="1" si="7"/>
        <v>122.06839027427043</v>
      </c>
    </row>
    <row r="200" spans="5:6" x14ac:dyDescent="0.25">
      <c r="E200" s="4">
        <f t="shared" ca="1" si="6"/>
        <v>3.2354576963164572E-2</v>
      </c>
      <c r="F200" s="5">
        <f t="shared" ca="1" si="7"/>
        <v>103.15509386606732</v>
      </c>
    </row>
    <row r="201" spans="5:6" x14ac:dyDescent="0.25">
      <c r="E201" s="4">
        <f t="shared" ca="1" si="6"/>
        <v>0.21426394022285655</v>
      </c>
      <c r="F201" s="5">
        <f t="shared" ca="1" si="7"/>
        <v>106.12398352360482</v>
      </c>
    </row>
    <row r="202" spans="5:6" x14ac:dyDescent="0.25">
      <c r="E202" s="4">
        <f t="shared" ca="1" si="6"/>
        <v>0.24188163006379493</v>
      </c>
      <c r="F202" s="5">
        <f t="shared" ca="1" si="7"/>
        <v>106.46497271417169</v>
      </c>
    </row>
    <row r="203" spans="5:6" x14ac:dyDescent="0.25">
      <c r="E203" s="4">
        <f t="shared" ca="1" si="6"/>
        <v>0.8214254660814907</v>
      </c>
      <c r="F203" s="5">
        <f t="shared" ca="1" si="7"/>
        <v>115.97805763681109</v>
      </c>
    </row>
    <row r="204" spans="5:6" x14ac:dyDescent="0.25">
      <c r="E204" s="4">
        <f t="shared" ca="1" si="6"/>
        <v>0.68567683955787118</v>
      </c>
      <c r="F204" s="5">
        <f t="shared" ca="1" si="7"/>
        <v>112.6181183691817</v>
      </c>
    </row>
    <row r="205" spans="5:6" x14ac:dyDescent="0.25">
      <c r="E205" s="4">
        <f t="shared" ca="1" si="6"/>
        <v>0.5745993626431477</v>
      </c>
      <c r="F205" s="5">
        <f t="shared" ca="1" si="7"/>
        <v>110.72858570968434</v>
      </c>
    </row>
    <row r="206" spans="5:6" x14ac:dyDescent="0.25">
      <c r="E206" s="4">
        <f t="shared" ca="1" si="6"/>
        <v>0.80152797932734188</v>
      </c>
      <c r="F206" s="5">
        <f t="shared" ca="1" si="7"/>
        <v>115.35853895411488</v>
      </c>
    </row>
    <row r="207" spans="5:6" x14ac:dyDescent="0.25">
      <c r="E207" s="4">
        <f t="shared" ca="1" si="6"/>
        <v>0.60764296713371546</v>
      </c>
      <c r="F207" s="5">
        <f t="shared" ca="1" si="7"/>
        <v>111.24443081820107</v>
      </c>
    </row>
    <row r="208" spans="5:6" x14ac:dyDescent="0.25">
      <c r="E208" s="4">
        <f t="shared" ca="1" si="6"/>
        <v>0.39634237269046824</v>
      </c>
      <c r="F208" s="5">
        <f t="shared" ca="1" si="7"/>
        <v>108.33033060450614</v>
      </c>
    </row>
    <row r="209" spans="5:6" x14ac:dyDescent="0.25">
      <c r="E209" s="4">
        <f t="shared" ca="1" si="6"/>
        <v>0.67769016559488027</v>
      </c>
      <c r="F209" s="5">
        <f t="shared" ca="1" si="7"/>
        <v>112.46508016538399</v>
      </c>
    </row>
    <row r="210" spans="5:6" x14ac:dyDescent="0.25">
      <c r="E210" s="4">
        <f t="shared" ca="1" si="6"/>
        <v>0.89383996797057808</v>
      </c>
      <c r="F210" s="5">
        <f t="shared" ca="1" si="7"/>
        <v>119.01720670753089</v>
      </c>
    </row>
    <row r="211" spans="5:6" x14ac:dyDescent="0.25">
      <c r="E211" s="4">
        <f t="shared" ca="1" si="6"/>
        <v>0.69240716406283087</v>
      </c>
      <c r="F211" s="5">
        <f t="shared" ca="1" si="7"/>
        <v>112.74973091666504</v>
      </c>
    </row>
    <row r="212" spans="5:6" x14ac:dyDescent="0.25">
      <c r="E212" s="4">
        <f t="shared" ca="1" si="6"/>
        <v>0.55442157806435877</v>
      </c>
      <c r="F212" s="5">
        <f t="shared" ca="1" si="7"/>
        <v>110.42819129403944</v>
      </c>
    </row>
    <row r="213" spans="5:6" x14ac:dyDescent="0.25">
      <c r="E213" s="4">
        <f t="shared" ca="1" si="6"/>
        <v>0.80462676000050104</v>
      </c>
      <c r="F213" s="5">
        <f t="shared" ca="1" si="7"/>
        <v>115.45095718011085</v>
      </c>
    </row>
    <row r="214" spans="5:6" x14ac:dyDescent="0.25">
      <c r="E214" s="4">
        <f t="shared" ca="1" si="6"/>
        <v>0.72858053558380964</v>
      </c>
      <c r="F214" s="5">
        <f t="shared" ca="1" si="7"/>
        <v>113.50411470546935</v>
      </c>
    </row>
    <row r="215" spans="5:6" x14ac:dyDescent="0.25">
      <c r="E215" s="4">
        <f t="shared" ca="1" si="6"/>
        <v>0.28294784590121813</v>
      </c>
      <c r="F215" s="5">
        <f t="shared" ca="1" si="7"/>
        <v>106.96181151260768</v>
      </c>
    </row>
    <row r="216" spans="5:6" x14ac:dyDescent="0.25">
      <c r="E216" s="4">
        <f t="shared" ca="1" si="6"/>
        <v>0.45137927215643769</v>
      </c>
      <c r="F216" s="5">
        <f t="shared" ca="1" si="7"/>
        <v>109.02166651008574</v>
      </c>
    </row>
    <row r="217" spans="5:6" x14ac:dyDescent="0.25">
      <c r="E217" s="4">
        <f t="shared" ca="1" si="6"/>
        <v>0.67560415716572775</v>
      </c>
      <c r="F217" s="5">
        <f t="shared" ca="1" si="7"/>
        <v>112.42564885841578</v>
      </c>
    </row>
    <row r="218" spans="5:6" x14ac:dyDescent="0.25">
      <c r="E218" s="4">
        <f t="shared" ca="1" si="6"/>
        <v>0.21361491620220374</v>
      </c>
      <c r="F218" s="5">
        <f t="shared" ca="1" si="7"/>
        <v>106.11587164906669</v>
      </c>
    </row>
    <row r="219" spans="5:6" x14ac:dyDescent="0.25">
      <c r="E219" s="4">
        <f t="shared" ca="1" si="6"/>
        <v>0.46236173195147034</v>
      </c>
      <c r="F219" s="5">
        <f t="shared" ca="1" si="7"/>
        <v>109.16355945133783</v>
      </c>
    </row>
    <row r="220" spans="5:6" x14ac:dyDescent="0.25">
      <c r="E220" s="4">
        <f t="shared" ca="1" si="6"/>
        <v>0.30513351420219226</v>
      </c>
      <c r="F220" s="5">
        <f t="shared" ca="1" si="7"/>
        <v>107.22784875631794</v>
      </c>
    </row>
    <row r="221" spans="5:6" x14ac:dyDescent="0.25">
      <c r="E221" s="4">
        <f t="shared" ca="1" si="6"/>
        <v>0.86035467940420995</v>
      </c>
      <c r="F221" s="5">
        <f t="shared" ca="1" si="7"/>
        <v>117.4150914335027</v>
      </c>
    </row>
    <row r="222" spans="5:6" x14ac:dyDescent="0.25">
      <c r="E222" s="4">
        <f t="shared" ca="1" si="6"/>
        <v>7.0914959076191608E-2</v>
      </c>
      <c r="F222" s="5">
        <f t="shared" ca="1" si="7"/>
        <v>104.03706422498895</v>
      </c>
    </row>
    <row r="223" spans="5:6" x14ac:dyDescent="0.25">
      <c r="E223" s="4">
        <f t="shared" ca="1" si="6"/>
        <v>0.78551989926955368</v>
      </c>
      <c r="F223" s="5">
        <f t="shared" ca="1" si="7"/>
        <v>114.90211824043035</v>
      </c>
    </row>
    <row r="224" spans="5:6" x14ac:dyDescent="0.25">
      <c r="E224" s="4">
        <f t="shared" ca="1" si="6"/>
        <v>0.93690720084550039</v>
      </c>
      <c r="F224" s="5">
        <f t="shared" ca="1" si="7"/>
        <v>122.08627388680051</v>
      </c>
    </row>
    <row r="225" spans="5:6" x14ac:dyDescent="0.25">
      <c r="E225" s="4">
        <f t="shared" ca="1" si="6"/>
        <v>0.67846036807147225</v>
      </c>
      <c r="F225" s="5">
        <f t="shared" ca="1" si="7"/>
        <v>112.47969472631912</v>
      </c>
    </row>
    <row r="226" spans="5:6" x14ac:dyDescent="0.25">
      <c r="E226" s="4">
        <f t="shared" ca="1" si="6"/>
        <v>0.57498767972822706</v>
      </c>
      <c r="F226" s="5">
        <f t="shared" ca="1" si="7"/>
        <v>110.73446829833863</v>
      </c>
    </row>
    <row r="227" spans="5:6" x14ac:dyDescent="0.25">
      <c r="E227" s="4">
        <f t="shared" ca="1" si="6"/>
        <v>0.87267450563851723</v>
      </c>
      <c r="F227" s="5">
        <f t="shared" ca="1" si="7"/>
        <v>117.95437150028042</v>
      </c>
    </row>
    <row r="228" spans="5:6" x14ac:dyDescent="0.25">
      <c r="E228" s="4">
        <f t="shared" ca="1" si="6"/>
        <v>0.36716858579275313</v>
      </c>
      <c r="F228" s="5">
        <f t="shared" ca="1" si="7"/>
        <v>107.97393356223908</v>
      </c>
    </row>
    <row r="229" spans="5:6" x14ac:dyDescent="0.25">
      <c r="E229" s="4">
        <f t="shared" ca="1" si="6"/>
        <v>0.82707053275196452</v>
      </c>
      <c r="F229" s="5">
        <f t="shared" ca="1" si="7"/>
        <v>116.16607510248983</v>
      </c>
    </row>
    <row r="230" spans="5:6" x14ac:dyDescent="0.25">
      <c r="E230" s="4">
        <f t="shared" ca="1" si="6"/>
        <v>0.66150471868594507</v>
      </c>
      <c r="F230" s="5">
        <f t="shared" ca="1" si="7"/>
        <v>112.16468279437638</v>
      </c>
    </row>
    <row r="231" spans="5:6" x14ac:dyDescent="0.25">
      <c r="E231" s="4">
        <f t="shared" ca="1" si="6"/>
        <v>0.45666790485886788</v>
      </c>
      <c r="F231" s="5">
        <f t="shared" ca="1" si="7"/>
        <v>109.08980534581774</v>
      </c>
    </row>
    <row r="232" spans="5:6" x14ac:dyDescent="0.25">
      <c r="E232" s="4">
        <f t="shared" ca="1" si="6"/>
        <v>0.9637047397513826</v>
      </c>
      <c r="F232" s="5">
        <f t="shared" ca="1" si="7"/>
        <v>125.42455349549036</v>
      </c>
    </row>
    <row r="233" spans="5:6" x14ac:dyDescent="0.25">
      <c r="E233" s="4">
        <f t="shared" ca="1" si="6"/>
        <v>0.75079484463882407</v>
      </c>
      <c r="F233" s="5">
        <f t="shared" ca="1" si="7"/>
        <v>114.01382018191089</v>
      </c>
    </row>
    <row r="234" spans="5:6" x14ac:dyDescent="0.25">
      <c r="E234" s="4">
        <f t="shared" ca="1" si="6"/>
        <v>0.49152584930753385</v>
      </c>
      <c r="F234" s="5">
        <f t="shared" ca="1" si="7"/>
        <v>109.54838447421106</v>
      </c>
    </row>
    <row r="235" spans="5:6" x14ac:dyDescent="0.25">
      <c r="E235" s="4">
        <f t="shared" ca="1" si="6"/>
        <v>0.27296748082975186</v>
      </c>
      <c r="F235" s="5">
        <f t="shared" ca="1" si="7"/>
        <v>106.8417788564016</v>
      </c>
    </row>
    <row r="236" spans="5:6" x14ac:dyDescent="0.25">
      <c r="E236" s="4">
        <f t="shared" ca="1" si="6"/>
        <v>0.55909263125972075</v>
      </c>
      <c r="F236" s="5">
        <f t="shared" ca="1" si="7"/>
        <v>110.49683859184167</v>
      </c>
    </row>
    <row r="237" spans="5:6" x14ac:dyDescent="0.25">
      <c r="E237" s="4">
        <f t="shared" ca="1" si="6"/>
        <v>0.90944394261303441</v>
      </c>
      <c r="F237" s="5">
        <f t="shared" ca="1" si="7"/>
        <v>119.94959183192496</v>
      </c>
    </row>
    <row r="238" spans="5:6" x14ac:dyDescent="0.25">
      <c r="E238" s="4">
        <f t="shared" ca="1" si="6"/>
        <v>0.93199320281930498</v>
      </c>
      <c r="F238" s="5">
        <f t="shared" ca="1" si="7"/>
        <v>121.64038077755501</v>
      </c>
    </row>
    <row r="239" spans="5:6" x14ac:dyDescent="0.25">
      <c r="E239" s="4">
        <f t="shared" ca="1" si="6"/>
        <v>0.83033604936486294</v>
      </c>
      <c r="F239" s="5">
        <f t="shared" ca="1" si="7"/>
        <v>116.27759936421585</v>
      </c>
    </row>
    <row r="240" spans="5:6" x14ac:dyDescent="0.25">
      <c r="E240" s="4">
        <f t="shared" ca="1" si="6"/>
        <v>0.39240491383885179</v>
      </c>
      <c r="F240" s="5">
        <f t="shared" ca="1" si="7"/>
        <v>108.28190268209623</v>
      </c>
    </row>
    <row r="241" spans="5:6" x14ac:dyDescent="0.25">
      <c r="E241" s="4">
        <f t="shared" ca="1" si="6"/>
        <v>0.3607452187677358</v>
      </c>
      <c r="F241" s="5">
        <f t="shared" ca="1" si="7"/>
        <v>107.89611625348229</v>
      </c>
    </row>
    <row r="242" spans="5:6" x14ac:dyDescent="0.25">
      <c r="E242" s="4">
        <f t="shared" ca="1" si="6"/>
        <v>0.21757447148027687</v>
      </c>
      <c r="F242" s="5">
        <f t="shared" ca="1" si="7"/>
        <v>106.1652807180819</v>
      </c>
    </row>
    <row r="243" spans="5:6" x14ac:dyDescent="0.25">
      <c r="E243" s="4">
        <f t="shared" ca="1" si="6"/>
        <v>0.86308204380203712</v>
      </c>
      <c r="F243" s="5">
        <f t="shared" ca="1" si="7"/>
        <v>117.53024704068794</v>
      </c>
    </row>
    <row r="244" spans="5:6" x14ac:dyDescent="0.25">
      <c r="E244" s="4">
        <f t="shared" ca="1" si="6"/>
        <v>0.15619749454082243</v>
      </c>
      <c r="F244" s="5">
        <f t="shared" ca="1" si="7"/>
        <v>105.37028269410906</v>
      </c>
    </row>
    <row r="245" spans="5:6" x14ac:dyDescent="0.25">
      <c r="E245" s="4">
        <f t="shared" ca="1" si="6"/>
        <v>0.74206909813406152</v>
      </c>
      <c r="F245" s="5">
        <f t="shared" ca="1" si="7"/>
        <v>113.80882048397872</v>
      </c>
    </row>
    <row r="246" spans="5:6" x14ac:dyDescent="0.25">
      <c r="E246" s="4">
        <f t="shared" ca="1" si="6"/>
        <v>4.2130794437365782E-2</v>
      </c>
      <c r="F246" s="5">
        <f t="shared" ca="1" si="7"/>
        <v>103.41758988351333</v>
      </c>
    </row>
    <row r="247" spans="5:6" x14ac:dyDescent="0.25">
      <c r="E247" s="4">
        <f t="shared" ca="1" si="6"/>
        <v>0.21788350575485715</v>
      </c>
      <c r="F247" s="5">
        <f t="shared" ca="1" si="7"/>
        <v>106.16912910873617</v>
      </c>
    </row>
    <row r="248" spans="5:6" x14ac:dyDescent="0.25">
      <c r="E248" s="4">
        <f t="shared" ca="1" si="6"/>
        <v>0.77809852649360134</v>
      </c>
      <c r="F248" s="5">
        <f t="shared" ca="1" si="7"/>
        <v>114.70143936808314</v>
      </c>
    </row>
    <row r="249" spans="5:6" x14ac:dyDescent="0.25">
      <c r="E249" s="4">
        <f t="shared" ca="1" si="6"/>
        <v>0.15621311878924315</v>
      </c>
      <c r="F249" s="5">
        <f t="shared" ca="1" si="7"/>
        <v>105.3704954830292</v>
      </c>
    </row>
    <row r="250" spans="5:6" x14ac:dyDescent="0.25">
      <c r="E250" s="4">
        <f t="shared" ca="1" si="6"/>
        <v>0.31956747845423483</v>
      </c>
      <c r="F250" s="5">
        <f t="shared" ca="1" si="7"/>
        <v>107.40076716202626</v>
      </c>
    </row>
    <row r="251" spans="5:6" x14ac:dyDescent="0.25">
      <c r="E251" s="4">
        <f t="shared" ca="1" si="6"/>
        <v>0.44324151724007776</v>
      </c>
      <c r="F251" s="5">
        <f t="shared" ca="1" si="7"/>
        <v>108.91747792904795</v>
      </c>
    </row>
    <row r="252" spans="5:6" x14ac:dyDescent="0.25">
      <c r="E252" s="4">
        <f t="shared" ca="1" si="6"/>
        <v>0.62320695304131002</v>
      </c>
      <c r="F252" s="5">
        <f t="shared" ca="1" si="7"/>
        <v>111.49920902207197</v>
      </c>
    </row>
    <row r="253" spans="5:6" x14ac:dyDescent="0.25">
      <c r="E253" s="4">
        <f t="shared" ca="1" si="6"/>
        <v>0.3408743704672571</v>
      </c>
      <c r="F253" s="5">
        <f t="shared" ca="1" si="7"/>
        <v>107.65647913540725</v>
      </c>
    </row>
    <row r="254" spans="5:6" x14ac:dyDescent="0.25">
      <c r="E254" s="4">
        <f t="shared" ca="1" si="6"/>
        <v>0.99180911027212204</v>
      </c>
      <c r="F254" s="5">
        <f t="shared" ca="1" si="7"/>
        <v>135.03278086991469</v>
      </c>
    </row>
    <row r="255" spans="5:6" x14ac:dyDescent="0.25">
      <c r="E255" s="4">
        <f t="shared" ca="1" si="6"/>
        <v>0.69115118756552252</v>
      </c>
      <c r="F255" s="5">
        <f t="shared" ca="1" si="7"/>
        <v>112.72498040319277</v>
      </c>
    </row>
    <row r="256" spans="5:6" x14ac:dyDescent="0.25">
      <c r="E256" s="4">
        <f t="shared" ca="1" si="6"/>
        <v>0.42855050274556694</v>
      </c>
      <c r="F256" s="5">
        <f t="shared" ca="1" si="7"/>
        <v>108.73126987301413</v>
      </c>
    </row>
    <row r="257" spans="5:6" x14ac:dyDescent="0.25">
      <c r="E257" s="4">
        <f t="shared" ca="1" si="6"/>
        <v>0.51845972424640274</v>
      </c>
      <c r="F257" s="5">
        <f t="shared" ca="1" si="7"/>
        <v>109.91580421072931</v>
      </c>
    </row>
    <row r="258" spans="5:6" x14ac:dyDescent="0.25">
      <c r="E258" s="4">
        <f t="shared" ca="1" si="6"/>
        <v>0.29245244233723466</v>
      </c>
      <c r="F258" s="5">
        <f t="shared" ca="1" si="7"/>
        <v>107.07587666161488</v>
      </c>
    </row>
    <row r="259" spans="5:6" x14ac:dyDescent="0.25">
      <c r="E259" s="4">
        <f t="shared" ca="1" si="6"/>
        <v>0.73924098549361417</v>
      </c>
      <c r="F259" s="5">
        <f t="shared" ca="1" si="7"/>
        <v>113.74374594824863</v>
      </c>
    </row>
    <row r="260" spans="5:6" x14ac:dyDescent="0.25">
      <c r="E260" s="4">
        <f t="shared" ref="E260:E323" ca="1" si="8">RAND()</f>
        <v>0.29937262535754916</v>
      </c>
      <c r="F260" s="5">
        <f t="shared" ref="F260:F323" ca="1" si="9">$C$5*_xlfn.BETA.INV(E260,$C$3,$C$4)/(1-_xlfn.BETA.INV(E260,$C$3,$C$4))+$C$6</f>
        <v>107.15882853998299</v>
      </c>
    </row>
    <row r="261" spans="5:6" x14ac:dyDescent="0.25">
      <c r="E261" s="4">
        <f t="shared" ca="1" si="8"/>
        <v>0.48481507991261319</v>
      </c>
      <c r="F261" s="5">
        <f t="shared" ca="1" si="9"/>
        <v>109.45872175691433</v>
      </c>
    </row>
    <row r="262" spans="5:6" x14ac:dyDescent="0.25">
      <c r="E262" s="4">
        <f t="shared" ca="1" si="8"/>
        <v>0.76465478598962844</v>
      </c>
      <c r="F262" s="5">
        <f t="shared" ca="1" si="9"/>
        <v>114.35353709234019</v>
      </c>
    </row>
    <row r="263" spans="5:6" x14ac:dyDescent="0.25">
      <c r="E263" s="4">
        <f t="shared" ca="1" si="8"/>
        <v>0.14386065812546933</v>
      </c>
      <c r="F263" s="5">
        <f t="shared" ca="1" si="9"/>
        <v>105.19995926881157</v>
      </c>
    </row>
    <row r="264" spans="5:6" x14ac:dyDescent="0.25">
      <c r="E264" s="4">
        <f t="shared" ca="1" si="8"/>
        <v>0.54573144560754405</v>
      </c>
      <c r="F264" s="5">
        <f t="shared" ca="1" si="9"/>
        <v>110.30182897820946</v>
      </c>
    </row>
    <row r="265" spans="5:6" x14ac:dyDescent="0.25">
      <c r="E265" s="4">
        <f t="shared" ca="1" si="8"/>
        <v>7.7932856905176595E-2</v>
      </c>
      <c r="F265" s="5">
        <f t="shared" ca="1" si="9"/>
        <v>104.16716967263301</v>
      </c>
    </row>
    <row r="266" spans="5:6" x14ac:dyDescent="0.25">
      <c r="E266" s="4">
        <f t="shared" ca="1" si="8"/>
        <v>0.65060489261284316</v>
      </c>
      <c r="F266" s="5">
        <f t="shared" ca="1" si="9"/>
        <v>111.9691789804352</v>
      </c>
    </row>
    <row r="267" spans="5:6" x14ac:dyDescent="0.25">
      <c r="E267" s="4">
        <f t="shared" ca="1" si="8"/>
        <v>0.91476859947840994</v>
      </c>
      <c r="F267" s="5">
        <f t="shared" ca="1" si="9"/>
        <v>120.30603004925523</v>
      </c>
    </row>
    <row r="268" spans="5:6" x14ac:dyDescent="0.25">
      <c r="E268" s="4">
        <f t="shared" ca="1" si="8"/>
        <v>0.41524838764784056</v>
      </c>
      <c r="F268" s="5">
        <f t="shared" ca="1" si="9"/>
        <v>108.56456350624794</v>
      </c>
    </row>
    <row r="269" spans="5:6" x14ac:dyDescent="0.25">
      <c r="E269" s="4">
        <f t="shared" ca="1" si="8"/>
        <v>0.18510424292139416</v>
      </c>
      <c r="F269" s="5">
        <f t="shared" ca="1" si="9"/>
        <v>105.75355244036582</v>
      </c>
    </row>
    <row r="270" spans="5:6" x14ac:dyDescent="0.25">
      <c r="E270" s="4">
        <f t="shared" ca="1" si="8"/>
        <v>0.51621244237774955</v>
      </c>
      <c r="F270" s="5">
        <f t="shared" ca="1" si="9"/>
        <v>109.88465403291586</v>
      </c>
    </row>
    <row r="271" spans="5:6" x14ac:dyDescent="0.25">
      <c r="E271" s="4">
        <f t="shared" ca="1" si="8"/>
        <v>0.32573626968877201</v>
      </c>
      <c r="F271" s="5">
        <f t="shared" ca="1" si="9"/>
        <v>107.47471616044906</v>
      </c>
    </row>
    <row r="272" spans="5:6" x14ac:dyDescent="0.25">
      <c r="E272" s="4">
        <f t="shared" ca="1" si="8"/>
        <v>0.40467121886532675</v>
      </c>
      <c r="F272" s="5">
        <f t="shared" ca="1" si="9"/>
        <v>108.43315738603098</v>
      </c>
    </row>
    <row r="273" spans="5:6" x14ac:dyDescent="0.25">
      <c r="E273" s="4">
        <f t="shared" ca="1" si="8"/>
        <v>6.6787936131882608E-2</v>
      </c>
      <c r="F273" s="5">
        <f t="shared" ca="1" si="9"/>
        <v>103.95758064120214</v>
      </c>
    </row>
    <row r="274" spans="5:6" x14ac:dyDescent="0.25">
      <c r="E274" s="4">
        <f t="shared" ca="1" si="8"/>
        <v>0.84428990681474847</v>
      </c>
      <c r="F274" s="5">
        <f t="shared" ca="1" si="9"/>
        <v>116.77922974070275</v>
      </c>
    </row>
    <row r="275" spans="5:6" x14ac:dyDescent="0.25">
      <c r="E275" s="4">
        <f t="shared" ca="1" si="8"/>
        <v>0.85063074344665901</v>
      </c>
      <c r="F275" s="5">
        <f t="shared" ca="1" si="9"/>
        <v>117.02204765776497</v>
      </c>
    </row>
    <row r="276" spans="5:6" x14ac:dyDescent="0.25">
      <c r="E276" s="4">
        <f t="shared" ca="1" si="8"/>
        <v>0.5467263120894863</v>
      </c>
      <c r="F276" s="5">
        <f t="shared" ca="1" si="9"/>
        <v>110.31620834048445</v>
      </c>
    </row>
    <row r="277" spans="5:6" x14ac:dyDescent="0.25">
      <c r="E277" s="4">
        <f t="shared" ca="1" si="8"/>
        <v>0.65458263280194806</v>
      </c>
      <c r="F277" s="5">
        <f t="shared" ca="1" si="9"/>
        <v>112.03992374784238</v>
      </c>
    </row>
    <row r="278" spans="5:6" x14ac:dyDescent="0.25">
      <c r="E278" s="4">
        <f t="shared" ca="1" si="8"/>
        <v>0.70243651992786815</v>
      </c>
      <c r="F278" s="5">
        <f t="shared" ca="1" si="9"/>
        <v>112.95062185756309</v>
      </c>
    </row>
    <row r="279" spans="5:6" x14ac:dyDescent="0.25">
      <c r="E279" s="4">
        <f t="shared" ca="1" si="8"/>
        <v>0.9549291422235936</v>
      </c>
      <c r="F279" s="5">
        <f t="shared" ca="1" si="9"/>
        <v>124.10542004439654</v>
      </c>
    </row>
    <row r="280" spans="5:6" x14ac:dyDescent="0.25">
      <c r="E280" s="4">
        <f t="shared" ca="1" si="8"/>
        <v>0.92396918111522774</v>
      </c>
      <c r="F280" s="5">
        <f t="shared" ca="1" si="9"/>
        <v>120.9798138034709</v>
      </c>
    </row>
    <row r="281" spans="5:6" x14ac:dyDescent="0.25">
      <c r="E281" s="4">
        <f t="shared" ca="1" si="8"/>
        <v>0.61003371052037902</v>
      </c>
      <c r="F281" s="5">
        <f t="shared" ca="1" si="9"/>
        <v>111.28303925015608</v>
      </c>
    </row>
    <row r="282" spans="5:6" x14ac:dyDescent="0.25">
      <c r="E282" s="4">
        <f t="shared" ca="1" si="8"/>
        <v>0.18714886032135547</v>
      </c>
      <c r="F282" s="5">
        <f t="shared" ca="1" si="9"/>
        <v>105.77997947795403</v>
      </c>
    </row>
    <row r="283" spans="5:6" x14ac:dyDescent="0.25">
      <c r="E283" s="4">
        <f t="shared" ca="1" si="8"/>
        <v>0.89733608190687375</v>
      </c>
      <c r="F283" s="5">
        <f t="shared" ca="1" si="9"/>
        <v>119.21331858466476</v>
      </c>
    </row>
    <row r="284" spans="5:6" x14ac:dyDescent="0.25">
      <c r="E284" s="4">
        <f t="shared" ca="1" si="8"/>
        <v>0.58368366322400722</v>
      </c>
      <c r="F284" s="5">
        <f t="shared" ca="1" si="9"/>
        <v>110.86726764056817</v>
      </c>
    </row>
    <row r="285" spans="5:6" x14ac:dyDescent="0.25">
      <c r="E285" s="4">
        <f t="shared" ca="1" si="8"/>
        <v>0.15080276429523831</v>
      </c>
      <c r="F285" s="5">
        <f t="shared" ca="1" si="9"/>
        <v>105.29638430650225</v>
      </c>
    </row>
    <row r="286" spans="5:6" x14ac:dyDescent="0.25">
      <c r="E286" s="4">
        <f t="shared" ca="1" si="8"/>
        <v>4.176447055838084E-4</v>
      </c>
      <c r="F286" s="5">
        <f t="shared" ca="1" si="9"/>
        <v>101.04710726250738</v>
      </c>
    </row>
    <row r="287" spans="5:6" x14ac:dyDescent="0.25">
      <c r="E287" s="4">
        <f t="shared" ca="1" si="8"/>
        <v>0.80739922503459616</v>
      </c>
      <c r="F287" s="5">
        <f t="shared" ca="1" si="9"/>
        <v>115.53484923768018</v>
      </c>
    </row>
    <row r="288" spans="5:6" x14ac:dyDescent="0.25">
      <c r="E288" s="4">
        <f t="shared" ca="1" si="8"/>
        <v>0.79898678529526224</v>
      </c>
      <c r="F288" s="5">
        <f t="shared" ca="1" si="9"/>
        <v>115.28378066423352</v>
      </c>
    </row>
    <row r="289" spans="5:6" x14ac:dyDescent="0.25">
      <c r="E289" s="4">
        <f t="shared" ca="1" si="8"/>
        <v>0.62732158486245637</v>
      </c>
      <c r="F289" s="5">
        <f t="shared" ca="1" si="9"/>
        <v>111.56796967386315</v>
      </c>
    </row>
    <row r="290" spans="5:6" x14ac:dyDescent="0.25">
      <c r="E290" s="4">
        <f t="shared" ca="1" si="8"/>
        <v>0.94496247916765441</v>
      </c>
      <c r="F290" s="5">
        <f t="shared" ca="1" si="9"/>
        <v>122.90217327314735</v>
      </c>
    </row>
    <row r="291" spans="5:6" x14ac:dyDescent="0.25">
      <c r="E291" s="4">
        <f t="shared" ca="1" si="8"/>
        <v>0.79108169130482431</v>
      </c>
      <c r="F291" s="5">
        <f t="shared" ca="1" si="9"/>
        <v>115.05688820970083</v>
      </c>
    </row>
    <row r="292" spans="5:6" x14ac:dyDescent="0.25">
      <c r="E292" s="4">
        <f t="shared" ca="1" si="8"/>
        <v>0.78960224733380402</v>
      </c>
      <c r="F292" s="5">
        <f t="shared" ca="1" si="9"/>
        <v>115.0153392321288</v>
      </c>
    </row>
    <row r="293" spans="5:6" x14ac:dyDescent="0.25">
      <c r="E293" s="4">
        <f t="shared" ca="1" si="8"/>
        <v>0.60071674904530292</v>
      </c>
      <c r="F293" s="5">
        <f t="shared" ca="1" si="9"/>
        <v>111.13361029971691</v>
      </c>
    </row>
    <row r="294" spans="5:6" x14ac:dyDescent="0.25">
      <c r="E294" s="4">
        <f t="shared" ca="1" si="8"/>
        <v>0.80281689265712375</v>
      </c>
      <c r="F294" s="5">
        <f t="shared" ca="1" si="9"/>
        <v>115.39680958793008</v>
      </c>
    </row>
    <row r="295" spans="5:6" x14ac:dyDescent="0.25">
      <c r="E295" s="4">
        <f t="shared" ca="1" si="8"/>
        <v>0.58334695845839779</v>
      </c>
      <c r="F295" s="5">
        <f t="shared" ca="1" si="9"/>
        <v>110.86208711264851</v>
      </c>
    </row>
    <row r="296" spans="5:6" x14ac:dyDescent="0.25">
      <c r="E296" s="4">
        <f t="shared" ca="1" si="8"/>
        <v>0.87112185009594789</v>
      </c>
      <c r="F296" s="5">
        <f t="shared" ca="1" si="9"/>
        <v>117.88358750109883</v>
      </c>
    </row>
    <row r="297" spans="5:6" x14ac:dyDescent="0.25">
      <c r="E297" s="4">
        <f t="shared" ca="1" si="8"/>
        <v>0.51755717724832095</v>
      </c>
      <c r="F297" s="5">
        <f t="shared" ca="1" si="9"/>
        <v>109.90328237509016</v>
      </c>
    </row>
    <row r="298" spans="5:6" x14ac:dyDescent="0.25">
      <c r="E298" s="4">
        <f t="shared" ca="1" si="8"/>
        <v>0.50293454120447989</v>
      </c>
      <c r="F298" s="5">
        <f t="shared" ca="1" si="9"/>
        <v>109.7024831894207</v>
      </c>
    </row>
    <row r="299" spans="5:6" x14ac:dyDescent="0.25">
      <c r="E299" s="4">
        <f t="shared" ca="1" si="8"/>
        <v>0.70131531612109577</v>
      </c>
      <c r="F299" s="5">
        <f t="shared" ca="1" si="9"/>
        <v>112.92786987003159</v>
      </c>
    </row>
    <row r="300" spans="5:6" x14ac:dyDescent="0.25">
      <c r="E300" s="4">
        <f t="shared" ca="1" si="8"/>
        <v>0.97471916447023665</v>
      </c>
      <c r="F300" s="5">
        <f t="shared" ca="1" si="9"/>
        <v>127.66661747557661</v>
      </c>
    </row>
    <row r="301" spans="5:6" x14ac:dyDescent="0.25">
      <c r="E301" s="4">
        <f t="shared" ca="1" si="8"/>
        <v>0.30670004897063841</v>
      </c>
      <c r="F301" s="5">
        <f t="shared" ca="1" si="9"/>
        <v>107.24661429059798</v>
      </c>
    </row>
    <row r="302" spans="5:6" x14ac:dyDescent="0.25">
      <c r="E302" s="4">
        <f t="shared" ca="1" si="8"/>
        <v>0.67449355384705501</v>
      </c>
      <c r="F302" s="5">
        <f t="shared" ca="1" si="9"/>
        <v>112.40474433055257</v>
      </c>
    </row>
    <row r="303" spans="5:6" x14ac:dyDescent="0.25">
      <c r="E303" s="4">
        <f t="shared" ca="1" si="8"/>
        <v>0.52225363812755032</v>
      </c>
      <c r="F303" s="5">
        <f t="shared" ca="1" si="9"/>
        <v>109.96860982078837</v>
      </c>
    </row>
    <row r="304" spans="5:6" x14ac:dyDescent="0.25">
      <c r="E304" s="4">
        <f t="shared" ca="1" si="8"/>
        <v>0.30462197298924987</v>
      </c>
      <c r="F304" s="5">
        <f t="shared" ca="1" si="9"/>
        <v>107.22172082620241</v>
      </c>
    </row>
    <row r="305" spans="5:6" x14ac:dyDescent="0.25">
      <c r="E305" s="4">
        <f t="shared" ca="1" si="8"/>
        <v>0.45636260956380204</v>
      </c>
      <c r="F305" s="5">
        <f t="shared" ca="1" si="9"/>
        <v>109.08586245015195</v>
      </c>
    </row>
    <row r="306" spans="5:6" x14ac:dyDescent="0.25">
      <c r="E306" s="4">
        <f t="shared" ca="1" si="8"/>
        <v>0.46816289602012617</v>
      </c>
      <c r="F306" s="5">
        <f t="shared" ca="1" si="9"/>
        <v>109.23914195989568</v>
      </c>
    </row>
    <row r="307" spans="5:6" x14ac:dyDescent="0.25">
      <c r="E307" s="4">
        <f t="shared" ca="1" si="8"/>
        <v>0.44247942913123783</v>
      </c>
      <c r="F307" s="5">
        <f t="shared" ca="1" si="9"/>
        <v>108.90776027723226</v>
      </c>
    </row>
    <row r="308" spans="5:6" x14ac:dyDescent="0.25">
      <c r="E308" s="4">
        <f t="shared" ca="1" si="8"/>
        <v>0.94563113935570442</v>
      </c>
      <c r="F308" s="5">
        <f t="shared" ca="1" si="9"/>
        <v>122.97544473534208</v>
      </c>
    </row>
    <row r="309" spans="5:6" x14ac:dyDescent="0.25">
      <c r="E309" s="4">
        <f t="shared" ca="1" si="8"/>
        <v>0.49375920765214731</v>
      </c>
      <c r="F309" s="5">
        <f t="shared" ca="1" si="9"/>
        <v>109.57838234621312</v>
      </c>
    </row>
    <row r="310" spans="5:6" x14ac:dyDescent="0.25">
      <c r="E310" s="4">
        <f t="shared" ca="1" si="8"/>
        <v>0.50217532680068022</v>
      </c>
      <c r="F310" s="5">
        <f t="shared" ca="1" si="9"/>
        <v>109.69216074653119</v>
      </c>
    </row>
    <row r="311" spans="5:6" x14ac:dyDescent="0.25">
      <c r="E311" s="4">
        <f t="shared" ca="1" si="8"/>
        <v>0.90668151254134144</v>
      </c>
      <c r="F311" s="5">
        <f t="shared" ca="1" si="9"/>
        <v>119.77307579746575</v>
      </c>
    </row>
    <row r="312" spans="5:6" x14ac:dyDescent="0.25">
      <c r="E312" s="4">
        <f t="shared" ca="1" si="8"/>
        <v>0.88072973961178558</v>
      </c>
      <c r="F312" s="5">
        <f t="shared" ca="1" si="9"/>
        <v>118.33616339204077</v>
      </c>
    </row>
    <row r="313" spans="5:6" x14ac:dyDescent="0.25">
      <c r="E313" s="4">
        <f t="shared" ca="1" si="8"/>
        <v>0.3249815524498294</v>
      </c>
      <c r="F313" s="5">
        <f t="shared" ca="1" si="9"/>
        <v>107.46566615845369</v>
      </c>
    </row>
    <row r="314" spans="5:6" x14ac:dyDescent="0.25">
      <c r="E314" s="4">
        <f t="shared" ca="1" si="8"/>
        <v>0.45597670709683735</v>
      </c>
      <c r="F314" s="5">
        <f t="shared" ca="1" si="9"/>
        <v>109.08088018906899</v>
      </c>
    </row>
    <row r="315" spans="5:6" x14ac:dyDescent="0.25">
      <c r="E315" s="4">
        <f t="shared" ca="1" si="8"/>
        <v>0.26570832871752537</v>
      </c>
      <c r="F315" s="5">
        <f t="shared" ca="1" si="9"/>
        <v>106.75424585892095</v>
      </c>
    </row>
    <row r="316" spans="5:6" x14ac:dyDescent="0.25">
      <c r="E316" s="4">
        <f t="shared" ca="1" si="8"/>
        <v>0.86350851473573487</v>
      </c>
      <c r="F316" s="5">
        <f t="shared" ca="1" si="9"/>
        <v>117.54846093390792</v>
      </c>
    </row>
    <row r="317" spans="5:6" x14ac:dyDescent="0.25">
      <c r="E317" s="4">
        <f t="shared" ca="1" si="8"/>
        <v>0.6458234975418834</v>
      </c>
      <c r="F317" s="5">
        <f t="shared" ca="1" si="9"/>
        <v>111.88502536688918</v>
      </c>
    </row>
    <row r="318" spans="5:6" x14ac:dyDescent="0.25">
      <c r="E318" s="4">
        <f t="shared" ca="1" si="8"/>
        <v>1.2450995984447988E-2</v>
      </c>
      <c r="F318" s="5">
        <f t="shared" ca="1" si="9"/>
        <v>102.4074883225486</v>
      </c>
    </row>
    <row r="319" spans="5:6" x14ac:dyDescent="0.25">
      <c r="E319" s="4">
        <f t="shared" ca="1" si="8"/>
        <v>0.20364076519486829</v>
      </c>
      <c r="F319" s="5">
        <f t="shared" ca="1" si="9"/>
        <v>105.99051689066287</v>
      </c>
    </row>
    <row r="320" spans="5:6" x14ac:dyDescent="0.25">
      <c r="E320" s="4">
        <f t="shared" ca="1" si="8"/>
        <v>0.53414305179518817</v>
      </c>
      <c r="F320" s="5">
        <f t="shared" ca="1" si="9"/>
        <v>110.13592501872662</v>
      </c>
    </row>
    <row r="321" spans="5:6" x14ac:dyDescent="0.25">
      <c r="E321" s="4">
        <f t="shared" ca="1" si="8"/>
        <v>0.86716663325086019</v>
      </c>
      <c r="F321" s="5">
        <f t="shared" ca="1" si="9"/>
        <v>117.70707766897883</v>
      </c>
    </row>
    <row r="322" spans="5:6" x14ac:dyDescent="0.25">
      <c r="E322" s="4">
        <f t="shared" ca="1" si="8"/>
        <v>0.77491903293850051</v>
      </c>
      <c r="F322" s="5">
        <f t="shared" ca="1" si="9"/>
        <v>114.61740176051444</v>
      </c>
    </row>
    <row r="323" spans="5:6" x14ac:dyDescent="0.25">
      <c r="E323" s="4">
        <f t="shared" ca="1" si="8"/>
        <v>0.51362319948781743</v>
      </c>
      <c r="F323" s="5">
        <f t="shared" ca="1" si="9"/>
        <v>109.84888041775962</v>
      </c>
    </row>
    <row r="324" spans="5:6" x14ac:dyDescent="0.25">
      <c r="E324" s="4">
        <f t="shared" ref="E324:E387" ca="1" si="10">RAND()</f>
        <v>0.75981744440976129</v>
      </c>
      <c r="F324" s="5">
        <f t="shared" ref="F324:F387" ca="1" si="11">$C$5*_xlfn.BETA.INV(E324,$C$3,$C$4)/(1-_xlfn.BETA.INV(E324,$C$3,$C$4))+$C$6</f>
        <v>114.23290256127964</v>
      </c>
    </row>
    <row r="325" spans="5:6" x14ac:dyDescent="0.25">
      <c r="E325" s="4">
        <f t="shared" ca="1" si="10"/>
        <v>0.22816453075024656</v>
      </c>
      <c r="F325" s="5">
        <f t="shared" ca="1" si="11"/>
        <v>106.29655581549554</v>
      </c>
    </row>
    <row r="326" spans="5:6" x14ac:dyDescent="0.25">
      <c r="E326" s="4">
        <f t="shared" ca="1" si="10"/>
        <v>0.56719759703334138</v>
      </c>
      <c r="F326" s="5">
        <f t="shared" ca="1" si="11"/>
        <v>110.61720875216952</v>
      </c>
    </row>
    <row r="327" spans="5:6" x14ac:dyDescent="0.25">
      <c r="E327" s="4">
        <f t="shared" ca="1" si="10"/>
        <v>0.23032208894014028</v>
      </c>
      <c r="F327" s="5">
        <f t="shared" ca="1" si="11"/>
        <v>106.32315869697267</v>
      </c>
    </row>
    <row r="328" spans="5:6" x14ac:dyDescent="0.25">
      <c r="E328" s="4">
        <f t="shared" ca="1" si="10"/>
        <v>0.93854046969563643</v>
      </c>
      <c r="F328" s="5">
        <f t="shared" ca="1" si="11"/>
        <v>122.24254387073287</v>
      </c>
    </row>
    <row r="329" spans="5:6" x14ac:dyDescent="0.25">
      <c r="E329" s="4">
        <f t="shared" ca="1" si="10"/>
        <v>0.6337686577149374</v>
      </c>
      <c r="F329" s="5">
        <f t="shared" ca="1" si="11"/>
        <v>111.6769556781713</v>
      </c>
    </row>
    <row r="330" spans="5:6" x14ac:dyDescent="0.25">
      <c r="E330" s="4">
        <f t="shared" ca="1" si="10"/>
        <v>0.33109434588554265</v>
      </c>
      <c r="F330" s="5">
        <f t="shared" ca="1" si="11"/>
        <v>107.53899390467167</v>
      </c>
    </row>
    <row r="331" spans="5:6" x14ac:dyDescent="0.25">
      <c r="E331" s="4">
        <f t="shared" ca="1" si="10"/>
        <v>0.78368271277478707</v>
      </c>
      <c r="F331" s="5">
        <f t="shared" ca="1" si="11"/>
        <v>114.85183283695065</v>
      </c>
    </row>
    <row r="332" spans="5:6" x14ac:dyDescent="0.25">
      <c r="E332" s="4">
        <f t="shared" ca="1" si="10"/>
        <v>0.11101971810628819</v>
      </c>
      <c r="F332" s="5">
        <f t="shared" ca="1" si="11"/>
        <v>104.71810668025525</v>
      </c>
    </row>
    <row r="333" spans="5:6" x14ac:dyDescent="0.25">
      <c r="E333" s="4">
        <f t="shared" ca="1" si="10"/>
        <v>0.3790918409389592</v>
      </c>
      <c r="F333" s="5">
        <f t="shared" ca="1" si="11"/>
        <v>108.11895346578588</v>
      </c>
    </row>
    <row r="334" spans="5:6" x14ac:dyDescent="0.25">
      <c r="E334" s="4">
        <f t="shared" ca="1" si="10"/>
        <v>0.7489690113603974</v>
      </c>
      <c r="F334" s="5">
        <f t="shared" ca="1" si="11"/>
        <v>113.97038266962686</v>
      </c>
    </row>
    <row r="335" spans="5:6" x14ac:dyDescent="0.25">
      <c r="E335" s="4">
        <f t="shared" ca="1" si="10"/>
        <v>0.24199527204399829</v>
      </c>
      <c r="F335" s="5">
        <f t="shared" ca="1" si="11"/>
        <v>106.46636136827757</v>
      </c>
    </row>
    <row r="336" spans="5:6" x14ac:dyDescent="0.25">
      <c r="E336" s="4">
        <f t="shared" ca="1" si="10"/>
        <v>9.2626363974787518E-2</v>
      </c>
      <c r="F336" s="5">
        <f t="shared" ca="1" si="11"/>
        <v>104.42268214433732</v>
      </c>
    </row>
    <row r="337" spans="5:6" x14ac:dyDescent="0.25">
      <c r="E337" s="4">
        <f t="shared" ca="1" si="10"/>
        <v>0.90104534759430199</v>
      </c>
      <c r="F337" s="5">
        <f t="shared" ca="1" si="11"/>
        <v>119.42898906805357</v>
      </c>
    </row>
    <row r="338" spans="5:6" x14ac:dyDescent="0.25">
      <c r="E338" s="4">
        <f t="shared" ca="1" si="10"/>
        <v>0.22331076301762842</v>
      </c>
      <c r="F338" s="5">
        <f t="shared" ca="1" si="11"/>
        <v>106.23653782551449</v>
      </c>
    </row>
    <row r="339" spans="5:6" x14ac:dyDescent="0.25">
      <c r="E339" s="4">
        <f t="shared" ca="1" si="10"/>
        <v>4.8309124881697363E-2</v>
      </c>
      <c r="F339" s="5">
        <f t="shared" ca="1" si="11"/>
        <v>103.56607878407742</v>
      </c>
    </row>
    <row r="340" spans="5:6" x14ac:dyDescent="0.25">
      <c r="E340" s="4">
        <f t="shared" ca="1" si="10"/>
        <v>0.34043659315055619</v>
      </c>
      <c r="F340" s="5">
        <f t="shared" ca="1" si="11"/>
        <v>107.65121492214443</v>
      </c>
    </row>
    <row r="341" spans="5:6" x14ac:dyDescent="0.25">
      <c r="E341" s="4">
        <f t="shared" ca="1" si="10"/>
        <v>0.68710967801363587</v>
      </c>
      <c r="F341" s="5">
        <f t="shared" ca="1" si="11"/>
        <v>112.64593032245391</v>
      </c>
    </row>
    <row r="342" spans="5:6" x14ac:dyDescent="0.25">
      <c r="E342" s="4">
        <f t="shared" ca="1" si="10"/>
        <v>0.73745446576945672</v>
      </c>
      <c r="F342" s="5">
        <f t="shared" ca="1" si="11"/>
        <v>113.70297094835649</v>
      </c>
    </row>
    <row r="343" spans="5:6" x14ac:dyDescent="0.25">
      <c r="E343" s="4">
        <f t="shared" ca="1" si="10"/>
        <v>0.80580732885283979</v>
      </c>
      <c r="F343" s="5">
        <f t="shared" ca="1" si="11"/>
        <v>115.48653865901561</v>
      </c>
    </row>
    <row r="344" spans="5:6" x14ac:dyDescent="0.25">
      <c r="E344" s="4">
        <f t="shared" ca="1" si="10"/>
        <v>0.39629574602997542</v>
      </c>
      <c r="F344" s="5">
        <f t="shared" ca="1" si="11"/>
        <v>108.32975646184036</v>
      </c>
    </row>
    <row r="345" spans="5:6" x14ac:dyDescent="0.25">
      <c r="E345" s="4">
        <f t="shared" ca="1" si="10"/>
        <v>0.74853842183840003</v>
      </c>
      <c r="F345" s="5">
        <f t="shared" ca="1" si="11"/>
        <v>113.96018128969862</v>
      </c>
    </row>
    <row r="346" spans="5:6" x14ac:dyDescent="0.25">
      <c r="E346" s="4">
        <f t="shared" ca="1" si="10"/>
        <v>8.5504698084751807E-3</v>
      </c>
      <c r="F346" s="5">
        <f t="shared" ca="1" si="11"/>
        <v>102.17784296219178</v>
      </c>
    </row>
    <row r="347" spans="5:6" x14ac:dyDescent="0.25">
      <c r="E347" s="4">
        <f t="shared" ca="1" si="10"/>
        <v>0.27362613736074426</v>
      </c>
      <c r="F347" s="5">
        <f t="shared" ca="1" si="11"/>
        <v>106.84971069889311</v>
      </c>
    </row>
    <row r="348" spans="5:6" x14ac:dyDescent="0.25">
      <c r="E348" s="4">
        <f t="shared" ca="1" si="10"/>
        <v>0.53033441291036332</v>
      </c>
      <c r="F348" s="5">
        <f t="shared" ca="1" si="11"/>
        <v>110.08201775180004</v>
      </c>
    </row>
    <row r="349" spans="5:6" x14ac:dyDescent="0.25">
      <c r="E349" s="4">
        <f t="shared" ca="1" si="10"/>
        <v>0.48966454988239327</v>
      </c>
      <c r="F349" s="5">
        <f t="shared" ca="1" si="11"/>
        <v>109.52344488085213</v>
      </c>
    </row>
    <row r="350" spans="5:6" x14ac:dyDescent="0.25">
      <c r="E350" s="4">
        <f t="shared" ca="1" si="10"/>
        <v>0.22627589300774609</v>
      </c>
      <c r="F350" s="5">
        <f t="shared" ca="1" si="11"/>
        <v>106.27323106499311</v>
      </c>
    </row>
    <row r="351" spans="5:6" x14ac:dyDescent="0.25">
      <c r="E351" s="4">
        <f t="shared" ca="1" si="10"/>
        <v>5.3152703394444223E-2</v>
      </c>
      <c r="F351" s="5">
        <f t="shared" ca="1" si="11"/>
        <v>103.67538860360889</v>
      </c>
    </row>
    <row r="352" spans="5:6" x14ac:dyDescent="0.25">
      <c r="E352" s="4">
        <f t="shared" ca="1" si="10"/>
        <v>0.97726077208030726</v>
      </c>
      <c r="F352" s="5">
        <f t="shared" ca="1" si="11"/>
        <v>128.33361865647635</v>
      </c>
    </row>
    <row r="353" spans="5:6" x14ac:dyDescent="0.25">
      <c r="E353" s="4">
        <f t="shared" ca="1" si="10"/>
        <v>0.92127745360458846</v>
      </c>
      <c r="F353" s="5">
        <f t="shared" ca="1" si="11"/>
        <v>120.77432328073476</v>
      </c>
    </row>
    <row r="354" spans="5:6" x14ac:dyDescent="0.25">
      <c r="E354" s="4">
        <f t="shared" ca="1" si="10"/>
        <v>0.10561890443973176</v>
      </c>
      <c r="F354" s="5">
        <f t="shared" ca="1" si="11"/>
        <v>104.63370104999095</v>
      </c>
    </row>
    <row r="355" spans="5:6" x14ac:dyDescent="0.25">
      <c r="E355" s="4">
        <f t="shared" ca="1" si="10"/>
        <v>0.75702836420752451</v>
      </c>
      <c r="F355" s="5">
        <f t="shared" ca="1" si="11"/>
        <v>114.16437411258016</v>
      </c>
    </row>
    <row r="356" spans="5:6" x14ac:dyDescent="0.25">
      <c r="E356" s="4">
        <f t="shared" ca="1" si="10"/>
        <v>0.41192196508905654</v>
      </c>
      <c r="F356" s="5">
        <f t="shared" ca="1" si="11"/>
        <v>108.5231331977928</v>
      </c>
    </row>
    <row r="357" spans="5:6" x14ac:dyDescent="0.25">
      <c r="E357" s="4">
        <f t="shared" ca="1" si="10"/>
        <v>0.30636977180403435</v>
      </c>
      <c r="F357" s="5">
        <f t="shared" ca="1" si="11"/>
        <v>107.24265795246393</v>
      </c>
    </row>
    <row r="358" spans="5:6" x14ac:dyDescent="0.25">
      <c r="E358" s="4">
        <f t="shared" ca="1" si="10"/>
        <v>0.25495696555813729</v>
      </c>
      <c r="F358" s="5">
        <f t="shared" ca="1" si="11"/>
        <v>106.62414303059332</v>
      </c>
    </row>
    <row r="359" spans="5:6" x14ac:dyDescent="0.25">
      <c r="E359" s="4">
        <f t="shared" ca="1" si="10"/>
        <v>0.51350543367578738</v>
      </c>
      <c r="F359" s="5">
        <f t="shared" ca="1" si="11"/>
        <v>109.84725627410769</v>
      </c>
    </row>
    <row r="360" spans="5:6" x14ac:dyDescent="0.25">
      <c r="E360" s="4">
        <f t="shared" ca="1" si="10"/>
        <v>0.86150127928596554</v>
      </c>
      <c r="F360" s="5">
        <f t="shared" ca="1" si="11"/>
        <v>117.46322697543565</v>
      </c>
    </row>
    <row r="361" spans="5:6" x14ac:dyDescent="0.25">
      <c r="E361" s="4">
        <f t="shared" ca="1" si="10"/>
        <v>9.3742409700897644E-3</v>
      </c>
      <c r="F361" s="5">
        <f t="shared" ca="1" si="11"/>
        <v>102.23134549912811</v>
      </c>
    </row>
    <row r="362" spans="5:6" x14ac:dyDescent="0.25">
      <c r="E362" s="4">
        <f t="shared" ca="1" si="10"/>
        <v>0.3765901002448413</v>
      </c>
      <c r="F362" s="5">
        <f t="shared" ca="1" si="11"/>
        <v>108.08845850117075</v>
      </c>
    </row>
    <row r="363" spans="5:6" x14ac:dyDescent="0.25">
      <c r="E363" s="4">
        <f t="shared" ca="1" si="10"/>
        <v>0.29108070124721874</v>
      </c>
      <c r="F363" s="5">
        <f t="shared" ca="1" si="11"/>
        <v>107.05942550093442</v>
      </c>
    </row>
    <row r="364" spans="5:6" x14ac:dyDescent="0.25">
      <c r="E364" s="4">
        <f t="shared" ca="1" si="10"/>
        <v>6.9211371012078082E-2</v>
      </c>
      <c r="F364" s="5">
        <f t="shared" ca="1" si="11"/>
        <v>104.00454097986783</v>
      </c>
    </row>
    <row r="365" spans="5:6" x14ac:dyDescent="0.25">
      <c r="E365" s="4">
        <f t="shared" ca="1" si="10"/>
        <v>0.41578590917636538</v>
      </c>
      <c r="F365" s="5">
        <f t="shared" ca="1" si="11"/>
        <v>108.57126759024663</v>
      </c>
    </row>
    <row r="366" spans="5:6" x14ac:dyDescent="0.25">
      <c r="E366" s="4">
        <f t="shared" ca="1" si="10"/>
        <v>0.36338650500381064</v>
      </c>
      <c r="F366" s="5">
        <f t="shared" ca="1" si="11"/>
        <v>107.92809069035449</v>
      </c>
    </row>
    <row r="367" spans="5:6" x14ac:dyDescent="0.25">
      <c r="E367" s="4">
        <f t="shared" ca="1" si="10"/>
        <v>0.53276389119320733</v>
      </c>
      <c r="F367" s="5">
        <f t="shared" ca="1" si="11"/>
        <v>110.11637001665508</v>
      </c>
    </row>
    <row r="368" spans="5:6" x14ac:dyDescent="0.25">
      <c r="E368" s="4">
        <f t="shared" ca="1" si="10"/>
        <v>0.46472014776498805</v>
      </c>
      <c r="F368" s="5">
        <f t="shared" ca="1" si="11"/>
        <v>109.19423255998362</v>
      </c>
    </row>
    <row r="369" spans="5:6" x14ac:dyDescent="0.25">
      <c r="E369" s="4">
        <f t="shared" ca="1" si="10"/>
        <v>0.27388039287633614</v>
      </c>
      <c r="F369" s="5">
        <f t="shared" ca="1" si="11"/>
        <v>106.85277213228578</v>
      </c>
    </row>
    <row r="370" spans="5:6" x14ac:dyDescent="0.25">
      <c r="E370" s="4">
        <f t="shared" ca="1" si="10"/>
        <v>0.33167615337326928</v>
      </c>
      <c r="F370" s="5">
        <f t="shared" ca="1" si="11"/>
        <v>107.54597678053868</v>
      </c>
    </row>
    <row r="371" spans="5:6" x14ac:dyDescent="0.25">
      <c r="E371" s="4">
        <f t="shared" ca="1" si="10"/>
        <v>0.18599867840161899</v>
      </c>
      <c r="F371" s="5">
        <f t="shared" ca="1" si="11"/>
        <v>105.76512276139182</v>
      </c>
    </row>
    <row r="372" spans="5:6" x14ac:dyDescent="0.25">
      <c r="E372" s="4">
        <f t="shared" ca="1" si="10"/>
        <v>0.6191633433602437</v>
      </c>
      <c r="F372" s="5">
        <f t="shared" ca="1" si="11"/>
        <v>111.43222139103553</v>
      </c>
    </row>
    <row r="373" spans="5:6" x14ac:dyDescent="0.25">
      <c r="E373" s="4">
        <f t="shared" ca="1" si="10"/>
        <v>0.78563037420078374</v>
      </c>
      <c r="F373" s="5">
        <f t="shared" ca="1" si="11"/>
        <v>114.90515507316043</v>
      </c>
    </row>
    <row r="374" spans="5:6" x14ac:dyDescent="0.25">
      <c r="E374" s="4">
        <f t="shared" ca="1" si="10"/>
        <v>0.43654853481356415</v>
      </c>
      <c r="F374" s="5">
        <f t="shared" ca="1" si="11"/>
        <v>108.83235564048259</v>
      </c>
    </row>
    <row r="375" spans="5:6" x14ac:dyDescent="0.25">
      <c r="E375" s="4">
        <f t="shared" ca="1" si="10"/>
        <v>0.57697922065294116</v>
      </c>
      <c r="F375" s="5">
        <f t="shared" ca="1" si="11"/>
        <v>110.76470102818593</v>
      </c>
    </row>
    <row r="376" spans="5:6" x14ac:dyDescent="0.25">
      <c r="E376" s="4">
        <f t="shared" ca="1" si="10"/>
        <v>0.48190406789955065</v>
      </c>
      <c r="F376" s="5">
        <f t="shared" ca="1" si="11"/>
        <v>109.42004352423092</v>
      </c>
    </row>
    <row r="377" spans="5:6" x14ac:dyDescent="0.25">
      <c r="E377" s="4">
        <f t="shared" ca="1" si="10"/>
        <v>0.95823273418260557</v>
      </c>
      <c r="F377" s="5">
        <f t="shared" ca="1" si="11"/>
        <v>124.56727905867891</v>
      </c>
    </row>
    <row r="378" spans="5:6" x14ac:dyDescent="0.25">
      <c r="E378" s="4">
        <f t="shared" ca="1" si="10"/>
        <v>0.58244403149596424</v>
      </c>
      <c r="F378" s="5">
        <f t="shared" ca="1" si="11"/>
        <v>110.84821028639153</v>
      </c>
    </row>
    <row r="379" spans="5:6" x14ac:dyDescent="0.25">
      <c r="E379" s="4">
        <f t="shared" ca="1" si="10"/>
        <v>0.17193084779028889</v>
      </c>
      <c r="F379" s="5">
        <f t="shared" ca="1" si="11"/>
        <v>105.5812854216619</v>
      </c>
    </row>
    <row r="380" spans="5:6" x14ac:dyDescent="0.25">
      <c r="E380" s="4">
        <f t="shared" ca="1" si="10"/>
        <v>0.49786580276808756</v>
      </c>
      <c r="F380" s="5">
        <f t="shared" ca="1" si="11"/>
        <v>109.63375268680116</v>
      </c>
    </row>
    <row r="381" spans="5:6" x14ac:dyDescent="0.25">
      <c r="E381" s="4">
        <f t="shared" ca="1" si="10"/>
        <v>0.63446814749043612</v>
      </c>
      <c r="F381" s="5">
        <f t="shared" ca="1" si="11"/>
        <v>111.68887411883945</v>
      </c>
    </row>
    <row r="382" spans="5:6" x14ac:dyDescent="0.25">
      <c r="E382" s="4">
        <f t="shared" ca="1" si="10"/>
        <v>0.20952552923074685</v>
      </c>
      <c r="F382" s="5">
        <f t="shared" ca="1" si="11"/>
        <v>106.06463733813382</v>
      </c>
    </row>
    <row r="383" spans="5:6" x14ac:dyDescent="0.25">
      <c r="E383" s="4">
        <f t="shared" ca="1" si="10"/>
        <v>0.82281161194855235</v>
      </c>
      <c r="F383" s="5">
        <f t="shared" ca="1" si="11"/>
        <v>116.02368176081121</v>
      </c>
    </row>
    <row r="384" spans="5:6" x14ac:dyDescent="0.25">
      <c r="E384" s="4">
        <f t="shared" ca="1" si="10"/>
        <v>0.51272989907602529</v>
      </c>
      <c r="F384" s="5">
        <f t="shared" ca="1" si="11"/>
        <v>109.83656698237047</v>
      </c>
    </row>
    <row r="385" spans="5:6" x14ac:dyDescent="0.25">
      <c r="E385" s="4">
        <f t="shared" ca="1" si="10"/>
        <v>0.24997658559899361</v>
      </c>
      <c r="F385" s="5">
        <f t="shared" ca="1" si="11"/>
        <v>106.56365156536044</v>
      </c>
    </row>
    <row r="386" spans="5:6" x14ac:dyDescent="0.25">
      <c r="E386" s="4">
        <f t="shared" ca="1" si="10"/>
        <v>0.69166501838809247</v>
      </c>
      <c r="F386" s="5">
        <f t="shared" ca="1" si="11"/>
        <v>112.73509538102776</v>
      </c>
    </row>
    <row r="387" spans="5:6" x14ac:dyDescent="0.25">
      <c r="E387" s="4">
        <f t="shared" ca="1" si="10"/>
        <v>0.35973871507340838</v>
      </c>
      <c r="F387" s="5">
        <f t="shared" ca="1" si="11"/>
        <v>107.88394034044515</v>
      </c>
    </row>
    <row r="388" spans="5:6" x14ac:dyDescent="0.25">
      <c r="E388" s="4">
        <f t="shared" ref="E388:E451" ca="1" si="12">RAND()</f>
        <v>0.86127588883007322</v>
      </c>
      <c r="F388" s="5">
        <f t="shared" ref="F388:F451" ca="1" si="13">$C$5*_xlfn.BETA.INV(E388,$C$3,$C$4)/(1-_xlfn.BETA.INV(E388,$C$3,$C$4))+$C$6</f>
        <v>117.45373343952033</v>
      </c>
    </row>
    <row r="389" spans="5:6" x14ac:dyDescent="0.25">
      <c r="E389" s="4">
        <f t="shared" ca="1" si="12"/>
        <v>3.389405222673092E-2</v>
      </c>
      <c r="F389" s="5">
        <f t="shared" ca="1" si="13"/>
        <v>103.19918896758125</v>
      </c>
    </row>
    <row r="390" spans="5:6" x14ac:dyDescent="0.25">
      <c r="E390" s="4">
        <f t="shared" ca="1" si="12"/>
        <v>7.3503879874760591E-2</v>
      </c>
      <c r="F390" s="5">
        <f t="shared" ca="1" si="13"/>
        <v>104.08576061907937</v>
      </c>
    </row>
    <row r="391" spans="5:6" x14ac:dyDescent="0.25">
      <c r="E391" s="4">
        <f t="shared" ca="1" si="12"/>
        <v>0.6051443055478255</v>
      </c>
      <c r="F391" s="5">
        <f t="shared" ca="1" si="13"/>
        <v>111.20427671494654</v>
      </c>
    </row>
    <row r="392" spans="5:6" x14ac:dyDescent="0.25">
      <c r="E392" s="4">
        <f t="shared" ca="1" si="12"/>
        <v>0.58042482847317234</v>
      </c>
      <c r="F392" s="5">
        <f t="shared" ca="1" si="13"/>
        <v>110.81725931385255</v>
      </c>
    </row>
    <row r="393" spans="5:6" x14ac:dyDescent="0.25">
      <c r="E393" s="4">
        <f t="shared" ca="1" si="12"/>
        <v>0.11111898657350816</v>
      </c>
      <c r="F393" s="5">
        <f t="shared" ca="1" si="13"/>
        <v>104.71964184147309</v>
      </c>
    </row>
    <row r="394" spans="5:6" x14ac:dyDescent="0.25">
      <c r="E394" s="4">
        <f t="shared" ca="1" si="12"/>
        <v>0.14426774032931589</v>
      </c>
      <c r="F394" s="5">
        <f t="shared" ca="1" si="13"/>
        <v>105.20565737947884</v>
      </c>
    </row>
    <row r="395" spans="5:6" x14ac:dyDescent="0.25">
      <c r="E395" s="4">
        <f t="shared" ca="1" si="12"/>
        <v>0.67110419195032989</v>
      </c>
      <c r="F395" s="5">
        <f t="shared" ca="1" si="13"/>
        <v>112.34132384372434</v>
      </c>
    </row>
    <row r="396" spans="5:6" x14ac:dyDescent="0.25">
      <c r="E396" s="4">
        <f t="shared" ca="1" si="12"/>
        <v>0.33552535433202291</v>
      </c>
      <c r="F396" s="5">
        <f t="shared" ca="1" si="13"/>
        <v>107.59219361920569</v>
      </c>
    </row>
    <row r="397" spans="5:6" x14ac:dyDescent="0.25">
      <c r="E397" s="4">
        <f t="shared" ca="1" si="12"/>
        <v>0.32900971781113908</v>
      </c>
      <c r="F397" s="5">
        <f t="shared" ca="1" si="13"/>
        <v>107.51397964267524</v>
      </c>
    </row>
    <row r="398" spans="5:6" x14ac:dyDescent="0.25">
      <c r="E398" s="4">
        <f t="shared" ca="1" si="12"/>
        <v>0.2958895120480467</v>
      </c>
      <c r="F398" s="5">
        <f t="shared" ca="1" si="13"/>
        <v>107.11708426308817</v>
      </c>
    </row>
    <row r="399" spans="5:6" x14ac:dyDescent="0.25">
      <c r="E399" s="4">
        <f t="shared" ca="1" si="12"/>
        <v>0.65506814301020289</v>
      </c>
      <c r="F399" s="5">
        <f t="shared" ca="1" si="13"/>
        <v>112.04860530853885</v>
      </c>
    </row>
    <row r="400" spans="5:6" x14ac:dyDescent="0.25">
      <c r="E400" s="4">
        <f t="shared" ca="1" si="12"/>
        <v>0.26308735206171208</v>
      </c>
      <c r="F400" s="5">
        <f t="shared" ca="1" si="13"/>
        <v>106.722584161616</v>
      </c>
    </row>
    <row r="401" spans="5:6" x14ac:dyDescent="0.25">
      <c r="E401" s="4">
        <f t="shared" ca="1" si="12"/>
        <v>0.98507457871956217</v>
      </c>
      <c r="F401" s="5">
        <f t="shared" ca="1" si="13"/>
        <v>131.03371790944482</v>
      </c>
    </row>
    <row r="402" spans="5:6" x14ac:dyDescent="0.25">
      <c r="E402" s="4">
        <f t="shared" ca="1" si="12"/>
        <v>0.91351614730948294</v>
      </c>
      <c r="F402" s="5">
        <f t="shared" ca="1" si="13"/>
        <v>120.22016675214353</v>
      </c>
    </row>
    <row r="403" spans="5:6" x14ac:dyDescent="0.25">
      <c r="E403" s="4">
        <f t="shared" ca="1" si="12"/>
        <v>0.91076306743382995</v>
      </c>
      <c r="F403" s="5">
        <f t="shared" ca="1" si="13"/>
        <v>120.03584484937866</v>
      </c>
    </row>
    <row r="404" spans="5:6" x14ac:dyDescent="0.25">
      <c r="E404" s="4">
        <f t="shared" ca="1" si="12"/>
        <v>0.1961644509471111</v>
      </c>
      <c r="F404" s="5">
        <f t="shared" ca="1" si="13"/>
        <v>105.89562173825939</v>
      </c>
    </row>
    <row r="405" spans="5:6" x14ac:dyDescent="0.25">
      <c r="E405" s="4">
        <f t="shared" ca="1" si="12"/>
        <v>0.38469839910174131</v>
      </c>
      <c r="F405" s="5">
        <f t="shared" ca="1" si="13"/>
        <v>108.18743439365142</v>
      </c>
    </row>
    <row r="406" spans="5:6" x14ac:dyDescent="0.25">
      <c r="E406" s="4">
        <f t="shared" ca="1" si="12"/>
        <v>0.93379624135645634</v>
      </c>
      <c r="F406" s="5">
        <f t="shared" ca="1" si="13"/>
        <v>121.79996692500677</v>
      </c>
    </row>
    <row r="407" spans="5:6" x14ac:dyDescent="0.25">
      <c r="E407" s="4">
        <f t="shared" ca="1" si="12"/>
        <v>0.15195694562042972</v>
      </c>
      <c r="F407" s="5">
        <f t="shared" ca="1" si="13"/>
        <v>105.31226762390395</v>
      </c>
    </row>
    <row r="408" spans="5:6" x14ac:dyDescent="0.25">
      <c r="E408" s="4">
        <f t="shared" ca="1" si="12"/>
        <v>6.4278764322970194E-2</v>
      </c>
      <c r="F408" s="5">
        <f t="shared" ca="1" si="13"/>
        <v>103.90804785780709</v>
      </c>
    </row>
    <row r="409" spans="5:6" x14ac:dyDescent="0.25">
      <c r="E409" s="4">
        <f t="shared" ca="1" si="12"/>
        <v>0.58424340705724309</v>
      </c>
      <c r="F409" s="5">
        <f t="shared" ca="1" si="13"/>
        <v>110.87588684816423</v>
      </c>
    </row>
    <row r="410" spans="5:6" x14ac:dyDescent="0.25">
      <c r="E410" s="4">
        <f t="shared" ca="1" si="12"/>
        <v>0.24239814653273262</v>
      </c>
      <c r="F410" s="5">
        <f t="shared" ca="1" si="13"/>
        <v>106.47128351042207</v>
      </c>
    </row>
    <row r="411" spans="5:6" x14ac:dyDescent="0.25">
      <c r="E411" s="4">
        <f t="shared" ca="1" si="12"/>
        <v>0.25280902889389523</v>
      </c>
      <c r="F411" s="5">
        <f t="shared" ca="1" si="13"/>
        <v>106.59807335463037</v>
      </c>
    </row>
    <row r="412" spans="5:6" x14ac:dyDescent="0.25">
      <c r="E412" s="4">
        <f t="shared" ca="1" si="12"/>
        <v>0.17045559926357479</v>
      </c>
      <c r="F412" s="5">
        <f t="shared" ca="1" si="13"/>
        <v>105.56176069450993</v>
      </c>
    </row>
    <row r="413" spans="5:6" x14ac:dyDescent="0.25">
      <c r="E413" s="4">
        <f t="shared" ca="1" si="12"/>
        <v>0.94164094202388515</v>
      </c>
      <c r="F413" s="5">
        <f t="shared" ca="1" si="13"/>
        <v>122.5515091565654</v>
      </c>
    </row>
    <row r="414" spans="5:6" x14ac:dyDescent="0.25">
      <c r="E414" s="4">
        <f t="shared" ca="1" si="12"/>
        <v>0.41557613976842644</v>
      </c>
      <c r="F414" s="5">
        <f t="shared" ca="1" si="13"/>
        <v>108.56865098980717</v>
      </c>
    </row>
    <row r="415" spans="5:6" x14ac:dyDescent="0.25">
      <c r="E415" s="4">
        <f t="shared" ca="1" si="12"/>
        <v>0.48168634014095513</v>
      </c>
      <c r="F415" s="5">
        <f t="shared" ca="1" si="13"/>
        <v>109.41715574250709</v>
      </c>
    </row>
    <row r="416" spans="5:6" x14ac:dyDescent="0.25">
      <c r="E416" s="4">
        <f t="shared" ca="1" si="12"/>
        <v>0.88158407890209756</v>
      </c>
      <c r="F416" s="5">
        <f t="shared" ca="1" si="13"/>
        <v>118.37817514735106</v>
      </c>
    </row>
    <row r="417" spans="5:6" x14ac:dyDescent="0.25">
      <c r="E417" s="4">
        <f t="shared" ca="1" si="12"/>
        <v>0.48042118274686596</v>
      </c>
      <c r="F417" s="5">
        <f t="shared" ca="1" si="13"/>
        <v>109.40038963557134</v>
      </c>
    </row>
    <row r="418" spans="5:6" x14ac:dyDescent="0.25">
      <c r="E418" s="4">
        <f t="shared" ca="1" si="12"/>
        <v>1.6086177914283128E-2</v>
      </c>
      <c r="F418" s="5">
        <f t="shared" ca="1" si="13"/>
        <v>102.58234706083354</v>
      </c>
    </row>
    <row r="419" spans="5:6" x14ac:dyDescent="0.25">
      <c r="E419" s="4">
        <f t="shared" ca="1" si="12"/>
        <v>0.64901768035083207</v>
      </c>
      <c r="F419" s="5">
        <f t="shared" ca="1" si="13"/>
        <v>111.9411379356491</v>
      </c>
    </row>
    <row r="420" spans="5:6" x14ac:dyDescent="0.25">
      <c r="E420" s="4">
        <f t="shared" ca="1" si="12"/>
        <v>0.29584495550669432</v>
      </c>
      <c r="F420" s="5">
        <f t="shared" ca="1" si="13"/>
        <v>107.11655017253489</v>
      </c>
    </row>
    <row r="421" spans="5:6" x14ac:dyDescent="0.25">
      <c r="E421" s="4">
        <f t="shared" ca="1" si="12"/>
        <v>0.63717772356970803</v>
      </c>
      <c r="F421" s="5">
        <f t="shared" ca="1" si="13"/>
        <v>111.73521882019327</v>
      </c>
    </row>
    <row r="422" spans="5:6" x14ac:dyDescent="0.25">
      <c r="E422" s="4">
        <f t="shared" ca="1" si="12"/>
        <v>0.94607381842898908</v>
      </c>
      <c r="F422" s="5">
        <f t="shared" ca="1" si="13"/>
        <v>123.02447520479873</v>
      </c>
    </row>
    <row r="423" spans="5:6" x14ac:dyDescent="0.25">
      <c r="E423" s="4">
        <f t="shared" ca="1" si="12"/>
        <v>0.48607573497391399</v>
      </c>
      <c r="F423" s="5">
        <f t="shared" ca="1" si="13"/>
        <v>109.47551196460755</v>
      </c>
    </row>
    <row r="424" spans="5:6" x14ac:dyDescent="0.25">
      <c r="E424" s="4">
        <f t="shared" ca="1" si="12"/>
        <v>0.46444797234743496</v>
      </c>
      <c r="F424" s="5">
        <f t="shared" ca="1" si="13"/>
        <v>109.19068893049892</v>
      </c>
    </row>
    <row r="425" spans="5:6" x14ac:dyDescent="0.25">
      <c r="E425" s="4">
        <f t="shared" ca="1" si="12"/>
        <v>7.9415008843594537E-2</v>
      </c>
      <c r="F425" s="5">
        <f t="shared" ca="1" si="13"/>
        <v>104.19391328309503</v>
      </c>
    </row>
    <row r="426" spans="5:6" x14ac:dyDescent="0.25">
      <c r="E426" s="4">
        <f t="shared" ca="1" si="12"/>
        <v>0.21743969568674992</v>
      </c>
      <c r="F426" s="5">
        <f t="shared" ca="1" si="13"/>
        <v>106.16360201084709</v>
      </c>
    </row>
    <row r="427" spans="5:6" x14ac:dyDescent="0.25">
      <c r="E427" s="4">
        <f t="shared" ca="1" si="12"/>
        <v>0.86998141251834016</v>
      </c>
      <c r="F427" s="5">
        <f t="shared" ca="1" si="13"/>
        <v>117.83214054060319</v>
      </c>
    </row>
    <row r="428" spans="5:6" x14ac:dyDescent="0.25">
      <c r="E428" s="4">
        <f t="shared" ca="1" si="12"/>
        <v>0.25294913871094737</v>
      </c>
      <c r="F428" s="5">
        <f t="shared" ca="1" si="13"/>
        <v>106.59977474142143</v>
      </c>
    </row>
    <row r="429" spans="5:6" x14ac:dyDescent="0.25">
      <c r="E429" s="4">
        <f t="shared" ca="1" si="12"/>
        <v>0.82031085391575531</v>
      </c>
      <c r="F429" s="5">
        <f t="shared" ca="1" si="13"/>
        <v>115.9416207513721</v>
      </c>
    </row>
    <row r="430" spans="5:6" x14ac:dyDescent="0.25">
      <c r="E430" s="4">
        <f t="shared" ca="1" si="12"/>
        <v>0.59198038656478358</v>
      </c>
      <c r="F430" s="5">
        <f t="shared" ca="1" si="13"/>
        <v>110.99593684914777</v>
      </c>
    </row>
    <row r="431" spans="5:6" x14ac:dyDescent="0.25">
      <c r="E431" s="4">
        <f t="shared" ca="1" si="12"/>
        <v>0.25615624838765749</v>
      </c>
      <c r="F431" s="5">
        <f t="shared" ca="1" si="13"/>
        <v>106.63868678893498</v>
      </c>
    </row>
    <row r="432" spans="5:6" x14ac:dyDescent="0.25">
      <c r="E432" s="4">
        <f t="shared" ca="1" si="12"/>
        <v>0.96962956639961562</v>
      </c>
      <c r="F432" s="5">
        <f t="shared" ca="1" si="13"/>
        <v>126.5230049046877</v>
      </c>
    </row>
    <row r="433" spans="5:6" x14ac:dyDescent="0.25">
      <c r="E433" s="4">
        <f t="shared" ca="1" si="12"/>
        <v>0.84506514320343629</v>
      </c>
      <c r="F433" s="5">
        <f t="shared" ca="1" si="13"/>
        <v>116.8083854777267</v>
      </c>
    </row>
    <row r="434" spans="5:6" x14ac:dyDescent="0.25">
      <c r="E434" s="4">
        <f t="shared" ca="1" si="12"/>
        <v>0.76699515010234387</v>
      </c>
      <c r="F434" s="5">
        <f t="shared" ca="1" si="13"/>
        <v>114.41273634289499</v>
      </c>
    </row>
    <row r="435" spans="5:6" x14ac:dyDescent="0.25">
      <c r="E435" s="4">
        <f t="shared" ca="1" si="12"/>
        <v>0.3152475283253483</v>
      </c>
      <c r="F435" s="5">
        <f t="shared" ca="1" si="13"/>
        <v>107.34900518727129</v>
      </c>
    </row>
    <row r="436" spans="5:6" x14ac:dyDescent="0.25">
      <c r="E436" s="4">
        <f t="shared" ca="1" si="12"/>
        <v>0.90579849477708019</v>
      </c>
      <c r="F436" s="5">
        <f t="shared" ca="1" si="13"/>
        <v>119.71778214292409</v>
      </c>
    </row>
    <row r="437" spans="5:6" x14ac:dyDescent="0.25">
      <c r="E437" s="4">
        <f t="shared" ca="1" si="12"/>
        <v>0.37263227068911675</v>
      </c>
      <c r="F437" s="5">
        <f t="shared" ca="1" si="13"/>
        <v>108.04028895921662</v>
      </c>
    </row>
    <row r="438" spans="5:6" x14ac:dyDescent="0.25">
      <c r="E438" s="4">
        <f t="shared" ca="1" si="12"/>
        <v>0.49876139314889356</v>
      </c>
      <c r="F438" s="5">
        <f t="shared" ca="1" si="13"/>
        <v>109.64586515708429</v>
      </c>
    </row>
    <row r="439" spans="5:6" x14ac:dyDescent="0.25">
      <c r="E439" s="4">
        <f t="shared" ca="1" si="12"/>
        <v>0.25175458489267921</v>
      </c>
      <c r="F439" s="5">
        <f t="shared" ca="1" si="13"/>
        <v>106.58526503765947</v>
      </c>
    </row>
    <row r="440" spans="5:6" x14ac:dyDescent="0.25">
      <c r="E440" s="4">
        <f t="shared" ca="1" si="12"/>
        <v>0.2075153281203086</v>
      </c>
      <c r="F440" s="5">
        <f t="shared" ca="1" si="13"/>
        <v>106.03937191413442</v>
      </c>
    </row>
    <row r="441" spans="5:6" x14ac:dyDescent="0.25">
      <c r="E441" s="4">
        <f t="shared" ca="1" si="12"/>
        <v>0.76883405784162273</v>
      </c>
      <c r="F441" s="5">
        <f t="shared" ca="1" si="13"/>
        <v>114.45964373001449</v>
      </c>
    </row>
    <row r="442" spans="5:6" x14ac:dyDescent="0.25">
      <c r="E442" s="4">
        <f t="shared" ca="1" si="12"/>
        <v>7.4547510770842429E-2</v>
      </c>
      <c r="F442" s="5">
        <f t="shared" ca="1" si="13"/>
        <v>104.10515301850633</v>
      </c>
    </row>
    <row r="443" spans="5:6" x14ac:dyDescent="0.25">
      <c r="E443" s="4">
        <f t="shared" ca="1" si="12"/>
        <v>0.92195277289678235</v>
      </c>
      <c r="F443" s="5">
        <f t="shared" ca="1" si="13"/>
        <v>120.82518653429851</v>
      </c>
    </row>
    <row r="444" spans="5:6" x14ac:dyDescent="0.25">
      <c r="E444" s="4">
        <f t="shared" ca="1" si="12"/>
        <v>0.79107848728865304</v>
      </c>
      <c r="F444" s="5">
        <f t="shared" ca="1" si="13"/>
        <v>115.05679792440255</v>
      </c>
    </row>
    <row r="445" spans="5:6" x14ac:dyDescent="0.25">
      <c r="E445" s="4">
        <f t="shared" ca="1" si="12"/>
        <v>0.5393055621591909</v>
      </c>
      <c r="F445" s="5">
        <f t="shared" ca="1" si="13"/>
        <v>110.20947723089154</v>
      </c>
    </row>
    <row r="446" spans="5:6" x14ac:dyDescent="0.25">
      <c r="E446" s="4">
        <f t="shared" ca="1" si="12"/>
        <v>0.68075861561031226</v>
      </c>
      <c r="F446" s="5">
        <f t="shared" ca="1" si="13"/>
        <v>112.52348428258686</v>
      </c>
    </row>
    <row r="447" spans="5:6" x14ac:dyDescent="0.25">
      <c r="E447" s="4">
        <f t="shared" ca="1" si="12"/>
        <v>0.34120045957771838</v>
      </c>
      <c r="F447" s="5">
        <f t="shared" ca="1" si="13"/>
        <v>107.66040067167933</v>
      </c>
    </row>
    <row r="448" spans="5:6" x14ac:dyDescent="0.25">
      <c r="E448" s="4">
        <f t="shared" ca="1" si="12"/>
        <v>0.76129046417703894</v>
      </c>
      <c r="F448" s="5">
        <f t="shared" ca="1" si="13"/>
        <v>114.2693949040701</v>
      </c>
    </row>
    <row r="449" spans="5:6" x14ac:dyDescent="0.25">
      <c r="E449" s="4">
        <f t="shared" ca="1" si="12"/>
        <v>0.58021201900228025</v>
      </c>
      <c r="F449" s="5">
        <f t="shared" ca="1" si="13"/>
        <v>110.81400383052289</v>
      </c>
    </row>
    <row r="450" spans="5:6" x14ac:dyDescent="0.25">
      <c r="E450" s="4">
        <f t="shared" ca="1" si="12"/>
        <v>0.50950801808666724</v>
      </c>
      <c r="F450" s="5">
        <f t="shared" ca="1" si="13"/>
        <v>109.79227623611023</v>
      </c>
    </row>
    <row r="451" spans="5:6" x14ac:dyDescent="0.25">
      <c r="E451" s="4">
        <f t="shared" ca="1" si="12"/>
        <v>3.7687810676572342E-2</v>
      </c>
      <c r="F451" s="5">
        <f t="shared" ca="1" si="13"/>
        <v>103.30314541233174</v>
      </c>
    </row>
    <row r="452" spans="5:6" x14ac:dyDescent="0.25">
      <c r="E452" s="4">
        <f t="shared" ref="E452:E515" ca="1" si="14">RAND()</f>
        <v>0.16613879368689166</v>
      </c>
      <c r="F452" s="5">
        <f t="shared" ref="F452:F515" ca="1" si="15">$C$5*_xlfn.BETA.INV(E452,$C$3,$C$4)/(1-_xlfn.BETA.INV(E452,$C$3,$C$4))+$C$6</f>
        <v>105.5043337109574</v>
      </c>
    </row>
    <row r="453" spans="5:6" x14ac:dyDescent="0.25">
      <c r="E453" s="4">
        <f t="shared" ca="1" si="14"/>
        <v>0.55745270933020397</v>
      </c>
      <c r="F453" s="5">
        <f t="shared" ca="1" si="15"/>
        <v>110.47267859431602</v>
      </c>
    </row>
    <row r="454" spans="5:6" x14ac:dyDescent="0.25">
      <c r="E454" s="4">
        <f t="shared" ca="1" si="14"/>
        <v>0.44183281135536556</v>
      </c>
      <c r="F454" s="5">
        <f t="shared" ca="1" si="15"/>
        <v>108.8995201983434</v>
      </c>
    </row>
    <row r="455" spans="5:6" x14ac:dyDescent="0.25">
      <c r="E455" s="4">
        <f t="shared" ca="1" si="14"/>
        <v>0.64306136534476632</v>
      </c>
      <c r="F455" s="5">
        <f t="shared" ca="1" si="15"/>
        <v>111.83684033275894</v>
      </c>
    </row>
    <row r="456" spans="5:6" x14ac:dyDescent="0.25">
      <c r="E456" s="4">
        <f t="shared" ca="1" si="14"/>
        <v>0.85209746864853297</v>
      </c>
      <c r="F456" s="5">
        <f t="shared" ca="1" si="15"/>
        <v>117.07967151937821</v>
      </c>
    </row>
    <row r="457" spans="5:6" x14ac:dyDescent="0.25">
      <c r="E457" s="4">
        <f t="shared" ca="1" si="14"/>
        <v>0.24302202258903172</v>
      </c>
      <c r="F457" s="5">
        <f t="shared" ca="1" si="15"/>
        <v>106.47890329552757</v>
      </c>
    </row>
    <row r="458" spans="5:6" x14ac:dyDescent="0.25">
      <c r="E458" s="4">
        <f t="shared" ca="1" si="14"/>
        <v>0.29197756923897289</v>
      </c>
      <c r="F458" s="5">
        <f t="shared" ca="1" si="15"/>
        <v>107.07018191324752</v>
      </c>
    </row>
    <row r="459" spans="5:6" x14ac:dyDescent="0.25">
      <c r="E459" s="4">
        <f t="shared" ca="1" si="14"/>
        <v>0.8501850183002746</v>
      </c>
      <c r="F459" s="5">
        <f t="shared" ca="1" si="15"/>
        <v>117.0046476537088</v>
      </c>
    </row>
    <row r="460" spans="5:6" x14ac:dyDescent="0.25">
      <c r="E460" s="4">
        <f t="shared" ca="1" si="14"/>
        <v>0.28974307248244302</v>
      </c>
      <c r="F460" s="5">
        <f t="shared" ca="1" si="15"/>
        <v>107.04338024622034</v>
      </c>
    </row>
    <row r="461" spans="5:6" x14ac:dyDescent="0.25">
      <c r="E461" s="4">
        <f t="shared" ca="1" si="14"/>
        <v>0.13269154967700947</v>
      </c>
      <c r="F461" s="5">
        <f t="shared" ca="1" si="15"/>
        <v>105.04129013470845</v>
      </c>
    </row>
    <row r="462" spans="5:6" x14ac:dyDescent="0.25">
      <c r="E462" s="4">
        <f t="shared" ca="1" si="14"/>
        <v>0.56952312984203157</v>
      </c>
      <c r="F462" s="5">
        <f t="shared" ca="1" si="15"/>
        <v>110.6520495900763</v>
      </c>
    </row>
    <row r="463" spans="5:6" x14ac:dyDescent="0.25">
      <c r="E463" s="4">
        <f t="shared" ca="1" si="14"/>
        <v>0.67041024785244308</v>
      </c>
      <c r="F463" s="5">
        <f t="shared" ca="1" si="15"/>
        <v>112.3284081223503</v>
      </c>
    </row>
    <row r="464" spans="5:6" x14ac:dyDescent="0.25">
      <c r="E464" s="4">
        <f t="shared" ca="1" si="14"/>
        <v>9.6670708460280697E-2</v>
      </c>
      <c r="F464" s="5">
        <f t="shared" ca="1" si="15"/>
        <v>104.48968600039395</v>
      </c>
    </row>
    <row r="465" spans="5:6" x14ac:dyDescent="0.25">
      <c r="E465" s="4">
        <f t="shared" ca="1" si="14"/>
        <v>0.35591670103896356</v>
      </c>
      <c r="F465" s="5">
        <f t="shared" ca="1" si="15"/>
        <v>107.83774509657867</v>
      </c>
    </row>
    <row r="466" spans="5:6" x14ac:dyDescent="0.25">
      <c r="E466" s="4">
        <f t="shared" ca="1" si="14"/>
        <v>0.50146127832156395</v>
      </c>
      <c r="F466" s="5">
        <f t="shared" ca="1" si="15"/>
        <v>109.68246137360882</v>
      </c>
    </row>
    <row r="467" spans="5:6" x14ac:dyDescent="0.25">
      <c r="E467" s="4">
        <f t="shared" ca="1" si="14"/>
        <v>0.21311925109442786</v>
      </c>
      <c r="F467" s="5">
        <f t="shared" ca="1" si="15"/>
        <v>106.10967301185258</v>
      </c>
    </row>
    <row r="468" spans="5:6" x14ac:dyDescent="0.25">
      <c r="E468" s="4">
        <f t="shared" ca="1" si="14"/>
        <v>0.14459055172180058</v>
      </c>
      <c r="F468" s="5">
        <f t="shared" ca="1" si="15"/>
        <v>105.21017191648075</v>
      </c>
    </row>
    <row r="469" spans="5:6" x14ac:dyDescent="0.25">
      <c r="E469" s="4">
        <f t="shared" ca="1" si="14"/>
        <v>0.7959557609875263</v>
      </c>
      <c r="F469" s="5">
        <f t="shared" ca="1" si="15"/>
        <v>115.19579016225727</v>
      </c>
    </row>
    <row r="470" spans="5:6" x14ac:dyDescent="0.25">
      <c r="E470" s="4">
        <f t="shared" ca="1" si="14"/>
        <v>0.38502275417368637</v>
      </c>
      <c r="F470" s="5">
        <f t="shared" ca="1" si="15"/>
        <v>108.19140234341393</v>
      </c>
    </row>
    <row r="471" spans="5:6" x14ac:dyDescent="0.25">
      <c r="E471" s="4">
        <f t="shared" ca="1" si="14"/>
        <v>0.37806130639588753</v>
      </c>
      <c r="F471" s="5">
        <f t="shared" ca="1" si="15"/>
        <v>108.10638724115842</v>
      </c>
    </row>
    <row r="472" spans="5:6" x14ac:dyDescent="0.25">
      <c r="E472" s="4">
        <f t="shared" ca="1" si="14"/>
        <v>0.43545648698109596</v>
      </c>
      <c r="F472" s="5">
        <f t="shared" ca="1" si="15"/>
        <v>108.81851356284358</v>
      </c>
    </row>
    <row r="473" spans="5:6" x14ac:dyDescent="0.25">
      <c r="E473" s="4">
        <f t="shared" ca="1" si="14"/>
        <v>0.34486848098481748</v>
      </c>
      <c r="F473" s="5">
        <f t="shared" ca="1" si="15"/>
        <v>107.70453419132798</v>
      </c>
    </row>
    <row r="474" spans="5:6" x14ac:dyDescent="0.25">
      <c r="E474" s="4">
        <f t="shared" ca="1" si="14"/>
        <v>0.27480615718320112</v>
      </c>
      <c r="F474" s="5">
        <f t="shared" ca="1" si="15"/>
        <v>106.86391707795043</v>
      </c>
    </row>
    <row r="475" spans="5:6" x14ac:dyDescent="0.25">
      <c r="E475" s="4">
        <f t="shared" ca="1" si="14"/>
        <v>0.64838819122694369</v>
      </c>
      <c r="F475" s="5">
        <f t="shared" ca="1" si="15"/>
        <v>111.93004611350173</v>
      </c>
    </row>
    <row r="476" spans="5:6" x14ac:dyDescent="0.25">
      <c r="E476" s="4">
        <f t="shared" ca="1" si="14"/>
        <v>0.58767334126656079</v>
      </c>
      <c r="F476" s="5">
        <f t="shared" ca="1" si="15"/>
        <v>110.9288954313234</v>
      </c>
    </row>
    <row r="477" spans="5:6" x14ac:dyDescent="0.25">
      <c r="E477" s="4">
        <f t="shared" ca="1" si="14"/>
        <v>0.71635485123191123</v>
      </c>
      <c r="F477" s="5">
        <f t="shared" ca="1" si="15"/>
        <v>113.23959360058066</v>
      </c>
    </row>
    <row r="478" spans="5:6" x14ac:dyDescent="0.25">
      <c r="E478" s="4">
        <f t="shared" ca="1" si="14"/>
        <v>0.45056529149029245</v>
      </c>
      <c r="F478" s="5">
        <f t="shared" ca="1" si="15"/>
        <v>109.01120964318052</v>
      </c>
    </row>
    <row r="479" spans="5:6" x14ac:dyDescent="0.25">
      <c r="E479" s="4">
        <f t="shared" ca="1" si="14"/>
        <v>0.91307880784026174</v>
      </c>
      <c r="F479" s="5">
        <f t="shared" ca="1" si="15"/>
        <v>120.19048602345399</v>
      </c>
    </row>
    <row r="480" spans="5:6" x14ac:dyDescent="0.25">
      <c r="E480" s="4">
        <f t="shared" ca="1" si="14"/>
        <v>0.33261208857947588</v>
      </c>
      <c r="F480" s="5">
        <f t="shared" ca="1" si="15"/>
        <v>107.5572113978907</v>
      </c>
    </row>
    <row r="481" spans="5:6" x14ac:dyDescent="0.25">
      <c r="E481" s="4">
        <f t="shared" ca="1" si="14"/>
        <v>0.30164902453640274</v>
      </c>
      <c r="F481" s="5">
        <f t="shared" ca="1" si="15"/>
        <v>107.18610430719261</v>
      </c>
    </row>
    <row r="482" spans="5:6" x14ac:dyDescent="0.25">
      <c r="E482" s="4">
        <f t="shared" ca="1" si="14"/>
        <v>0.56379014062030086</v>
      </c>
      <c r="F482" s="5">
        <f t="shared" ca="1" si="15"/>
        <v>110.56640528812829</v>
      </c>
    </row>
    <row r="483" spans="5:6" x14ac:dyDescent="0.25">
      <c r="E483" s="4">
        <f t="shared" ca="1" si="14"/>
        <v>0.73312640316744371</v>
      </c>
      <c r="F483" s="5">
        <f t="shared" ca="1" si="15"/>
        <v>113.60523049943536</v>
      </c>
    </row>
    <row r="484" spans="5:6" x14ac:dyDescent="0.25">
      <c r="E484" s="4">
        <f t="shared" ca="1" si="14"/>
        <v>0.80764144507314317</v>
      </c>
      <c r="F484" s="5">
        <f t="shared" ca="1" si="15"/>
        <v>115.54223387234539</v>
      </c>
    </row>
    <row r="485" spans="5:6" x14ac:dyDescent="0.25">
      <c r="E485" s="4">
        <f t="shared" ca="1" si="14"/>
        <v>0.75295848203083926</v>
      </c>
      <c r="F485" s="5">
        <f t="shared" ca="1" si="15"/>
        <v>114.06567719058566</v>
      </c>
    </row>
    <row r="486" spans="5:6" x14ac:dyDescent="0.25">
      <c r="E486" s="4">
        <f t="shared" ca="1" si="14"/>
        <v>0.68210518226438477</v>
      </c>
      <c r="F486" s="5">
        <f t="shared" ca="1" si="15"/>
        <v>112.54926787077545</v>
      </c>
    </row>
    <row r="487" spans="5:6" x14ac:dyDescent="0.25">
      <c r="E487" s="4">
        <f t="shared" ca="1" si="14"/>
        <v>0.20230447036868338</v>
      </c>
      <c r="F487" s="5">
        <f t="shared" ca="1" si="15"/>
        <v>105.97361757777223</v>
      </c>
    </row>
    <row r="488" spans="5:6" x14ac:dyDescent="0.25">
      <c r="E488" s="4">
        <f t="shared" ca="1" si="14"/>
        <v>0.35154778006178578</v>
      </c>
      <c r="F488" s="5">
        <f t="shared" ca="1" si="15"/>
        <v>107.78501367763499</v>
      </c>
    </row>
    <row r="489" spans="5:6" x14ac:dyDescent="0.25">
      <c r="E489" s="4">
        <f t="shared" ca="1" si="14"/>
        <v>0.68328058836696304</v>
      </c>
      <c r="F489" s="5">
        <f t="shared" ca="1" si="15"/>
        <v>112.57185160643843</v>
      </c>
    </row>
    <row r="490" spans="5:6" x14ac:dyDescent="0.25">
      <c r="E490" s="4">
        <f t="shared" ca="1" si="14"/>
        <v>1.2591978027310602E-2</v>
      </c>
      <c r="F490" s="5">
        <f t="shared" ca="1" si="15"/>
        <v>102.41484172293315</v>
      </c>
    </row>
    <row r="491" spans="5:6" x14ac:dyDescent="0.25">
      <c r="E491" s="4">
        <f t="shared" ca="1" si="14"/>
        <v>0.74909231302538981</v>
      </c>
      <c r="F491" s="5">
        <f t="shared" ca="1" si="15"/>
        <v>113.97330686820239</v>
      </c>
    </row>
    <row r="492" spans="5:6" x14ac:dyDescent="0.25">
      <c r="E492" s="4">
        <f t="shared" ca="1" si="14"/>
        <v>0.45791281026999486</v>
      </c>
      <c r="F492" s="5">
        <f t="shared" ca="1" si="15"/>
        <v>109.10589552475813</v>
      </c>
    </row>
    <row r="493" spans="5:6" x14ac:dyDescent="0.25">
      <c r="E493" s="4">
        <f t="shared" ca="1" si="14"/>
        <v>0.97355158398215758</v>
      </c>
      <c r="F493" s="5">
        <f t="shared" ca="1" si="15"/>
        <v>127.38383775194599</v>
      </c>
    </row>
    <row r="494" spans="5:6" x14ac:dyDescent="0.25">
      <c r="E494" s="4">
        <f t="shared" ca="1" si="14"/>
        <v>0.26860837182737463</v>
      </c>
      <c r="F494" s="5">
        <f t="shared" ca="1" si="15"/>
        <v>106.78924196269212</v>
      </c>
    </row>
    <row r="495" spans="5:6" x14ac:dyDescent="0.25">
      <c r="E495" s="4">
        <f t="shared" ca="1" si="14"/>
        <v>0.84801760576660379</v>
      </c>
      <c r="F495" s="5">
        <f t="shared" ca="1" si="15"/>
        <v>116.92076347900058</v>
      </c>
    </row>
    <row r="496" spans="5:6" x14ac:dyDescent="0.25">
      <c r="E496" s="4">
        <f t="shared" ca="1" si="14"/>
        <v>0.60881471233989715</v>
      </c>
      <c r="F496" s="5">
        <f t="shared" ca="1" si="15"/>
        <v>111.26333026840773</v>
      </c>
    </row>
    <row r="497" spans="5:6" x14ac:dyDescent="0.25">
      <c r="E497" s="4">
        <f t="shared" ca="1" si="14"/>
        <v>0.41171663615656895</v>
      </c>
      <c r="F497" s="5">
        <f t="shared" ca="1" si="15"/>
        <v>108.52057904954891</v>
      </c>
    </row>
    <row r="498" spans="5:6" x14ac:dyDescent="0.25">
      <c r="E498" s="4">
        <f t="shared" ca="1" si="14"/>
        <v>0.35885059611312287</v>
      </c>
      <c r="F498" s="5">
        <f t="shared" ca="1" si="15"/>
        <v>107.87320032236295</v>
      </c>
    </row>
    <row r="499" spans="5:6" x14ac:dyDescent="0.25">
      <c r="E499" s="4">
        <f t="shared" ca="1" si="14"/>
        <v>0.11627767547024548</v>
      </c>
      <c r="F499" s="5">
        <f t="shared" ca="1" si="15"/>
        <v>104.79866138183652</v>
      </c>
    </row>
    <row r="500" spans="5:6" x14ac:dyDescent="0.25">
      <c r="E500" s="4">
        <f t="shared" ca="1" si="14"/>
        <v>3.0722375797687329E-2</v>
      </c>
      <c r="F500" s="5">
        <f t="shared" ca="1" si="15"/>
        <v>103.10698646711279</v>
      </c>
    </row>
    <row r="501" spans="5:6" x14ac:dyDescent="0.25">
      <c r="E501" s="4">
        <f t="shared" ca="1" si="14"/>
        <v>0.21313200699699453</v>
      </c>
      <c r="F501" s="5">
        <f t="shared" ca="1" si="15"/>
        <v>106.10983257184392</v>
      </c>
    </row>
    <row r="502" spans="5:6" x14ac:dyDescent="0.25">
      <c r="E502" s="4">
        <f t="shared" ca="1" si="14"/>
        <v>7.5484574462428622E-2</v>
      </c>
      <c r="F502" s="5">
        <f t="shared" ca="1" si="15"/>
        <v>104.12245306270357</v>
      </c>
    </row>
    <row r="503" spans="5:6" x14ac:dyDescent="0.25">
      <c r="E503" s="4">
        <f t="shared" ca="1" si="14"/>
        <v>5.8993173027527268E-2</v>
      </c>
      <c r="F503" s="5">
        <f t="shared" ca="1" si="15"/>
        <v>103.80037424152869</v>
      </c>
    </row>
    <row r="504" spans="5:6" x14ac:dyDescent="0.25">
      <c r="E504" s="4">
        <f t="shared" ca="1" si="14"/>
        <v>4.7588476264212698E-2</v>
      </c>
      <c r="F504" s="5">
        <f t="shared" ca="1" si="15"/>
        <v>103.5493175426686</v>
      </c>
    </row>
    <row r="505" spans="5:6" x14ac:dyDescent="0.25">
      <c r="E505" s="4">
        <f t="shared" ca="1" si="14"/>
        <v>0.39427654141935253</v>
      </c>
      <c r="F505" s="5">
        <f t="shared" ca="1" si="15"/>
        <v>108.30490822644765</v>
      </c>
    </row>
    <row r="506" spans="5:6" x14ac:dyDescent="0.25">
      <c r="E506" s="4">
        <f t="shared" ca="1" si="14"/>
        <v>0.14258326562416568</v>
      </c>
      <c r="F506" s="5">
        <f t="shared" ca="1" si="15"/>
        <v>105.18204216443462</v>
      </c>
    </row>
    <row r="507" spans="5:6" x14ac:dyDescent="0.25">
      <c r="E507" s="4">
        <f t="shared" ca="1" si="14"/>
        <v>0.83307254507685857</v>
      </c>
      <c r="F507" s="5">
        <f t="shared" ca="1" si="15"/>
        <v>116.37269024381084</v>
      </c>
    </row>
    <row r="508" spans="5:6" x14ac:dyDescent="0.25">
      <c r="E508" s="4">
        <f t="shared" ca="1" si="14"/>
        <v>6.3070259252555827E-2</v>
      </c>
      <c r="F508" s="5">
        <f t="shared" ca="1" si="15"/>
        <v>103.88384162551846</v>
      </c>
    </row>
    <row r="509" spans="5:6" x14ac:dyDescent="0.25">
      <c r="E509" s="4">
        <f t="shared" ca="1" si="14"/>
        <v>0.1239488355182059</v>
      </c>
      <c r="F509" s="5">
        <f t="shared" ca="1" si="15"/>
        <v>104.91360668595141</v>
      </c>
    </row>
    <row r="510" spans="5:6" x14ac:dyDescent="0.25">
      <c r="E510" s="4">
        <f t="shared" ca="1" si="14"/>
        <v>0.59989260032081515</v>
      </c>
      <c r="F510" s="5">
        <f t="shared" ca="1" si="15"/>
        <v>111.12052385239365</v>
      </c>
    </row>
    <row r="511" spans="5:6" x14ac:dyDescent="0.25">
      <c r="E511" s="4">
        <f t="shared" ca="1" si="14"/>
        <v>0.61110967381554071</v>
      </c>
      <c r="F511" s="5">
        <f t="shared" ca="1" si="15"/>
        <v>111.30047604270997</v>
      </c>
    </row>
    <row r="512" spans="5:6" x14ac:dyDescent="0.25">
      <c r="E512" s="4">
        <f t="shared" ca="1" si="14"/>
        <v>0.84166732117513399</v>
      </c>
      <c r="F512" s="5">
        <f t="shared" ca="1" si="15"/>
        <v>116.68165131575805</v>
      </c>
    </row>
    <row r="513" spans="5:6" x14ac:dyDescent="0.25">
      <c r="E513" s="4">
        <f t="shared" ca="1" si="14"/>
        <v>0.41957580079575463</v>
      </c>
      <c r="F513" s="5">
        <f t="shared" ca="1" si="15"/>
        <v>108.61861110502552</v>
      </c>
    </row>
    <row r="514" spans="5:6" x14ac:dyDescent="0.25">
      <c r="E514" s="4">
        <f t="shared" ca="1" si="14"/>
        <v>0.54232854465496494</v>
      </c>
      <c r="F514" s="5">
        <f t="shared" ca="1" si="15"/>
        <v>110.25281074434209</v>
      </c>
    </row>
    <row r="515" spans="5:6" x14ac:dyDescent="0.25">
      <c r="E515" s="4">
        <f t="shared" ca="1" si="14"/>
        <v>6.5223707514479035E-2</v>
      </c>
      <c r="F515" s="5">
        <f t="shared" ca="1" si="15"/>
        <v>103.92681441776247</v>
      </c>
    </row>
    <row r="516" spans="5:6" x14ac:dyDescent="0.25">
      <c r="E516" s="4">
        <f t="shared" ref="E516:E579" ca="1" si="16">RAND()</f>
        <v>0.849365931914428</v>
      </c>
      <c r="F516" s="5">
        <f t="shared" ref="F516:F579" ca="1" si="17">$C$5*_xlfn.BETA.INV(E516,$C$3,$C$4)/(1-_xlfn.BETA.INV(E516,$C$3,$C$4))+$C$6</f>
        <v>116.97280621993198</v>
      </c>
    </row>
    <row r="517" spans="5:6" x14ac:dyDescent="0.25">
      <c r="E517" s="4">
        <f t="shared" ca="1" si="16"/>
        <v>0.94702790535407733</v>
      </c>
      <c r="F517" s="5">
        <f t="shared" ca="1" si="17"/>
        <v>123.131600147998</v>
      </c>
    </row>
    <row r="518" spans="5:6" x14ac:dyDescent="0.25">
      <c r="E518" s="4">
        <f t="shared" ca="1" si="16"/>
        <v>0.95039539854125477</v>
      </c>
      <c r="F518" s="5">
        <f t="shared" ca="1" si="17"/>
        <v>123.52659138410336</v>
      </c>
    </row>
    <row r="519" spans="5:6" x14ac:dyDescent="0.25">
      <c r="E519" s="4">
        <f t="shared" ca="1" si="16"/>
        <v>1.2769767315208624E-2</v>
      </c>
      <c r="F519" s="5">
        <f t="shared" ca="1" si="17"/>
        <v>102.4240394981929</v>
      </c>
    </row>
    <row r="520" spans="5:6" x14ac:dyDescent="0.25">
      <c r="E520" s="4">
        <f t="shared" ca="1" si="16"/>
        <v>0.43337730660734342</v>
      </c>
      <c r="F520" s="5">
        <f t="shared" ca="1" si="17"/>
        <v>108.79219455767469</v>
      </c>
    </row>
    <row r="521" spans="5:6" x14ac:dyDescent="0.25">
      <c r="E521" s="4">
        <f t="shared" ca="1" si="16"/>
        <v>0.47620037990913733</v>
      </c>
      <c r="F521" s="5">
        <f t="shared" ca="1" si="17"/>
        <v>109.34462557536011</v>
      </c>
    </row>
    <row r="522" spans="5:6" x14ac:dyDescent="0.25">
      <c r="E522" s="4">
        <f t="shared" ca="1" si="16"/>
        <v>0.68731850339692646</v>
      </c>
      <c r="F522" s="5">
        <f t="shared" ca="1" si="17"/>
        <v>112.64999296080228</v>
      </c>
    </row>
    <row r="523" spans="5:6" x14ac:dyDescent="0.25">
      <c r="E523" s="4">
        <f t="shared" ca="1" si="16"/>
        <v>0.77755463824607696</v>
      </c>
      <c r="F523" s="5">
        <f t="shared" ca="1" si="17"/>
        <v>114.68698344799108</v>
      </c>
    </row>
    <row r="524" spans="5:6" x14ac:dyDescent="0.25">
      <c r="E524" s="4">
        <f t="shared" ca="1" si="16"/>
        <v>0.9313635135432764</v>
      </c>
      <c r="F524" s="5">
        <f t="shared" ca="1" si="17"/>
        <v>121.58568318508762</v>
      </c>
    </row>
    <row r="525" spans="5:6" x14ac:dyDescent="0.25">
      <c r="E525" s="4">
        <f t="shared" ca="1" si="16"/>
        <v>0.60894315256840426</v>
      </c>
      <c r="F525" s="5">
        <f t="shared" ca="1" si="17"/>
        <v>111.26540463015223</v>
      </c>
    </row>
    <row r="526" spans="5:6" x14ac:dyDescent="0.25">
      <c r="E526" s="4">
        <f t="shared" ca="1" si="16"/>
        <v>0.98427209069532606</v>
      </c>
      <c r="F526" s="5">
        <f t="shared" ca="1" si="17"/>
        <v>130.69334188867774</v>
      </c>
    </row>
    <row r="527" spans="5:6" x14ac:dyDescent="0.25">
      <c r="E527" s="4">
        <f t="shared" ca="1" si="16"/>
        <v>0.67213799081320247</v>
      </c>
      <c r="F527" s="5">
        <f t="shared" ca="1" si="17"/>
        <v>112.36060828506724</v>
      </c>
    </row>
    <row r="528" spans="5:6" x14ac:dyDescent="0.25">
      <c r="E528" s="4">
        <f t="shared" ca="1" si="16"/>
        <v>5.5231874471219911E-3</v>
      </c>
      <c r="F528" s="5">
        <f t="shared" ca="1" si="17"/>
        <v>101.94473306424875</v>
      </c>
    </row>
    <row r="529" spans="5:6" x14ac:dyDescent="0.25">
      <c r="E529" s="4">
        <f t="shared" ca="1" si="16"/>
        <v>0.71228966385819203</v>
      </c>
      <c r="F529" s="5">
        <f t="shared" ca="1" si="17"/>
        <v>113.15390748948269</v>
      </c>
    </row>
    <row r="530" spans="5:6" x14ac:dyDescent="0.25">
      <c r="E530" s="4">
        <f t="shared" ca="1" si="16"/>
        <v>0.7586711936160252</v>
      </c>
      <c r="F530" s="5">
        <f t="shared" ca="1" si="17"/>
        <v>114.20464962572068</v>
      </c>
    </row>
    <row r="531" spans="5:6" x14ac:dyDescent="0.25">
      <c r="E531" s="4">
        <f t="shared" ca="1" si="16"/>
        <v>0.31307834411044677</v>
      </c>
      <c r="F531" s="5">
        <f t="shared" ca="1" si="17"/>
        <v>107.32301853840615</v>
      </c>
    </row>
    <row r="532" spans="5:6" x14ac:dyDescent="0.25">
      <c r="E532" s="4">
        <f t="shared" ca="1" si="16"/>
        <v>3.3618823819719701E-2</v>
      </c>
      <c r="F532" s="5">
        <f t="shared" ca="1" si="17"/>
        <v>103.19139219177129</v>
      </c>
    </row>
    <row r="533" spans="5:6" x14ac:dyDescent="0.25">
      <c r="E533" s="4">
        <f t="shared" ca="1" si="16"/>
        <v>0.51370856704313994</v>
      </c>
      <c r="F533" s="5">
        <f t="shared" ca="1" si="17"/>
        <v>109.8500579063117</v>
      </c>
    </row>
    <row r="534" spans="5:6" x14ac:dyDescent="0.25">
      <c r="E534" s="4">
        <f t="shared" ca="1" si="16"/>
        <v>0.82995811285620535</v>
      </c>
      <c r="F534" s="5">
        <f t="shared" ca="1" si="17"/>
        <v>116.26458486662735</v>
      </c>
    </row>
    <row r="535" spans="5:6" x14ac:dyDescent="0.25">
      <c r="E535" s="4">
        <f t="shared" ca="1" si="16"/>
        <v>4.1662796696823712E-2</v>
      </c>
      <c r="F535" s="5">
        <f t="shared" ca="1" si="17"/>
        <v>103.40586484168412</v>
      </c>
    </row>
    <row r="536" spans="5:6" x14ac:dyDescent="0.25">
      <c r="E536" s="4">
        <f t="shared" ca="1" si="16"/>
        <v>0.87701578682646775</v>
      </c>
      <c r="F536" s="5">
        <f t="shared" ca="1" si="17"/>
        <v>118.15699998478738</v>
      </c>
    </row>
    <row r="537" spans="5:6" x14ac:dyDescent="0.25">
      <c r="E537" s="4">
        <f t="shared" ca="1" si="16"/>
        <v>0.41459998779271834</v>
      </c>
      <c r="F537" s="5">
        <f t="shared" ca="1" si="17"/>
        <v>108.55647999534882</v>
      </c>
    </row>
    <row r="538" spans="5:6" x14ac:dyDescent="0.25">
      <c r="E538" s="4">
        <f t="shared" ca="1" si="16"/>
        <v>0.51977905994639528</v>
      </c>
      <c r="F538" s="5">
        <f t="shared" ca="1" si="17"/>
        <v>109.93413623487511</v>
      </c>
    </row>
    <row r="539" spans="5:6" x14ac:dyDescent="0.25">
      <c r="E539" s="4">
        <f t="shared" ca="1" si="16"/>
        <v>0.67717923518829404</v>
      </c>
      <c r="F539" s="5">
        <f t="shared" ca="1" si="17"/>
        <v>112.45540188873758</v>
      </c>
    </row>
    <row r="540" spans="5:6" x14ac:dyDescent="0.25">
      <c r="E540" s="4">
        <f t="shared" ca="1" si="16"/>
        <v>0.47254442900983906</v>
      </c>
      <c r="F540" s="5">
        <f t="shared" ca="1" si="17"/>
        <v>109.29653236186284</v>
      </c>
    </row>
    <row r="541" spans="5:6" x14ac:dyDescent="0.25">
      <c r="E541" s="4">
        <f t="shared" ca="1" si="16"/>
        <v>0.75301751983115894</v>
      </c>
      <c r="F541" s="5">
        <f t="shared" ca="1" si="17"/>
        <v>114.0670980694868</v>
      </c>
    </row>
    <row r="542" spans="5:6" x14ac:dyDescent="0.25">
      <c r="E542" s="4">
        <f t="shared" ca="1" si="16"/>
        <v>0.94033714898265519</v>
      </c>
      <c r="F542" s="5">
        <f t="shared" ca="1" si="17"/>
        <v>122.4195414819873</v>
      </c>
    </row>
    <row r="543" spans="5:6" x14ac:dyDescent="0.25">
      <c r="E543" s="4">
        <f t="shared" ca="1" si="16"/>
        <v>0.5884929161151683</v>
      </c>
      <c r="F543" s="5">
        <f t="shared" ca="1" si="17"/>
        <v>110.9416112509095</v>
      </c>
    </row>
    <row r="544" spans="5:6" x14ac:dyDescent="0.25">
      <c r="E544" s="4">
        <f t="shared" ca="1" si="16"/>
        <v>0.81686514116081299</v>
      </c>
      <c r="F544" s="5">
        <f t="shared" ca="1" si="17"/>
        <v>115.8303562770913</v>
      </c>
    </row>
    <row r="545" spans="5:6" x14ac:dyDescent="0.25">
      <c r="E545" s="4">
        <f t="shared" ca="1" si="16"/>
        <v>0.17848119140354846</v>
      </c>
      <c r="F545" s="5">
        <f t="shared" ca="1" si="17"/>
        <v>105.66739389719559</v>
      </c>
    </row>
    <row r="546" spans="5:6" x14ac:dyDescent="0.25">
      <c r="E546" s="4">
        <f t="shared" ca="1" si="16"/>
        <v>9.1052309596279635E-2</v>
      </c>
      <c r="F546" s="5">
        <f t="shared" ca="1" si="17"/>
        <v>104.39625093621146</v>
      </c>
    </row>
    <row r="547" spans="5:6" x14ac:dyDescent="0.25">
      <c r="E547" s="4">
        <f t="shared" ca="1" si="16"/>
        <v>4.3410371091570643E-2</v>
      </c>
      <c r="F547" s="5">
        <f t="shared" ca="1" si="17"/>
        <v>103.44928239631614</v>
      </c>
    </row>
    <row r="548" spans="5:6" x14ac:dyDescent="0.25">
      <c r="E548" s="4">
        <f t="shared" ca="1" si="16"/>
        <v>0.47641511988893703</v>
      </c>
      <c r="F548" s="5">
        <f t="shared" ca="1" si="17"/>
        <v>109.34745638684021</v>
      </c>
    </row>
    <row r="549" spans="5:6" x14ac:dyDescent="0.25">
      <c r="E549" s="4">
        <f t="shared" ca="1" si="16"/>
        <v>0.73451034465035225</v>
      </c>
      <c r="F549" s="5">
        <f t="shared" ca="1" si="17"/>
        <v>113.6363256140297</v>
      </c>
    </row>
    <row r="550" spans="5:6" x14ac:dyDescent="0.25">
      <c r="E550" s="4">
        <f t="shared" ca="1" si="16"/>
        <v>6.5593000095782616E-2</v>
      </c>
      <c r="F550" s="5">
        <f t="shared" ca="1" si="17"/>
        <v>103.93411114871594</v>
      </c>
    </row>
    <row r="551" spans="5:6" x14ac:dyDescent="0.25">
      <c r="E551" s="4">
        <f t="shared" ca="1" si="16"/>
        <v>0.57250355634967143</v>
      </c>
      <c r="F551" s="5">
        <f t="shared" ca="1" si="17"/>
        <v>110.69690508987965</v>
      </c>
    </row>
    <row r="552" spans="5:6" x14ac:dyDescent="0.25">
      <c r="E552" s="4">
        <f t="shared" ca="1" si="16"/>
        <v>0.87308564186397275</v>
      </c>
      <c r="F552" s="5">
        <f t="shared" ca="1" si="17"/>
        <v>117.97326032906744</v>
      </c>
    </row>
    <row r="553" spans="5:6" x14ac:dyDescent="0.25">
      <c r="E553" s="4">
        <f t="shared" ca="1" si="16"/>
        <v>0.49521578113001008</v>
      </c>
      <c r="F553" s="5">
        <f t="shared" ca="1" si="17"/>
        <v>109.59799009801068</v>
      </c>
    </row>
    <row r="554" spans="5:6" x14ac:dyDescent="0.25">
      <c r="E554" s="4">
        <f t="shared" ca="1" si="16"/>
        <v>0.60524204494193801</v>
      </c>
      <c r="F554" s="5">
        <f t="shared" ca="1" si="17"/>
        <v>111.20584366156821</v>
      </c>
    </row>
    <row r="555" spans="5:6" x14ac:dyDescent="0.25">
      <c r="E555" s="4">
        <f t="shared" ca="1" si="16"/>
        <v>0.44277807785893353</v>
      </c>
      <c r="F555" s="5">
        <f t="shared" ca="1" si="17"/>
        <v>108.91156766401751</v>
      </c>
    </row>
    <row r="556" spans="5:6" x14ac:dyDescent="0.25">
      <c r="E556" s="4">
        <f t="shared" ca="1" si="16"/>
        <v>0.709263860275966</v>
      </c>
      <c r="F556" s="5">
        <f t="shared" ca="1" si="17"/>
        <v>113.09082952646376</v>
      </c>
    </row>
    <row r="557" spans="5:6" x14ac:dyDescent="0.25">
      <c r="E557" s="4">
        <f t="shared" ca="1" si="16"/>
        <v>7.9078021841902268E-2</v>
      </c>
      <c r="F557" s="5">
        <f t="shared" ca="1" si="17"/>
        <v>104.18785383928156</v>
      </c>
    </row>
    <row r="558" spans="5:6" x14ac:dyDescent="0.25">
      <c r="E558" s="4">
        <f t="shared" ca="1" si="16"/>
        <v>9.7090626792267765E-2</v>
      </c>
      <c r="F558" s="5">
        <f t="shared" ca="1" si="17"/>
        <v>104.49657092905517</v>
      </c>
    </row>
    <row r="559" spans="5:6" x14ac:dyDescent="0.25">
      <c r="E559" s="4">
        <f t="shared" ca="1" si="16"/>
        <v>0.85130501038717288</v>
      </c>
      <c r="F559" s="5">
        <f t="shared" ca="1" si="17"/>
        <v>117.0484676833151</v>
      </c>
    </row>
    <row r="560" spans="5:6" x14ac:dyDescent="0.25">
      <c r="E560" s="4">
        <f t="shared" ca="1" si="16"/>
        <v>0.76852249576149523</v>
      </c>
      <c r="F560" s="5">
        <f t="shared" ca="1" si="17"/>
        <v>114.45167173016544</v>
      </c>
    </row>
    <row r="561" spans="5:6" x14ac:dyDescent="0.25">
      <c r="E561" s="4">
        <f t="shared" ca="1" si="16"/>
        <v>0.40096554142721996</v>
      </c>
      <c r="F561" s="5">
        <f t="shared" ca="1" si="17"/>
        <v>108.38734054927417</v>
      </c>
    </row>
    <row r="562" spans="5:6" x14ac:dyDescent="0.25">
      <c r="E562" s="4">
        <f t="shared" ca="1" si="16"/>
        <v>1.7151041418306479E-2</v>
      </c>
      <c r="F562" s="5">
        <f t="shared" ca="1" si="17"/>
        <v>102.62871186506518</v>
      </c>
    </row>
    <row r="563" spans="5:6" x14ac:dyDescent="0.25">
      <c r="E563" s="4">
        <f t="shared" ca="1" si="16"/>
        <v>0.36715016532129641</v>
      </c>
      <c r="F563" s="5">
        <f t="shared" ca="1" si="17"/>
        <v>107.97371011362532</v>
      </c>
    </row>
    <row r="564" spans="5:6" x14ac:dyDescent="0.25">
      <c r="E564" s="4">
        <f t="shared" ca="1" si="16"/>
        <v>0.99876470624664959</v>
      </c>
      <c r="F564" s="5">
        <f t="shared" ca="1" si="17"/>
        <v>149.03734238408617</v>
      </c>
    </row>
    <row r="565" spans="5:6" x14ac:dyDescent="0.25">
      <c r="E565" s="4">
        <f t="shared" ca="1" si="16"/>
        <v>0.13158329448445505</v>
      </c>
      <c r="F565" s="5">
        <f t="shared" ca="1" si="17"/>
        <v>105.02528469730994</v>
      </c>
    </row>
    <row r="566" spans="5:6" x14ac:dyDescent="0.25">
      <c r="E566" s="4">
        <f t="shared" ca="1" si="16"/>
        <v>0.6155581731307912</v>
      </c>
      <c r="F566" s="5">
        <f t="shared" ca="1" si="17"/>
        <v>111.37297523676135</v>
      </c>
    </row>
    <row r="567" spans="5:6" x14ac:dyDescent="0.25">
      <c r="E567" s="4">
        <f t="shared" ca="1" si="16"/>
        <v>0.25917831877706576</v>
      </c>
      <c r="F567" s="5">
        <f t="shared" ca="1" si="17"/>
        <v>106.67529910074718</v>
      </c>
    </row>
    <row r="568" spans="5:6" x14ac:dyDescent="0.25">
      <c r="E568" s="4">
        <f t="shared" ca="1" si="16"/>
        <v>0.12276147546338478</v>
      </c>
      <c r="F568" s="5">
        <f t="shared" ca="1" si="17"/>
        <v>104.89600277479319</v>
      </c>
    </row>
    <row r="569" spans="5:6" x14ac:dyDescent="0.25">
      <c r="E569" s="4">
        <f t="shared" ca="1" si="16"/>
        <v>2.4789965571822115E-2</v>
      </c>
      <c r="F569" s="5">
        <f t="shared" ca="1" si="17"/>
        <v>102.9180983032614</v>
      </c>
    </row>
    <row r="570" spans="5:6" x14ac:dyDescent="0.25">
      <c r="E570" s="4">
        <f t="shared" ca="1" si="16"/>
        <v>0.30926308882183307</v>
      </c>
      <c r="F570" s="5">
        <f t="shared" ca="1" si="17"/>
        <v>107.27731603182308</v>
      </c>
    </row>
    <row r="571" spans="5:6" x14ac:dyDescent="0.25">
      <c r="E571" s="4">
        <f t="shared" ca="1" si="16"/>
        <v>0.99726860879528101</v>
      </c>
      <c r="F571" s="5">
        <f t="shared" ca="1" si="17"/>
        <v>142.88087515201295</v>
      </c>
    </row>
    <row r="572" spans="5:6" x14ac:dyDescent="0.25">
      <c r="E572" s="4">
        <f t="shared" ca="1" si="16"/>
        <v>0.63793912811989184</v>
      </c>
      <c r="F572" s="5">
        <f t="shared" ca="1" si="17"/>
        <v>111.74829296966567</v>
      </c>
    </row>
    <row r="573" spans="5:6" x14ac:dyDescent="0.25">
      <c r="E573" s="4">
        <f t="shared" ca="1" si="16"/>
        <v>7.2110225009251572E-2</v>
      </c>
      <c r="F573" s="5">
        <f t="shared" ca="1" si="17"/>
        <v>104.05965322296538</v>
      </c>
    </row>
    <row r="574" spans="5:6" x14ac:dyDescent="0.25">
      <c r="E574" s="4">
        <f t="shared" ca="1" si="16"/>
        <v>0.53066428797362275</v>
      </c>
      <c r="F574" s="5">
        <f t="shared" ca="1" si="17"/>
        <v>110.0866750403365</v>
      </c>
    </row>
    <row r="575" spans="5:6" x14ac:dyDescent="0.25">
      <c r="E575" s="4">
        <f t="shared" ca="1" si="16"/>
        <v>6.4690559793066926E-2</v>
      </c>
      <c r="F575" s="5">
        <f t="shared" ca="1" si="17"/>
        <v>103.91624317559348</v>
      </c>
    </row>
    <row r="576" spans="5:6" x14ac:dyDescent="0.25">
      <c r="E576" s="4">
        <f t="shared" ca="1" si="16"/>
        <v>0.21267470111917797</v>
      </c>
      <c r="F576" s="5">
        <f t="shared" ca="1" si="17"/>
        <v>106.1041109830872</v>
      </c>
    </row>
    <row r="577" spans="5:6" x14ac:dyDescent="0.25">
      <c r="E577" s="4">
        <f t="shared" ca="1" si="16"/>
        <v>0.73540791663589722</v>
      </c>
      <c r="F577" s="5">
        <f t="shared" ca="1" si="17"/>
        <v>113.65657188489017</v>
      </c>
    </row>
    <row r="578" spans="5:6" x14ac:dyDescent="0.25">
      <c r="E578" s="4">
        <f t="shared" ca="1" si="16"/>
        <v>3.5387533411123107E-3</v>
      </c>
      <c r="F578" s="5">
        <f t="shared" ca="1" si="17"/>
        <v>101.73838498077758</v>
      </c>
    </row>
    <row r="579" spans="5:6" x14ac:dyDescent="0.25">
      <c r="E579" s="4">
        <f t="shared" ca="1" si="16"/>
        <v>0.64376676102068298</v>
      </c>
      <c r="F579" s="5">
        <f t="shared" ca="1" si="17"/>
        <v>111.8491164275103</v>
      </c>
    </row>
    <row r="580" spans="5:6" x14ac:dyDescent="0.25">
      <c r="E580" s="4">
        <f t="shared" ref="E580:E643" ca="1" si="18">RAND()</f>
        <v>0.20057092346167404</v>
      </c>
      <c r="F580" s="5">
        <f t="shared" ref="F580:F643" ca="1" si="19">$C$5*_xlfn.BETA.INV(E580,$C$3,$C$4)/(1-_xlfn.BETA.INV(E580,$C$3,$C$4))+$C$6</f>
        <v>105.95165512515464</v>
      </c>
    </row>
    <row r="581" spans="5:6" x14ac:dyDescent="0.25">
      <c r="E581" s="4">
        <f t="shared" ca="1" si="18"/>
        <v>0.10462910235920264</v>
      </c>
      <c r="F581" s="5">
        <f t="shared" ca="1" si="19"/>
        <v>104.61803660791902</v>
      </c>
    </row>
    <row r="582" spans="5:6" x14ac:dyDescent="0.25">
      <c r="E582" s="4">
        <f t="shared" ca="1" si="18"/>
        <v>0.2985778867450718</v>
      </c>
      <c r="F582" s="5">
        <f t="shared" ca="1" si="19"/>
        <v>107.1493049291266</v>
      </c>
    </row>
    <row r="583" spans="5:6" x14ac:dyDescent="0.25">
      <c r="E583" s="4">
        <f t="shared" ca="1" si="18"/>
        <v>0.69574576654224252</v>
      </c>
      <c r="F583" s="5">
        <f t="shared" ca="1" si="19"/>
        <v>112.81595550287857</v>
      </c>
    </row>
    <row r="584" spans="5:6" x14ac:dyDescent="0.25">
      <c r="E584" s="4">
        <f t="shared" ca="1" si="18"/>
        <v>0.64160478845637281</v>
      </c>
      <c r="F584" s="5">
        <f t="shared" ca="1" si="19"/>
        <v>111.8115546578717</v>
      </c>
    </row>
    <row r="585" spans="5:6" x14ac:dyDescent="0.25">
      <c r="E585" s="4">
        <f t="shared" ca="1" si="18"/>
        <v>0.41950933760891684</v>
      </c>
      <c r="F585" s="5">
        <f t="shared" ca="1" si="19"/>
        <v>108.61777969462916</v>
      </c>
    </row>
    <row r="586" spans="5:6" x14ac:dyDescent="0.25">
      <c r="E586" s="4">
        <f t="shared" ca="1" si="18"/>
        <v>0.29312414582996049</v>
      </c>
      <c r="F586" s="5">
        <f t="shared" ca="1" si="19"/>
        <v>107.08393120588454</v>
      </c>
    </row>
    <row r="587" spans="5:6" x14ac:dyDescent="0.25">
      <c r="E587" s="4">
        <f t="shared" ca="1" si="18"/>
        <v>0.74781774039848237</v>
      </c>
      <c r="F587" s="5">
        <f t="shared" ca="1" si="19"/>
        <v>113.94314319497538</v>
      </c>
    </row>
    <row r="588" spans="5:6" x14ac:dyDescent="0.25">
      <c r="E588" s="4">
        <f t="shared" ca="1" si="18"/>
        <v>0.73723092915030253</v>
      </c>
      <c r="F588" s="5">
        <f t="shared" ca="1" si="19"/>
        <v>113.69788690310602</v>
      </c>
    </row>
    <row r="589" spans="5:6" x14ac:dyDescent="0.25">
      <c r="E589" s="4">
        <f t="shared" ca="1" si="18"/>
        <v>0.118319166945135</v>
      </c>
      <c r="F589" s="5">
        <f t="shared" ca="1" si="19"/>
        <v>104.82953821289246</v>
      </c>
    </row>
    <row r="590" spans="5:6" x14ac:dyDescent="0.25">
      <c r="E590" s="4">
        <f t="shared" ca="1" si="18"/>
        <v>0.64237255946160621</v>
      </c>
      <c r="F590" s="5">
        <f t="shared" ca="1" si="19"/>
        <v>111.82487229594145</v>
      </c>
    </row>
    <row r="591" spans="5:6" x14ac:dyDescent="0.25">
      <c r="E591" s="4">
        <f t="shared" ca="1" si="18"/>
        <v>0.17499818842044834</v>
      </c>
      <c r="F591" s="5">
        <f t="shared" ca="1" si="19"/>
        <v>105.6217238376713</v>
      </c>
    </row>
    <row r="592" spans="5:6" x14ac:dyDescent="0.25">
      <c r="E592" s="4">
        <f t="shared" ca="1" si="18"/>
        <v>0.48703831397076391</v>
      </c>
      <c r="F592" s="5">
        <f t="shared" ca="1" si="19"/>
        <v>109.48834868552221</v>
      </c>
    </row>
    <row r="593" spans="5:6" x14ac:dyDescent="0.25">
      <c r="E593" s="4">
        <f t="shared" ca="1" si="18"/>
        <v>0.48841243576598958</v>
      </c>
      <c r="F593" s="5">
        <f t="shared" ca="1" si="19"/>
        <v>109.50669856207786</v>
      </c>
    </row>
    <row r="594" spans="5:6" x14ac:dyDescent="0.25">
      <c r="E594" s="4">
        <f t="shared" ca="1" si="18"/>
        <v>0.1138665689053453</v>
      </c>
      <c r="F594" s="5">
        <f t="shared" ca="1" si="19"/>
        <v>104.76191082478276</v>
      </c>
    </row>
    <row r="595" spans="5:6" x14ac:dyDescent="0.25">
      <c r="E595" s="4">
        <f t="shared" ca="1" si="18"/>
        <v>0.2524016662001286</v>
      </c>
      <c r="F595" s="5">
        <f t="shared" ca="1" si="19"/>
        <v>106.59312595597341</v>
      </c>
    </row>
    <row r="596" spans="5:6" x14ac:dyDescent="0.25">
      <c r="E596" s="4">
        <f t="shared" ca="1" si="18"/>
        <v>0.26808978974688014</v>
      </c>
      <c r="F596" s="5">
        <f t="shared" ca="1" si="19"/>
        <v>106.78298671370128</v>
      </c>
    </row>
    <row r="597" spans="5:6" x14ac:dyDescent="0.25">
      <c r="E597" s="4">
        <f t="shared" ca="1" si="18"/>
        <v>0.66834704786782784</v>
      </c>
      <c r="F597" s="5">
        <f t="shared" ca="1" si="19"/>
        <v>112.29014455365983</v>
      </c>
    </row>
    <row r="598" spans="5:6" x14ac:dyDescent="0.25">
      <c r="E598" s="4">
        <f t="shared" ca="1" si="18"/>
        <v>0.4596217471979559</v>
      </c>
      <c r="F598" s="5">
        <f t="shared" ca="1" si="19"/>
        <v>109.12801538187183</v>
      </c>
    </row>
    <row r="599" spans="5:6" x14ac:dyDescent="0.25">
      <c r="E599" s="4">
        <f t="shared" ca="1" si="18"/>
        <v>0.23267174816511305</v>
      </c>
      <c r="F599" s="5">
        <f t="shared" ca="1" si="19"/>
        <v>106.35207981759342</v>
      </c>
    </row>
    <row r="600" spans="5:6" x14ac:dyDescent="0.25">
      <c r="E600" s="4">
        <f t="shared" ca="1" si="18"/>
        <v>0.91590759931216525</v>
      </c>
      <c r="F600" s="5">
        <f t="shared" ca="1" si="19"/>
        <v>120.38525281749671</v>
      </c>
    </row>
    <row r="601" spans="5:6" x14ac:dyDescent="0.25">
      <c r="E601" s="4">
        <f t="shared" ca="1" si="18"/>
        <v>0.66458401297604808</v>
      </c>
      <c r="F601" s="5">
        <f t="shared" ca="1" si="19"/>
        <v>112.22087589837406</v>
      </c>
    </row>
    <row r="602" spans="5:6" x14ac:dyDescent="0.25">
      <c r="E602" s="4">
        <f t="shared" ca="1" si="18"/>
        <v>0.96146998502803116</v>
      </c>
      <c r="F602" s="5">
        <f t="shared" ca="1" si="19"/>
        <v>125.05893065760901</v>
      </c>
    </row>
    <row r="603" spans="5:6" x14ac:dyDescent="0.25">
      <c r="E603" s="4">
        <f t="shared" ca="1" si="18"/>
        <v>0.99138236996678342</v>
      </c>
      <c r="F603" s="5">
        <f t="shared" ca="1" si="19"/>
        <v>134.68692988269513</v>
      </c>
    </row>
    <row r="604" spans="5:6" x14ac:dyDescent="0.25">
      <c r="E604" s="4">
        <f t="shared" ca="1" si="18"/>
        <v>0.95528833323936735</v>
      </c>
      <c r="F604" s="5">
        <f t="shared" ca="1" si="19"/>
        <v>124.15387554621894</v>
      </c>
    </row>
    <row r="605" spans="5:6" x14ac:dyDescent="0.25">
      <c r="E605" s="4">
        <f t="shared" ca="1" si="18"/>
        <v>0.42491697389672123</v>
      </c>
      <c r="F605" s="5">
        <f t="shared" ca="1" si="19"/>
        <v>108.6855634173987</v>
      </c>
    </row>
    <row r="606" spans="5:6" x14ac:dyDescent="0.25">
      <c r="E606" s="4">
        <f t="shared" ca="1" si="18"/>
        <v>0.45437712541139663</v>
      </c>
      <c r="F606" s="5">
        <f t="shared" ca="1" si="19"/>
        <v>109.06024838099349</v>
      </c>
    </row>
    <row r="607" spans="5:6" x14ac:dyDescent="0.25">
      <c r="E607" s="4">
        <f t="shared" ca="1" si="18"/>
        <v>0.30607968883017167</v>
      </c>
      <c r="F607" s="5">
        <f t="shared" ca="1" si="19"/>
        <v>107.23918307270282</v>
      </c>
    </row>
    <row r="608" spans="5:6" x14ac:dyDescent="0.25">
      <c r="E608" s="4">
        <f t="shared" ca="1" si="18"/>
        <v>0.39091159834755762</v>
      </c>
      <c r="F608" s="5">
        <f t="shared" ca="1" si="19"/>
        <v>108.26356524528572</v>
      </c>
    </row>
    <row r="609" spans="5:6" x14ac:dyDescent="0.25">
      <c r="E609" s="4">
        <f t="shared" ca="1" si="18"/>
        <v>9.9726965334411277E-3</v>
      </c>
      <c r="F609" s="5">
        <f t="shared" ca="1" si="19"/>
        <v>102.26829369034809</v>
      </c>
    </row>
    <row r="610" spans="5:6" x14ac:dyDescent="0.25">
      <c r="E610" s="4">
        <f t="shared" ca="1" si="18"/>
        <v>0.39326428010848824</v>
      </c>
      <c r="F610" s="5">
        <f t="shared" ca="1" si="19"/>
        <v>108.29246263841945</v>
      </c>
    </row>
    <row r="611" spans="5:6" x14ac:dyDescent="0.25">
      <c r="E611" s="4">
        <f t="shared" ca="1" si="18"/>
        <v>0.67931295512593659</v>
      </c>
      <c r="F611" s="5">
        <f t="shared" ca="1" si="19"/>
        <v>112.49590780693782</v>
      </c>
    </row>
    <row r="612" spans="5:6" x14ac:dyDescent="0.25">
      <c r="E612" s="4">
        <f t="shared" ca="1" si="18"/>
        <v>0.19846143657597004</v>
      </c>
      <c r="F612" s="5">
        <f t="shared" ca="1" si="19"/>
        <v>105.92486840495501</v>
      </c>
    </row>
    <row r="613" spans="5:6" x14ac:dyDescent="0.25">
      <c r="E613" s="4">
        <f t="shared" ca="1" si="18"/>
        <v>8.2984979535812631E-2</v>
      </c>
      <c r="F613" s="5">
        <f t="shared" ca="1" si="19"/>
        <v>104.25737265250027</v>
      </c>
    </row>
    <row r="614" spans="5:6" x14ac:dyDescent="0.25">
      <c r="E614" s="4">
        <f t="shared" ca="1" si="18"/>
        <v>0.74886286122632717</v>
      </c>
      <c r="F614" s="5">
        <f t="shared" ca="1" si="19"/>
        <v>113.96786629635109</v>
      </c>
    </row>
    <row r="615" spans="5:6" x14ac:dyDescent="0.25">
      <c r="E615" s="4">
        <f t="shared" ca="1" si="18"/>
        <v>0.83865516452064948</v>
      </c>
      <c r="F615" s="5">
        <f t="shared" ca="1" si="19"/>
        <v>116.57152970141973</v>
      </c>
    </row>
    <row r="616" spans="5:6" x14ac:dyDescent="0.25">
      <c r="E616" s="4">
        <f t="shared" ca="1" si="18"/>
        <v>0.59741788795782735</v>
      </c>
      <c r="F616" s="5">
        <f t="shared" ca="1" si="19"/>
        <v>111.08135377779978</v>
      </c>
    </row>
    <row r="617" spans="5:6" x14ac:dyDescent="0.25">
      <c r="E617" s="4">
        <f t="shared" ca="1" si="18"/>
        <v>0.22070653087026815</v>
      </c>
      <c r="F617" s="5">
        <f t="shared" ca="1" si="19"/>
        <v>106.20423325347932</v>
      </c>
    </row>
    <row r="618" spans="5:6" x14ac:dyDescent="0.25">
      <c r="E618" s="4">
        <f t="shared" ca="1" si="18"/>
        <v>0.14003151210230713</v>
      </c>
      <c r="F618" s="5">
        <f t="shared" ca="1" si="19"/>
        <v>105.14607945547812</v>
      </c>
    </row>
    <row r="619" spans="5:6" x14ac:dyDescent="0.25">
      <c r="E619" s="4">
        <f t="shared" ca="1" si="18"/>
        <v>0.3148313304724647</v>
      </c>
      <c r="F619" s="5">
        <f t="shared" ca="1" si="19"/>
        <v>107.34401898184605</v>
      </c>
    </row>
    <row r="620" spans="5:6" x14ac:dyDescent="0.25">
      <c r="E620" s="4">
        <f t="shared" ca="1" si="18"/>
        <v>0.50731401741003967</v>
      </c>
      <c r="F620" s="5">
        <f t="shared" ca="1" si="19"/>
        <v>109.76222205661074</v>
      </c>
    </row>
    <row r="621" spans="5:6" x14ac:dyDescent="0.25">
      <c r="E621" s="4">
        <f t="shared" ca="1" si="18"/>
        <v>0.79688396766714964</v>
      </c>
      <c r="F621" s="5">
        <f t="shared" ca="1" si="19"/>
        <v>115.22260202444512</v>
      </c>
    </row>
    <row r="622" spans="5:6" x14ac:dyDescent="0.25">
      <c r="E622" s="4">
        <f t="shared" ca="1" si="18"/>
        <v>0.28947032591902899</v>
      </c>
      <c r="F622" s="5">
        <f t="shared" ca="1" si="19"/>
        <v>107.04010815961479</v>
      </c>
    </row>
    <row r="623" spans="5:6" x14ac:dyDescent="0.25">
      <c r="E623" s="4">
        <f t="shared" ca="1" si="18"/>
        <v>0.66580512783879675</v>
      </c>
      <c r="F623" s="5">
        <f t="shared" ca="1" si="19"/>
        <v>112.24328095571865</v>
      </c>
    </row>
    <row r="624" spans="5:6" x14ac:dyDescent="0.25">
      <c r="E624" s="4">
        <f t="shared" ca="1" si="18"/>
        <v>0.335531415020343</v>
      </c>
      <c r="F624" s="5">
        <f t="shared" ca="1" si="19"/>
        <v>107.59226641604344</v>
      </c>
    </row>
    <row r="625" spans="5:6" x14ac:dyDescent="0.25">
      <c r="E625" s="4">
        <f t="shared" ca="1" si="18"/>
        <v>0.3978261902863639</v>
      </c>
      <c r="F625" s="5">
        <f t="shared" ca="1" si="19"/>
        <v>108.34861029203951</v>
      </c>
    </row>
    <row r="626" spans="5:6" x14ac:dyDescent="0.25">
      <c r="E626" s="4">
        <f t="shared" ca="1" si="18"/>
        <v>0.93833467305076979</v>
      </c>
      <c r="F626" s="5">
        <f t="shared" ca="1" si="19"/>
        <v>122.22261609725045</v>
      </c>
    </row>
    <row r="627" spans="5:6" x14ac:dyDescent="0.25">
      <c r="E627" s="4">
        <f t="shared" ca="1" si="18"/>
        <v>0.20266360340384548</v>
      </c>
      <c r="F627" s="5">
        <f t="shared" ca="1" si="19"/>
        <v>105.97816188339704</v>
      </c>
    </row>
    <row r="628" spans="5:6" x14ac:dyDescent="0.25">
      <c r="E628" s="4">
        <f t="shared" ca="1" si="18"/>
        <v>0.48275626380339165</v>
      </c>
      <c r="F628" s="5">
        <f t="shared" ca="1" si="19"/>
        <v>109.43135327380124</v>
      </c>
    </row>
    <row r="629" spans="5:6" x14ac:dyDescent="0.25">
      <c r="E629" s="4">
        <f t="shared" ca="1" si="18"/>
        <v>0.942847148063781</v>
      </c>
      <c r="F629" s="5">
        <f t="shared" ca="1" si="19"/>
        <v>122.67637662808184</v>
      </c>
    </row>
    <row r="630" spans="5:6" x14ac:dyDescent="0.25">
      <c r="E630" s="4">
        <f t="shared" ca="1" si="18"/>
        <v>0.12362519932848393</v>
      </c>
      <c r="F630" s="5">
        <f t="shared" ca="1" si="19"/>
        <v>104.90881496705035</v>
      </c>
    </row>
    <row r="631" spans="5:6" x14ac:dyDescent="0.25">
      <c r="E631" s="4">
        <f t="shared" ca="1" si="18"/>
        <v>0.86112863824593711</v>
      </c>
      <c r="F631" s="5">
        <f t="shared" ca="1" si="19"/>
        <v>117.44753951467253</v>
      </c>
    </row>
    <row r="632" spans="5:6" x14ac:dyDescent="0.25">
      <c r="E632" s="4">
        <f t="shared" ca="1" si="18"/>
        <v>0.86785072032055599</v>
      </c>
      <c r="F632" s="5">
        <f t="shared" ca="1" si="19"/>
        <v>117.73722563058273</v>
      </c>
    </row>
    <row r="633" spans="5:6" x14ac:dyDescent="0.25">
      <c r="E633" s="4">
        <f t="shared" ca="1" si="18"/>
        <v>0.45873200730879549</v>
      </c>
      <c r="F633" s="5">
        <f t="shared" ca="1" si="19"/>
        <v>109.11649424722833</v>
      </c>
    </row>
    <row r="634" spans="5:6" x14ac:dyDescent="0.25">
      <c r="E634" s="4">
        <f t="shared" ca="1" si="18"/>
        <v>0.88874679922434707</v>
      </c>
      <c r="F634" s="5">
        <f t="shared" ca="1" si="19"/>
        <v>118.74298134630089</v>
      </c>
    </row>
    <row r="635" spans="5:6" x14ac:dyDescent="0.25">
      <c r="E635" s="4">
        <f t="shared" ca="1" si="18"/>
        <v>0.59579726402163435</v>
      </c>
      <c r="F635" s="5">
        <f t="shared" ca="1" si="19"/>
        <v>111.0558031491253</v>
      </c>
    </row>
    <row r="636" spans="5:6" x14ac:dyDescent="0.25">
      <c r="E636" s="4">
        <f t="shared" ca="1" si="18"/>
        <v>0.14979646180294359</v>
      </c>
      <c r="F636" s="5">
        <f t="shared" ca="1" si="19"/>
        <v>105.28250256339231</v>
      </c>
    </row>
    <row r="637" spans="5:6" x14ac:dyDescent="0.25">
      <c r="E637" s="4">
        <f t="shared" ca="1" si="18"/>
        <v>0.90793881337956284</v>
      </c>
      <c r="F637" s="5">
        <f t="shared" ca="1" si="19"/>
        <v>119.85274076378408</v>
      </c>
    </row>
    <row r="638" spans="5:6" x14ac:dyDescent="0.25">
      <c r="E638" s="4">
        <f t="shared" ca="1" si="18"/>
        <v>0.73688903842244913</v>
      </c>
      <c r="F638" s="5">
        <f t="shared" ca="1" si="19"/>
        <v>113.69011869705095</v>
      </c>
    </row>
    <row r="639" spans="5:6" x14ac:dyDescent="0.25">
      <c r="E639" s="4">
        <f t="shared" ca="1" si="18"/>
        <v>0.71794738874839037</v>
      </c>
      <c r="F639" s="5">
        <f t="shared" ca="1" si="19"/>
        <v>113.27346161741933</v>
      </c>
    </row>
    <row r="640" spans="5:6" x14ac:dyDescent="0.25">
      <c r="E640" s="4">
        <f t="shared" ca="1" si="18"/>
        <v>0.13614759474588756</v>
      </c>
      <c r="F640" s="5">
        <f t="shared" ca="1" si="19"/>
        <v>105.09088732040834</v>
      </c>
    </row>
    <row r="641" spans="5:6" x14ac:dyDescent="0.25">
      <c r="E641" s="4">
        <f t="shared" ca="1" si="18"/>
        <v>0.87923673626730603</v>
      </c>
      <c r="F641" s="5">
        <f t="shared" ca="1" si="19"/>
        <v>118.26347123328063</v>
      </c>
    </row>
    <row r="642" spans="5:6" x14ac:dyDescent="0.25">
      <c r="E642" s="4">
        <f t="shared" ca="1" si="18"/>
        <v>0.39719560322962633</v>
      </c>
      <c r="F642" s="5">
        <f t="shared" ca="1" si="19"/>
        <v>108.34083983327278</v>
      </c>
    </row>
    <row r="643" spans="5:6" x14ac:dyDescent="0.25">
      <c r="E643" s="4">
        <f t="shared" ca="1" si="18"/>
        <v>0.45054168269572381</v>
      </c>
      <c r="F643" s="5">
        <f t="shared" ca="1" si="19"/>
        <v>109.01090647043941</v>
      </c>
    </row>
    <row r="644" spans="5:6" x14ac:dyDescent="0.25">
      <c r="E644" s="4">
        <f t="shared" ref="E644:E707" ca="1" si="20">RAND()</f>
        <v>0.9188644393396862</v>
      </c>
      <c r="F644" s="5">
        <f t="shared" ref="F644:F707" ca="1" si="21">$C$5*_xlfn.BETA.INV(E644,$C$3,$C$4)/(1-_xlfn.BETA.INV(E644,$C$3,$C$4))+$C$6</f>
        <v>120.59619987337301</v>
      </c>
    </row>
    <row r="645" spans="5:6" x14ac:dyDescent="0.25">
      <c r="E645" s="4">
        <f t="shared" ca="1" si="20"/>
        <v>0.24366105745829303</v>
      </c>
      <c r="F645" s="5">
        <f t="shared" ca="1" si="21"/>
        <v>106.48670516220633</v>
      </c>
    </row>
    <row r="646" spans="5:6" x14ac:dyDescent="0.25">
      <c r="E646" s="4">
        <f t="shared" ca="1" si="20"/>
        <v>0.96052824091717359</v>
      </c>
      <c r="F646" s="5">
        <f t="shared" ca="1" si="21"/>
        <v>124.91152897934732</v>
      </c>
    </row>
    <row r="647" spans="5:6" x14ac:dyDescent="0.25">
      <c r="E647" s="4">
        <f t="shared" ca="1" si="20"/>
        <v>0.80338925544625528</v>
      </c>
      <c r="F647" s="5">
        <f t="shared" ca="1" si="21"/>
        <v>115.4138815731922</v>
      </c>
    </row>
    <row r="648" spans="5:6" x14ac:dyDescent="0.25">
      <c r="E648" s="4">
        <f t="shared" ca="1" si="20"/>
        <v>7.9304916114231849E-2</v>
      </c>
      <c r="F648" s="5">
        <f t="shared" ca="1" si="21"/>
        <v>104.19193502913753</v>
      </c>
    </row>
    <row r="649" spans="5:6" x14ac:dyDescent="0.25">
      <c r="E649" s="4">
        <f t="shared" ca="1" si="20"/>
        <v>0.85408950424201002</v>
      </c>
      <c r="F649" s="5">
        <f t="shared" ca="1" si="21"/>
        <v>117.15885048885278</v>
      </c>
    </row>
    <row r="650" spans="5:6" x14ac:dyDescent="0.25">
      <c r="E650" s="4">
        <f t="shared" ca="1" si="20"/>
        <v>0.21714460376514755</v>
      </c>
      <c r="F650" s="5">
        <f t="shared" ca="1" si="21"/>
        <v>106.15992573219391</v>
      </c>
    </row>
    <row r="651" spans="5:6" x14ac:dyDescent="0.25">
      <c r="E651" s="4">
        <f t="shared" ca="1" si="20"/>
        <v>0.6328379191584228</v>
      </c>
      <c r="F651" s="5">
        <f t="shared" ca="1" si="21"/>
        <v>111.66112583303145</v>
      </c>
    </row>
    <row r="652" spans="5:6" x14ac:dyDescent="0.25">
      <c r="E652" s="4">
        <f t="shared" ca="1" si="20"/>
        <v>0.89193673778264726</v>
      </c>
      <c r="F652" s="5">
        <f t="shared" ca="1" si="21"/>
        <v>118.91319657291187</v>
      </c>
    </row>
    <row r="653" spans="5:6" x14ac:dyDescent="0.25">
      <c r="E653" s="4">
        <f t="shared" ca="1" si="20"/>
        <v>0.27369944843392102</v>
      </c>
      <c r="F653" s="5">
        <f t="shared" ca="1" si="21"/>
        <v>106.85059344526029</v>
      </c>
    </row>
    <row r="654" spans="5:6" x14ac:dyDescent="0.25">
      <c r="E654" s="4">
        <f t="shared" ca="1" si="20"/>
        <v>1.6346069040350408E-2</v>
      </c>
      <c r="F654" s="5">
        <f t="shared" ca="1" si="21"/>
        <v>102.5938373567781</v>
      </c>
    </row>
    <row r="655" spans="5:6" x14ac:dyDescent="0.25">
      <c r="E655" s="4">
        <f t="shared" ca="1" si="20"/>
        <v>0.97763216729845703</v>
      </c>
      <c r="F655" s="5">
        <f t="shared" ca="1" si="21"/>
        <v>128.43771873978673</v>
      </c>
    </row>
    <row r="656" spans="5:6" x14ac:dyDescent="0.25">
      <c r="E656" s="4">
        <f t="shared" ca="1" si="20"/>
        <v>0.75120129780985634</v>
      </c>
      <c r="F656" s="5">
        <f t="shared" ca="1" si="21"/>
        <v>114.02352996439873</v>
      </c>
    </row>
    <row r="657" spans="5:6" x14ac:dyDescent="0.25">
      <c r="E657" s="4">
        <f t="shared" ca="1" si="20"/>
        <v>0.13041434182000466</v>
      </c>
      <c r="F657" s="5">
        <f t="shared" ca="1" si="21"/>
        <v>105.00834790405763</v>
      </c>
    </row>
    <row r="658" spans="5:6" x14ac:dyDescent="0.25">
      <c r="E658" s="4">
        <f t="shared" ca="1" si="20"/>
        <v>0.25164651546600536</v>
      </c>
      <c r="F658" s="5">
        <f t="shared" ca="1" si="21"/>
        <v>106.58395192188605</v>
      </c>
    </row>
    <row r="659" spans="5:6" x14ac:dyDescent="0.25">
      <c r="E659" s="4">
        <f t="shared" ca="1" si="20"/>
        <v>0.17684463383523363</v>
      </c>
      <c r="F659" s="5">
        <f t="shared" ca="1" si="21"/>
        <v>105.6459670451782</v>
      </c>
    </row>
    <row r="660" spans="5:6" x14ac:dyDescent="0.25">
      <c r="E660" s="4">
        <f t="shared" ca="1" si="20"/>
        <v>0.89637345771468235</v>
      </c>
      <c r="F660" s="5">
        <f t="shared" ca="1" si="21"/>
        <v>119.15864894934963</v>
      </c>
    </row>
    <row r="661" spans="5:6" x14ac:dyDescent="0.25">
      <c r="E661" s="4">
        <f t="shared" ca="1" si="20"/>
        <v>0.9281805046082221</v>
      </c>
      <c r="F661" s="5">
        <f t="shared" ca="1" si="21"/>
        <v>121.31694915314795</v>
      </c>
    </row>
    <row r="662" spans="5:6" x14ac:dyDescent="0.25">
      <c r="E662" s="4">
        <f t="shared" ca="1" si="20"/>
        <v>0.8811637629848712</v>
      </c>
      <c r="F662" s="5">
        <f t="shared" ca="1" si="21"/>
        <v>118.3574681033846</v>
      </c>
    </row>
    <row r="663" spans="5:6" x14ac:dyDescent="0.25">
      <c r="E663" s="4">
        <f t="shared" ca="1" si="20"/>
        <v>0.69700169398840039</v>
      </c>
      <c r="F663" s="5">
        <f t="shared" ca="1" si="21"/>
        <v>112.84103345822558</v>
      </c>
    </row>
    <row r="664" spans="5:6" x14ac:dyDescent="0.25">
      <c r="E664" s="4">
        <f t="shared" ca="1" si="20"/>
        <v>0.40746084499589252</v>
      </c>
      <c r="F664" s="5">
        <f t="shared" ca="1" si="21"/>
        <v>108.46772188195618</v>
      </c>
    </row>
    <row r="665" spans="5:6" x14ac:dyDescent="0.25">
      <c r="E665" s="4">
        <f t="shared" ca="1" si="20"/>
        <v>8.3745997260954441E-2</v>
      </c>
      <c r="F665" s="5">
        <f t="shared" ca="1" si="21"/>
        <v>104.27073309572799</v>
      </c>
    </row>
    <row r="666" spans="5:6" x14ac:dyDescent="0.25">
      <c r="E666" s="4">
        <f t="shared" ca="1" si="20"/>
        <v>0.20365066940483978</v>
      </c>
      <c r="F666" s="5">
        <f t="shared" ca="1" si="21"/>
        <v>105.99064204615296</v>
      </c>
    </row>
    <row r="667" spans="5:6" x14ac:dyDescent="0.25">
      <c r="E667" s="4">
        <f t="shared" ca="1" si="20"/>
        <v>0.11982129639773131</v>
      </c>
      <c r="F667" s="5">
        <f t="shared" ca="1" si="21"/>
        <v>104.85212146342214</v>
      </c>
    </row>
    <row r="668" spans="5:6" x14ac:dyDescent="0.25">
      <c r="E668" s="4">
        <f t="shared" ca="1" si="20"/>
        <v>0.59979610594343691</v>
      </c>
      <c r="F668" s="5">
        <f t="shared" ca="1" si="21"/>
        <v>111.11899301232785</v>
      </c>
    </row>
    <row r="669" spans="5:6" x14ac:dyDescent="0.25">
      <c r="E669" s="4">
        <f t="shared" ca="1" si="20"/>
        <v>0.64788115372242772</v>
      </c>
      <c r="F669" s="5">
        <f t="shared" ca="1" si="21"/>
        <v>111.92112394880039</v>
      </c>
    </row>
    <row r="670" spans="5:6" x14ac:dyDescent="0.25">
      <c r="E670" s="4">
        <f t="shared" ca="1" si="20"/>
        <v>0.39422121756997897</v>
      </c>
      <c r="F670" s="5">
        <f t="shared" ca="1" si="21"/>
        <v>108.30422783611039</v>
      </c>
    </row>
    <row r="671" spans="5:6" x14ac:dyDescent="0.25">
      <c r="E671" s="4">
        <f t="shared" ca="1" si="20"/>
        <v>0.27317756702633256</v>
      </c>
      <c r="F671" s="5">
        <f t="shared" ca="1" si="21"/>
        <v>106.84430898509525</v>
      </c>
    </row>
    <row r="672" spans="5:6" x14ac:dyDescent="0.25">
      <c r="E672" s="4">
        <f t="shared" ca="1" si="20"/>
        <v>0.78230946879458041</v>
      </c>
      <c r="F672" s="5">
        <f t="shared" ca="1" si="21"/>
        <v>114.81451019635543</v>
      </c>
    </row>
    <row r="673" spans="5:6" x14ac:dyDescent="0.25">
      <c r="E673" s="4">
        <f t="shared" ca="1" si="20"/>
        <v>0.68948905138376182</v>
      </c>
      <c r="F673" s="5">
        <f t="shared" ca="1" si="21"/>
        <v>112.69236105411389</v>
      </c>
    </row>
    <row r="674" spans="5:6" x14ac:dyDescent="0.25">
      <c r="E674" s="4">
        <f t="shared" ca="1" si="20"/>
        <v>0.65582267310707931</v>
      </c>
      <c r="F674" s="5">
        <f t="shared" ca="1" si="21"/>
        <v>112.06211768533802</v>
      </c>
    </row>
    <row r="675" spans="5:6" x14ac:dyDescent="0.25">
      <c r="E675" s="4">
        <f t="shared" ca="1" si="20"/>
        <v>0.65247780316625015</v>
      </c>
      <c r="F675" s="5">
        <f t="shared" ca="1" si="21"/>
        <v>112.0024045604839</v>
      </c>
    </row>
    <row r="676" spans="5:6" x14ac:dyDescent="0.25">
      <c r="E676" s="4">
        <f t="shared" ca="1" si="20"/>
        <v>0.96549156267531255</v>
      </c>
      <c r="F676" s="5">
        <f t="shared" ca="1" si="21"/>
        <v>125.73448834988116</v>
      </c>
    </row>
    <row r="677" spans="5:6" x14ac:dyDescent="0.25">
      <c r="E677" s="4">
        <f t="shared" ca="1" si="20"/>
        <v>0.69534680567198748</v>
      </c>
      <c r="F677" s="5">
        <f t="shared" ca="1" si="21"/>
        <v>112.80800823342318</v>
      </c>
    </row>
    <row r="678" spans="5:6" x14ac:dyDescent="0.25">
      <c r="E678" s="4">
        <f t="shared" ca="1" si="20"/>
        <v>0.9699252587502355</v>
      </c>
      <c r="F678" s="5">
        <f t="shared" ca="1" si="21"/>
        <v>126.58366311862564</v>
      </c>
    </row>
    <row r="679" spans="5:6" x14ac:dyDescent="0.25">
      <c r="E679" s="4">
        <f t="shared" ca="1" si="20"/>
        <v>0.29780097435284125</v>
      </c>
      <c r="F679" s="5">
        <f t="shared" ca="1" si="21"/>
        <v>107.13999432274254</v>
      </c>
    </row>
    <row r="680" spans="5:6" x14ac:dyDescent="0.25">
      <c r="E680" s="4">
        <f t="shared" ca="1" si="20"/>
        <v>0.23933236992345741</v>
      </c>
      <c r="F680" s="5">
        <f t="shared" ca="1" si="21"/>
        <v>106.43379517222789</v>
      </c>
    </row>
    <row r="681" spans="5:6" x14ac:dyDescent="0.25">
      <c r="E681" s="4">
        <f t="shared" ca="1" si="20"/>
        <v>0.1036580568684714</v>
      </c>
      <c r="F681" s="5">
        <f t="shared" ca="1" si="21"/>
        <v>104.60260751636427</v>
      </c>
    </row>
    <row r="682" spans="5:6" x14ac:dyDescent="0.25">
      <c r="E682" s="4">
        <f t="shared" ca="1" si="20"/>
        <v>0.16249168589446927</v>
      </c>
      <c r="F682" s="5">
        <f t="shared" ca="1" si="21"/>
        <v>105.45545790023957</v>
      </c>
    </row>
    <row r="683" spans="5:6" x14ac:dyDescent="0.25">
      <c r="E683" s="4">
        <f t="shared" ca="1" si="20"/>
        <v>0.33009479215951676</v>
      </c>
      <c r="F683" s="5">
        <f t="shared" ca="1" si="21"/>
        <v>107.52699881856861</v>
      </c>
    </row>
    <row r="684" spans="5:6" x14ac:dyDescent="0.25">
      <c r="E684" s="4">
        <f t="shared" ca="1" si="20"/>
        <v>0.83350342081512208</v>
      </c>
      <c r="F684" s="5">
        <f t="shared" ca="1" si="21"/>
        <v>116.38780220093106</v>
      </c>
    </row>
    <row r="685" spans="5:6" x14ac:dyDescent="0.25">
      <c r="E685" s="4">
        <f t="shared" ca="1" si="20"/>
        <v>0.18226457547505881</v>
      </c>
      <c r="F685" s="5">
        <f t="shared" ca="1" si="21"/>
        <v>105.71671768977913</v>
      </c>
    </row>
    <row r="686" spans="5:6" x14ac:dyDescent="0.25">
      <c r="E686" s="4">
        <f t="shared" ca="1" si="20"/>
        <v>0.38479444196091805</v>
      </c>
      <c r="F686" s="5">
        <f t="shared" ca="1" si="21"/>
        <v>108.18860924810384</v>
      </c>
    </row>
    <row r="687" spans="5:6" x14ac:dyDescent="0.25">
      <c r="E687" s="4">
        <f t="shared" ca="1" si="20"/>
        <v>0.92277232225040651</v>
      </c>
      <c r="F687" s="5">
        <f t="shared" ca="1" si="21"/>
        <v>120.88752839390008</v>
      </c>
    </row>
    <row r="688" spans="5:6" x14ac:dyDescent="0.25">
      <c r="E688" s="4">
        <f t="shared" ca="1" si="20"/>
        <v>0.22077466209262309</v>
      </c>
      <c r="F688" s="5">
        <f t="shared" ca="1" si="21"/>
        <v>106.20507934676525</v>
      </c>
    </row>
    <row r="689" spans="5:6" x14ac:dyDescent="0.25">
      <c r="E689" s="4">
        <f t="shared" ca="1" si="20"/>
        <v>0.20286497085405897</v>
      </c>
      <c r="F689" s="5">
        <f t="shared" ca="1" si="21"/>
        <v>105.98070906645728</v>
      </c>
    </row>
    <row r="690" spans="5:6" x14ac:dyDescent="0.25">
      <c r="E690" s="4">
        <f t="shared" ca="1" si="20"/>
        <v>0.87712843608788782</v>
      </c>
      <c r="F690" s="5">
        <f t="shared" ca="1" si="21"/>
        <v>118.16235341504097</v>
      </c>
    </row>
    <row r="691" spans="5:6" x14ac:dyDescent="0.25">
      <c r="E691" s="4">
        <f t="shared" ca="1" si="20"/>
        <v>3.3073073810310549E-2</v>
      </c>
      <c r="F691" s="5">
        <f t="shared" ca="1" si="21"/>
        <v>103.17582189195312</v>
      </c>
    </row>
    <row r="692" spans="5:6" x14ac:dyDescent="0.25">
      <c r="E692" s="4">
        <f t="shared" ca="1" si="20"/>
        <v>0.54823540203029852</v>
      </c>
      <c r="F692" s="5">
        <f t="shared" ca="1" si="21"/>
        <v>110.33806242116296</v>
      </c>
    </row>
    <row r="693" spans="5:6" x14ac:dyDescent="0.25">
      <c r="E693" s="4">
        <f t="shared" ca="1" si="20"/>
        <v>0.33367940840183719</v>
      </c>
      <c r="F693" s="5">
        <f t="shared" ca="1" si="21"/>
        <v>107.57002542629571</v>
      </c>
    </row>
    <row r="694" spans="5:6" x14ac:dyDescent="0.25">
      <c r="E694" s="4">
        <f t="shared" ca="1" si="20"/>
        <v>0.42359831040226981</v>
      </c>
      <c r="F694" s="5">
        <f t="shared" ca="1" si="21"/>
        <v>108.66900818947403</v>
      </c>
    </row>
    <row r="695" spans="5:6" x14ac:dyDescent="0.25">
      <c r="E695" s="4">
        <f t="shared" ca="1" si="20"/>
        <v>0.16598314726094865</v>
      </c>
      <c r="F695" s="5">
        <f t="shared" ca="1" si="21"/>
        <v>105.50225469215657</v>
      </c>
    </row>
    <row r="696" spans="5:6" x14ac:dyDescent="0.25">
      <c r="E696" s="4">
        <f t="shared" ca="1" si="20"/>
        <v>0.29165120427169644</v>
      </c>
      <c r="F696" s="5">
        <f t="shared" ca="1" si="21"/>
        <v>107.06626787809654</v>
      </c>
    </row>
    <row r="697" spans="5:6" x14ac:dyDescent="0.25">
      <c r="E697" s="4">
        <f t="shared" ca="1" si="20"/>
        <v>0.73801684941142942</v>
      </c>
      <c r="F697" s="5">
        <f t="shared" ca="1" si="21"/>
        <v>113.71577915971264</v>
      </c>
    </row>
    <row r="698" spans="5:6" x14ac:dyDescent="0.25">
      <c r="E698" s="4">
        <f t="shared" ca="1" si="20"/>
        <v>0.62854974028261135</v>
      </c>
      <c r="F698" s="5">
        <f t="shared" ca="1" si="21"/>
        <v>111.58861257736388</v>
      </c>
    </row>
    <row r="699" spans="5:6" x14ac:dyDescent="0.25">
      <c r="E699" s="4">
        <f t="shared" ca="1" si="20"/>
        <v>0.82377181216249473</v>
      </c>
      <c r="F699" s="5">
        <f t="shared" ca="1" si="21"/>
        <v>116.05549087936943</v>
      </c>
    </row>
    <row r="700" spans="5:6" x14ac:dyDescent="0.25">
      <c r="E700" s="4">
        <f t="shared" ca="1" si="20"/>
        <v>0.52405634529566791</v>
      </c>
      <c r="F700" s="5">
        <f t="shared" ca="1" si="21"/>
        <v>109.99379793280282</v>
      </c>
    </row>
    <row r="701" spans="5:6" x14ac:dyDescent="0.25">
      <c r="E701" s="4">
        <f t="shared" ca="1" si="20"/>
        <v>0.89042794289597405</v>
      </c>
      <c r="F701" s="5">
        <f t="shared" ca="1" si="21"/>
        <v>118.83205905410054</v>
      </c>
    </row>
    <row r="702" spans="5:6" x14ac:dyDescent="0.25">
      <c r="E702" s="4">
        <f t="shared" ca="1" si="20"/>
        <v>0.43379361287391771</v>
      </c>
      <c r="F702" s="5">
        <f t="shared" ca="1" si="21"/>
        <v>108.79746063032313</v>
      </c>
    </row>
    <row r="703" spans="5:6" x14ac:dyDescent="0.25">
      <c r="E703" s="4">
        <f t="shared" ca="1" si="20"/>
        <v>0.91990252819881091</v>
      </c>
      <c r="F703" s="5">
        <f t="shared" ca="1" si="21"/>
        <v>120.67214860491352</v>
      </c>
    </row>
    <row r="704" spans="5:6" x14ac:dyDescent="0.25">
      <c r="E704" s="4">
        <f t="shared" ca="1" si="20"/>
        <v>0.76840779313321117</v>
      </c>
      <c r="F704" s="5">
        <f t="shared" ca="1" si="21"/>
        <v>114.44873934850419</v>
      </c>
    </row>
    <row r="705" spans="5:6" x14ac:dyDescent="0.25">
      <c r="E705" s="4">
        <f t="shared" ca="1" si="20"/>
        <v>0.20532033292370666</v>
      </c>
      <c r="F705" s="5">
        <f t="shared" ca="1" si="21"/>
        <v>106.0117207922726</v>
      </c>
    </row>
    <row r="706" spans="5:6" x14ac:dyDescent="0.25">
      <c r="E706" s="4">
        <f t="shared" ca="1" si="20"/>
        <v>0.67296505828246456</v>
      </c>
      <c r="F706" s="5">
        <f t="shared" ca="1" si="21"/>
        <v>112.37607391760082</v>
      </c>
    </row>
    <row r="707" spans="5:6" x14ac:dyDescent="0.25">
      <c r="E707" s="4">
        <f t="shared" ca="1" si="20"/>
        <v>0.88040334796171316</v>
      </c>
      <c r="F707" s="5">
        <f t="shared" ca="1" si="21"/>
        <v>118.32019355970721</v>
      </c>
    </row>
    <row r="708" spans="5:6" x14ac:dyDescent="0.25">
      <c r="E708" s="4">
        <f t="shared" ref="E708:E771" ca="1" si="22">RAND()</f>
        <v>0.38148291460724959</v>
      </c>
      <c r="F708" s="5">
        <f t="shared" ref="F708:F771" ca="1" si="23">$C$5*_xlfn.BETA.INV(E708,$C$3,$C$4)/(1-_xlfn.BETA.INV(E708,$C$3,$C$4))+$C$6</f>
        <v>108.14813491910265</v>
      </c>
    </row>
    <row r="709" spans="5:6" x14ac:dyDescent="0.25">
      <c r="E709" s="4">
        <f t="shared" ca="1" si="22"/>
        <v>0.44139591365432407</v>
      </c>
      <c r="F709" s="5">
        <f t="shared" ca="1" si="23"/>
        <v>108.89395533077392</v>
      </c>
    </row>
    <row r="710" spans="5:6" x14ac:dyDescent="0.25">
      <c r="E710" s="4">
        <f t="shared" ca="1" si="22"/>
        <v>0.16604189842241734</v>
      </c>
      <c r="F710" s="5">
        <f t="shared" ca="1" si="23"/>
        <v>105.50303952053363</v>
      </c>
    </row>
    <row r="711" spans="5:6" x14ac:dyDescent="0.25">
      <c r="E711" s="4">
        <f t="shared" ca="1" si="22"/>
        <v>0.25346948708718897</v>
      </c>
      <c r="F711" s="5">
        <f t="shared" ca="1" si="23"/>
        <v>106.6060923898914</v>
      </c>
    </row>
    <row r="712" spans="5:6" x14ac:dyDescent="0.25">
      <c r="E712" s="4">
        <f t="shared" ca="1" si="22"/>
        <v>0.51900502243016966</v>
      </c>
      <c r="F712" s="5">
        <f t="shared" ca="1" si="23"/>
        <v>109.92337706744132</v>
      </c>
    </row>
    <row r="713" spans="5:6" x14ac:dyDescent="0.25">
      <c r="E713" s="4">
        <f t="shared" ca="1" si="22"/>
        <v>0.56523384022789736</v>
      </c>
      <c r="F713" s="5">
        <f t="shared" ca="1" si="23"/>
        <v>110.58789463738584</v>
      </c>
    </row>
    <row r="714" spans="5:6" x14ac:dyDescent="0.25">
      <c r="E714" s="4">
        <f t="shared" ca="1" si="22"/>
        <v>3.2745953744887757E-2</v>
      </c>
      <c r="F714" s="5">
        <f t="shared" ca="1" si="23"/>
        <v>103.16641756108204</v>
      </c>
    </row>
    <row r="715" spans="5:6" x14ac:dyDescent="0.25">
      <c r="E715" s="4">
        <f t="shared" ca="1" si="22"/>
        <v>0.2988616620868555</v>
      </c>
      <c r="F715" s="5">
        <f t="shared" ca="1" si="23"/>
        <v>107.15270557141908</v>
      </c>
    </row>
    <row r="716" spans="5:6" x14ac:dyDescent="0.25">
      <c r="E716" s="4">
        <f t="shared" ca="1" si="22"/>
        <v>0.25046162989717424</v>
      </c>
      <c r="F716" s="5">
        <f t="shared" ca="1" si="23"/>
        <v>106.5695498374551</v>
      </c>
    </row>
    <row r="717" spans="5:6" x14ac:dyDescent="0.25">
      <c r="E717" s="4">
        <f t="shared" ca="1" si="22"/>
        <v>0.96617642214922628</v>
      </c>
      <c r="F717" s="5">
        <f t="shared" ca="1" si="23"/>
        <v>125.8578199039769</v>
      </c>
    </row>
    <row r="718" spans="5:6" x14ac:dyDescent="0.25">
      <c r="E718" s="4">
        <f t="shared" ca="1" si="22"/>
        <v>0.25012073885662167</v>
      </c>
      <c r="F718" s="5">
        <f t="shared" ca="1" si="23"/>
        <v>106.56540467050618</v>
      </c>
    </row>
    <row r="719" spans="5:6" x14ac:dyDescent="0.25">
      <c r="E719" s="4">
        <f t="shared" ca="1" si="22"/>
        <v>0.49407537915663513</v>
      </c>
      <c r="F719" s="5">
        <f t="shared" ca="1" si="23"/>
        <v>109.58263557754717</v>
      </c>
    </row>
    <row r="720" spans="5:6" x14ac:dyDescent="0.25">
      <c r="E720" s="4">
        <f t="shared" ca="1" si="22"/>
        <v>0.91616494928606762</v>
      </c>
      <c r="F720" s="5">
        <f t="shared" ca="1" si="23"/>
        <v>120.40330602752444</v>
      </c>
    </row>
    <row r="721" spans="5:6" x14ac:dyDescent="0.25">
      <c r="E721" s="4">
        <f t="shared" ca="1" si="22"/>
        <v>0.5182693152045319</v>
      </c>
      <c r="F721" s="5">
        <f t="shared" ca="1" si="23"/>
        <v>109.91316121929219</v>
      </c>
    </row>
    <row r="722" spans="5:6" x14ac:dyDescent="0.25">
      <c r="E722" s="4">
        <f t="shared" ca="1" si="22"/>
        <v>4.1092210277995367E-2</v>
      </c>
      <c r="F722" s="5">
        <f t="shared" ca="1" si="23"/>
        <v>103.39146957351615</v>
      </c>
    </row>
    <row r="723" spans="5:6" x14ac:dyDescent="0.25">
      <c r="E723" s="4">
        <f t="shared" ca="1" si="22"/>
        <v>0.67379719691667406</v>
      </c>
      <c r="F723" s="5">
        <f t="shared" ca="1" si="23"/>
        <v>112.3916682704797</v>
      </c>
    </row>
    <row r="724" spans="5:6" x14ac:dyDescent="0.25">
      <c r="E724" s="4">
        <f t="shared" ca="1" si="22"/>
        <v>0.35305684534249371</v>
      </c>
      <c r="F724" s="5">
        <f t="shared" ca="1" si="23"/>
        <v>107.80321905968196</v>
      </c>
    </row>
    <row r="725" spans="5:6" x14ac:dyDescent="0.25">
      <c r="E725" s="4">
        <f t="shared" ca="1" si="22"/>
        <v>0.24312923568816269</v>
      </c>
      <c r="F725" s="5">
        <f t="shared" ca="1" si="23"/>
        <v>106.48021245715432</v>
      </c>
    </row>
    <row r="726" spans="5:6" x14ac:dyDescent="0.25">
      <c r="E726" s="4">
        <f t="shared" ca="1" si="22"/>
        <v>0.33560067356298717</v>
      </c>
      <c r="F726" s="5">
        <f t="shared" ca="1" si="23"/>
        <v>107.59309830854821</v>
      </c>
    </row>
    <row r="727" spans="5:6" x14ac:dyDescent="0.25">
      <c r="E727" s="4">
        <f t="shared" ca="1" si="22"/>
        <v>0.35873035492532623</v>
      </c>
      <c r="F727" s="5">
        <f t="shared" ca="1" si="23"/>
        <v>107.87174651433409</v>
      </c>
    </row>
    <row r="728" spans="5:6" x14ac:dyDescent="0.25">
      <c r="E728" s="4">
        <f t="shared" ca="1" si="22"/>
        <v>0.11348301795367577</v>
      </c>
      <c r="F728" s="5">
        <f t="shared" ca="1" si="23"/>
        <v>104.7560355862942</v>
      </c>
    </row>
    <row r="729" spans="5:6" x14ac:dyDescent="0.25">
      <c r="E729" s="4">
        <f t="shared" ca="1" si="22"/>
        <v>0.69887494323625132</v>
      </c>
      <c r="F729" s="5">
        <f t="shared" ca="1" si="23"/>
        <v>112.87860849894764</v>
      </c>
    </row>
    <row r="730" spans="5:6" x14ac:dyDescent="0.25">
      <c r="E730" s="4">
        <f t="shared" ca="1" si="22"/>
        <v>0.39192437166432181</v>
      </c>
      <c r="F730" s="5">
        <f t="shared" ca="1" si="23"/>
        <v>108.27600005036211</v>
      </c>
    </row>
    <row r="731" spans="5:6" x14ac:dyDescent="0.25">
      <c r="E731" s="4">
        <f t="shared" ca="1" si="22"/>
        <v>0.44717282733999375</v>
      </c>
      <c r="F731" s="5">
        <f t="shared" ca="1" si="23"/>
        <v>108.96771360962558</v>
      </c>
    </row>
    <row r="732" spans="5:6" x14ac:dyDescent="0.25">
      <c r="E732" s="4">
        <f t="shared" ca="1" si="22"/>
        <v>0.88257807558839363</v>
      </c>
      <c r="F732" s="5">
        <f t="shared" ca="1" si="23"/>
        <v>118.4274423663077</v>
      </c>
    </row>
    <row r="733" spans="5:6" x14ac:dyDescent="0.25">
      <c r="E733" s="4">
        <f t="shared" ca="1" si="22"/>
        <v>0.42688248889251923</v>
      </c>
      <c r="F733" s="5">
        <f t="shared" ca="1" si="23"/>
        <v>108.71027139901065</v>
      </c>
    </row>
    <row r="734" spans="5:6" x14ac:dyDescent="0.25">
      <c r="E734" s="4">
        <f t="shared" ca="1" si="22"/>
        <v>0.66261834985295132</v>
      </c>
      <c r="F734" s="5">
        <f t="shared" ca="1" si="23"/>
        <v>112.18495490273952</v>
      </c>
    </row>
    <row r="735" spans="5:6" x14ac:dyDescent="0.25">
      <c r="E735" s="4">
        <f t="shared" ca="1" si="22"/>
        <v>0.30448673319613395</v>
      </c>
      <c r="F735" s="5">
        <f t="shared" ca="1" si="23"/>
        <v>107.22010072430051</v>
      </c>
    </row>
    <row r="736" spans="5:6" x14ac:dyDescent="0.25">
      <c r="E736" s="4">
        <f t="shared" ca="1" si="22"/>
        <v>0.92855869969341764</v>
      </c>
      <c r="F736" s="5">
        <f t="shared" ca="1" si="23"/>
        <v>121.34822405810493</v>
      </c>
    </row>
    <row r="737" spans="5:6" x14ac:dyDescent="0.25">
      <c r="E737" s="4">
        <f t="shared" ca="1" si="22"/>
        <v>0.90625320799117448</v>
      </c>
      <c r="F737" s="5">
        <f t="shared" ca="1" si="23"/>
        <v>119.74618905240723</v>
      </c>
    </row>
    <row r="738" spans="5:6" x14ac:dyDescent="0.25">
      <c r="E738" s="4">
        <f t="shared" ca="1" si="22"/>
        <v>0.2206483444524111</v>
      </c>
      <c r="F738" s="5">
        <f t="shared" ca="1" si="23"/>
        <v>106.20351061960618</v>
      </c>
    </row>
    <row r="739" spans="5:6" x14ac:dyDescent="0.25">
      <c r="E739" s="4">
        <f t="shared" ca="1" si="22"/>
        <v>0.40956845071791548</v>
      </c>
      <c r="F739" s="5">
        <f t="shared" ca="1" si="23"/>
        <v>108.49387908139046</v>
      </c>
    </row>
    <row r="740" spans="5:6" x14ac:dyDescent="0.25">
      <c r="E740" s="4">
        <f t="shared" ca="1" si="22"/>
        <v>0.8324141935675694</v>
      </c>
      <c r="F740" s="5">
        <f t="shared" ca="1" si="23"/>
        <v>116.34967398365715</v>
      </c>
    </row>
    <row r="741" spans="5:6" x14ac:dyDescent="0.25">
      <c r="E741" s="4">
        <f t="shared" ca="1" si="22"/>
        <v>0.32569178965292589</v>
      </c>
      <c r="F741" s="5">
        <f t="shared" ca="1" si="23"/>
        <v>107.47418276508562</v>
      </c>
    </row>
    <row r="742" spans="5:6" x14ac:dyDescent="0.25">
      <c r="E742" s="4">
        <f t="shared" ca="1" si="22"/>
        <v>0.79756550707806806</v>
      </c>
      <c r="F742" s="5">
        <f t="shared" ca="1" si="23"/>
        <v>115.24236365312471</v>
      </c>
    </row>
    <row r="743" spans="5:6" x14ac:dyDescent="0.25">
      <c r="E743" s="4">
        <f t="shared" ca="1" si="22"/>
        <v>0.82975798650333332</v>
      </c>
      <c r="F743" s="5">
        <f t="shared" ca="1" si="23"/>
        <v>116.25770486678103</v>
      </c>
    </row>
    <row r="744" spans="5:6" x14ac:dyDescent="0.25">
      <c r="E744" s="4">
        <f t="shared" ca="1" si="22"/>
        <v>0.74645950047257925</v>
      </c>
      <c r="F744" s="5">
        <f t="shared" ca="1" si="23"/>
        <v>113.91115396910426</v>
      </c>
    </row>
    <row r="745" spans="5:6" x14ac:dyDescent="0.25">
      <c r="E745" s="4">
        <f t="shared" ca="1" si="22"/>
        <v>0.35068444670909626</v>
      </c>
      <c r="F745" s="5">
        <f t="shared" ca="1" si="23"/>
        <v>107.77460231302882</v>
      </c>
    </row>
    <row r="746" spans="5:6" x14ac:dyDescent="0.25">
      <c r="E746" s="4">
        <f t="shared" ca="1" si="22"/>
        <v>6.5630222563180518E-2</v>
      </c>
      <c r="F746" s="5">
        <f t="shared" ca="1" si="23"/>
        <v>103.93484546302388</v>
      </c>
    </row>
    <row r="747" spans="5:6" x14ac:dyDescent="0.25">
      <c r="E747" s="4">
        <f t="shared" ca="1" si="22"/>
        <v>0.61442298171852672</v>
      </c>
      <c r="F747" s="5">
        <f t="shared" ca="1" si="23"/>
        <v>111.35441151608151</v>
      </c>
    </row>
    <row r="748" spans="5:6" x14ac:dyDescent="0.25">
      <c r="E748" s="4">
        <f t="shared" ca="1" si="22"/>
        <v>0.49507383499969426</v>
      </c>
      <c r="F748" s="5">
        <f t="shared" ca="1" si="23"/>
        <v>109.59607776175375</v>
      </c>
    </row>
    <row r="749" spans="5:6" x14ac:dyDescent="0.25">
      <c r="E749" s="4">
        <f t="shared" ca="1" si="22"/>
        <v>0.48244912262567097</v>
      </c>
      <c r="F749" s="5">
        <f t="shared" ca="1" si="23"/>
        <v>109.42727585118895</v>
      </c>
    </row>
    <row r="750" spans="5:6" x14ac:dyDescent="0.25">
      <c r="E750" s="4">
        <f t="shared" ca="1" si="22"/>
        <v>0.5081242134898577</v>
      </c>
      <c r="F750" s="5">
        <f t="shared" ca="1" si="23"/>
        <v>109.7733104546754</v>
      </c>
    </row>
    <row r="751" spans="5:6" x14ac:dyDescent="0.25">
      <c r="E751" s="4">
        <f t="shared" ca="1" si="22"/>
        <v>0.28993104926111746</v>
      </c>
      <c r="F751" s="5">
        <f t="shared" ca="1" si="23"/>
        <v>107.04563528380645</v>
      </c>
    </row>
    <row r="752" spans="5:6" x14ac:dyDescent="0.25">
      <c r="E752" s="4">
        <f t="shared" ca="1" si="22"/>
        <v>0.50182516821578071</v>
      </c>
      <c r="F752" s="5">
        <f t="shared" ca="1" si="23"/>
        <v>109.6874032349229</v>
      </c>
    </row>
    <row r="753" spans="5:6" x14ac:dyDescent="0.25">
      <c r="E753" s="4">
        <f t="shared" ca="1" si="22"/>
        <v>0.86860728964310763</v>
      </c>
      <c r="F753" s="5">
        <f t="shared" ca="1" si="23"/>
        <v>117.77075095361707</v>
      </c>
    </row>
    <row r="754" spans="5:6" x14ac:dyDescent="0.25">
      <c r="E754" s="4">
        <f t="shared" ca="1" si="22"/>
        <v>0.96527471243540852</v>
      </c>
      <c r="F754" s="5">
        <f t="shared" ca="1" si="23"/>
        <v>125.69597801755751</v>
      </c>
    </row>
    <row r="755" spans="5:6" x14ac:dyDescent="0.25">
      <c r="E755" s="4">
        <f t="shared" ca="1" si="22"/>
        <v>0.62088968283369061</v>
      </c>
      <c r="F755" s="5">
        <f t="shared" ca="1" si="23"/>
        <v>111.46075030574303</v>
      </c>
    </row>
    <row r="756" spans="5:6" x14ac:dyDescent="0.25">
      <c r="E756" s="4">
        <f t="shared" ca="1" si="22"/>
        <v>0.24263806558085788</v>
      </c>
      <c r="F756" s="5">
        <f t="shared" ca="1" si="23"/>
        <v>106.47421414233341</v>
      </c>
    </row>
    <row r="757" spans="5:6" x14ac:dyDescent="0.25">
      <c r="E757" s="4">
        <f t="shared" ca="1" si="22"/>
        <v>0.30591417733514192</v>
      </c>
      <c r="F757" s="5">
        <f t="shared" ca="1" si="23"/>
        <v>107.23720041432892</v>
      </c>
    </row>
    <row r="758" spans="5:6" x14ac:dyDescent="0.25">
      <c r="E758" s="4">
        <f t="shared" ca="1" si="22"/>
        <v>0.53066151156766006</v>
      </c>
      <c r="F758" s="5">
        <f t="shared" ca="1" si="23"/>
        <v>110.08663583286118</v>
      </c>
    </row>
    <row r="759" spans="5:6" x14ac:dyDescent="0.25">
      <c r="E759" s="4">
        <f t="shared" ca="1" si="22"/>
        <v>0.54945603399472831</v>
      </c>
      <c r="F759" s="5">
        <f t="shared" ca="1" si="23"/>
        <v>110.35577678954185</v>
      </c>
    </row>
    <row r="760" spans="5:6" x14ac:dyDescent="0.25">
      <c r="E760" s="4">
        <f t="shared" ca="1" si="22"/>
        <v>0.57458940180184126</v>
      </c>
      <c r="F760" s="5">
        <f t="shared" ca="1" si="23"/>
        <v>110.72843486608288</v>
      </c>
    </row>
    <row r="761" spans="5:6" x14ac:dyDescent="0.25">
      <c r="E761" s="4">
        <f t="shared" ca="1" si="22"/>
        <v>0.41026849929958809</v>
      </c>
      <c r="F761" s="5">
        <f t="shared" ca="1" si="23"/>
        <v>108.50257566172705</v>
      </c>
    </row>
    <row r="762" spans="5:6" x14ac:dyDescent="0.25">
      <c r="E762" s="4">
        <f t="shared" ca="1" si="22"/>
        <v>0.9991808113854227</v>
      </c>
      <c r="F762" s="5">
        <f t="shared" ca="1" si="23"/>
        <v>152.40196941030709</v>
      </c>
    </row>
    <row r="763" spans="5:6" x14ac:dyDescent="0.25">
      <c r="E763" s="4">
        <f t="shared" ca="1" si="22"/>
        <v>0.83189747801291569</v>
      </c>
      <c r="F763" s="5">
        <f t="shared" ca="1" si="23"/>
        <v>116.3316715147639</v>
      </c>
    </row>
    <row r="764" spans="5:6" x14ac:dyDescent="0.25">
      <c r="E764" s="4">
        <f t="shared" ca="1" si="22"/>
        <v>0.54205840378412518</v>
      </c>
      <c r="F764" s="5">
        <f t="shared" ca="1" si="23"/>
        <v>110.24893030031322</v>
      </c>
    </row>
    <row r="765" spans="5:6" x14ac:dyDescent="0.25">
      <c r="E765" s="4">
        <f t="shared" ca="1" si="22"/>
        <v>0.20589151781592252</v>
      </c>
      <c r="F765" s="5">
        <f t="shared" ca="1" si="23"/>
        <v>106.01892266311593</v>
      </c>
    </row>
    <row r="766" spans="5:6" x14ac:dyDescent="0.25">
      <c r="E766" s="4">
        <f t="shared" ca="1" si="22"/>
        <v>0.68040992819867341</v>
      </c>
      <c r="F766" s="5">
        <f t="shared" ca="1" si="23"/>
        <v>112.51682308328441</v>
      </c>
    </row>
    <row r="767" spans="5:6" x14ac:dyDescent="0.25">
      <c r="E767" s="4">
        <f t="shared" ca="1" si="22"/>
        <v>0.29859721227446467</v>
      </c>
      <c r="F767" s="5">
        <f t="shared" ca="1" si="23"/>
        <v>107.14953652054412</v>
      </c>
    </row>
    <row r="768" spans="5:6" x14ac:dyDescent="0.25">
      <c r="E768" s="4">
        <f t="shared" ca="1" si="22"/>
        <v>0.23639108730160219</v>
      </c>
      <c r="F768" s="5">
        <f t="shared" ca="1" si="23"/>
        <v>106.39775737395865</v>
      </c>
    </row>
    <row r="769" spans="5:6" x14ac:dyDescent="0.25">
      <c r="E769" s="4">
        <f t="shared" ca="1" si="22"/>
        <v>0.66086940335765443</v>
      </c>
      <c r="F769" s="5">
        <f t="shared" ca="1" si="23"/>
        <v>112.15314303675582</v>
      </c>
    </row>
    <row r="770" spans="5:6" x14ac:dyDescent="0.25">
      <c r="E770" s="4">
        <f t="shared" ca="1" si="22"/>
        <v>0.30429140163885915</v>
      </c>
      <c r="F770" s="5">
        <f t="shared" ca="1" si="23"/>
        <v>107.21776074082135</v>
      </c>
    </row>
    <row r="771" spans="5:6" x14ac:dyDescent="0.25">
      <c r="E771" s="4">
        <f t="shared" ca="1" si="22"/>
        <v>0.28734606898855686</v>
      </c>
      <c r="F771" s="5">
        <f t="shared" ca="1" si="23"/>
        <v>107.01461877891892</v>
      </c>
    </row>
    <row r="772" spans="5:6" x14ac:dyDescent="0.25">
      <c r="E772" s="4">
        <f t="shared" ref="E772:E835" ca="1" si="24">RAND()</f>
        <v>0.34598892292450989</v>
      </c>
      <c r="F772" s="5">
        <f t="shared" ref="F772:F835" ca="1" si="25">$C$5*_xlfn.BETA.INV(E772,$C$3,$C$4)/(1-_xlfn.BETA.INV(E772,$C$3,$C$4))+$C$6</f>
        <v>107.71802376968331</v>
      </c>
    </row>
    <row r="773" spans="5:6" x14ac:dyDescent="0.25">
      <c r="E773" s="4">
        <f t="shared" ca="1" si="24"/>
        <v>0.58577218542448406</v>
      </c>
      <c r="F773" s="5">
        <f t="shared" ca="1" si="25"/>
        <v>110.89947253167892</v>
      </c>
    </row>
    <row r="774" spans="5:6" x14ac:dyDescent="0.25">
      <c r="E774" s="4">
        <f t="shared" ca="1" si="24"/>
        <v>0.6766922131818105</v>
      </c>
      <c r="F774" s="5">
        <f t="shared" ca="1" si="25"/>
        <v>112.44618877692346</v>
      </c>
    </row>
    <row r="775" spans="5:6" x14ac:dyDescent="0.25">
      <c r="E775" s="4">
        <f t="shared" ca="1" si="24"/>
        <v>0.95524414917224565</v>
      </c>
      <c r="F775" s="5">
        <f t="shared" ca="1" si="25"/>
        <v>124.14789293777713</v>
      </c>
    </row>
    <row r="776" spans="5:6" x14ac:dyDescent="0.25">
      <c r="E776" s="4">
        <f t="shared" ca="1" si="24"/>
        <v>0.93637842901957757</v>
      </c>
      <c r="F776" s="5">
        <f t="shared" ca="1" si="25"/>
        <v>122.0365850631284</v>
      </c>
    </row>
    <row r="777" spans="5:6" x14ac:dyDescent="0.25">
      <c r="E777" s="4">
        <f t="shared" ca="1" si="24"/>
        <v>0.11448275221107684</v>
      </c>
      <c r="F777" s="5">
        <f t="shared" ca="1" si="25"/>
        <v>104.77133264603815</v>
      </c>
    </row>
    <row r="778" spans="5:6" x14ac:dyDescent="0.25">
      <c r="E778" s="4">
        <f t="shared" ca="1" si="24"/>
        <v>0.64631975695151866</v>
      </c>
      <c r="F778" s="5">
        <f t="shared" ca="1" si="25"/>
        <v>111.89371554069987</v>
      </c>
    </row>
    <row r="779" spans="5:6" x14ac:dyDescent="0.25">
      <c r="E779" s="4">
        <f t="shared" ca="1" si="24"/>
        <v>0.54644550553842886</v>
      </c>
      <c r="F779" s="5">
        <f t="shared" ca="1" si="25"/>
        <v>110.31214744645337</v>
      </c>
    </row>
    <row r="780" spans="5:6" x14ac:dyDescent="0.25">
      <c r="E780" s="4">
        <f t="shared" ca="1" si="24"/>
        <v>0.25804947801762579</v>
      </c>
      <c r="F780" s="5">
        <f t="shared" ca="1" si="25"/>
        <v>106.66162919024956</v>
      </c>
    </row>
    <row r="781" spans="5:6" x14ac:dyDescent="0.25">
      <c r="E781" s="4">
        <f t="shared" ca="1" si="24"/>
        <v>0.75663563077876195</v>
      </c>
      <c r="F781" s="5">
        <f t="shared" ca="1" si="25"/>
        <v>114.15478341779141</v>
      </c>
    </row>
    <row r="782" spans="5:6" x14ac:dyDescent="0.25">
      <c r="E782" s="4">
        <f t="shared" ca="1" si="24"/>
        <v>0.95947339491502315</v>
      </c>
      <c r="F782" s="5">
        <f t="shared" ca="1" si="25"/>
        <v>124.75077873433791</v>
      </c>
    </row>
    <row r="783" spans="5:6" x14ac:dyDescent="0.25">
      <c r="E783" s="4">
        <f t="shared" ca="1" si="24"/>
        <v>0.28938047165812597</v>
      </c>
      <c r="F783" s="5">
        <f t="shared" ca="1" si="25"/>
        <v>107.03903016439617</v>
      </c>
    </row>
    <row r="784" spans="5:6" x14ac:dyDescent="0.25">
      <c r="E784" s="4">
        <f t="shared" ca="1" si="24"/>
        <v>0.25239924714805384</v>
      </c>
      <c r="F784" s="5">
        <f t="shared" ca="1" si="25"/>
        <v>106.5930965736034</v>
      </c>
    </row>
    <row r="785" spans="5:6" x14ac:dyDescent="0.25">
      <c r="E785" s="4">
        <f t="shared" ca="1" si="24"/>
        <v>1.8908405947996254E-2</v>
      </c>
      <c r="F785" s="5">
        <f t="shared" ca="1" si="25"/>
        <v>102.70142836933437</v>
      </c>
    </row>
    <row r="786" spans="5:6" x14ac:dyDescent="0.25">
      <c r="E786" s="4">
        <f t="shared" ca="1" si="24"/>
        <v>0.6619858728480128</v>
      </c>
      <c r="F786" s="5">
        <f t="shared" ca="1" si="25"/>
        <v>112.17343459785977</v>
      </c>
    </row>
    <row r="787" spans="5:6" x14ac:dyDescent="0.25">
      <c r="E787" s="4">
        <f t="shared" ca="1" si="24"/>
        <v>0.87183358822067225</v>
      </c>
      <c r="F787" s="5">
        <f t="shared" ca="1" si="25"/>
        <v>117.91592776506093</v>
      </c>
    </row>
    <row r="788" spans="5:6" x14ac:dyDescent="0.25">
      <c r="E788" s="4">
        <f t="shared" ca="1" si="24"/>
        <v>0.11211286179630886</v>
      </c>
      <c r="F788" s="5">
        <f t="shared" ca="1" si="25"/>
        <v>104.73498076489602</v>
      </c>
    </row>
    <row r="789" spans="5:6" x14ac:dyDescent="0.25">
      <c r="E789" s="4">
        <f t="shared" ca="1" si="24"/>
        <v>0.46095703727703508</v>
      </c>
      <c r="F789" s="5">
        <f t="shared" ca="1" si="25"/>
        <v>109.14532504827756</v>
      </c>
    </row>
    <row r="790" spans="5:6" x14ac:dyDescent="0.25">
      <c r="E790" s="4">
        <f t="shared" ca="1" si="24"/>
        <v>0.52478443878206249</v>
      </c>
      <c r="F790" s="5">
        <f t="shared" ca="1" si="25"/>
        <v>110.00398909960302</v>
      </c>
    </row>
    <row r="791" spans="5:6" x14ac:dyDescent="0.25">
      <c r="E791" s="4">
        <f t="shared" ca="1" si="24"/>
        <v>0.29478379629148688</v>
      </c>
      <c r="F791" s="5">
        <f t="shared" ca="1" si="25"/>
        <v>107.10382949384227</v>
      </c>
    </row>
    <row r="792" spans="5:6" x14ac:dyDescent="0.25">
      <c r="E792" s="4">
        <f t="shared" ca="1" si="24"/>
        <v>0.70300265563985753</v>
      </c>
      <c r="F792" s="5">
        <f t="shared" ca="1" si="25"/>
        <v>112.96213898932599</v>
      </c>
    </row>
    <row r="793" spans="5:6" x14ac:dyDescent="0.25">
      <c r="E793" s="4">
        <f t="shared" ca="1" si="24"/>
        <v>0.53661591484062587</v>
      </c>
      <c r="F793" s="5">
        <f t="shared" ca="1" si="25"/>
        <v>110.17108668093533</v>
      </c>
    </row>
    <row r="794" spans="5:6" x14ac:dyDescent="0.25">
      <c r="E794" s="4">
        <f t="shared" ca="1" si="24"/>
        <v>0.23041596079829429</v>
      </c>
      <c r="F794" s="5">
        <f t="shared" ca="1" si="25"/>
        <v>106.32431512692867</v>
      </c>
    </row>
    <row r="795" spans="5:6" x14ac:dyDescent="0.25">
      <c r="E795" s="4">
        <f t="shared" ca="1" si="24"/>
        <v>0.39937805507735125</v>
      </c>
      <c r="F795" s="5">
        <f t="shared" ca="1" si="25"/>
        <v>108.3677461742562</v>
      </c>
    </row>
    <row r="796" spans="5:6" x14ac:dyDescent="0.25">
      <c r="E796" s="4">
        <f t="shared" ca="1" si="24"/>
        <v>0.30230444038360316</v>
      </c>
      <c r="F796" s="5">
        <f t="shared" ca="1" si="25"/>
        <v>107.19395676222443</v>
      </c>
    </row>
    <row r="797" spans="5:6" x14ac:dyDescent="0.25">
      <c r="E797" s="4">
        <f t="shared" ca="1" si="24"/>
        <v>0.59498527831110326</v>
      </c>
      <c r="F797" s="5">
        <f t="shared" ca="1" si="25"/>
        <v>111.04303115639009</v>
      </c>
    </row>
    <row r="798" spans="5:6" x14ac:dyDescent="0.25">
      <c r="E798" s="4">
        <f t="shared" ca="1" si="24"/>
        <v>6.8827198928690825E-2</v>
      </c>
      <c r="F798" s="5">
        <f t="shared" ca="1" si="25"/>
        <v>103.99715203061125</v>
      </c>
    </row>
    <row r="799" spans="5:6" x14ac:dyDescent="0.25">
      <c r="E799" s="4">
        <f t="shared" ca="1" si="24"/>
        <v>0.81656714214626802</v>
      </c>
      <c r="F799" s="5">
        <f t="shared" ca="1" si="25"/>
        <v>115.82082959665129</v>
      </c>
    </row>
    <row r="800" spans="5:6" x14ac:dyDescent="0.25">
      <c r="E800" s="4">
        <f t="shared" ca="1" si="24"/>
        <v>0.56477726169674225</v>
      </c>
      <c r="F800" s="5">
        <f t="shared" ca="1" si="25"/>
        <v>110.58109288935975</v>
      </c>
    </row>
    <row r="801" spans="5:6" x14ac:dyDescent="0.25">
      <c r="E801" s="4">
        <f t="shared" ca="1" si="24"/>
        <v>0.49792825158402421</v>
      </c>
      <c r="F801" s="5">
        <f t="shared" ca="1" si="25"/>
        <v>109.63459684658868</v>
      </c>
    </row>
    <row r="802" spans="5:6" x14ac:dyDescent="0.25">
      <c r="E802" s="4">
        <f t="shared" ca="1" si="24"/>
        <v>0.13025987525870708</v>
      </c>
      <c r="F802" s="5">
        <f t="shared" ca="1" si="25"/>
        <v>105.00610560053735</v>
      </c>
    </row>
    <row r="803" spans="5:6" x14ac:dyDescent="0.25">
      <c r="E803" s="4">
        <f t="shared" ca="1" si="24"/>
        <v>0.43954698040510398</v>
      </c>
      <c r="F803" s="5">
        <f t="shared" ca="1" si="25"/>
        <v>108.87042873379173</v>
      </c>
    </row>
    <row r="804" spans="5:6" x14ac:dyDescent="0.25">
      <c r="E804" s="4">
        <f t="shared" ca="1" si="24"/>
        <v>0.46279373610397678</v>
      </c>
      <c r="F804" s="5">
        <f t="shared" ca="1" si="25"/>
        <v>109.16917251469179</v>
      </c>
    </row>
    <row r="805" spans="5:6" x14ac:dyDescent="0.25">
      <c r="E805" s="4">
        <f t="shared" ca="1" si="24"/>
        <v>0.50413652132175568</v>
      </c>
      <c r="F805" s="5">
        <f t="shared" ca="1" si="25"/>
        <v>109.71884581567798</v>
      </c>
    </row>
    <row r="806" spans="5:6" x14ac:dyDescent="0.25">
      <c r="E806" s="4">
        <f t="shared" ca="1" si="24"/>
        <v>0.26056641963145533</v>
      </c>
      <c r="F806" s="5">
        <f t="shared" ca="1" si="25"/>
        <v>106.69209913979458</v>
      </c>
    </row>
    <row r="807" spans="5:6" x14ac:dyDescent="0.25">
      <c r="E807" s="4">
        <f t="shared" ca="1" si="24"/>
        <v>0.52905799464745951</v>
      </c>
      <c r="F807" s="5">
        <f t="shared" ca="1" si="25"/>
        <v>110.06401761490561</v>
      </c>
    </row>
    <row r="808" spans="5:6" x14ac:dyDescent="0.25">
      <c r="E808" s="4">
        <f t="shared" ca="1" si="24"/>
        <v>0.69480652451828406</v>
      </c>
      <c r="F808" s="5">
        <f t="shared" ca="1" si="25"/>
        <v>112.79726044180974</v>
      </c>
    </row>
    <row r="809" spans="5:6" x14ac:dyDescent="0.25">
      <c r="E809" s="4">
        <f t="shared" ca="1" si="24"/>
        <v>0.42436841880877552</v>
      </c>
      <c r="F809" s="5">
        <f t="shared" ca="1" si="25"/>
        <v>108.67867448691734</v>
      </c>
    </row>
    <row r="810" spans="5:6" x14ac:dyDescent="0.25">
      <c r="E810" s="4">
        <f t="shared" ca="1" si="24"/>
        <v>2.9644247490179798E-2</v>
      </c>
      <c r="F810" s="5">
        <f t="shared" ca="1" si="25"/>
        <v>103.07438258287517</v>
      </c>
    </row>
    <row r="811" spans="5:6" x14ac:dyDescent="0.25">
      <c r="E811" s="4">
        <f t="shared" ca="1" si="24"/>
        <v>0.67666802008754856</v>
      </c>
      <c r="F811" s="5">
        <f t="shared" ca="1" si="25"/>
        <v>112.44573142215378</v>
      </c>
    </row>
    <row r="812" spans="5:6" x14ac:dyDescent="0.25">
      <c r="E812" s="4">
        <f t="shared" ca="1" si="24"/>
        <v>0.94228849658599112</v>
      </c>
      <c r="F812" s="5">
        <f t="shared" ca="1" si="25"/>
        <v>122.61820493586785</v>
      </c>
    </row>
    <row r="813" spans="5:6" x14ac:dyDescent="0.25">
      <c r="E813" s="4">
        <f t="shared" ca="1" si="24"/>
        <v>0.26917427989598508</v>
      </c>
      <c r="F813" s="5">
        <f t="shared" ca="1" si="25"/>
        <v>106.79606676323556</v>
      </c>
    </row>
    <row r="814" spans="5:6" x14ac:dyDescent="0.25">
      <c r="E814" s="4">
        <f t="shared" ca="1" si="24"/>
        <v>0.20121763816809313</v>
      </c>
      <c r="F814" s="5">
        <f t="shared" ca="1" si="25"/>
        <v>105.95985366521207</v>
      </c>
    </row>
    <row r="815" spans="5:6" x14ac:dyDescent="0.25">
      <c r="E815" s="4">
        <f t="shared" ca="1" si="24"/>
        <v>0.95666494079169473</v>
      </c>
      <c r="F815" s="5">
        <f t="shared" ca="1" si="25"/>
        <v>124.34346203943709</v>
      </c>
    </row>
    <row r="816" spans="5:6" x14ac:dyDescent="0.25">
      <c r="E816" s="4">
        <f t="shared" ca="1" si="24"/>
        <v>0.40443245096150504</v>
      </c>
      <c r="F816" s="5">
        <f t="shared" ca="1" si="25"/>
        <v>108.43020193829054</v>
      </c>
    </row>
    <row r="817" spans="5:6" x14ac:dyDescent="0.25">
      <c r="E817" s="4">
        <f t="shared" ca="1" si="24"/>
        <v>0.86375150194923289</v>
      </c>
      <c r="F817" s="5">
        <f t="shared" ca="1" si="25"/>
        <v>117.55886403549998</v>
      </c>
    </row>
    <row r="818" spans="5:6" x14ac:dyDescent="0.25">
      <c r="E818" s="4">
        <f t="shared" ca="1" si="24"/>
        <v>0.92885048631834044</v>
      </c>
      <c r="F818" s="5">
        <f t="shared" ca="1" si="25"/>
        <v>121.3724711946427</v>
      </c>
    </row>
    <row r="819" spans="5:6" x14ac:dyDescent="0.25">
      <c r="E819" s="4">
        <f t="shared" ca="1" si="24"/>
        <v>0.82743030341178525</v>
      </c>
      <c r="F819" s="5">
        <f t="shared" ca="1" si="25"/>
        <v>116.17826041685055</v>
      </c>
    </row>
    <row r="820" spans="5:6" x14ac:dyDescent="0.25">
      <c r="E820" s="4">
        <f t="shared" ca="1" si="24"/>
        <v>0.98812641661068901</v>
      </c>
      <c r="F820" s="5">
        <f t="shared" ca="1" si="25"/>
        <v>132.53629229692302</v>
      </c>
    </row>
    <row r="821" spans="5:6" x14ac:dyDescent="0.25">
      <c r="E821" s="4">
        <f t="shared" ca="1" si="24"/>
        <v>0.33210373581813857</v>
      </c>
      <c r="F821" s="5">
        <f t="shared" ca="1" si="25"/>
        <v>107.55110909007904</v>
      </c>
    </row>
    <row r="822" spans="5:6" x14ac:dyDescent="0.25">
      <c r="E822" s="4">
        <f t="shared" ca="1" si="24"/>
        <v>0.67264277785407367</v>
      </c>
      <c r="F822" s="5">
        <f t="shared" ca="1" si="25"/>
        <v>112.37004349675607</v>
      </c>
    </row>
    <row r="823" spans="5:6" x14ac:dyDescent="0.25">
      <c r="E823" s="4">
        <f t="shared" ca="1" si="24"/>
        <v>0.95758339516524849</v>
      </c>
      <c r="F823" s="5">
        <f t="shared" ca="1" si="25"/>
        <v>124.47352109127723</v>
      </c>
    </row>
    <row r="824" spans="5:6" x14ac:dyDescent="0.25">
      <c r="E824" s="4">
        <f t="shared" ca="1" si="24"/>
        <v>0.10764803453026806</v>
      </c>
      <c r="F824" s="5">
        <f t="shared" ca="1" si="25"/>
        <v>104.66562060046124</v>
      </c>
    </row>
    <row r="825" spans="5:6" x14ac:dyDescent="0.25">
      <c r="E825" s="4">
        <f t="shared" ca="1" si="24"/>
        <v>0.79069621774284127</v>
      </c>
      <c r="F825" s="5">
        <f t="shared" ca="1" si="25"/>
        <v>115.04603550915787</v>
      </c>
    </row>
    <row r="826" spans="5:6" x14ac:dyDescent="0.25">
      <c r="E826" s="4">
        <f t="shared" ca="1" si="24"/>
        <v>0.81184996879331528</v>
      </c>
      <c r="F826" s="5">
        <f t="shared" ca="1" si="25"/>
        <v>115.67199665698728</v>
      </c>
    </row>
    <row r="827" spans="5:6" x14ac:dyDescent="0.25">
      <c r="E827" s="4">
        <f t="shared" ca="1" si="24"/>
        <v>0.10301636161277616</v>
      </c>
      <c r="F827" s="5">
        <f t="shared" ca="1" si="25"/>
        <v>104.59237756880962</v>
      </c>
    </row>
    <row r="828" spans="5:6" x14ac:dyDescent="0.25">
      <c r="E828" s="4">
        <f t="shared" ca="1" si="24"/>
        <v>0.9516599432202556</v>
      </c>
      <c r="F828" s="5">
        <f t="shared" ca="1" si="25"/>
        <v>123.68224917950351</v>
      </c>
    </row>
    <row r="829" spans="5:6" x14ac:dyDescent="0.25">
      <c r="E829" s="4">
        <f t="shared" ca="1" si="24"/>
        <v>0.99990206617978816</v>
      </c>
      <c r="F829" s="5">
        <f t="shared" ca="1" si="25"/>
        <v>172.01810332762349</v>
      </c>
    </row>
    <row r="830" spans="5:6" x14ac:dyDescent="0.25">
      <c r="E830" s="4">
        <f t="shared" ca="1" si="24"/>
        <v>0.50650149815460865</v>
      </c>
      <c r="F830" s="5">
        <f t="shared" ca="1" si="25"/>
        <v>109.7511134896008</v>
      </c>
    </row>
    <row r="831" spans="5:6" x14ac:dyDescent="0.25">
      <c r="E831" s="4">
        <f t="shared" ca="1" si="24"/>
        <v>0.32799469736203979</v>
      </c>
      <c r="F831" s="5">
        <f t="shared" ca="1" si="25"/>
        <v>107.501802974189</v>
      </c>
    </row>
    <row r="832" spans="5:6" x14ac:dyDescent="0.25">
      <c r="E832" s="4">
        <f t="shared" ca="1" si="24"/>
        <v>0.50393988660179978</v>
      </c>
      <c r="F832" s="5">
        <f t="shared" ca="1" si="25"/>
        <v>109.71616731160583</v>
      </c>
    </row>
    <row r="833" spans="5:6" x14ac:dyDescent="0.25">
      <c r="E833" s="4">
        <f t="shared" ca="1" si="24"/>
        <v>0.93224146183100343</v>
      </c>
      <c r="F833" s="5">
        <f t="shared" ca="1" si="25"/>
        <v>121.66209070308281</v>
      </c>
    </row>
    <row r="834" spans="5:6" x14ac:dyDescent="0.25">
      <c r="E834" s="4">
        <f t="shared" ca="1" si="24"/>
        <v>0.39429111996276223</v>
      </c>
      <c r="F834" s="5">
        <f t="shared" ca="1" si="25"/>
        <v>108.30508752174417</v>
      </c>
    </row>
    <row r="835" spans="5:6" x14ac:dyDescent="0.25">
      <c r="E835" s="4">
        <f t="shared" ca="1" si="24"/>
        <v>0.57627248694799427</v>
      </c>
      <c r="F835" s="5">
        <f t="shared" ca="1" si="25"/>
        <v>110.75396029388365</v>
      </c>
    </row>
    <row r="836" spans="5:6" x14ac:dyDescent="0.25">
      <c r="E836" s="4">
        <f t="shared" ref="E836:E899" ca="1" si="26">RAND()</f>
        <v>0.83854292167830269</v>
      </c>
      <c r="F836" s="5">
        <f t="shared" ref="F836:F899" ca="1" si="27">$C$5*_xlfn.BETA.INV(E836,$C$3,$C$4)/(1-_xlfn.BETA.INV(E836,$C$3,$C$4))+$C$6</f>
        <v>116.56746552864161</v>
      </c>
    </row>
    <row r="837" spans="5:6" x14ac:dyDescent="0.25">
      <c r="E837" s="4">
        <f t="shared" ca="1" si="26"/>
        <v>2.021803969143976E-2</v>
      </c>
      <c r="F837" s="5">
        <f t="shared" ca="1" si="27"/>
        <v>102.75292028585125</v>
      </c>
    </row>
    <row r="838" spans="5:6" x14ac:dyDescent="0.25">
      <c r="E838" s="4">
        <f t="shared" ca="1" si="26"/>
        <v>0.34919931329354315</v>
      </c>
      <c r="F838" s="5">
        <f t="shared" ca="1" si="27"/>
        <v>107.75669880516395</v>
      </c>
    </row>
    <row r="839" spans="5:6" x14ac:dyDescent="0.25">
      <c r="E839" s="4">
        <f t="shared" ca="1" si="26"/>
        <v>0.5094760781205141</v>
      </c>
      <c r="F839" s="5">
        <f t="shared" ca="1" si="27"/>
        <v>109.79183809697545</v>
      </c>
    </row>
    <row r="840" spans="5:6" x14ac:dyDescent="0.25">
      <c r="E840" s="4">
        <f t="shared" ca="1" si="26"/>
        <v>0.80313179136637958</v>
      </c>
      <c r="F840" s="5">
        <f t="shared" ca="1" si="27"/>
        <v>115.40619622219543</v>
      </c>
    </row>
    <row r="841" spans="5:6" x14ac:dyDescent="0.25">
      <c r="E841" s="4">
        <f t="shared" ca="1" si="26"/>
        <v>0.94130468654703991</v>
      </c>
      <c r="F841" s="5">
        <f t="shared" ca="1" si="27"/>
        <v>122.51718094662142</v>
      </c>
    </row>
    <row r="842" spans="5:6" x14ac:dyDescent="0.25">
      <c r="E842" s="4">
        <f t="shared" ca="1" si="26"/>
        <v>0.88135134567579032</v>
      </c>
      <c r="F842" s="5">
        <f t="shared" ca="1" si="27"/>
        <v>118.36670027136853</v>
      </c>
    </row>
    <row r="843" spans="5:6" x14ac:dyDescent="0.25">
      <c r="E843" s="4">
        <f t="shared" ca="1" si="26"/>
        <v>0.26242058107976607</v>
      </c>
      <c r="F843" s="5">
        <f t="shared" ca="1" si="27"/>
        <v>106.71452418573553</v>
      </c>
    </row>
    <row r="844" spans="5:6" x14ac:dyDescent="0.25">
      <c r="E844" s="4">
        <f t="shared" ca="1" si="26"/>
        <v>0.45194218428297128</v>
      </c>
      <c r="F844" s="5">
        <f t="shared" ca="1" si="27"/>
        <v>109.02890270529851</v>
      </c>
    </row>
    <row r="845" spans="5:6" x14ac:dyDescent="0.25">
      <c r="E845" s="4">
        <f t="shared" ca="1" si="26"/>
        <v>0.77531023699392132</v>
      </c>
      <c r="F845" s="5">
        <f t="shared" ca="1" si="27"/>
        <v>114.6276810237279</v>
      </c>
    </row>
    <row r="846" spans="5:6" x14ac:dyDescent="0.25">
      <c r="E846" s="4">
        <f t="shared" ca="1" si="26"/>
        <v>0.1766313993312173</v>
      </c>
      <c r="F846" s="5">
        <f t="shared" ca="1" si="27"/>
        <v>105.64317108245942</v>
      </c>
    </row>
    <row r="847" spans="5:6" x14ac:dyDescent="0.25">
      <c r="E847" s="4">
        <f t="shared" ca="1" si="26"/>
        <v>0.89145234685056263</v>
      </c>
      <c r="F847" s="5">
        <f t="shared" ca="1" si="27"/>
        <v>118.88702277767997</v>
      </c>
    </row>
    <row r="848" spans="5:6" x14ac:dyDescent="0.25">
      <c r="E848" s="4">
        <f t="shared" ca="1" si="26"/>
        <v>0.53023954465121059</v>
      </c>
      <c r="F848" s="5">
        <f t="shared" ca="1" si="27"/>
        <v>110.08067877857846</v>
      </c>
    </row>
    <row r="849" spans="5:6" x14ac:dyDescent="0.25">
      <c r="E849" s="4">
        <f t="shared" ca="1" si="26"/>
        <v>0.22461973136578928</v>
      </c>
      <c r="F849" s="5">
        <f t="shared" ca="1" si="27"/>
        <v>106.25274752876194</v>
      </c>
    </row>
    <row r="850" spans="5:6" x14ac:dyDescent="0.25">
      <c r="E850" s="4">
        <f t="shared" ca="1" si="26"/>
        <v>4.853686253859113E-2</v>
      </c>
      <c r="F850" s="5">
        <f t="shared" ca="1" si="27"/>
        <v>103.57134734921814</v>
      </c>
    </row>
    <row r="851" spans="5:6" x14ac:dyDescent="0.25">
      <c r="E851" s="4">
        <f t="shared" ca="1" si="26"/>
        <v>0.78996438739141661</v>
      </c>
      <c r="F851" s="5">
        <f t="shared" ca="1" si="27"/>
        <v>115.02548380683642</v>
      </c>
    </row>
    <row r="852" spans="5:6" x14ac:dyDescent="0.25">
      <c r="E852" s="4">
        <f t="shared" ca="1" si="26"/>
        <v>0.6173130430676772</v>
      </c>
      <c r="F852" s="5">
        <f t="shared" ca="1" si="27"/>
        <v>111.40175855764987</v>
      </c>
    </row>
    <row r="853" spans="5:6" x14ac:dyDescent="0.25">
      <c r="E853" s="4">
        <f t="shared" ca="1" si="26"/>
        <v>0.34261473363366368</v>
      </c>
      <c r="F853" s="5">
        <f t="shared" ca="1" si="27"/>
        <v>107.6774123027989</v>
      </c>
    </row>
    <row r="854" spans="5:6" x14ac:dyDescent="0.25">
      <c r="E854" s="4">
        <f t="shared" ca="1" si="26"/>
        <v>2.7384734429422131E-2</v>
      </c>
      <c r="F854" s="5">
        <f t="shared" ca="1" si="27"/>
        <v>103.00370255706875</v>
      </c>
    </row>
    <row r="855" spans="5:6" x14ac:dyDescent="0.25">
      <c r="E855" s="4">
        <f t="shared" ca="1" si="26"/>
        <v>0.30396693425746268</v>
      </c>
      <c r="F855" s="5">
        <f t="shared" ca="1" si="27"/>
        <v>107.21387373112783</v>
      </c>
    </row>
    <row r="856" spans="5:6" x14ac:dyDescent="0.25">
      <c r="E856" s="4">
        <f t="shared" ca="1" si="26"/>
        <v>0.83657109487014603</v>
      </c>
      <c r="F856" s="5">
        <f t="shared" ca="1" si="27"/>
        <v>116.49651885668048</v>
      </c>
    </row>
    <row r="857" spans="5:6" x14ac:dyDescent="0.25">
      <c r="E857" s="4">
        <f t="shared" ca="1" si="26"/>
        <v>9.4626754457647788E-2</v>
      </c>
      <c r="F857" s="5">
        <f t="shared" ca="1" si="27"/>
        <v>104.45598274512767</v>
      </c>
    </row>
    <row r="858" spans="5:6" x14ac:dyDescent="0.25">
      <c r="E858" s="4">
        <f t="shared" ca="1" si="26"/>
        <v>0.66512464597519239</v>
      </c>
      <c r="F858" s="5">
        <f t="shared" ca="1" si="27"/>
        <v>112.2307868841667</v>
      </c>
    </row>
    <row r="859" spans="5:6" x14ac:dyDescent="0.25">
      <c r="E859" s="4">
        <f t="shared" ca="1" si="26"/>
        <v>0.96302047714848138</v>
      </c>
      <c r="F859" s="5">
        <f t="shared" ca="1" si="27"/>
        <v>125.31012572797947</v>
      </c>
    </row>
    <row r="860" spans="5:6" x14ac:dyDescent="0.25">
      <c r="E860" s="4">
        <f t="shared" ca="1" si="26"/>
        <v>0.34039283833122591</v>
      </c>
      <c r="F860" s="5">
        <f t="shared" ca="1" si="27"/>
        <v>107.65068880642836</v>
      </c>
    </row>
    <row r="861" spans="5:6" x14ac:dyDescent="0.25">
      <c r="E861" s="4">
        <f t="shared" ca="1" si="26"/>
        <v>0.11455600404986277</v>
      </c>
      <c r="F861" s="5">
        <f t="shared" ca="1" si="27"/>
        <v>104.77245133600977</v>
      </c>
    </row>
    <row r="862" spans="5:6" x14ac:dyDescent="0.25">
      <c r="E862" s="4">
        <f t="shared" ca="1" si="26"/>
        <v>0.56489309548591082</v>
      </c>
      <c r="F862" s="5">
        <f t="shared" ca="1" si="27"/>
        <v>110.58281799733798</v>
      </c>
    </row>
    <row r="863" spans="5:6" x14ac:dyDescent="0.25">
      <c r="E863" s="4">
        <f t="shared" ca="1" si="26"/>
        <v>0.41343476811162194</v>
      </c>
      <c r="F863" s="5">
        <f t="shared" ca="1" si="27"/>
        <v>108.54196283494375</v>
      </c>
    </row>
    <row r="864" spans="5:6" x14ac:dyDescent="0.25">
      <c r="E864" s="4">
        <f t="shared" ca="1" si="26"/>
        <v>0.88548368223387242</v>
      </c>
      <c r="F864" s="5">
        <f t="shared" ca="1" si="27"/>
        <v>118.57391854173642</v>
      </c>
    </row>
    <row r="865" spans="5:6" x14ac:dyDescent="0.25">
      <c r="E865" s="4">
        <f t="shared" ca="1" si="26"/>
        <v>0.90646010816211531</v>
      </c>
      <c r="F865" s="5">
        <f t="shared" ca="1" si="27"/>
        <v>119.75916139593018</v>
      </c>
    </row>
    <row r="866" spans="5:6" x14ac:dyDescent="0.25">
      <c r="E866" s="4">
        <f t="shared" ca="1" si="26"/>
        <v>0.16327495211855703</v>
      </c>
      <c r="F866" s="5">
        <f t="shared" ca="1" si="27"/>
        <v>105.46598323916932</v>
      </c>
    </row>
    <row r="867" spans="5:6" x14ac:dyDescent="0.25">
      <c r="E867" s="4">
        <f t="shared" ca="1" si="26"/>
        <v>0.41887095656125439</v>
      </c>
      <c r="F867" s="5">
        <f t="shared" ca="1" si="27"/>
        <v>108.60979607942259</v>
      </c>
    </row>
    <row r="868" spans="5:6" x14ac:dyDescent="0.25">
      <c r="E868" s="4">
        <f t="shared" ca="1" si="26"/>
        <v>0.61205277715826789</v>
      </c>
      <c r="F868" s="5">
        <f t="shared" ca="1" si="27"/>
        <v>111.31579112035121</v>
      </c>
    </row>
    <row r="869" spans="5:6" x14ac:dyDescent="0.25">
      <c r="E869" s="4">
        <f t="shared" ca="1" si="26"/>
        <v>0.92703118340238644</v>
      </c>
      <c r="F869" s="5">
        <f t="shared" ca="1" si="27"/>
        <v>121.22294532796315</v>
      </c>
    </row>
    <row r="870" spans="5:6" x14ac:dyDescent="0.25">
      <c r="E870" s="4">
        <f t="shared" ca="1" si="26"/>
        <v>0.75664152919930705</v>
      </c>
      <c r="F870" s="5">
        <f t="shared" ca="1" si="27"/>
        <v>114.15492735289185</v>
      </c>
    </row>
    <row r="871" spans="5:6" x14ac:dyDescent="0.25">
      <c r="E871" s="4">
        <f t="shared" ca="1" si="26"/>
        <v>0.61718697593363103</v>
      </c>
      <c r="F871" s="5">
        <f t="shared" ca="1" si="27"/>
        <v>111.39968730544665</v>
      </c>
    </row>
    <row r="872" spans="5:6" x14ac:dyDescent="0.25">
      <c r="E872" s="4">
        <f t="shared" ca="1" si="26"/>
        <v>0.2311240687270979</v>
      </c>
      <c r="F872" s="5">
        <f t="shared" ca="1" si="27"/>
        <v>106.33303578769657</v>
      </c>
    </row>
    <row r="873" spans="5:6" x14ac:dyDescent="0.25">
      <c r="E873" s="4">
        <f t="shared" ca="1" si="26"/>
        <v>6.9049871011987118E-2</v>
      </c>
      <c r="F873" s="5">
        <f t="shared" ca="1" si="27"/>
        <v>104.00143727232535</v>
      </c>
    </row>
    <row r="874" spans="5:6" x14ac:dyDescent="0.25">
      <c r="E874" s="4">
        <f t="shared" ca="1" si="26"/>
        <v>0.16376436178003351</v>
      </c>
      <c r="F874" s="5">
        <f t="shared" ca="1" si="27"/>
        <v>105.4725517774548</v>
      </c>
    </row>
    <row r="875" spans="5:6" x14ac:dyDescent="0.25">
      <c r="E875" s="4">
        <f t="shared" ca="1" si="26"/>
        <v>0.74729683299431471</v>
      </c>
      <c r="F875" s="5">
        <f t="shared" ca="1" si="27"/>
        <v>113.93085605084885</v>
      </c>
    </row>
    <row r="876" spans="5:6" x14ac:dyDescent="0.25">
      <c r="E876" s="4">
        <f t="shared" ca="1" si="26"/>
        <v>0.49091378921942808</v>
      </c>
      <c r="F876" s="5">
        <f t="shared" ca="1" si="27"/>
        <v>109.54017739627713</v>
      </c>
    </row>
    <row r="877" spans="5:6" x14ac:dyDescent="0.25">
      <c r="E877" s="4">
        <f t="shared" ca="1" si="26"/>
        <v>0.22066539986687927</v>
      </c>
      <c r="F877" s="5">
        <f t="shared" ca="1" si="27"/>
        <v>106.20372243962106</v>
      </c>
    </row>
    <row r="878" spans="5:6" x14ac:dyDescent="0.25">
      <c r="E878" s="4">
        <f t="shared" ca="1" si="26"/>
        <v>2.8740327161475787E-2</v>
      </c>
      <c r="F878" s="5">
        <f t="shared" ca="1" si="27"/>
        <v>103.04650384459858</v>
      </c>
    </row>
    <row r="879" spans="5:6" x14ac:dyDescent="0.25">
      <c r="E879" s="4">
        <f t="shared" ca="1" si="26"/>
        <v>0.1965197571751498</v>
      </c>
      <c r="F879" s="5">
        <f t="shared" ca="1" si="27"/>
        <v>105.90015121488857</v>
      </c>
    </row>
    <row r="880" spans="5:6" x14ac:dyDescent="0.25">
      <c r="E880" s="4">
        <f t="shared" ca="1" si="26"/>
        <v>0.62231544742334222</v>
      </c>
      <c r="F880" s="5">
        <f t="shared" ca="1" si="27"/>
        <v>111.48439066451877</v>
      </c>
    </row>
    <row r="881" spans="5:6" x14ac:dyDescent="0.25">
      <c r="E881" s="4">
        <f t="shared" ca="1" si="26"/>
        <v>0.86994741554591659</v>
      </c>
      <c r="F881" s="5">
        <f t="shared" ca="1" si="27"/>
        <v>117.83061385738517</v>
      </c>
    </row>
    <row r="882" spans="5:6" x14ac:dyDescent="0.25">
      <c r="E882" s="4">
        <f t="shared" ca="1" si="26"/>
        <v>0.63444499364350615</v>
      </c>
      <c r="F882" s="5">
        <f t="shared" ca="1" si="27"/>
        <v>111.68847930779447</v>
      </c>
    </row>
    <row r="883" spans="5:6" x14ac:dyDescent="0.25">
      <c r="E883" s="4">
        <f t="shared" ca="1" si="26"/>
        <v>0.30679447925987613</v>
      </c>
      <c r="F883" s="5">
        <f t="shared" ca="1" si="27"/>
        <v>107.24774545181481</v>
      </c>
    </row>
    <row r="884" spans="5:6" x14ac:dyDescent="0.25">
      <c r="E884" s="4">
        <f t="shared" ca="1" si="26"/>
        <v>0.4711366598900234</v>
      </c>
      <c r="F884" s="5">
        <f t="shared" ca="1" si="27"/>
        <v>109.27806394738708</v>
      </c>
    </row>
    <row r="885" spans="5:6" x14ac:dyDescent="0.25">
      <c r="E885" s="4">
        <f t="shared" ca="1" si="26"/>
        <v>0.3754169301068081</v>
      </c>
      <c r="F885" s="5">
        <f t="shared" ca="1" si="27"/>
        <v>108.07417085826846</v>
      </c>
    </row>
    <row r="886" spans="5:6" x14ac:dyDescent="0.25">
      <c r="E886" s="4">
        <f t="shared" ca="1" si="26"/>
        <v>0.40566238519369791</v>
      </c>
      <c r="F886" s="5">
        <f t="shared" ca="1" si="27"/>
        <v>108.44543093900135</v>
      </c>
    </row>
    <row r="887" spans="5:6" x14ac:dyDescent="0.25">
      <c r="E887" s="4">
        <f t="shared" ca="1" si="26"/>
        <v>0.8734194562204135</v>
      </c>
      <c r="F887" s="5">
        <f t="shared" ca="1" si="27"/>
        <v>117.98864215056011</v>
      </c>
    </row>
    <row r="888" spans="5:6" x14ac:dyDescent="0.25">
      <c r="E888" s="4">
        <f t="shared" ca="1" si="26"/>
        <v>0.25231697777730211</v>
      </c>
      <c r="F888" s="5">
        <f t="shared" ca="1" si="27"/>
        <v>106.5920972887356</v>
      </c>
    </row>
    <row r="889" spans="5:6" x14ac:dyDescent="0.25">
      <c r="E889" s="4">
        <f t="shared" ca="1" si="26"/>
        <v>0.43019952889140667</v>
      </c>
      <c r="F889" s="5">
        <f t="shared" ca="1" si="27"/>
        <v>108.75205706893779</v>
      </c>
    </row>
    <row r="890" spans="5:6" x14ac:dyDescent="0.25">
      <c r="E890" s="4">
        <f t="shared" ca="1" si="26"/>
        <v>0.45042667587522356</v>
      </c>
      <c r="F890" s="5">
        <f t="shared" ca="1" si="27"/>
        <v>109.00942970449219</v>
      </c>
    </row>
    <row r="891" spans="5:6" x14ac:dyDescent="0.25">
      <c r="E891" s="4">
        <f t="shared" ca="1" si="26"/>
        <v>4.2366501273977675E-2</v>
      </c>
      <c r="F891" s="5">
        <f t="shared" ca="1" si="27"/>
        <v>103.42346769444283</v>
      </c>
    </row>
    <row r="892" spans="5:6" x14ac:dyDescent="0.25">
      <c r="E892" s="4">
        <f t="shared" ca="1" si="26"/>
        <v>0.48008629041341899</v>
      </c>
      <c r="F892" s="5">
        <f t="shared" ca="1" si="27"/>
        <v>109.39595556559661</v>
      </c>
    </row>
    <row r="893" spans="5:6" x14ac:dyDescent="0.25">
      <c r="E893" s="4">
        <f t="shared" ca="1" si="26"/>
        <v>0.75152504781681428</v>
      </c>
      <c r="F893" s="5">
        <f t="shared" ca="1" si="27"/>
        <v>114.03127455842382</v>
      </c>
    </row>
    <row r="894" spans="5:6" x14ac:dyDescent="0.25">
      <c r="E894" s="4">
        <f t="shared" ca="1" si="26"/>
        <v>0.17690195959593025</v>
      </c>
      <c r="F894" s="5">
        <f t="shared" ca="1" si="27"/>
        <v>105.64671854429021</v>
      </c>
    </row>
    <row r="895" spans="5:6" x14ac:dyDescent="0.25">
      <c r="E895" s="4">
        <f t="shared" ca="1" si="26"/>
        <v>0.80556896456126004</v>
      </c>
      <c r="F895" s="5">
        <f t="shared" ca="1" si="27"/>
        <v>115.4793377513421</v>
      </c>
    </row>
    <row r="896" spans="5:6" x14ac:dyDescent="0.25">
      <c r="E896" s="4">
        <f t="shared" ca="1" si="26"/>
        <v>0.32170080370957377</v>
      </c>
      <c r="F896" s="5">
        <f t="shared" ca="1" si="27"/>
        <v>107.4263352337933</v>
      </c>
    </row>
    <row r="897" spans="5:6" x14ac:dyDescent="0.25">
      <c r="E897" s="4">
        <f t="shared" ca="1" si="26"/>
        <v>0.55509358531593456</v>
      </c>
      <c r="F897" s="5">
        <f t="shared" ca="1" si="27"/>
        <v>110.43803548415958</v>
      </c>
    </row>
    <row r="898" spans="5:6" x14ac:dyDescent="0.25">
      <c r="E898" s="4">
        <f t="shared" ca="1" si="26"/>
        <v>0.86140995249001562</v>
      </c>
      <c r="F898" s="5">
        <f t="shared" ca="1" si="27"/>
        <v>117.45937839338563</v>
      </c>
    </row>
    <row r="899" spans="5:6" x14ac:dyDescent="0.25">
      <c r="E899" s="4">
        <f t="shared" ca="1" si="26"/>
        <v>0.10026547731808211</v>
      </c>
      <c r="F899" s="5">
        <f t="shared" ca="1" si="27"/>
        <v>104.54820826369041</v>
      </c>
    </row>
    <row r="900" spans="5:6" x14ac:dyDescent="0.25">
      <c r="E900" s="4">
        <f t="shared" ref="E900:E963" ca="1" si="28">RAND()</f>
        <v>0.2190342008597117</v>
      </c>
      <c r="F900" s="5">
        <f t="shared" ref="F900:F963" ca="1" si="29">$C$5*_xlfn.BETA.INV(E900,$C$3,$C$4)/(1-_xlfn.BETA.INV(E900,$C$3,$C$4))+$C$6</f>
        <v>106.18344891802596</v>
      </c>
    </row>
    <row r="901" spans="5:6" x14ac:dyDescent="0.25">
      <c r="E901" s="4">
        <f t="shared" ca="1" si="28"/>
        <v>0.78295576507715658</v>
      </c>
      <c r="F901" s="5">
        <f t="shared" ca="1" si="29"/>
        <v>114.8320476004576</v>
      </c>
    </row>
    <row r="902" spans="5:6" x14ac:dyDescent="0.25">
      <c r="E902" s="4">
        <f t="shared" ca="1" si="28"/>
        <v>0.28642187277590081</v>
      </c>
      <c r="F902" s="5">
        <f t="shared" ca="1" si="29"/>
        <v>107.00352618444994</v>
      </c>
    </row>
    <row r="903" spans="5:6" x14ac:dyDescent="0.25">
      <c r="E903" s="4">
        <f t="shared" ca="1" si="28"/>
        <v>0.91419481481664966</v>
      </c>
      <c r="F903" s="5">
        <f t="shared" ca="1" si="29"/>
        <v>120.26653323987745</v>
      </c>
    </row>
    <row r="904" spans="5:6" x14ac:dyDescent="0.25">
      <c r="E904" s="4">
        <f t="shared" ca="1" si="28"/>
        <v>0.6674642130377999</v>
      </c>
      <c r="F904" s="5">
        <f t="shared" ca="1" si="29"/>
        <v>112.27383376872575</v>
      </c>
    </row>
    <row r="905" spans="5:6" x14ac:dyDescent="0.25">
      <c r="E905" s="4">
        <f t="shared" ca="1" si="28"/>
        <v>0.40145785396667399</v>
      </c>
      <c r="F905" s="5">
        <f t="shared" ca="1" si="29"/>
        <v>108.39342117772999</v>
      </c>
    </row>
    <row r="906" spans="5:6" x14ac:dyDescent="0.25">
      <c r="E906" s="4">
        <f t="shared" ca="1" si="28"/>
        <v>0.77761974117837329</v>
      </c>
      <c r="F906" s="5">
        <f t="shared" ca="1" si="29"/>
        <v>114.68871204668854</v>
      </c>
    </row>
    <row r="907" spans="5:6" x14ac:dyDescent="0.25">
      <c r="E907" s="4">
        <f t="shared" ca="1" si="28"/>
        <v>0.42063415629059542</v>
      </c>
      <c r="F907" s="5">
        <f t="shared" ca="1" si="29"/>
        <v>108.63185603794639</v>
      </c>
    </row>
    <row r="908" spans="5:6" x14ac:dyDescent="0.25">
      <c r="E908" s="4">
        <f t="shared" ca="1" si="28"/>
        <v>0.43298835905220501</v>
      </c>
      <c r="F908" s="5">
        <f t="shared" ca="1" si="29"/>
        <v>108.78727621347269</v>
      </c>
    </row>
    <row r="909" spans="5:6" x14ac:dyDescent="0.25">
      <c r="E909" s="4">
        <f t="shared" ca="1" si="28"/>
        <v>0.24292544971380547</v>
      </c>
      <c r="F909" s="5">
        <f t="shared" ca="1" si="29"/>
        <v>106.47772398525531</v>
      </c>
    </row>
    <row r="910" spans="5:6" x14ac:dyDescent="0.25">
      <c r="E910" s="4">
        <f t="shared" ca="1" si="28"/>
        <v>0.86465437284271573</v>
      </c>
      <c r="F910" s="5">
        <f t="shared" ca="1" si="29"/>
        <v>117.59768249854488</v>
      </c>
    </row>
    <row r="911" spans="5:6" x14ac:dyDescent="0.25">
      <c r="E911" s="4">
        <f t="shared" ca="1" si="28"/>
        <v>9.1291931970610807E-2</v>
      </c>
      <c r="F911" s="5">
        <f t="shared" ca="1" si="29"/>
        <v>104.40028786778801</v>
      </c>
    </row>
    <row r="912" spans="5:6" x14ac:dyDescent="0.25">
      <c r="E912" s="4">
        <f t="shared" ca="1" si="28"/>
        <v>0.64493831495104903</v>
      </c>
      <c r="F912" s="5">
        <f t="shared" ca="1" si="29"/>
        <v>111.86954967316436</v>
      </c>
    </row>
    <row r="913" spans="5:6" x14ac:dyDescent="0.25">
      <c r="E913" s="4">
        <f t="shared" ca="1" si="28"/>
        <v>0.61703703888024597</v>
      </c>
      <c r="F913" s="5">
        <f t="shared" ca="1" si="29"/>
        <v>111.39722458445357</v>
      </c>
    </row>
    <row r="914" spans="5:6" x14ac:dyDescent="0.25">
      <c r="E914" s="4">
        <f t="shared" ca="1" si="28"/>
        <v>0.53656427229195858</v>
      </c>
      <c r="F914" s="5">
        <f t="shared" ca="1" si="29"/>
        <v>110.17035106368492</v>
      </c>
    </row>
    <row r="915" spans="5:6" x14ac:dyDescent="0.25">
      <c r="E915" s="4">
        <f t="shared" ca="1" si="28"/>
        <v>0.71628909483853453</v>
      </c>
      <c r="F915" s="5">
        <f t="shared" ca="1" si="29"/>
        <v>113.23819885259556</v>
      </c>
    </row>
    <row r="916" spans="5:6" x14ac:dyDescent="0.25">
      <c r="E916" s="4">
        <f t="shared" ca="1" si="28"/>
        <v>0.37675250709756269</v>
      </c>
      <c r="F916" s="5">
        <f t="shared" ca="1" si="29"/>
        <v>108.09043703206271</v>
      </c>
    </row>
    <row r="917" spans="5:6" x14ac:dyDescent="0.25">
      <c r="E917" s="4">
        <f t="shared" ca="1" si="28"/>
        <v>0.70406969408540865</v>
      </c>
      <c r="F917" s="5">
        <f t="shared" ca="1" si="29"/>
        <v>112.9838991659205</v>
      </c>
    </row>
    <row r="918" spans="5:6" x14ac:dyDescent="0.25">
      <c r="E918" s="4">
        <f t="shared" ca="1" si="28"/>
        <v>0.84072712296831076</v>
      </c>
      <c r="F918" s="5">
        <f t="shared" ca="1" si="29"/>
        <v>116.64705805372374</v>
      </c>
    </row>
    <row r="919" spans="5:6" x14ac:dyDescent="0.25">
      <c r="E919" s="4">
        <f t="shared" ca="1" si="28"/>
        <v>0.1353489711628767</v>
      </c>
      <c r="F919" s="5">
        <f t="shared" ca="1" si="29"/>
        <v>105.07946796687668</v>
      </c>
    </row>
    <row r="920" spans="5:6" x14ac:dyDescent="0.25">
      <c r="E920" s="4">
        <f t="shared" ca="1" si="28"/>
        <v>0.47119013991435998</v>
      </c>
      <c r="F920" s="5">
        <f t="shared" ca="1" si="29"/>
        <v>109.27876504066785</v>
      </c>
    </row>
    <row r="921" spans="5:6" x14ac:dyDescent="0.25">
      <c r="E921" s="4">
        <f t="shared" ca="1" si="28"/>
        <v>0.18678296297167996</v>
      </c>
      <c r="F921" s="5">
        <f t="shared" ca="1" si="29"/>
        <v>105.77525589294014</v>
      </c>
    </row>
    <row r="922" spans="5:6" x14ac:dyDescent="0.25">
      <c r="E922" s="4">
        <f t="shared" ca="1" si="28"/>
        <v>0.69781932578439643</v>
      </c>
      <c r="F922" s="5">
        <f t="shared" ca="1" si="29"/>
        <v>112.85740888493645</v>
      </c>
    </row>
    <row r="923" spans="5:6" x14ac:dyDescent="0.25">
      <c r="E923" s="4">
        <f t="shared" ca="1" si="28"/>
        <v>0.70136929499329848</v>
      </c>
      <c r="F923" s="5">
        <f t="shared" ca="1" si="29"/>
        <v>112.92896350185684</v>
      </c>
    </row>
    <row r="924" spans="5:6" x14ac:dyDescent="0.25">
      <c r="E924" s="4">
        <f t="shared" ca="1" si="28"/>
        <v>0.73574414693604917</v>
      </c>
      <c r="F924" s="5">
        <f t="shared" ca="1" si="29"/>
        <v>113.6641722834766</v>
      </c>
    </row>
    <row r="925" spans="5:6" x14ac:dyDescent="0.25">
      <c r="E925" s="4">
        <f t="shared" ca="1" si="28"/>
        <v>0.65648631629145249</v>
      </c>
      <c r="F925" s="5">
        <f t="shared" ca="1" si="29"/>
        <v>112.0740230217601</v>
      </c>
    </row>
    <row r="926" spans="5:6" x14ac:dyDescent="0.25">
      <c r="E926" s="4">
        <f t="shared" ca="1" si="28"/>
        <v>0.95489459285226264</v>
      </c>
      <c r="F926" s="5">
        <f t="shared" ca="1" si="29"/>
        <v>124.10078075698698</v>
      </c>
    </row>
    <row r="927" spans="5:6" x14ac:dyDescent="0.25">
      <c r="E927" s="4">
        <f t="shared" ca="1" si="28"/>
        <v>5.0339121684536914E-2</v>
      </c>
      <c r="F927" s="5">
        <f t="shared" ca="1" si="29"/>
        <v>103.61257786141722</v>
      </c>
    </row>
    <row r="928" spans="5:6" x14ac:dyDescent="0.25">
      <c r="E928" s="4">
        <f t="shared" ca="1" si="28"/>
        <v>0.93407124086659155</v>
      </c>
      <c r="F928" s="5">
        <f t="shared" ca="1" si="29"/>
        <v>121.82470439481021</v>
      </c>
    </row>
    <row r="929" spans="5:6" x14ac:dyDescent="0.25">
      <c r="E929" s="4">
        <f t="shared" ca="1" si="28"/>
        <v>0.7593575336784445</v>
      </c>
      <c r="F929" s="5">
        <f t="shared" ca="1" si="29"/>
        <v>114.22155156043509</v>
      </c>
    </row>
    <row r="930" spans="5:6" x14ac:dyDescent="0.25">
      <c r="E930" s="4">
        <f t="shared" ca="1" si="28"/>
        <v>0.45568325010130195</v>
      </c>
      <c r="F930" s="5">
        <f t="shared" ca="1" si="29"/>
        <v>109.07709271259523</v>
      </c>
    </row>
    <row r="931" spans="5:6" x14ac:dyDescent="0.25">
      <c r="E931" s="4">
        <f t="shared" ca="1" si="28"/>
        <v>0.88180758413014415</v>
      </c>
      <c r="F931" s="5">
        <f t="shared" ca="1" si="29"/>
        <v>118.38921654686376</v>
      </c>
    </row>
    <row r="932" spans="5:6" x14ac:dyDescent="0.25">
      <c r="E932" s="4">
        <f t="shared" ca="1" si="28"/>
        <v>0.55709105074537524</v>
      </c>
      <c r="F932" s="5">
        <f t="shared" ca="1" si="29"/>
        <v>110.46735915646801</v>
      </c>
    </row>
    <row r="933" spans="5:6" x14ac:dyDescent="0.25">
      <c r="E933" s="4">
        <f t="shared" ca="1" si="28"/>
        <v>0.55297328088200948</v>
      </c>
      <c r="F933" s="5">
        <f t="shared" ca="1" si="29"/>
        <v>110.40701123151345</v>
      </c>
    </row>
    <row r="934" spans="5:6" x14ac:dyDescent="0.25">
      <c r="E934" s="4">
        <f t="shared" ca="1" si="28"/>
        <v>4.0118198837563956E-2</v>
      </c>
      <c r="F934" s="5">
        <f t="shared" ca="1" si="29"/>
        <v>103.3666351424139</v>
      </c>
    </row>
    <row r="935" spans="5:6" x14ac:dyDescent="0.25">
      <c r="E935" s="4">
        <f t="shared" ca="1" si="28"/>
        <v>0.54384358207677941</v>
      </c>
      <c r="F935" s="5">
        <f t="shared" ca="1" si="29"/>
        <v>110.27460310531042</v>
      </c>
    </row>
    <row r="936" spans="5:6" x14ac:dyDescent="0.25">
      <c r="E936" s="4">
        <f t="shared" ca="1" si="28"/>
        <v>0.34083046349223456</v>
      </c>
      <c r="F936" s="5">
        <f t="shared" ca="1" si="29"/>
        <v>107.65595113513885</v>
      </c>
    </row>
    <row r="937" spans="5:6" x14ac:dyDescent="0.25">
      <c r="E937" s="4">
        <f t="shared" ca="1" si="28"/>
        <v>0.91908959888707986</v>
      </c>
      <c r="F937" s="5">
        <f t="shared" ca="1" si="29"/>
        <v>120.61258735700353</v>
      </c>
    </row>
    <row r="938" spans="5:6" x14ac:dyDescent="0.25">
      <c r="E938" s="4">
        <f t="shared" ca="1" si="28"/>
        <v>0.41019170122805038</v>
      </c>
      <c r="F938" s="5">
        <f t="shared" ca="1" si="29"/>
        <v>108.50162140703785</v>
      </c>
    </row>
    <row r="939" spans="5:6" x14ac:dyDescent="0.25">
      <c r="E939" s="4">
        <f t="shared" ca="1" si="28"/>
        <v>0.17195243219737344</v>
      </c>
      <c r="F939" s="5">
        <f t="shared" ca="1" si="29"/>
        <v>105.58157071822298</v>
      </c>
    </row>
    <row r="940" spans="5:6" x14ac:dyDescent="0.25">
      <c r="E940" s="4">
        <f t="shared" ca="1" si="28"/>
        <v>0.10982106834320304</v>
      </c>
      <c r="F940" s="5">
        <f t="shared" ca="1" si="29"/>
        <v>104.69952474019102</v>
      </c>
    </row>
    <row r="941" spans="5:6" x14ac:dyDescent="0.25">
      <c r="E941" s="4">
        <f t="shared" ca="1" si="28"/>
        <v>0.16362075534217757</v>
      </c>
      <c r="F941" s="5">
        <f t="shared" ca="1" si="29"/>
        <v>105.4706250218761</v>
      </c>
    </row>
    <row r="942" spans="5:6" x14ac:dyDescent="0.25">
      <c r="E942" s="4">
        <f t="shared" ca="1" si="28"/>
        <v>0.58832002633312175</v>
      </c>
      <c r="F942" s="5">
        <f t="shared" ca="1" si="29"/>
        <v>110.93892723811588</v>
      </c>
    </row>
    <row r="943" spans="5:6" x14ac:dyDescent="0.25">
      <c r="E943" s="4">
        <f t="shared" ca="1" si="28"/>
        <v>0.64067714091131822</v>
      </c>
      <c r="F943" s="5">
        <f t="shared" ca="1" si="29"/>
        <v>111.79549519839878</v>
      </c>
    </row>
    <row r="944" spans="5:6" x14ac:dyDescent="0.25">
      <c r="E944" s="4">
        <f t="shared" ca="1" si="28"/>
        <v>0.9342927737862331</v>
      </c>
      <c r="F944" s="5">
        <f t="shared" ca="1" si="29"/>
        <v>121.8447106384322</v>
      </c>
    </row>
    <row r="945" spans="5:6" x14ac:dyDescent="0.25">
      <c r="E945" s="4">
        <f t="shared" ca="1" si="28"/>
        <v>8.318782482875553E-2</v>
      </c>
      <c r="F945" s="5">
        <f t="shared" ca="1" si="29"/>
        <v>104.26093939730848</v>
      </c>
    </row>
    <row r="946" spans="5:6" x14ac:dyDescent="0.25">
      <c r="E946" s="4">
        <f t="shared" ca="1" si="28"/>
        <v>0.27965261395284735</v>
      </c>
      <c r="F946" s="5">
        <f t="shared" ca="1" si="29"/>
        <v>106.92221447981133</v>
      </c>
    </row>
    <row r="947" spans="5:6" x14ac:dyDescent="0.25">
      <c r="E947" s="4">
        <f t="shared" ca="1" si="28"/>
        <v>9.2202085232450215E-2</v>
      </c>
      <c r="F947" s="5">
        <f t="shared" ca="1" si="29"/>
        <v>104.4155778160561</v>
      </c>
    </row>
    <row r="948" spans="5:6" x14ac:dyDescent="0.25">
      <c r="E948" s="4">
        <f t="shared" ca="1" si="28"/>
        <v>0.42228785262246993</v>
      </c>
      <c r="F948" s="5">
        <f t="shared" ca="1" si="29"/>
        <v>108.6525727437336</v>
      </c>
    </row>
    <row r="949" spans="5:6" x14ac:dyDescent="0.25">
      <c r="E949" s="4">
        <f t="shared" ca="1" si="28"/>
        <v>0.40261924095209833</v>
      </c>
      <c r="F949" s="5">
        <f t="shared" ca="1" si="29"/>
        <v>108.4077732460679</v>
      </c>
    </row>
    <row r="950" spans="5:6" x14ac:dyDescent="0.25">
      <c r="E950" s="4">
        <f t="shared" ca="1" si="28"/>
        <v>0.33353764915950368</v>
      </c>
      <c r="F950" s="5">
        <f t="shared" ca="1" si="29"/>
        <v>107.56832334729009</v>
      </c>
    </row>
    <row r="951" spans="5:6" x14ac:dyDescent="0.25">
      <c r="E951" s="4">
        <f t="shared" ca="1" si="28"/>
        <v>0.19382404271654119</v>
      </c>
      <c r="F951" s="5">
        <f t="shared" ca="1" si="29"/>
        <v>105.86573461875253</v>
      </c>
    </row>
    <row r="952" spans="5:6" x14ac:dyDescent="0.25">
      <c r="E952" s="4">
        <f t="shared" ca="1" si="28"/>
        <v>0.96486890813643134</v>
      </c>
      <c r="F952" s="5">
        <f t="shared" ca="1" si="29"/>
        <v>125.62459200481615</v>
      </c>
    </row>
    <row r="953" spans="5:6" x14ac:dyDescent="0.25">
      <c r="E953" s="4">
        <f t="shared" ca="1" si="28"/>
        <v>0.3285157485281236</v>
      </c>
      <c r="F953" s="5">
        <f t="shared" ca="1" si="29"/>
        <v>107.50805351998457</v>
      </c>
    </row>
    <row r="954" spans="5:6" x14ac:dyDescent="0.25">
      <c r="E954" s="4">
        <f t="shared" ca="1" si="28"/>
        <v>0.89920539874541039</v>
      </c>
      <c r="F954" s="5">
        <f t="shared" ca="1" si="29"/>
        <v>119.32099336217236</v>
      </c>
    </row>
    <row r="955" spans="5:6" x14ac:dyDescent="0.25">
      <c r="E955" s="4">
        <f t="shared" ca="1" si="28"/>
        <v>0.16153150614601819</v>
      </c>
      <c r="F955" s="5">
        <f t="shared" ca="1" si="29"/>
        <v>105.44253343305709</v>
      </c>
    </row>
    <row r="956" spans="5:6" x14ac:dyDescent="0.25">
      <c r="E956" s="4">
        <f t="shared" ca="1" si="28"/>
        <v>0.18885437002043848</v>
      </c>
      <c r="F956" s="5">
        <f t="shared" ca="1" si="29"/>
        <v>105.80196469140374</v>
      </c>
    </row>
    <row r="957" spans="5:6" x14ac:dyDescent="0.25">
      <c r="E957" s="4">
        <f t="shared" ca="1" si="28"/>
        <v>0.91448229862846064</v>
      </c>
      <c r="F957" s="5">
        <f t="shared" ca="1" si="29"/>
        <v>120.28628820387661</v>
      </c>
    </row>
    <row r="958" spans="5:6" x14ac:dyDescent="0.25">
      <c r="E958" s="4">
        <f t="shared" ca="1" si="28"/>
        <v>0.56806158603779811</v>
      </c>
      <c r="F958" s="5">
        <f t="shared" ca="1" si="29"/>
        <v>110.63013684894061</v>
      </c>
    </row>
    <row r="959" spans="5:6" x14ac:dyDescent="0.25">
      <c r="E959" s="4">
        <f t="shared" ca="1" si="28"/>
        <v>0.7946029463289952</v>
      </c>
      <c r="F959" s="5">
        <f t="shared" ca="1" si="29"/>
        <v>115.15692178769804</v>
      </c>
    </row>
    <row r="960" spans="5:6" x14ac:dyDescent="0.25">
      <c r="E960" s="4">
        <f t="shared" ca="1" si="28"/>
        <v>0.34295176031551866</v>
      </c>
      <c r="F960" s="5">
        <f t="shared" ca="1" si="29"/>
        <v>107.68146712248839</v>
      </c>
    </row>
    <row r="961" spans="5:6" x14ac:dyDescent="0.25">
      <c r="E961" s="4">
        <f t="shared" ca="1" si="28"/>
        <v>0.11432618084814761</v>
      </c>
      <c r="F961" s="5">
        <f t="shared" ca="1" si="29"/>
        <v>104.76894053646394</v>
      </c>
    </row>
    <row r="962" spans="5:6" x14ac:dyDescent="0.25">
      <c r="E962" s="4">
        <f t="shared" ca="1" si="28"/>
        <v>0.67382452151061323</v>
      </c>
      <c r="F962" s="5">
        <f t="shared" ca="1" si="29"/>
        <v>112.39218091453516</v>
      </c>
    </row>
    <row r="963" spans="5:6" x14ac:dyDescent="0.25">
      <c r="E963" s="4">
        <f t="shared" ca="1" si="28"/>
        <v>0.46917460959497659</v>
      </c>
      <c r="F963" s="5">
        <f t="shared" ca="1" si="29"/>
        <v>109.25237003609567</v>
      </c>
    </row>
    <row r="964" spans="5:6" x14ac:dyDescent="0.25">
      <c r="E964" s="4">
        <f t="shared" ref="E964:E1027" ca="1" si="30">RAND()</f>
        <v>0.68793042146721228</v>
      </c>
      <c r="F964" s="5">
        <f t="shared" ref="F964:F1027" ca="1" si="31">$C$5*_xlfn.BETA.INV(E964,$C$3,$C$4)/(1-_xlfn.BETA.INV(E964,$C$3,$C$4))+$C$6</f>
        <v>112.66191128476817</v>
      </c>
    </row>
    <row r="965" spans="5:6" x14ac:dyDescent="0.25">
      <c r="E965" s="4">
        <f t="shared" ca="1" si="30"/>
        <v>0.3099273538064331</v>
      </c>
      <c r="F965" s="5">
        <f t="shared" ca="1" si="31"/>
        <v>107.28527299976676</v>
      </c>
    </row>
    <row r="966" spans="5:6" x14ac:dyDescent="0.25">
      <c r="E966" s="4">
        <f t="shared" ca="1" si="30"/>
        <v>0.52765817769620105</v>
      </c>
      <c r="F966" s="5">
        <f t="shared" ca="1" si="31"/>
        <v>110.04431502469458</v>
      </c>
    </row>
    <row r="967" spans="5:6" x14ac:dyDescent="0.25">
      <c r="E967" s="4">
        <f t="shared" ca="1" si="30"/>
        <v>9.6022417005378724E-2</v>
      </c>
      <c r="F967" s="5">
        <f t="shared" ca="1" si="31"/>
        <v>104.47903068947284</v>
      </c>
    </row>
    <row r="968" spans="5:6" x14ac:dyDescent="0.25">
      <c r="E968" s="4">
        <f t="shared" ca="1" si="30"/>
        <v>0.6847544315620786</v>
      </c>
      <c r="F968" s="5">
        <f t="shared" ca="1" si="31"/>
        <v>112.60027237623299</v>
      </c>
    </row>
    <row r="969" spans="5:6" x14ac:dyDescent="0.25">
      <c r="E969" s="4">
        <f t="shared" ca="1" si="30"/>
        <v>0.18250066828183709</v>
      </c>
      <c r="F969" s="5">
        <f t="shared" ca="1" si="31"/>
        <v>105.71978612733631</v>
      </c>
    </row>
    <row r="970" spans="5:6" x14ac:dyDescent="0.25">
      <c r="E970" s="4">
        <f t="shared" ca="1" si="30"/>
        <v>0.60919463674519969</v>
      </c>
      <c r="F970" s="5">
        <f t="shared" ca="1" si="31"/>
        <v>111.26946775610568</v>
      </c>
    </row>
    <row r="971" spans="5:6" x14ac:dyDescent="0.25">
      <c r="E971" s="4">
        <f t="shared" ca="1" si="30"/>
        <v>0.81810380016514195</v>
      </c>
      <c r="F971" s="5">
        <f t="shared" ca="1" si="31"/>
        <v>115.87011701738649</v>
      </c>
    </row>
    <row r="972" spans="5:6" x14ac:dyDescent="0.25">
      <c r="E972" s="4">
        <f t="shared" ca="1" si="30"/>
        <v>0.31571280127629153</v>
      </c>
      <c r="F972" s="5">
        <f t="shared" ca="1" si="31"/>
        <v>107.35457945384881</v>
      </c>
    </row>
    <row r="973" spans="5:6" x14ac:dyDescent="0.25">
      <c r="E973" s="4">
        <f t="shared" ca="1" si="30"/>
        <v>0.12150149682020883</v>
      </c>
      <c r="F973" s="5">
        <f t="shared" ca="1" si="31"/>
        <v>104.87724921670373</v>
      </c>
    </row>
    <row r="974" spans="5:6" x14ac:dyDescent="0.25">
      <c r="E974" s="4">
        <f t="shared" ca="1" si="30"/>
        <v>0.80316091353660368</v>
      </c>
      <c r="F974" s="5">
        <f t="shared" ca="1" si="31"/>
        <v>115.40706503862393</v>
      </c>
    </row>
    <row r="975" spans="5:6" x14ac:dyDescent="0.25">
      <c r="E975" s="4">
        <f t="shared" ca="1" si="30"/>
        <v>0.95764080300101584</v>
      </c>
      <c r="F975" s="5">
        <f t="shared" ca="1" si="31"/>
        <v>124.48174890749524</v>
      </c>
    </row>
    <row r="976" spans="5:6" x14ac:dyDescent="0.25">
      <c r="E976" s="4">
        <f t="shared" ca="1" si="30"/>
        <v>0.84353566150981441</v>
      </c>
      <c r="F976" s="5">
        <f t="shared" ca="1" si="31"/>
        <v>116.75100103114335</v>
      </c>
    </row>
    <row r="977" spans="5:6" x14ac:dyDescent="0.25">
      <c r="E977" s="4">
        <f t="shared" ca="1" si="30"/>
        <v>0.7678447165125809</v>
      </c>
      <c r="F977" s="5">
        <f t="shared" ca="1" si="31"/>
        <v>114.43436399293171</v>
      </c>
    </row>
    <row r="978" spans="5:6" x14ac:dyDescent="0.25">
      <c r="E978" s="4">
        <f t="shared" ca="1" si="30"/>
        <v>8.8952045785223977E-2</v>
      </c>
      <c r="F978" s="5">
        <f t="shared" ca="1" si="31"/>
        <v>104.36065904245982</v>
      </c>
    </row>
    <row r="979" spans="5:6" x14ac:dyDescent="0.25">
      <c r="E979" s="4">
        <f t="shared" ca="1" si="30"/>
        <v>0.71117637058101457</v>
      </c>
      <c r="F979" s="5">
        <f t="shared" ca="1" si="31"/>
        <v>113.13063045827391</v>
      </c>
    </row>
    <row r="980" spans="5:6" x14ac:dyDescent="0.25">
      <c r="E980" s="4">
        <f t="shared" ca="1" si="30"/>
        <v>0.1955698251807626</v>
      </c>
      <c r="F980" s="5">
        <f t="shared" ca="1" si="31"/>
        <v>105.88803683264827</v>
      </c>
    </row>
    <row r="981" spans="5:6" x14ac:dyDescent="0.25">
      <c r="E981" s="4">
        <f t="shared" ca="1" si="30"/>
        <v>0.51098945298739296</v>
      </c>
      <c r="F981" s="5">
        <f t="shared" ca="1" si="31"/>
        <v>109.81261804239236</v>
      </c>
    </row>
    <row r="982" spans="5:6" x14ac:dyDescent="0.25">
      <c r="E982" s="4">
        <f t="shared" ca="1" si="30"/>
        <v>0.75560355755257669</v>
      </c>
      <c r="F982" s="5">
        <f t="shared" ca="1" si="31"/>
        <v>114.12964823854625</v>
      </c>
    </row>
    <row r="983" spans="5:6" x14ac:dyDescent="0.25">
      <c r="E983" s="4">
        <f t="shared" ca="1" si="30"/>
        <v>0.80070041915330092</v>
      </c>
      <c r="F983" s="5">
        <f t="shared" ca="1" si="31"/>
        <v>115.33409276920446</v>
      </c>
    </row>
    <row r="984" spans="5:6" x14ac:dyDescent="0.25">
      <c r="E984" s="4">
        <f t="shared" ca="1" si="30"/>
        <v>0.86153819847335411</v>
      </c>
      <c r="F984" s="5">
        <f t="shared" ca="1" si="31"/>
        <v>117.46478349924637</v>
      </c>
    </row>
    <row r="985" spans="5:6" x14ac:dyDescent="0.25">
      <c r="E985" s="4">
        <f t="shared" ca="1" si="30"/>
        <v>0.67254290953017137</v>
      </c>
      <c r="F985" s="5">
        <f t="shared" ca="1" si="31"/>
        <v>112.36817582188283</v>
      </c>
    </row>
    <row r="986" spans="5:6" x14ac:dyDescent="0.25">
      <c r="E986" s="4">
        <f t="shared" ca="1" si="30"/>
        <v>0.21814313319079126</v>
      </c>
      <c r="F986" s="5">
        <f t="shared" ca="1" si="31"/>
        <v>106.17236137734498</v>
      </c>
    </row>
    <row r="987" spans="5:6" x14ac:dyDescent="0.25">
      <c r="E987" s="4">
        <f t="shared" ca="1" si="30"/>
        <v>0.60378159756828231</v>
      </c>
      <c r="F987" s="5">
        <f t="shared" ca="1" si="31"/>
        <v>111.18246148786325</v>
      </c>
    </row>
    <row r="988" spans="5:6" x14ac:dyDescent="0.25">
      <c r="E988" s="4">
        <f t="shared" ca="1" si="30"/>
        <v>0.96102916912367509</v>
      </c>
      <c r="F988" s="5">
        <f t="shared" ca="1" si="31"/>
        <v>124.9894650859505</v>
      </c>
    </row>
    <row r="989" spans="5:6" x14ac:dyDescent="0.25">
      <c r="E989" s="4">
        <f t="shared" ca="1" si="30"/>
        <v>0.66164222332784628</v>
      </c>
      <c r="F989" s="5">
        <f t="shared" ca="1" si="31"/>
        <v>112.1671828169282</v>
      </c>
    </row>
    <row r="990" spans="5:6" x14ac:dyDescent="0.25">
      <c r="E990" s="4">
        <f t="shared" ca="1" si="30"/>
        <v>0.8081867389358971</v>
      </c>
      <c r="F990" s="5">
        <f t="shared" ca="1" si="31"/>
        <v>115.55889134886809</v>
      </c>
    </row>
    <row r="991" spans="5:6" x14ac:dyDescent="0.25">
      <c r="E991" s="4">
        <f t="shared" ca="1" si="30"/>
        <v>0.9994017575756261</v>
      </c>
      <c r="F991" s="5">
        <f t="shared" ca="1" si="31"/>
        <v>155.06395716517895</v>
      </c>
    </row>
    <row r="992" spans="5:6" x14ac:dyDescent="0.25">
      <c r="E992" s="4">
        <f t="shared" ca="1" si="30"/>
        <v>0.20175211530430248</v>
      </c>
      <c r="F992" s="5">
        <f t="shared" ca="1" si="31"/>
        <v>105.96662461143515</v>
      </c>
    </row>
    <row r="993" spans="5:6" x14ac:dyDescent="0.25">
      <c r="E993" s="4">
        <f t="shared" ca="1" si="30"/>
        <v>0.78094519614954128</v>
      </c>
      <c r="F993" s="5">
        <f t="shared" ca="1" si="31"/>
        <v>114.77765193479711</v>
      </c>
    </row>
    <row r="994" spans="5:6" x14ac:dyDescent="0.25">
      <c r="E994" s="4">
        <f t="shared" ca="1" si="30"/>
        <v>0.93766905108567089</v>
      </c>
      <c r="F994" s="5">
        <f t="shared" ca="1" si="31"/>
        <v>122.15863486558233</v>
      </c>
    </row>
    <row r="995" spans="5:6" x14ac:dyDescent="0.25">
      <c r="E995" s="4">
        <f t="shared" ca="1" si="30"/>
        <v>0.80225626237070113</v>
      </c>
      <c r="F995" s="5">
        <f t="shared" ca="1" si="31"/>
        <v>115.38013375406932</v>
      </c>
    </row>
    <row r="996" spans="5:6" x14ac:dyDescent="0.25">
      <c r="E996" s="4">
        <f t="shared" ca="1" si="30"/>
        <v>0.76520828180066025</v>
      </c>
      <c r="F996" s="5">
        <f t="shared" ca="1" si="31"/>
        <v>114.36748775928379</v>
      </c>
    </row>
    <row r="997" spans="5:6" x14ac:dyDescent="0.25">
      <c r="E997" s="4">
        <f t="shared" ca="1" si="30"/>
        <v>0.56727952304186047</v>
      </c>
      <c r="F997" s="5">
        <f t="shared" ca="1" si="31"/>
        <v>110.61843382067252</v>
      </c>
    </row>
    <row r="998" spans="5:6" x14ac:dyDescent="0.25">
      <c r="E998" s="4">
        <f t="shared" ca="1" si="30"/>
        <v>0.37587958557203571</v>
      </c>
      <c r="F998" s="5">
        <f t="shared" ca="1" si="31"/>
        <v>108.07980442800995</v>
      </c>
    </row>
    <row r="999" spans="5:6" x14ac:dyDescent="0.25">
      <c r="E999" s="4">
        <f t="shared" ca="1" si="30"/>
        <v>0.72645969993881943</v>
      </c>
      <c r="F999" s="5">
        <f t="shared" ca="1" si="31"/>
        <v>113.45746525880602</v>
      </c>
    </row>
    <row r="1000" spans="5:6" x14ac:dyDescent="0.25">
      <c r="E1000" s="4">
        <f t="shared" ca="1" si="30"/>
        <v>0.45376913434283883</v>
      </c>
      <c r="F1000" s="5">
        <f t="shared" ca="1" si="31"/>
        <v>109.05241470372366</v>
      </c>
    </row>
    <row r="1001" spans="5:6" x14ac:dyDescent="0.25">
      <c r="E1001" s="4">
        <f t="shared" ca="1" si="30"/>
        <v>0.24588216899212934</v>
      </c>
      <c r="F1001" s="5">
        <f t="shared" ca="1" si="31"/>
        <v>106.51379875245458</v>
      </c>
    </row>
    <row r="1002" spans="5:6" x14ac:dyDescent="0.25">
      <c r="E1002" s="4">
        <f t="shared" ca="1" si="30"/>
        <v>0.96276957441511257</v>
      </c>
      <c r="F1002" s="5">
        <f t="shared" ca="1" si="31"/>
        <v>125.26872892001113</v>
      </c>
    </row>
    <row r="1003" spans="5:6" x14ac:dyDescent="0.25">
      <c r="E1003" s="4">
        <f t="shared" ca="1" si="30"/>
        <v>0.67901491941384462</v>
      </c>
      <c r="F1003" s="5">
        <f t="shared" ca="1" si="31"/>
        <v>112.49023603337223</v>
      </c>
    </row>
    <row r="1004" spans="5:6" x14ac:dyDescent="0.25">
      <c r="E1004" s="4">
        <f t="shared" ca="1" si="30"/>
        <v>0.42640234896472506</v>
      </c>
      <c r="F1004" s="5">
        <f t="shared" ca="1" si="31"/>
        <v>108.70423213976669</v>
      </c>
    </row>
    <row r="1005" spans="5:6" x14ac:dyDescent="0.25">
      <c r="E1005" s="4">
        <f t="shared" ca="1" si="30"/>
        <v>0.60684292776476945</v>
      </c>
      <c r="F1005" s="5">
        <f t="shared" ca="1" si="31"/>
        <v>111.23155220598169</v>
      </c>
    </row>
    <row r="1006" spans="5:6" x14ac:dyDescent="0.25">
      <c r="E1006" s="4">
        <f t="shared" ca="1" si="30"/>
        <v>0.32135564199151112</v>
      </c>
      <c r="F1006" s="5">
        <f t="shared" ca="1" si="31"/>
        <v>107.42219809870139</v>
      </c>
    </row>
    <row r="1007" spans="5:6" x14ac:dyDescent="0.25">
      <c r="E1007" s="4">
        <f t="shared" ca="1" si="30"/>
        <v>0.31025816933467132</v>
      </c>
      <c r="F1007" s="5">
        <f t="shared" ca="1" si="31"/>
        <v>107.28923572300428</v>
      </c>
    </row>
    <row r="1008" spans="5:6" x14ac:dyDescent="0.25">
      <c r="E1008" s="4">
        <f t="shared" ca="1" si="30"/>
        <v>0.58654870019835492</v>
      </c>
      <c r="F1008" s="5">
        <f t="shared" ca="1" si="31"/>
        <v>110.91147771239336</v>
      </c>
    </row>
    <row r="1009" spans="5:6" x14ac:dyDescent="0.25">
      <c r="E1009" s="4">
        <f t="shared" ca="1" si="30"/>
        <v>0.12510261213941465</v>
      </c>
      <c r="F1009" s="5">
        <f t="shared" ca="1" si="31"/>
        <v>104.93064997453334</v>
      </c>
    </row>
    <row r="1010" spans="5:6" x14ac:dyDescent="0.25">
      <c r="E1010" s="4">
        <f t="shared" ca="1" si="30"/>
        <v>0.12921773947007198</v>
      </c>
      <c r="F1010" s="5">
        <f t="shared" ca="1" si="31"/>
        <v>104.99095120307574</v>
      </c>
    </row>
    <row r="1011" spans="5:6" x14ac:dyDescent="0.25">
      <c r="E1011" s="4">
        <f t="shared" ca="1" si="30"/>
        <v>0.92009286424814707</v>
      </c>
      <c r="F1011" s="5">
        <f t="shared" ca="1" si="31"/>
        <v>120.68618435005388</v>
      </c>
    </row>
    <row r="1012" spans="5:6" x14ac:dyDescent="0.25">
      <c r="E1012" s="4">
        <f t="shared" ca="1" si="30"/>
        <v>0.72829043126454107</v>
      </c>
      <c r="F1012" s="5">
        <f t="shared" ca="1" si="31"/>
        <v>113.49771415487579</v>
      </c>
    </row>
    <row r="1013" spans="5:6" x14ac:dyDescent="0.25">
      <c r="E1013" s="4">
        <f t="shared" ca="1" si="30"/>
        <v>0.87036084761179333</v>
      </c>
      <c r="F1013" s="5">
        <f t="shared" ca="1" si="31"/>
        <v>117.84920691287056</v>
      </c>
    </row>
    <row r="1014" spans="5:6" x14ac:dyDescent="0.25">
      <c r="E1014" s="4">
        <f t="shared" ca="1" si="30"/>
        <v>0.96229938726784059</v>
      </c>
      <c r="F1014" s="5">
        <f t="shared" ca="1" si="31"/>
        <v>125.19194179014626</v>
      </c>
    </row>
    <row r="1015" spans="5:6" x14ac:dyDescent="0.25">
      <c r="E1015" s="4">
        <f t="shared" ca="1" si="30"/>
        <v>0.91143723369760332</v>
      </c>
      <c r="F1015" s="5">
        <f t="shared" ca="1" si="31"/>
        <v>120.08043417784455</v>
      </c>
    </row>
    <row r="1016" spans="5:6" x14ac:dyDescent="0.25">
      <c r="E1016" s="4">
        <f t="shared" ca="1" si="30"/>
        <v>0.93395530281431294</v>
      </c>
      <c r="F1016" s="5">
        <f t="shared" ca="1" si="31"/>
        <v>121.81426214704192</v>
      </c>
    </row>
    <row r="1017" spans="5:6" x14ac:dyDescent="0.25">
      <c r="E1017" s="4">
        <f t="shared" ca="1" si="30"/>
        <v>0.67129076558535505</v>
      </c>
      <c r="F1017" s="5">
        <f t="shared" ca="1" si="31"/>
        <v>112.34480033865155</v>
      </c>
    </row>
    <row r="1018" spans="5:6" x14ac:dyDescent="0.25">
      <c r="E1018" s="4">
        <f t="shared" ca="1" si="30"/>
        <v>0.25999201718624709</v>
      </c>
      <c r="F1018" s="5">
        <f t="shared" ca="1" si="31"/>
        <v>106.68514844971448</v>
      </c>
    </row>
    <row r="1019" spans="5:6" x14ac:dyDescent="0.25">
      <c r="E1019" s="4">
        <f t="shared" ca="1" si="30"/>
        <v>0.66751799994661321</v>
      </c>
      <c r="F1019" s="5">
        <f t="shared" ca="1" si="31"/>
        <v>112.27482645017517</v>
      </c>
    </row>
    <row r="1020" spans="5:6" x14ac:dyDescent="0.25">
      <c r="E1020" s="4">
        <f t="shared" ca="1" si="30"/>
        <v>0.27523628764685271</v>
      </c>
      <c r="F1020" s="5">
        <f t="shared" ca="1" si="31"/>
        <v>106.86909422899689</v>
      </c>
    </row>
    <row r="1021" spans="5:6" x14ac:dyDescent="0.25">
      <c r="E1021" s="4">
        <f t="shared" ca="1" si="30"/>
        <v>5.3847135444512584E-2</v>
      </c>
      <c r="F1021" s="5">
        <f t="shared" ca="1" si="31"/>
        <v>103.69061647980352</v>
      </c>
    </row>
    <row r="1022" spans="5:6" x14ac:dyDescent="0.25">
      <c r="E1022" s="4">
        <f t="shared" ca="1" si="30"/>
        <v>0.6089830978343902</v>
      </c>
      <c r="F1022" s="5">
        <f t="shared" ca="1" si="31"/>
        <v>111.26604987177919</v>
      </c>
    </row>
    <row r="1023" spans="5:6" x14ac:dyDescent="0.25">
      <c r="E1023" s="4">
        <f t="shared" ca="1" si="30"/>
        <v>0.85692707108903143</v>
      </c>
      <c r="F1023" s="5">
        <f t="shared" ca="1" si="31"/>
        <v>117.27351677903371</v>
      </c>
    </row>
    <row r="1024" spans="5:6" x14ac:dyDescent="0.25">
      <c r="E1024" s="4">
        <f t="shared" ca="1" si="30"/>
        <v>0.24072169956257139</v>
      </c>
      <c r="F1024" s="5">
        <f t="shared" ca="1" si="31"/>
        <v>106.45079311736743</v>
      </c>
    </row>
    <row r="1025" spans="5:6" x14ac:dyDescent="0.25">
      <c r="E1025" s="4">
        <f t="shared" ca="1" si="30"/>
        <v>0.9144427797537461</v>
      </c>
      <c r="F1025" s="5">
        <f t="shared" ca="1" si="31"/>
        <v>120.28356853798721</v>
      </c>
    </row>
    <row r="1026" spans="5:6" x14ac:dyDescent="0.25">
      <c r="E1026" s="4">
        <f t="shared" ca="1" si="30"/>
        <v>0.26141710436623378</v>
      </c>
      <c r="F1026" s="5">
        <f t="shared" ca="1" si="31"/>
        <v>106.70238988202338</v>
      </c>
    </row>
    <row r="1027" spans="5:6" x14ac:dyDescent="0.25">
      <c r="E1027" s="4">
        <f t="shared" ca="1" si="30"/>
        <v>0.9430859752630032</v>
      </c>
      <c r="F1027" s="5">
        <f t="shared" ca="1" si="31"/>
        <v>122.7014273500757</v>
      </c>
    </row>
    <row r="1028" spans="5:6" x14ac:dyDescent="0.25">
      <c r="E1028" s="4">
        <f t="shared" ref="E1028:E1091" ca="1" si="32">RAND()</f>
        <v>0.63792568784765147</v>
      </c>
      <c r="F1028" s="5">
        <f t="shared" ref="F1028:F1091" ca="1" si="33">$C$5*_xlfn.BETA.INV(E1028,$C$3,$C$4)/(1-_xlfn.BETA.INV(E1028,$C$3,$C$4))+$C$6</f>
        <v>111.74806198985122</v>
      </c>
    </row>
    <row r="1029" spans="5:6" x14ac:dyDescent="0.25">
      <c r="E1029" s="4">
        <f t="shared" ca="1" si="32"/>
        <v>0.73168746101371507</v>
      </c>
      <c r="F1029" s="5">
        <f t="shared" ca="1" si="33"/>
        <v>113.57305505284296</v>
      </c>
    </row>
    <row r="1030" spans="5:6" x14ac:dyDescent="0.25">
      <c r="E1030" s="4">
        <f t="shared" ca="1" si="32"/>
        <v>0.14435790040810048</v>
      </c>
      <c r="F1030" s="5">
        <f t="shared" ca="1" si="33"/>
        <v>105.20691862868965</v>
      </c>
    </row>
    <row r="1031" spans="5:6" x14ac:dyDescent="0.25">
      <c r="E1031" s="4">
        <f t="shared" ca="1" si="32"/>
        <v>2.0168879340851209E-2</v>
      </c>
      <c r="F1031" s="5">
        <f t="shared" ca="1" si="33"/>
        <v>102.75102536851651</v>
      </c>
    </row>
    <row r="1032" spans="5:6" x14ac:dyDescent="0.25">
      <c r="E1032" s="4">
        <f t="shared" ca="1" si="32"/>
        <v>0.49215720717116374</v>
      </c>
      <c r="F1032" s="5">
        <f t="shared" ca="1" si="33"/>
        <v>109.55685658134314</v>
      </c>
    </row>
    <row r="1033" spans="5:6" x14ac:dyDescent="0.25">
      <c r="E1033" s="4">
        <f t="shared" ca="1" si="32"/>
        <v>0.78914970751726699</v>
      </c>
      <c r="F1033" s="5">
        <f t="shared" ca="1" si="33"/>
        <v>115.00268568945333</v>
      </c>
    </row>
    <row r="1034" spans="5:6" x14ac:dyDescent="0.25">
      <c r="E1034" s="4">
        <f t="shared" ca="1" si="32"/>
        <v>0.68148061557690331</v>
      </c>
      <c r="F1034" s="5">
        <f t="shared" ca="1" si="33"/>
        <v>112.5372971503258</v>
      </c>
    </row>
    <row r="1035" spans="5:6" x14ac:dyDescent="0.25">
      <c r="E1035" s="4">
        <f t="shared" ca="1" si="32"/>
        <v>0.64811277875449813</v>
      </c>
      <c r="F1035" s="5">
        <f t="shared" ca="1" si="33"/>
        <v>111.92519844726505</v>
      </c>
    </row>
    <row r="1036" spans="5:6" x14ac:dyDescent="0.25">
      <c r="E1036" s="4">
        <f t="shared" ca="1" si="32"/>
        <v>0.23446657109149083</v>
      </c>
      <c r="F1036" s="5">
        <f t="shared" ca="1" si="33"/>
        <v>106.37413751422253</v>
      </c>
    </row>
    <row r="1037" spans="5:6" x14ac:dyDescent="0.25">
      <c r="E1037" s="4">
        <f t="shared" ca="1" si="32"/>
        <v>0.59180446837268053</v>
      </c>
      <c r="F1037" s="5">
        <f t="shared" ca="1" si="33"/>
        <v>110.99318802116095</v>
      </c>
    </row>
    <row r="1038" spans="5:6" x14ac:dyDescent="0.25">
      <c r="E1038" s="4">
        <f t="shared" ca="1" si="32"/>
        <v>0.9144418308188258</v>
      </c>
      <c r="F1038" s="5">
        <f t="shared" ca="1" si="33"/>
        <v>120.28350324876538</v>
      </c>
    </row>
    <row r="1039" spans="5:6" x14ac:dyDescent="0.25">
      <c r="E1039" s="4">
        <f t="shared" ca="1" si="32"/>
        <v>1.8486398640191748E-2</v>
      </c>
      <c r="F1039" s="5">
        <f t="shared" ca="1" si="33"/>
        <v>102.68436537232053</v>
      </c>
    </row>
    <row r="1040" spans="5:6" x14ac:dyDescent="0.25">
      <c r="E1040" s="4">
        <f t="shared" ca="1" si="32"/>
        <v>0.89009679042098422</v>
      </c>
      <c r="F1040" s="5">
        <f t="shared" ca="1" si="33"/>
        <v>118.8144030563605</v>
      </c>
    </row>
    <row r="1041" spans="5:6" x14ac:dyDescent="0.25">
      <c r="E1041" s="4">
        <f t="shared" ca="1" si="32"/>
        <v>0.9640910441410171</v>
      </c>
      <c r="F1041" s="5">
        <f t="shared" ca="1" si="33"/>
        <v>125.49016846960819</v>
      </c>
    </row>
    <row r="1042" spans="5:6" x14ac:dyDescent="0.25">
      <c r="E1042" s="4">
        <f t="shared" ca="1" si="32"/>
        <v>0.63868946859336329</v>
      </c>
      <c r="F1042" s="5">
        <f t="shared" ca="1" si="33"/>
        <v>111.76119924681474</v>
      </c>
    </row>
    <row r="1043" spans="5:6" x14ac:dyDescent="0.25">
      <c r="E1043" s="4">
        <f t="shared" ca="1" si="32"/>
        <v>0.94740116284155063</v>
      </c>
      <c r="F1043" s="5">
        <f t="shared" ca="1" si="33"/>
        <v>123.17406175768852</v>
      </c>
    </row>
    <row r="1044" spans="5:6" x14ac:dyDescent="0.25">
      <c r="E1044" s="4">
        <f t="shared" ca="1" si="32"/>
        <v>0.79820605083090257</v>
      </c>
      <c r="F1044" s="5">
        <f t="shared" ca="1" si="33"/>
        <v>115.26099486593216</v>
      </c>
    </row>
    <row r="1045" spans="5:6" x14ac:dyDescent="0.25">
      <c r="E1045" s="4">
        <f t="shared" ca="1" si="32"/>
        <v>0.68039384229052968</v>
      </c>
      <c r="F1045" s="5">
        <f t="shared" ca="1" si="33"/>
        <v>112.51651593558698</v>
      </c>
    </row>
    <row r="1046" spans="5:6" x14ac:dyDescent="0.25">
      <c r="E1046" s="4">
        <f t="shared" ca="1" si="32"/>
        <v>0.31750401297863684</v>
      </c>
      <c r="F1046" s="5">
        <f t="shared" ca="1" si="33"/>
        <v>107.37604069294373</v>
      </c>
    </row>
    <row r="1047" spans="5:6" x14ac:dyDescent="0.25">
      <c r="E1047" s="4">
        <f t="shared" ca="1" si="32"/>
        <v>0.85575544027588579</v>
      </c>
      <c r="F1047" s="5">
        <f t="shared" ca="1" si="33"/>
        <v>117.22589871422913</v>
      </c>
    </row>
    <row r="1048" spans="5:6" x14ac:dyDescent="0.25">
      <c r="E1048" s="4">
        <f t="shared" ca="1" si="32"/>
        <v>0.32278422818925034</v>
      </c>
      <c r="F1048" s="5">
        <f t="shared" ca="1" si="33"/>
        <v>107.43932218318773</v>
      </c>
    </row>
    <row r="1049" spans="5:6" x14ac:dyDescent="0.25">
      <c r="E1049" s="4">
        <f t="shared" ca="1" si="32"/>
        <v>6.9015844504471957E-4</v>
      </c>
      <c r="F1049" s="5">
        <f t="shared" ca="1" si="33"/>
        <v>101.17524687962084</v>
      </c>
    </row>
    <row r="1050" spans="5:6" x14ac:dyDescent="0.25">
      <c r="E1050" s="4">
        <f t="shared" ca="1" si="32"/>
        <v>0.40573888324501572</v>
      </c>
      <c r="F1050" s="5">
        <f t="shared" ca="1" si="33"/>
        <v>108.44637854520151</v>
      </c>
    </row>
    <row r="1051" spans="5:6" x14ac:dyDescent="0.25">
      <c r="E1051" s="4">
        <f t="shared" ca="1" si="32"/>
        <v>6.0623473997900468E-2</v>
      </c>
      <c r="F1051" s="5">
        <f t="shared" ca="1" si="33"/>
        <v>103.83409596633139</v>
      </c>
    </row>
    <row r="1052" spans="5:6" x14ac:dyDescent="0.25">
      <c r="E1052" s="4">
        <f t="shared" ca="1" si="32"/>
        <v>0.13166636182347169</v>
      </c>
      <c r="F1052" s="5">
        <f t="shared" ca="1" si="33"/>
        <v>105.02648609754604</v>
      </c>
    </row>
    <row r="1053" spans="5:6" x14ac:dyDescent="0.25">
      <c r="E1053" s="4">
        <f t="shared" ca="1" si="32"/>
        <v>0.79130770763519953</v>
      </c>
      <c r="F1053" s="5">
        <f t="shared" ca="1" si="33"/>
        <v>115.0632604155177</v>
      </c>
    </row>
    <row r="1054" spans="5:6" x14ac:dyDescent="0.25">
      <c r="E1054" s="4">
        <f t="shared" ca="1" si="32"/>
        <v>0.28767552906454819</v>
      </c>
      <c r="F1054" s="5">
        <f t="shared" ca="1" si="33"/>
        <v>107.01857264832145</v>
      </c>
    </row>
    <row r="1055" spans="5:6" x14ac:dyDescent="0.25">
      <c r="E1055" s="4">
        <f t="shared" ca="1" si="32"/>
        <v>0.26910026380385021</v>
      </c>
      <c r="F1055" s="5">
        <f t="shared" ca="1" si="33"/>
        <v>106.79517421247827</v>
      </c>
    </row>
    <row r="1056" spans="5:6" x14ac:dyDescent="0.25">
      <c r="E1056" s="4">
        <f t="shared" ca="1" si="32"/>
        <v>0.12858180763993532</v>
      </c>
      <c r="F1056" s="5">
        <f t="shared" ca="1" si="33"/>
        <v>104.98168096468505</v>
      </c>
    </row>
    <row r="1057" spans="5:6" x14ac:dyDescent="0.25">
      <c r="E1057" s="4">
        <f t="shared" ca="1" si="32"/>
        <v>0.61399905182443137</v>
      </c>
      <c r="F1057" s="5">
        <f t="shared" ca="1" si="33"/>
        <v>111.34749015044322</v>
      </c>
    </row>
    <row r="1058" spans="5:6" x14ac:dyDescent="0.25">
      <c r="E1058" s="4">
        <f t="shared" ca="1" si="32"/>
        <v>8.080472769327951E-2</v>
      </c>
      <c r="F1058" s="5">
        <f t="shared" ca="1" si="33"/>
        <v>104.21877395420776</v>
      </c>
    </row>
    <row r="1059" spans="5:6" x14ac:dyDescent="0.25">
      <c r="E1059" s="4">
        <f t="shared" ca="1" si="32"/>
        <v>0.44815126591702203</v>
      </c>
      <c r="F1059" s="5">
        <f t="shared" ca="1" si="33"/>
        <v>108.98024448844029</v>
      </c>
    </row>
    <row r="1060" spans="5:6" x14ac:dyDescent="0.25">
      <c r="E1060" s="4">
        <f t="shared" ca="1" si="32"/>
        <v>0.53006254642808814</v>
      </c>
      <c r="F1060" s="5">
        <f t="shared" ca="1" si="33"/>
        <v>110.07818110884108</v>
      </c>
    </row>
    <row r="1061" spans="5:6" x14ac:dyDescent="0.25">
      <c r="E1061" s="4">
        <f t="shared" ca="1" si="32"/>
        <v>0.31414692252129972</v>
      </c>
      <c r="F1061" s="5">
        <f t="shared" ca="1" si="33"/>
        <v>107.33581972742161</v>
      </c>
    </row>
    <row r="1062" spans="5:6" x14ac:dyDescent="0.25">
      <c r="E1062" s="4">
        <f t="shared" ca="1" si="32"/>
        <v>0.76164315533920279</v>
      </c>
      <c r="F1062" s="5">
        <f t="shared" ca="1" si="33"/>
        <v>114.27816359054852</v>
      </c>
    </row>
    <row r="1063" spans="5:6" x14ac:dyDescent="0.25">
      <c r="E1063" s="4">
        <f t="shared" ca="1" si="32"/>
        <v>0.12776545137288742</v>
      </c>
      <c r="F1063" s="5">
        <f t="shared" ca="1" si="33"/>
        <v>104.96975502406598</v>
      </c>
    </row>
    <row r="1064" spans="5:6" x14ac:dyDescent="0.25">
      <c r="E1064" s="4">
        <f t="shared" ca="1" si="32"/>
        <v>0.77759535919978073</v>
      </c>
      <c r="F1064" s="5">
        <f t="shared" ca="1" si="33"/>
        <v>114.68806460574</v>
      </c>
    </row>
    <row r="1065" spans="5:6" x14ac:dyDescent="0.25">
      <c r="E1065" s="4">
        <f t="shared" ca="1" si="32"/>
        <v>0.48769629262456515</v>
      </c>
      <c r="F1065" s="5">
        <f t="shared" ca="1" si="33"/>
        <v>109.49713159268357</v>
      </c>
    </row>
    <row r="1066" spans="5:6" x14ac:dyDescent="0.25">
      <c r="E1066" s="4">
        <f t="shared" ca="1" si="32"/>
        <v>0.11491945177504426</v>
      </c>
      <c r="F1066" s="5">
        <f t="shared" ca="1" si="33"/>
        <v>104.77799755204244</v>
      </c>
    </row>
    <row r="1067" spans="5:6" x14ac:dyDescent="0.25">
      <c r="E1067" s="4">
        <f t="shared" ca="1" si="32"/>
        <v>0.37774608729051462</v>
      </c>
      <c r="F1067" s="5">
        <f t="shared" ca="1" si="33"/>
        <v>108.10254476697332</v>
      </c>
    </row>
    <row r="1068" spans="5:6" x14ac:dyDescent="0.25">
      <c r="E1068" s="4">
        <f t="shared" ca="1" si="32"/>
        <v>0.12462370699428149</v>
      </c>
      <c r="F1068" s="5">
        <f t="shared" ca="1" si="33"/>
        <v>104.92358314073395</v>
      </c>
    </row>
    <row r="1069" spans="5:6" x14ac:dyDescent="0.25">
      <c r="E1069" s="4">
        <f t="shared" ca="1" si="32"/>
        <v>0.43146369533073547</v>
      </c>
      <c r="F1069" s="5">
        <f t="shared" ca="1" si="33"/>
        <v>108.76801175015068</v>
      </c>
    </row>
    <row r="1070" spans="5:6" x14ac:dyDescent="0.25">
      <c r="E1070" s="4">
        <f t="shared" ca="1" si="32"/>
        <v>0.4253409240252054</v>
      </c>
      <c r="F1070" s="5">
        <f t="shared" ca="1" si="33"/>
        <v>108.69088954701682</v>
      </c>
    </row>
    <row r="1071" spans="5:6" x14ac:dyDescent="0.25">
      <c r="E1071" s="4">
        <f t="shared" ca="1" si="32"/>
        <v>0.21549884300300115</v>
      </c>
      <c r="F1071" s="5">
        <f t="shared" ca="1" si="33"/>
        <v>106.13940374644368</v>
      </c>
    </row>
    <row r="1072" spans="5:6" x14ac:dyDescent="0.25">
      <c r="E1072" s="4">
        <f t="shared" ca="1" si="32"/>
        <v>0.385203503277458</v>
      </c>
      <c r="F1072" s="5">
        <f t="shared" ca="1" si="33"/>
        <v>108.19361380964389</v>
      </c>
    </row>
    <row r="1073" spans="5:6" x14ac:dyDescent="0.25">
      <c r="E1073" s="4">
        <f t="shared" ca="1" si="32"/>
        <v>6.4319303135098926E-2</v>
      </c>
      <c r="F1073" s="5">
        <f t="shared" ca="1" si="33"/>
        <v>103.90885581760004</v>
      </c>
    </row>
    <row r="1074" spans="5:6" x14ac:dyDescent="0.25">
      <c r="E1074" s="4">
        <f t="shared" ca="1" si="32"/>
        <v>0.79690793711431962</v>
      </c>
      <c r="F1074" s="5">
        <f t="shared" ca="1" si="33"/>
        <v>115.22329595262163</v>
      </c>
    </row>
    <row r="1075" spans="5:6" x14ac:dyDescent="0.25">
      <c r="E1075" s="4">
        <f t="shared" ca="1" si="32"/>
        <v>6.8805019494110664E-2</v>
      </c>
      <c r="F1075" s="5">
        <f t="shared" ca="1" si="33"/>
        <v>103.99672481790346</v>
      </c>
    </row>
    <row r="1076" spans="5:6" x14ac:dyDescent="0.25">
      <c r="E1076" s="4">
        <f t="shared" ca="1" si="32"/>
        <v>0.13464699103751487</v>
      </c>
      <c r="F1076" s="5">
        <f t="shared" ca="1" si="33"/>
        <v>105.06941006977912</v>
      </c>
    </row>
    <row r="1077" spans="5:6" x14ac:dyDescent="0.25">
      <c r="E1077" s="4">
        <f t="shared" ca="1" si="32"/>
        <v>0.76576586779882527</v>
      </c>
      <c r="F1077" s="5">
        <f t="shared" ca="1" si="33"/>
        <v>114.38157268927459</v>
      </c>
    </row>
    <row r="1078" spans="5:6" x14ac:dyDescent="0.25">
      <c r="E1078" s="4">
        <f t="shared" ca="1" si="32"/>
        <v>4.5068528347326331E-2</v>
      </c>
      <c r="F1078" s="5">
        <f t="shared" ca="1" si="33"/>
        <v>103.48959093143749</v>
      </c>
    </row>
    <row r="1079" spans="5:6" x14ac:dyDescent="0.25">
      <c r="E1079" s="4">
        <f t="shared" ca="1" si="32"/>
        <v>0.4777985490640726</v>
      </c>
      <c r="F1079" s="5">
        <f t="shared" ca="1" si="33"/>
        <v>109.36570948051629</v>
      </c>
    </row>
    <row r="1080" spans="5:6" x14ac:dyDescent="0.25">
      <c r="E1080" s="4">
        <f t="shared" ca="1" si="32"/>
        <v>6.9657573827768493E-2</v>
      </c>
      <c r="F1080" s="5">
        <f t="shared" ca="1" si="33"/>
        <v>104.01309744764447</v>
      </c>
    </row>
    <row r="1081" spans="5:6" x14ac:dyDescent="0.25">
      <c r="E1081" s="4">
        <f t="shared" ca="1" si="32"/>
        <v>0.18536004577165022</v>
      </c>
      <c r="F1081" s="5">
        <f t="shared" ca="1" si="33"/>
        <v>105.75686301362614</v>
      </c>
    </row>
    <row r="1082" spans="5:6" x14ac:dyDescent="0.25">
      <c r="E1082" s="4">
        <f t="shared" ca="1" si="32"/>
        <v>0.62522289777995266</v>
      </c>
      <c r="F1082" s="5">
        <f t="shared" ca="1" si="33"/>
        <v>111.53282185937073</v>
      </c>
    </row>
    <row r="1083" spans="5:6" x14ac:dyDescent="0.25">
      <c r="E1083" s="4">
        <f t="shared" ca="1" si="32"/>
        <v>0.66720357399627905</v>
      </c>
      <c r="F1083" s="5">
        <f t="shared" ca="1" si="33"/>
        <v>112.26902539891083</v>
      </c>
    </row>
    <row r="1084" spans="5:6" x14ac:dyDescent="0.25">
      <c r="E1084" s="4">
        <f t="shared" ca="1" si="32"/>
        <v>0.20145574771477592</v>
      </c>
      <c r="F1084" s="5">
        <f t="shared" ca="1" si="33"/>
        <v>105.96287064843851</v>
      </c>
    </row>
    <row r="1085" spans="5:6" x14ac:dyDescent="0.25">
      <c r="E1085" s="4">
        <f t="shared" ca="1" si="32"/>
        <v>0.43981816467562207</v>
      </c>
      <c r="F1085" s="5">
        <f t="shared" ca="1" si="33"/>
        <v>108.87387700908516</v>
      </c>
    </row>
    <row r="1086" spans="5:6" x14ac:dyDescent="0.25">
      <c r="E1086" s="4">
        <f t="shared" ca="1" si="32"/>
        <v>0.34124030560953633</v>
      </c>
      <c r="F1086" s="5">
        <f t="shared" ca="1" si="33"/>
        <v>107.66087987983065</v>
      </c>
    </row>
    <row r="1087" spans="5:6" x14ac:dyDescent="0.25">
      <c r="E1087" s="4">
        <f t="shared" ca="1" si="32"/>
        <v>0.96519385242844813</v>
      </c>
      <c r="F1087" s="5">
        <f t="shared" ca="1" si="33"/>
        <v>125.68168338713826</v>
      </c>
    </row>
    <row r="1088" spans="5:6" x14ac:dyDescent="0.25">
      <c r="E1088" s="4">
        <f t="shared" ca="1" si="32"/>
        <v>0.73302460996226815</v>
      </c>
      <c r="F1088" s="5">
        <f t="shared" ca="1" si="33"/>
        <v>113.60294916558388</v>
      </c>
    </row>
    <row r="1089" spans="5:6" x14ac:dyDescent="0.25">
      <c r="E1089" s="4">
        <f t="shared" ca="1" si="32"/>
        <v>0.73368904736706508</v>
      </c>
      <c r="F1089" s="5">
        <f t="shared" ca="1" si="33"/>
        <v>113.61785450124731</v>
      </c>
    </row>
    <row r="1090" spans="5:6" x14ac:dyDescent="0.25">
      <c r="E1090" s="4">
        <f t="shared" ca="1" si="32"/>
        <v>0.83125255125380826</v>
      </c>
      <c r="F1090" s="5">
        <f t="shared" ca="1" si="33"/>
        <v>116.30927823289412</v>
      </c>
    </row>
    <row r="1091" spans="5:6" x14ac:dyDescent="0.25">
      <c r="E1091" s="4">
        <f t="shared" ca="1" si="32"/>
        <v>0.49576772724889773</v>
      </c>
      <c r="F1091" s="5">
        <f t="shared" ca="1" si="33"/>
        <v>109.60542919651364</v>
      </c>
    </row>
    <row r="1092" spans="5:6" x14ac:dyDescent="0.25">
      <c r="E1092" s="4">
        <f t="shared" ref="E1092:E1155" ca="1" si="34">RAND()</f>
        <v>0.2805039556370863</v>
      </c>
      <c r="F1092" s="5">
        <f t="shared" ref="F1092:F1155" ca="1" si="35">$C$5*_xlfn.BETA.INV(E1092,$C$3,$C$4)/(1-_xlfn.BETA.INV(E1092,$C$3,$C$4))+$C$6</f>
        <v>106.93244754774254</v>
      </c>
    </row>
    <row r="1093" spans="5:6" x14ac:dyDescent="0.25">
      <c r="E1093" s="4">
        <f t="shared" ca="1" si="34"/>
        <v>0.45385768371682833</v>
      </c>
      <c r="F1093" s="5">
        <f t="shared" ca="1" si="35"/>
        <v>109.05355533600192</v>
      </c>
    </row>
    <row r="1094" spans="5:6" x14ac:dyDescent="0.25">
      <c r="E1094" s="4">
        <f t="shared" ca="1" si="34"/>
        <v>0.7946508066021265</v>
      </c>
      <c r="F1094" s="5">
        <f t="shared" ca="1" si="35"/>
        <v>115.15829269532324</v>
      </c>
    </row>
    <row r="1095" spans="5:6" x14ac:dyDescent="0.25">
      <c r="E1095" s="4">
        <f t="shared" ca="1" si="34"/>
        <v>0.66122278395323086</v>
      </c>
      <c r="F1095" s="5">
        <f t="shared" ca="1" si="35"/>
        <v>112.15955952139218</v>
      </c>
    </row>
    <row r="1096" spans="5:6" x14ac:dyDescent="0.25">
      <c r="E1096" s="4">
        <f t="shared" ca="1" si="34"/>
        <v>0.60331283136757041</v>
      </c>
      <c r="F1096" s="5">
        <f t="shared" ca="1" si="35"/>
        <v>111.17497069198242</v>
      </c>
    </row>
    <row r="1097" spans="5:6" x14ac:dyDescent="0.25">
      <c r="E1097" s="4">
        <f t="shared" ca="1" si="34"/>
        <v>0.60604944847035547</v>
      </c>
      <c r="F1097" s="5">
        <f t="shared" ca="1" si="35"/>
        <v>111.21879949999199</v>
      </c>
    </row>
    <row r="1098" spans="5:6" x14ac:dyDescent="0.25">
      <c r="E1098" s="4">
        <f t="shared" ca="1" si="34"/>
        <v>0.73232770553658422</v>
      </c>
      <c r="F1098" s="5">
        <f t="shared" ca="1" si="35"/>
        <v>113.58735177644768</v>
      </c>
    </row>
    <row r="1099" spans="5:6" x14ac:dyDescent="0.25">
      <c r="E1099" s="4">
        <f t="shared" ca="1" si="34"/>
        <v>0.93729234861650457</v>
      </c>
      <c r="F1099" s="5">
        <f t="shared" ca="1" si="35"/>
        <v>122.12274072395719</v>
      </c>
    </row>
    <row r="1100" spans="5:6" x14ac:dyDescent="0.25">
      <c r="E1100" s="4">
        <f t="shared" ca="1" si="34"/>
        <v>5.0920702978863863E-2</v>
      </c>
      <c r="F1100" s="5">
        <f t="shared" ca="1" si="35"/>
        <v>103.6257124114381</v>
      </c>
    </row>
    <row r="1101" spans="5:6" x14ac:dyDescent="0.25">
      <c r="E1101" s="4">
        <f t="shared" ca="1" si="34"/>
        <v>0.49045649062487906</v>
      </c>
      <c r="F1101" s="5">
        <f t="shared" ca="1" si="35"/>
        <v>109.53404939546327</v>
      </c>
    </row>
    <row r="1102" spans="5:6" x14ac:dyDescent="0.25">
      <c r="E1102" s="4">
        <f t="shared" ca="1" si="34"/>
        <v>0.6834956760944807</v>
      </c>
      <c r="F1102" s="5">
        <f t="shared" ca="1" si="35"/>
        <v>112.57599207334603</v>
      </c>
    </row>
    <row r="1103" spans="5:6" x14ac:dyDescent="0.25">
      <c r="E1103" s="4">
        <f t="shared" ca="1" si="34"/>
        <v>0.76009839747826746</v>
      </c>
      <c r="F1103" s="5">
        <f t="shared" ca="1" si="35"/>
        <v>114.23984670416118</v>
      </c>
    </row>
    <row r="1104" spans="5:6" x14ac:dyDescent="0.25">
      <c r="E1104" s="4">
        <f t="shared" ca="1" si="34"/>
        <v>0.30376373460430872</v>
      </c>
      <c r="F1104" s="5">
        <f t="shared" ca="1" si="35"/>
        <v>107.21143944271927</v>
      </c>
    </row>
    <row r="1105" spans="5:6" x14ac:dyDescent="0.25">
      <c r="E1105" s="4">
        <f t="shared" ca="1" si="34"/>
        <v>0.2266599827831981</v>
      </c>
      <c r="F1105" s="5">
        <f t="shared" ca="1" si="35"/>
        <v>106.27797749662942</v>
      </c>
    </row>
    <row r="1106" spans="5:6" x14ac:dyDescent="0.25">
      <c r="E1106" s="4">
        <f t="shared" ca="1" si="34"/>
        <v>0.92839020419750928</v>
      </c>
      <c r="F1106" s="5">
        <f t="shared" ca="1" si="35"/>
        <v>121.33426909997168</v>
      </c>
    </row>
    <row r="1107" spans="5:6" x14ac:dyDescent="0.25">
      <c r="E1107" s="4">
        <f t="shared" ca="1" si="34"/>
        <v>0.30520064362926758</v>
      </c>
      <c r="F1107" s="5">
        <f t="shared" ca="1" si="35"/>
        <v>107.22865291580347</v>
      </c>
    </row>
    <row r="1108" spans="5:6" x14ac:dyDescent="0.25">
      <c r="E1108" s="4">
        <f t="shared" ca="1" si="34"/>
        <v>0.87116837427974925</v>
      </c>
      <c r="F1108" s="5">
        <f t="shared" ca="1" si="35"/>
        <v>117.88569599096039</v>
      </c>
    </row>
    <row r="1109" spans="5:6" x14ac:dyDescent="0.25">
      <c r="E1109" s="4">
        <f t="shared" ca="1" si="34"/>
        <v>0.1675576605658945</v>
      </c>
      <c r="F1109" s="5">
        <f t="shared" ca="1" si="35"/>
        <v>105.52325852390068</v>
      </c>
    </row>
    <row r="1110" spans="5:6" x14ac:dyDescent="0.25">
      <c r="E1110" s="4">
        <f t="shared" ca="1" si="34"/>
        <v>6.4721574438411422E-2</v>
      </c>
      <c r="F1110" s="5">
        <f t="shared" ca="1" si="35"/>
        <v>103.9168593389287</v>
      </c>
    </row>
    <row r="1111" spans="5:6" x14ac:dyDescent="0.25">
      <c r="E1111" s="4">
        <f t="shared" ca="1" si="34"/>
        <v>7.7441933265684604E-2</v>
      </c>
      <c r="F1111" s="5">
        <f t="shared" ca="1" si="35"/>
        <v>104.15825799493669</v>
      </c>
    </row>
    <row r="1112" spans="5:6" x14ac:dyDescent="0.25">
      <c r="E1112" s="4">
        <f t="shared" ca="1" si="34"/>
        <v>0.67247938997587853</v>
      </c>
      <c r="F1112" s="5">
        <f t="shared" ca="1" si="35"/>
        <v>112.36698817299268</v>
      </c>
    </row>
    <row r="1113" spans="5:6" x14ac:dyDescent="0.25">
      <c r="E1113" s="4">
        <f t="shared" ca="1" si="34"/>
        <v>0.31771211880026773</v>
      </c>
      <c r="F1113" s="5">
        <f t="shared" ca="1" si="35"/>
        <v>107.37853425176327</v>
      </c>
    </row>
    <row r="1114" spans="5:6" x14ac:dyDescent="0.25">
      <c r="E1114" s="4">
        <f t="shared" ca="1" si="34"/>
        <v>0.33663759207655786</v>
      </c>
      <c r="F1114" s="5">
        <f t="shared" ca="1" si="35"/>
        <v>107.60555456609458</v>
      </c>
    </row>
    <row r="1115" spans="5:6" x14ac:dyDescent="0.25">
      <c r="E1115" s="4">
        <f t="shared" ca="1" si="34"/>
        <v>0.47135042236642799</v>
      </c>
      <c r="F1115" s="5">
        <f t="shared" ca="1" si="35"/>
        <v>109.28086649339502</v>
      </c>
    </row>
    <row r="1116" spans="5:6" x14ac:dyDescent="0.25">
      <c r="E1116" s="4">
        <f t="shared" ca="1" si="34"/>
        <v>0.38188321315620999</v>
      </c>
      <c r="F1116" s="5">
        <f t="shared" ca="1" si="35"/>
        <v>108.15302376263296</v>
      </c>
    </row>
    <row r="1117" spans="5:6" x14ac:dyDescent="0.25">
      <c r="E1117" s="4">
        <f t="shared" ca="1" si="34"/>
        <v>0.43999669939758701</v>
      </c>
      <c r="F1117" s="5">
        <f t="shared" ca="1" si="35"/>
        <v>108.87614763439612</v>
      </c>
    </row>
    <row r="1118" spans="5:6" x14ac:dyDescent="0.25">
      <c r="E1118" s="4">
        <f t="shared" ca="1" si="34"/>
        <v>0.58062708723497625</v>
      </c>
      <c r="F1118" s="5">
        <f t="shared" ca="1" si="35"/>
        <v>110.82035454552437</v>
      </c>
    </row>
    <row r="1119" spans="5:6" x14ac:dyDescent="0.25">
      <c r="E1119" s="4">
        <f t="shared" ca="1" si="34"/>
        <v>0.33003123981609639</v>
      </c>
      <c r="F1119" s="5">
        <f t="shared" ca="1" si="35"/>
        <v>107.5262362289763</v>
      </c>
    </row>
    <row r="1120" spans="5:6" x14ac:dyDescent="0.25">
      <c r="E1120" s="4">
        <f t="shared" ca="1" si="34"/>
        <v>0.3898291581973844</v>
      </c>
      <c r="F1120" s="5">
        <f t="shared" ca="1" si="35"/>
        <v>108.25028304311638</v>
      </c>
    </row>
    <row r="1121" spans="5:6" x14ac:dyDescent="0.25">
      <c r="E1121" s="4">
        <f t="shared" ca="1" si="34"/>
        <v>0.94729100480093098</v>
      </c>
      <c r="F1121" s="5">
        <f t="shared" ca="1" si="35"/>
        <v>123.1614974059612</v>
      </c>
    </row>
    <row r="1122" spans="5:6" x14ac:dyDescent="0.25">
      <c r="E1122" s="4">
        <f t="shared" ca="1" si="34"/>
        <v>0.69525215922075645</v>
      </c>
      <c r="F1122" s="5">
        <f t="shared" ca="1" si="35"/>
        <v>112.80612422600413</v>
      </c>
    </row>
    <row r="1123" spans="5:6" x14ac:dyDescent="0.25">
      <c r="E1123" s="4">
        <f t="shared" ca="1" si="34"/>
        <v>4.5515988740909563E-2</v>
      </c>
      <c r="F1123" s="5">
        <f t="shared" ca="1" si="35"/>
        <v>103.50032767604309</v>
      </c>
    </row>
    <row r="1124" spans="5:6" x14ac:dyDescent="0.25">
      <c r="E1124" s="4">
        <f t="shared" ca="1" si="34"/>
        <v>0.27503081590774714</v>
      </c>
      <c r="F1124" s="5">
        <f t="shared" ca="1" si="35"/>
        <v>106.86662120398233</v>
      </c>
    </row>
    <row r="1125" spans="5:6" x14ac:dyDescent="0.25">
      <c r="E1125" s="4">
        <f t="shared" ca="1" si="34"/>
        <v>0.57478782498188807</v>
      </c>
      <c r="F1125" s="5">
        <f t="shared" ca="1" si="35"/>
        <v>110.73144021402777</v>
      </c>
    </row>
    <row r="1126" spans="5:6" x14ac:dyDescent="0.25">
      <c r="E1126" s="4">
        <f t="shared" ca="1" si="34"/>
        <v>0.94282571749691735</v>
      </c>
      <c r="F1126" s="5">
        <f t="shared" ca="1" si="35"/>
        <v>122.67413412626003</v>
      </c>
    </row>
    <row r="1127" spans="5:6" x14ac:dyDescent="0.25">
      <c r="E1127" s="4">
        <f t="shared" ca="1" si="34"/>
        <v>0.14744283101256483</v>
      </c>
      <c r="F1127" s="5">
        <f t="shared" ca="1" si="35"/>
        <v>105.24991025045023</v>
      </c>
    </row>
    <row r="1128" spans="5:6" x14ac:dyDescent="0.25">
      <c r="E1128" s="4">
        <f t="shared" ca="1" si="34"/>
        <v>0.42945861051136835</v>
      </c>
      <c r="F1128" s="5">
        <f t="shared" ca="1" si="35"/>
        <v>108.74271380521941</v>
      </c>
    </row>
    <row r="1129" spans="5:6" x14ac:dyDescent="0.25">
      <c r="E1129" s="4">
        <f t="shared" ca="1" si="34"/>
        <v>0.76139782764857356</v>
      </c>
      <c r="F1129" s="5">
        <f t="shared" ca="1" si="35"/>
        <v>114.27206291748232</v>
      </c>
    </row>
    <row r="1130" spans="5:6" x14ac:dyDescent="0.25">
      <c r="E1130" s="4">
        <f t="shared" ca="1" si="34"/>
        <v>0.3445675880680118</v>
      </c>
      <c r="F1130" s="5">
        <f t="shared" ca="1" si="35"/>
        <v>107.70091228082106</v>
      </c>
    </row>
    <row r="1131" spans="5:6" x14ac:dyDescent="0.25">
      <c r="E1131" s="4">
        <f t="shared" ca="1" si="34"/>
        <v>0.67410205860635342</v>
      </c>
      <c r="F1131" s="5">
        <f t="shared" ca="1" si="35"/>
        <v>112.39738995300976</v>
      </c>
    </row>
    <row r="1132" spans="5:6" x14ac:dyDescent="0.25">
      <c r="E1132" s="4">
        <f t="shared" ca="1" si="34"/>
        <v>0.34809262217776582</v>
      </c>
      <c r="F1132" s="5">
        <f t="shared" ca="1" si="35"/>
        <v>107.74336264303039</v>
      </c>
    </row>
    <row r="1133" spans="5:6" x14ac:dyDescent="0.25">
      <c r="E1133" s="4">
        <f t="shared" ca="1" si="34"/>
        <v>0.679753686339714</v>
      </c>
      <c r="F1133" s="5">
        <f t="shared" ca="1" si="35"/>
        <v>112.50430350132817</v>
      </c>
    </row>
    <row r="1134" spans="5:6" x14ac:dyDescent="0.25">
      <c r="E1134" s="4">
        <f t="shared" ca="1" si="34"/>
        <v>0.8416369613102872</v>
      </c>
      <c r="F1134" s="5">
        <f t="shared" ca="1" si="35"/>
        <v>116.68053110001095</v>
      </c>
    </row>
    <row r="1135" spans="5:6" x14ac:dyDescent="0.25">
      <c r="E1135" s="4">
        <f t="shared" ca="1" si="34"/>
        <v>0.7106426758497022</v>
      </c>
      <c r="F1135" s="5">
        <f t="shared" ca="1" si="35"/>
        <v>113.11950022897889</v>
      </c>
    </row>
    <row r="1136" spans="5:6" x14ac:dyDescent="0.25">
      <c r="E1136" s="4">
        <f t="shared" ca="1" si="34"/>
        <v>0.67662861019848886</v>
      </c>
      <c r="F1136" s="5">
        <f t="shared" ca="1" si="35"/>
        <v>112.44498646684799</v>
      </c>
    </row>
    <row r="1137" spans="5:6" x14ac:dyDescent="0.25">
      <c r="E1137" s="4">
        <f t="shared" ca="1" si="34"/>
        <v>0.83730686555498945</v>
      </c>
      <c r="F1137" s="5">
        <f t="shared" ca="1" si="35"/>
        <v>116.52289284433881</v>
      </c>
    </row>
    <row r="1138" spans="5:6" x14ac:dyDescent="0.25">
      <c r="E1138" s="4">
        <f t="shared" ca="1" si="34"/>
        <v>0.91874426585040703</v>
      </c>
      <c r="F1138" s="5">
        <f t="shared" ca="1" si="35"/>
        <v>120.5874726767267</v>
      </c>
    </row>
    <row r="1139" spans="5:6" x14ac:dyDescent="0.25">
      <c r="E1139" s="4">
        <f t="shared" ca="1" si="34"/>
        <v>0.83110595404967103</v>
      </c>
      <c r="F1139" s="5">
        <f t="shared" ca="1" si="35"/>
        <v>116.30419977554025</v>
      </c>
    </row>
    <row r="1140" spans="5:6" x14ac:dyDescent="0.25">
      <c r="E1140" s="4">
        <f t="shared" ca="1" si="34"/>
        <v>0.60932448192872501</v>
      </c>
      <c r="F1140" s="5">
        <f t="shared" ca="1" si="35"/>
        <v>111.27156641755454</v>
      </c>
    </row>
    <row r="1141" spans="5:6" x14ac:dyDescent="0.25">
      <c r="E1141" s="4">
        <f t="shared" ca="1" si="34"/>
        <v>0.51312443594307411</v>
      </c>
      <c r="F1141" s="5">
        <f t="shared" ca="1" si="35"/>
        <v>109.84200356011627</v>
      </c>
    </row>
    <row r="1142" spans="5:6" x14ac:dyDescent="0.25">
      <c r="E1142" s="4">
        <f t="shared" ca="1" si="34"/>
        <v>0.67573529411236155</v>
      </c>
      <c r="F1142" s="5">
        <f t="shared" ca="1" si="35"/>
        <v>112.42812126783454</v>
      </c>
    </row>
    <row r="1143" spans="5:6" x14ac:dyDescent="0.25">
      <c r="E1143" s="4">
        <f t="shared" ca="1" si="34"/>
        <v>0.87808341958657576</v>
      </c>
      <c r="F1143" s="5">
        <f t="shared" ca="1" si="35"/>
        <v>118.20793720061599</v>
      </c>
    </row>
    <row r="1144" spans="5:6" x14ac:dyDescent="0.25">
      <c r="E1144" s="4">
        <f t="shared" ca="1" si="34"/>
        <v>0.19570351919422369</v>
      </c>
      <c r="F1144" s="5">
        <f t="shared" ca="1" si="35"/>
        <v>105.88974270144871</v>
      </c>
    </row>
    <row r="1145" spans="5:6" x14ac:dyDescent="0.25">
      <c r="E1145" s="4">
        <f t="shared" ca="1" si="34"/>
        <v>0.43448778511458286</v>
      </c>
      <c r="F1145" s="5">
        <f t="shared" ca="1" si="35"/>
        <v>108.80624566037018</v>
      </c>
    </row>
    <row r="1146" spans="5:6" x14ac:dyDescent="0.25">
      <c r="E1146" s="4">
        <f t="shared" ca="1" si="34"/>
        <v>0.4812591039270292</v>
      </c>
      <c r="F1146" s="5">
        <f t="shared" ca="1" si="35"/>
        <v>109.41149125618648</v>
      </c>
    </row>
    <row r="1147" spans="5:6" x14ac:dyDescent="0.25">
      <c r="E1147" s="4">
        <f t="shared" ca="1" si="34"/>
        <v>0.78759384227572427</v>
      </c>
      <c r="F1147" s="5">
        <f t="shared" ca="1" si="35"/>
        <v>114.95937854060629</v>
      </c>
    </row>
    <row r="1148" spans="5:6" x14ac:dyDescent="0.25">
      <c r="E1148" s="4">
        <f t="shared" ca="1" si="34"/>
        <v>8.1102932250014526E-3</v>
      </c>
      <c r="F1148" s="5">
        <f t="shared" ca="1" si="35"/>
        <v>102.1478398142538</v>
      </c>
    </row>
    <row r="1149" spans="5:6" x14ac:dyDescent="0.25">
      <c r="E1149" s="4">
        <f t="shared" ca="1" si="34"/>
        <v>0.16275557009754382</v>
      </c>
      <c r="F1149" s="5">
        <f t="shared" ca="1" si="35"/>
        <v>105.45900568636183</v>
      </c>
    </row>
    <row r="1150" spans="5:6" x14ac:dyDescent="0.25">
      <c r="E1150" s="4">
        <f t="shared" ca="1" si="34"/>
        <v>0.54201454551765738</v>
      </c>
      <c r="F1150" s="5">
        <f t="shared" ca="1" si="35"/>
        <v>110.24830044739666</v>
      </c>
    </row>
    <row r="1151" spans="5:6" x14ac:dyDescent="0.25">
      <c r="E1151" s="4">
        <f t="shared" ca="1" si="34"/>
        <v>0.14855143233100798</v>
      </c>
      <c r="F1151" s="5">
        <f t="shared" ca="1" si="35"/>
        <v>105.2652837600278</v>
      </c>
    </row>
    <row r="1152" spans="5:6" x14ac:dyDescent="0.25">
      <c r="E1152" s="4">
        <f t="shared" ca="1" si="34"/>
        <v>0.91451691887491537</v>
      </c>
      <c r="F1152" s="5">
        <f t="shared" ca="1" si="35"/>
        <v>120.28867181412343</v>
      </c>
    </row>
    <row r="1153" spans="5:6" x14ac:dyDescent="0.25">
      <c r="E1153" s="4">
        <f t="shared" ca="1" si="34"/>
        <v>0.56248198250574533</v>
      </c>
      <c r="F1153" s="5">
        <f t="shared" ca="1" si="35"/>
        <v>110.54697810261945</v>
      </c>
    </row>
    <row r="1154" spans="5:6" x14ac:dyDescent="0.25">
      <c r="E1154" s="4">
        <f t="shared" ca="1" si="34"/>
        <v>0.30853651963734607</v>
      </c>
      <c r="F1154" s="5">
        <f t="shared" ca="1" si="35"/>
        <v>107.26861276390029</v>
      </c>
    </row>
    <row r="1155" spans="5:6" x14ac:dyDescent="0.25">
      <c r="E1155" s="4">
        <f t="shared" ca="1" si="34"/>
        <v>0.59939014297178439</v>
      </c>
      <c r="F1155" s="5">
        <f t="shared" ca="1" si="35"/>
        <v>111.11255572782915</v>
      </c>
    </row>
    <row r="1156" spans="5:6" x14ac:dyDescent="0.25">
      <c r="E1156" s="4">
        <f t="shared" ref="E1156:E1219" ca="1" si="36">RAND()</f>
        <v>0.72189588508681513</v>
      </c>
      <c r="F1156" s="5">
        <f t="shared" ref="F1156:F1219" ca="1" si="37">$C$5*_xlfn.BETA.INV(E1156,$C$3,$C$4)/(1-_xlfn.BETA.INV(E1156,$C$3,$C$4))+$C$6</f>
        <v>113.35818084468661</v>
      </c>
    </row>
    <row r="1157" spans="5:6" x14ac:dyDescent="0.25">
      <c r="E1157" s="4">
        <f t="shared" ca="1" si="36"/>
        <v>8.5423218888228347E-2</v>
      </c>
      <c r="F1157" s="5">
        <f t="shared" ca="1" si="37"/>
        <v>104.29997982328453</v>
      </c>
    </row>
    <row r="1158" spans="5:6" x14ac:dyDescent="0.25">
      <c r="E1158" s="4">
        <f t="shared" ca="1" si="36"/>
        <v>9.0747438114959333E-2</v>
      </c>
      <c r="F1158" s="5">
        <f t="shared" ca="1" si="37"/>
        <v>104.3911077880358</v>
      </c>
    </row>
    <row r="1159" spans="5:6" x14ac:dyDescent="0.25">
      <c r="E1159" s="4">
        <f t="shared" ca="1" si="36"/>
        <v>0.21400728995484386</v>
      </c>
      <c r="F1159" s="5">
        <f t="shared" ca="1" si="37"/>
        <v>106.12077638507118</v>
      </c>
    </row>
    <row r="1160" spans="5:6" x14ac:dyDescent="0.25">
      <c r="E1160" s="4">
        <f t="shared" ca="1" si="36"/>
        <v>0.18498361263128105</v>
      </c>
      <c r="F1160" s="5">
        <f t="shared" ca="1" si="37"/>
        <v>105.75199082722384</v>
      </c>
    </row>
    <row r="1161" spans="5:6" x14ac:dyDescent="0.25">
      <c r="E1161" s="4">
        <f t="shared" ca="1" si="36"/>
        <v>0.19467247968558754</v>
      </c>
      <c r="F1161" s="5">
        <f t="shared" ca="1" si="37"/>
        <v>105.87657959784241</v>
      </c>
    </row>
    <row r="1162" spans="5:6" x14ac:dyDescent="0.25">
      <c r="E1162" s="4">
        <f t="shared" ca="1" si="36"/>
        <v>0.125338454685062</v>
      </c>
      <c r="F1162" s="5">
        <f t="shared" ca="1" si="37"/>
        <v>104.93412627535916</v>
      </c>
    </row>
    <row r="1163" spans="5:6" x14ac:dyDescent="0.25">
      <c r="E1163" s="4">
        <f t="shared" ca="1" si="36"/>
        <v>0.39291028851437204</v>
      </c>
      <c r="F1163" s="5">
        <f t="shared" ca="1" si="37"/>
        <v>108.28811212038421</v>
      </c>
    </row>
    <row r="1164" spans="5:6" x14ac:dyDescent="0.25">
      <c r="E1164" s="4">
        <f t="shared" ca="1" si="36"/>
        <v>0.64058432491438166</v>
      </c>
      <c r="F1164" s="5">
        <f t="shared" ca="1" si="37"/>
        <v>111.79389024747415</v>
      </c>
    </row>
    <row r="1165" spans="5:6" x14ac:dyDescent="0.25">
      <c r="E1165" s="4">
        <f t="shared" ca="1" si="36"/>
        <v>2.1852647055898289E-2</v>
      </c>
      <c r="F1165" s="5">
        <f t="shared" ca="1" si="37"/>
        <v>102.81437608860426</v>
      </c>
    </row>
    <row r="1166" spans="5:6" x14ac:dyDescent="0.25">
      <c r="E1166" s="4">
        <f t="shared" ca="1" si="36"/>
        <v>0.85195427560999604</v>
      </c>
      <c r="F1166" s="5">
        <f t="shared" ca="1" si="37"/>
        <v>117.07402086208626</v>
      </c>
    </row>
    <row r="1167" spans="5:6" x14ac:dyDescent="0.25">
      <c r="E1167" s="4">
        <f t="shared" ca="1" si="36"/>
        <v>0.71541846313660096</v>
      </c>
      <c r="F1167" s="5">
        <f t="shared" ca="1" si="37"/>
        <v>113.2197593152865</v>
      </c>
    </row>
    <row r="1168" spans="5:6" x14ac:dyDescent="0.25">
      <c r="E1168" s="4">
        <f t="shared" ca="1" si="36"/>
        <v>0.21930140032414325</v>
      </c>
      <c r="F1168" s="5">
        <f t="shared" ca="1" si="37"/>
        <v>106.18677189919407</v>
      </c>
    </row>
    <row r="1169" spans="5:6" x14ac:dyDescent="0.25">
      <c r="E1169" s="4">
        <f t="shared" ca="1" si="36"/>
        <v>0.51312247953765355</v>
      </c>
      <c r="F1169" s="5">
        <f t="shared" ca="1" si="37"/>
        <v>109.84197659453065</v>
      </c>
    </row>
    <row r="1170" spans="5:6" x14ac:dyDescent="0.25">
      <c r="E1170" s="4">
        <f t="shared" ca="1" si="36"/>
        <v>0.63933139304965203</v>
      </c>
      <c r="F1170" s="5">
        <f t="shared" ca="1" si="37"/>
        <v>111.77225820792239</v>
      </c>
    </row>
    <row r="1171" spans="5:6" x14ac:dyDescent="0.25">
      <c r="E1171" s="4">
        <f t="shared" ca="1" si="36"/>
        <v>0.97147652396906692</v>
      </c>
      <c r="F1171" s="5">
        <f t="shared" ca="1" si="37"/>
        <v>126.91265419473451</v>
      </c>
    </row>
    <row r="1172" spans="5:6" x14ac:dyDescent="0.25">
      <c r="E1172" s="4">
        <f t="shared" ca="1" si="36"/>
        <v>0.70084205717061654</v>
      </c>
      <c r="F1172" s="5">
        <f t="shared" ca="1" si="37"/>
        <v>112.91828894429189</v>
      </c>
    </row>
    <row r="1173" spans="5:6" x14ac:dyDescent="0.25">
      <c r="E1173" s="4">
        <f t="shared" ca="1" si="36"/>
        <v>0.41520429712778284</v>
      </c>
      <c r="F1173" s="5">
        <f t="shared" ca="1" si="37"/>
        <v>108.5640137157904</v>
      </c>
    </row>
    <row r="1174" spans="5:6" x14ac:dyDescent="0.25">
      <c r="E1174" s="4">
        <f t="shared" ca="1" si="36"/>
        <v>0.79218480749064857</v>
      </c>
      <c r="F1174" s="5">
        <f t="shared" ca="1" si="37"/>
        <v>115.08805158007765</v>
      </c>
    </row>
    <row r="1175" spans="5:6" x14ac:dyDescent="0.25">
      <c r="E1175" s="4">
        <f t="shared" ca="1" si="36"/>
        <v>0.99156941553495559</v>
      </c>
      <c r="F1175" s="5">
        <f t="shared" ca="1" si="37"/>
        <v>134.8361896142921</v>
      </c>
    </row>
    <row r="1176" spans="5:6" x14ac:dyDescent="0.25">
      <c r="E1176" s="4">
        <f t="shared" ca="1" si="36"/>
        <v>9.3823324717627887E-2</v>
      </c>
      <c r="F1176" s="5">
        <f t="shared" ca="1" si="37"/>
        <v>104.44264623915562</v>
      </c>
    </row>
    <row r="1177" spans="5:6" x14ac:dyDescent="0.25">
      <c r="E1177" s="4">
        <f t="shared" ca="1" si="36"/>
        <v>0.25906429765127703</v>
      </c>
      <c r="F1177" s="5">
        <f t="shared" ca="1" si="37"/>
        <v>106.67391865638018</v>
      </c>
    </row>
    <row r="1178" spans="5:6" x14ac:dyDescent="0.25">
      <c r="E1178" s="4">
        <f t="shared" ca="1" si="36"/>
        <v>0.58322496254238099</v>
      </c>
      <c r="F1178" s="5">
        <f t="shared" ca="1" si="37"/>
        <v>110.86021086767478</v>
      </c>
    </row>
    <row r="1179" spans="5:6" x14ac:dyDescent="0.25">
      <c r="E1179" s="4">
        <f t="shared" ca="1" si="36"/>
        <v>0.39347576474762214</v>
      </c>
      <c r="F1179" s="5">
        <f t="shared" ca="1" si="37"/>
        <v>108.29506219320008</v>
      </c>
    </row>
    <row r="1180" spans="5:6" x14ac:dyDescent="0.25">
      <c r="E1180" s="4">
        <f t="shared" ca="1" si="36"/>
        <v>0.56787842978769565</v>
      </c>
      <c r="F1180" s="5">
        <f t="shared" ca="1" si="37"/>
        <v>110.62739465092079</v>
      </c>
    </row>
    <row r="1181" spans="5:6" x14ac:dyDescent="0.25">
      <c r="E1181" s="4">
        <f t="shared" ca="1" si="36"/>
        <v>0.98875645781400723</v>
      </c>
      <c r="F1181" s="5">
        <f t="shared" ca="1" si="37"/>
        <v>132.89833263411091</v>
      </c>
    </row>
    <row r="1182" spans="5:6" x14ac:dyDescent="0.25">
      <c r="E1182" s="4">
        <f t="shared" ca="1" si="36"/>
        <v>0.42052551763299217</v>
      </c>
      <c r="F1182" s="5">
        <f t="shared" ca="1" si="37"/>
        <v>108.63049597732163</v>
      </c>
    </row>
    <row r="1183" spans="5:6" x14ac:dyDescent="0.25">
      <c r="E1183" s="4">
        <f t="shared" ca="1" si="36"/>
        <v>0.84799205895646579</v>
      </c>
      <c r="F1183" s="5">
        <f t="shared" ca="1" si="37"/>
        <v>116.91978185150924</v>
      </c>
    </row>
    <row r="1184" spans="5:6" x14ac:dyDescent="0.25">
      <c r="E1184" s="4">
        <f t="shared" ca="1" si="36"/>
        <v>9.9907913782927071E-2</v>
      </c>
      <c r="F1184" s="5">
        <f t="shared" ca="1" si="37"/>
        <v>104.54242874007944</v>
      </c>
    </row>
    <row r="1185" spans="5:6" x14ac:dyDescent="0.25">
      <c r="E1185" s="4">
        <f t="shared" ca="1" si="36"/>
        <v>0.4458432990143314</v>
      </c>
      <c r="F1185" s="5">
        <f t="shared" ca="1" si="37"/>
        <v>108.95070434815884</v>
      </c>
    </row>
    <row r="1186" spans="5:6" x14ac:dyDescent="0.25">
      <c r="E1186" s="4">
        <f t="shared" ca="1" si="36"/>
        <v>0.92729008586019879</v>
      </c>
      <c r="F1186" s="5">
        <f t="shared" ca="1" si="37"/>
        <v>121.24398630722513</v>
      </c>
    </row>
    <row r="1187" spans="5:6" x14ac:dyDescent="0.25">
      <c r="E1187" s="4">
        <f t="shared" ca="1" si="36"/>
        <v>1.4140049662069165E-2</v>
      </c>
      <c r="F1187" s="5">
        <f t="shared" ca="1" si="37"/>
        <v>102.49230763765647</v>
      </c>
    </row>
    <row r="1188" spans="5:6" x14ac:dyDescent="0.25">
      <c r="E1188" s="4">
        <f t="shared" ca="1" si="36"/>
        <v>0.75725201469832326</v>
      </c>
      <c r="F1188" s="5">
        <f t="shared" ca="1" si="37"/>
        <v>114.16984218565997</v>
      </c>
    </row>
    <row r="1189" spans="5:6" x14ac:dyDescent="0.25">
      <c r="E1189" s="4">
        <f t="shared" ca="1" si="36"/>
        <v>0.3365425213014952</v>
      </c>
      <c r="F1189" s="5">
        <f t="shared" ca="1" si="37"/>
        <v>107.60441239208042</v>
      </c>
    </row>
    <row r="1190" spans="5:6" x14ac:dyDescent="0.25">
      <c r="E1190" s="4">
        <f t="shared" ca="1" si="36"/>
        <v>0.6522667495378317</v>
      </c>
      <c r="F1190" s="5">
        <f t="shared" ca="1" si="37"/>
        <v>111.99865297733768</v>
      </c>
    </row>
    <row r="1191" spans="5:6" x14ac:dyDescent="0.25">
      <c r="E1191" s="4">
        <f t="shared" ca="1" si="36"/>
        <v>0.98608832050253559</v>
      </c>
      <c r="F1191" s="5">
        <f t="shared" ca="1" si="37"/>
        <v>131.49296428519983</v>
      </c>
    </row>
    <row r="1192" spans="5:6" x14ac:dyDescent="0.25">
      <c r="E1192" s="4">
        <f t="shared" ca="1" si="36"/>
        <v>0.4908600431111505</v>
      </c>
      <c r="F1192" s="5">
        <f t="shared" ca="1" si="37"/>
        <v>109.53945700270521</v>
      </c>
    </row>
    <row r="1193" spans="5:6" x14ac:dyDescent="0.25">
      <c r="E1193" s="4">
        <f t="shared" ca="1" si="36"/>
        <v>2.2046779945863904E-2</v>
      </c>
      <c r="F1193" s="5">
        <f t="shared" ca="1" si="37"/>
        <v>102.82148474790458</v>
      </c>
    </row>
    <row r="1194" spans="5:6" x14ac:dyDescent="0.25">
      <c r="E1194" s="4">
        <f t="shared" ca="1" si="36"/>
        <v>0.93710908310330021</v>
      </c>
      <c r="F1194" s="5">
        <f t="shared" ca="1" si="37"/>
        <v>122.10535957296121</v>
      </c>
    </row>
    <row r="1195" spans="5:6" x14ac:dyDescent="0.25">
      <c r="E1195" s="4">
        <f t="shared" ca="1" si="36"/>
        <v>0.50452113907596341</v>
      </c>
      <c r="F1195" s="5">
        <f t="shared" ca="1" si="37"/>
        <v>109.72408690637765</v>
      </c>
    </row>
    <row r="1196" spans="5:6" x14ac:dyDescent="0.25">
      <c r="E1196" s="4">
        <f t="shared" ca="1" si="36"/>
        <v>2.4859681166339742E-2</v>
      </c>
      <c r="F1196" s="5">
        <f t="shared" ca="1" si="37"/>
        <v>102.92046698449458</v>
      </c>
    </row>
    <row r="1197" spans="5:6" x14ac:dyDescent="0.25">
      <c r="E1197" s="4">
        <f t="shared" ca="1" si="36"/>
        <v>9.0566492636868445E-2</v>
      </c>
      <c r="F1197" s="5">
        <f t="shared" ca="1" si="37"/>
        <v>104.38805155328743</v>
      </c>
    </row>
    <row r="1198" spans="5:6" x14ac:dyDescent="0.25">
      <c r="E1198" s="4">
        <f t="shared" ca="1" si="36"/>
        <v>0.35640362360725175</v>
      </c>
      <c r="F1198" s="5">
        <f t="shared" ca="1" si="37"/>
        <v>107.84362687464203</v>
      </c>
    </row>
    <row r="1199" spans="5:6" x14ac:dyDescent="0.25">
      <c r="E1199" s="4">
        <f t="shared" ca="1" si="36"/>
        <v>0.47300134224756041</v>
      </c>
      <c r="F1199" s="5">
        <f t="shared" ca="1" si="37"/>
        <v>109.3025325603377</v>
      </c>
    </row>
    <row r="1200" spans="5:6" x14ac:dyDescent="0.25">
      <c r="E1200" s="4">
        <f t="shared" ca="1" si="36"/>
        <v>0.26663873156725082</v>
      </c>
      <c r="F1200" s="5">
        <f t="shared" ca="1" si="37"/>
        <v>106.76547751698448</v>
      </c>
    </row>
    <row r="1201" spans="5:6" x14ac:dyDescent="0.25">
      <c r="E1201" s="4">
        <f t="shared" ca="1" si="36"/>
        <v>0.58588319182424653</v>
      </c>
      <c r="F1201" s="5">
        <f t="shared" ca="1" si="37"/>
        <v>110.90118768191385</v>
      </c>
    </row>
    <row r="1202" spans="5:6" x14ac:dyDescent="0.25">
      <c r="E1202" s="4">
        <f t="shared" ca="1" si="36"/>
        <v>0.25428248935043585</v>
      </c>
      <c r="F1202" s="5">
        <f t="shared" ca="1" si="37"/>
        <v>106.61595987927197</v>
      </c>
    </row>
    <row r="1203" spans="5:6" x14ac:dyDescent="0.25">
      <c r="E1203" s="4">
        <f t="shared" ca="1" si="36"/>
        <v>0.61244218154500951</v>
      </c>
      <c r="F1203" s="5">
        <f t="shared" ca="1" si="37"/>
        <v>111.32212326072165</v>
      </c>
    </row>
    <row r="1204" spans="5:6" x14ac:dyDescent="0.25">
      <c r="E1204" s="4">
        <f t="shared" ca="1" si="36"/>
        <v>0.45944059911978641</v>
      </c>
      <c r="F1204" s="5">
        <f t="shared" ca="1" si="37"/>
        <v>109.12566889259378</v>
      </c>
    </row>
    <row r="1205" spans="5:6" x14ac:dyDescent="0.25">
      <c r="E1205" s="4">
        <f t="shared" ca="1" si="36"/>
        <v>0.5513625777166915</v>
      </c>
      <c r="F1205" s="5">
        <f t="shared" ca="1" si="37"/>
        <v>110.38351337799973</v>
      </c>
    </row>
    <row r="1206" spans="5:6" x14ac:dyDescent="0.25">
      <c r="E1206" s="4">
        <f t="shared" ca="1" si="36"/>
        <v>0.73013903987745532</v>
      </c>
      <c r="F1206" s="5">
        <f t="shared" ca="1" si="37"/>
        <v>113.53860656813441</v>
      </c>
    </row>
    <row r="1207" spans="5:6" x14ac:dyDescent="0.25">
      <c r="E1207" s="4">
        <f t="shared" ca="1" si="36"/>
        <v>0.29017808498383435</v>
      </c>
      <c r="F1207" s="5">
        <f t="shared" ca="1" si="37"/>
        <v>107.04859871264011</v>
      </c>
    </row>
    <row r="1208" spans="5:6" x14ac:dyDescent="0.25">
      <c r="E1208" s="4">
        <f t="shared" ca="1" si="36"/>
        <v>0.36830241671074371</v>
      </c>
      <c r="F1208" s="5">
        <f t="shared" ca="1" si="37"/>
        <v>107.98769078565024</v>
      </c>
    </row>
    <row r="1209" spans="5:6" x14ac:dyDescent="0.25">
      <c r="E1209" s="4">
        <f t="shared" ca="1" si="36"/>
        <v>0.58132886565249242</v>
      </c>
      <c r="F1209" s="5">
        <f t="shared" ca="1" si="37"/>
        <v>110.83110279411582</v>
      </c>
    </row>
    <row r="1210" spans="5:6" x14ac:dyDescent="0.25">
      <c r="E1210" s="4">
        <f t="shared" ca="1" si="36"/>
        <v>0.29265280225061974</v>
      </c>
      <c r="F1210" s="5">
        <f t="shared" ca="1" si="37"/>
        <v>107.07827929672339</v>
      </c>
    </row>
    <row r="1211" spans="5:6" x14ac:dyDescent="0.25">
      <c r="E1211" s="4">
        <f t="shared" ca="1" si="36"/>
        <v>9.0703600845899457E-2</v>
      </c>
      <c r="F1211" s="5">
        <f t="shared" ca="1" si="37"/>
        <v>104.39036761455519</v>
      </c>
    </row>
    <row r="1212" spans="5:6" x14ac:dyDescent="0.25">
      <c r="E1212" s="4">
        <f t="shared" ca="1" si="36"/>
        <v>0.41714496697889747</v>
      </c>
      <c r="F1212" s="5">
        <f t="shared" ca="1" si="37"/>
        <v>108.58822977850315</v>
      </c>
    </row>
    <row r="1213" spans="5:6" x14ac:dyDescent="0.25">
      <c r="E1213" s="4">
        <f t="shared" ca="1" si="36"/>
        <v>0.54246246037756318</v>
      </c>
      <c r="F1213" s="5">
        <f t="shared" ca="1" si="37"/>
        <v>110.25473496952404</v>
      </c>
    </row>
    <row r="1214" spans="5:6" x14ac:dyDescent="0.25">
      <c r="E1214" s="4">
        <f t="shared" ca="1" si="36"/>
        <v>0.73721489201908752</v>
      </c>
      <c r="F1214" s="5">
        <f t="shared" ca="1" si="37"/>
        <v>113.69752231185112</v>
      </c>
    </row>
    <row r="1215" spans="5:6" x14ac:dyDescent="0.25">
      <c r="E1215" s="4">
        <f t="shared" ca="1" si="36"/>
        <v>0.32153507492872879</v>
      </c>
      <c r="F1215" s="5">
        <f t="shared" ca="1" si="37"/>
        <v>107.42434877829568</v>
      </c>
    </row>
    <row r="1216" spans="5:6" x14ac:dyDescent="0.25">
      <c r="E1216" s="4">
        <f t="shared" ca="1" si="36"/>
        <v>1.451951620195413E-2</v>
      </c>
      <c r="F1216" s="5">
        <f t="shared" ca="1" si="37"/>
        <v>102.51045676014364</v>
      </c>
    </row>
    <row r="1217" spans="5:6" x14ac:dyDescent="0.25">
      <c r="E1217" s="4">
        <f t="shared" ca="1" si="36"/>
        <v>0.88620203049166268</v>
      </c>
      <c r="F1217" s="5">
        <f t="shared" ca="1" si="37"/>
        <v>118.6107127060836</v>
      </c>
    </row>
    <row r="1218" spans="5:6" x14ac:dyDescent="0.25">
      <c r="E1218" s="4">
        <f t="shared" ca="1" si="36"/>
        <v>0.92032988130162308</v>
      </c>
      <c r="F1218" s="5">
        <f t="shared" ca="1" si="37"/>
        <v>120.70371086112679</v>
      </c>
    </row>
    <row r="1219" spans="5:6" x14ac:dyDescent="0.25">
      <c r="E1219" s="4">
        <f t="shared" ca="1" si="36"/>
        <v>0.61915526232587181</v>
      </c>
      <c r="F1219" s="5">
        <f t="shared" ca="1" si="37"/>
        <v>111.43208809020645</v>
      </c>
    </row>
    <row r="1220" spans="5:6" x14ac:dyDescent="0.25">
      <c r="E1220" s="4">
        <f t="shared" ref="E1220:E1283" ca="1" si="38">RAND()</f>
        <v>0.48113288740315463</v>
      </c>
      <c r="F1220" s="5">
        <f t="shared" ref="F1220:F1283" ca="1" si="39">$C$5*_xlfn.BETA.INV(E1220,$C$3,$C$4)/(1-_xlfn.BETA.INV(E1220,$C$3,$C$4))+$C$6</f>
        <v>109.40981834372384</v>
      </c>
    </row>
    <row r="1221" spans="5:6" x14ac:dyDescent="0.25">
      <c r="E1221" s="4">
        <f t="shared" ca="1" si="38"/>
        <v>0.50596003474897511</v>
      </c>
      <c r="F1221" s="5">
        <f t="shared" ca="1" si="39"/>
        <v>109.74371716840335</v>
      </c>
    </row>
    <row r="1222" spans="5:6" x14ac:dyDescent="0.25">
      <c r="E1222" s="4">
        <f t="shared" ca="1" si="38"/>
        <v>0.53588816058263</v>
      </c>
      <c r="F1222" s="5">
        <f t="shared" ca="1" si="39"/>
        <v>110.16072543485346</v>
      </c>
    </row>
    <row r="1223" spans="5:6" x14ac:dyDescent="0.25">
      <c r="E1223" s="4">
        <f t="shared" ca="1" si="38"/>
        <v>0.59133297267323937</v>
      </c>
      <c r="F1223" s="5">
        <f t="shared" ca="1" si="39"/>
        <v>110.98582508812521</v>
      </c>
    </row>
    <row r="1224" spans="5:6" x14ac:dyDescent="0.25">
      <c r="E1224" s="4">
        <f t="shared" ca="1" si="38"/>
        <v>0.66337414808311645</v>
      </c>
      <c r="F1224" s="5">
        <f t="shared" ca="1" si="39"/>
        <v>112.19874547897805</v>
      </c>
    </row>
    <row r="1225" spans="5:6" x14ac:dyDescent="0.25">
      <c r="E1225" s="4">
        <f t="shared" ca="1" si="38"/>
        <v>0.62855081287276948</v>
      </c>
      <c r="F1225" s="5">
        <f t="shared" ca="1" si="39"/>
        <v>111.58863062967363</v>
      </c>
    </row>
    <row r="1226" spans="5:6" x14ac:dyDescent="0.25">
      <c r="E1226" s="4">
        <f t="shared" ca="1" si="38"/>
        <v>0.65334622961851341</v>
      </c>
      <c r="F1226" s="5">
        <f t="shared" ca="1" si="39"/>
        <v>112.01786137148611</v>
      </c>
    </row>
    <row r="1227" spans="5:6" x14ac:dyDescent="0.25">
      <c r="E1227" s="4">
        <f t="shared" ca="1" si="38"/>
        <v>0.16623560767815804</v>
      </c>
      <c r="F1227" s="5">
        <f t="shared" ca="1" si="39"/>
        <v>105.50562658409537</v>
      </c>
    </row>
    <row r="1228" spans="5:6" x14ac:dyDescent="0.25">
      <c r="E1228" s="4">
        <f t="shared" ca="1" si="38"/>
        <v>0.36495852841404441</v>
      </c>
      <c r="F1228" s="5">
        <f t="shared" ca="1" si="39"/>
        <v>107.94713674566212</v>
      </c>
    </row>
    <row r="1229" spans="5:6" x14ac:dyDescent="0.25">
      <c r="E1229" s="4">
        <f t="shared" ca="1" si="38"/>
        <v>0.24447204368293396</v>
      </c>
      <c r="F1229" s="5">
        <f t="shared" ca="1" si="39"/>
        <v>106.4966019494738</v>
      </c>
    </row>
    <row r="1230" spans="5:6" x14ac:dyDescent="0.25">
      <c r="E1230" s="4">
        <f t="shared" ca="1" si="38"/>
        <v>0.95947883775235032</v>
      </c>
      <c r="F1230" s="5">
        <f t="shared" ca="1" si="39"/>
        <v>124.75159677640954</v>
      </c>
    </row>
    <row r="1231" spans="5:6" x14ac:dyDescent="0.25">
      <c r="E1231" s="4">
        <f t="shared" ca="1" si="38"/>
        <v>0.46105235073248807</v>
      </c>
      <c r="F1231" s="5">
        <f t="shared" ca="1" si="39"/>
        <v>109.14656150208748</v>
      </c>
    </row>
    <row r="1232" spans="5:6" x14ac:dyDescent="0.25">
      <c r="E1232" s="4">
        <f t="shared" ca="1" si="38"/>
        <v>0.52737752412670158</v>
      </c>
      <c r="F1232" s="5">
        <f t="shared" ca="1" si="39"/>
        <v>110.04036951324353</v>
      </c>
    </row>
    <row r="1233" spans="5:6" x14ac:dyDescent="0.25">
      <c r="E1233" s="4">
        <f t="shared" ca="1" si="38"/>
        <v>0.70329608729071413</v>
      </c>
      <c r="F1233" s="5">
        <f t="shared" ca="1" si="39"/>
        <v>112.96811604286</v>
      </c>
    </row>
    <row r="1234" spans="5:6" x14ac:dyDescent="0.25">
      <c r="E1234" s="4">
        <f t="shared" ca="1" si="38"/>
        <v>0.84235592182063812</v>
      </c>
      <c r="F1234" s="5">
        <f t="shared" ca="1" si="39"/>
        <v>116.70711642304606</v>
      </c>
    </row>
    <row r="1235" spans="5:6" x14ac:dyDescent="0.25">
      <c r="E1235" s="4">
        <f t="shared" ca="1" si="38"/>
        <v>0.61241750679647233</v>
      </c>
      <c r="F1235" s="5">
        <f t="shared" ca="1" si="39"/>
        <v>111.32172187293504</v>
      </c>
    </row>
    <row r="1236" spans="5:6" x14ac:dyDescent="0.25">
      <c r="E1236" s="4">
        <f t="shared" ca="1" si="38"/>
        <v>0.28130529453521536</v>
      </c>
      <c r="F1236" s="5">
        <f t="shared" ca="1" si="39"/>
        <v>106.94207766682973</v>
      </c>
    </row>
    <row r="1237" spans="5:6" x14ac:dyDescent="0.25">
      <c r="E1237" s="4">
        <f t="shared" ca="1" si="38"/>
        <v>0.48928703010234309</v>
      </c>
      <c r="F1237" s="5">
        <f t="shared" ca="1" si="39"/>
        <v>109.51839317211463</v>
      </c>
    </row>
    <row r="1238" spans="5:6" x14ac:dyDescent="0.25">
      <c r="E1238" s="4">
        <f t="shared" ca="1" si="38"/>
        <v>6.5069309977179524E-2</v>
      </c>
      <c r="F1238" s="5">
        <f t="shared" ca="1" si="39"/>
        <v>103.92375753910113</v>
      </c>
    </row>
    <row r="1239" spans="5:6" x14ac:dyDescent="0.25">
      <c r="E1239" s="4">
        <f t="shared" ca="1" si="38"/>
        <v>0.48470077136162792</v>
      </c>
      <c r="F1239" s="5">
        <f t="shared" ca="1" si="39"/>
        <v>109.45720052699296</v>
      </c>
    </row>
    <row r="1240" spans="5:6" x14ac:dyDescent="0.25">
      <c r="E1240" s="4">
        <f t="shared" ca="1" si="38"/>
        <v>0.46513156371574782</v>
      </c>
      <c r="F1240" s="5">
        <f t="shared" ca="1" si="39"/>
        <v>109.19959093103878</v>
      </c>
    </row>
    <row r="1241" spans="5:6" x14ac:dyDescent="0.25">
      <c r="E1241" s="4">
        <f t="shared" ca="1" si="38"/>
        <v>0.19951134122974779</v>
      </c>
      <c r="F1241" s="5">
        <f t="shared" ca="1" si="39"/>
        <v>105.93820886879158</v>
      </c>
    </row>
    <row r="1242" spans="5:6" x14ac:dyDescent="0.25">
      <c r="E1242" s="4">
        <f t="shared" ca="1" si="38"/>
        <v>0.60585078742965759</v>
      </c>
      <c r="F1242" s="5">
        <f t="shared" ca="1" si="39"/>
        <v>111.21560979681304</v>
      </c>
    </row>
    <row r="1243" spans="5:6" x14ac:dyDescent="0.25">
      <c r="E1243" s="4">
        <f t="shared" ca="1" si="38"/>
        <v>1.5902199256232374E-2</v>
      </c>
      <c r="F1243" s="5">
        <f t="shared" ca="1" si="39"/>
        <v>102.57414185759735</v>
      </c>
    </row>
    <row r="1244" spans="5:6" x14ac:dyDescent="0.25">
      <c r="E1244" s="4">
        <f t="shared" ca="1" si="38"/>
        <v>9.2764499561024727E-2</v>
      </c>
      <c r="F1244" s="5">
        <f t="shared" ca="1" si="39"/>
        <v>104.42499199269116</v>
      </c>
    </row>
    <row r="1245" spans="5:6" x14ac:dyDescent="0.25">
      <c r="E1245" s="4">
        <f t="shared" ca="1" si="38"/>
        <v>0.57721212632097985</v>
      </c>
      <c r="F1245" s="5">
        <f t="shared" ca="1" si="39"/>
        <v>110.76824359341651</v>
      </c>
    </row>
    <row r="1246" spans="5:6" x14ac:dyDescent="0.25">
      <c r="E1246" s="4">
        <f t="shared" ca="1" si="38"/>
        <v>0.91788185300557934</v>
      </c>
      <c r="F1246" s="5">
        <f t="shared" ca="1" si="39"/>
        <v>120.52523145178935</v>
      </c>
    </row>
    <row r="1247" spans="5:6" x14ac:dyDescent="0.25">
      <c r="E1247" s="4">
        <f t="shared" ca="1" si="38"/>
        <v>0.399794770524181</v>
      </c>
      <c r="F1247" s="5">
        <f t="shared" ca="1" si="39"/>
        <v>108.37288780383926</v>
      </c>
    </row>
    <row r="1248" spans="5:6" x14ac:dyDescent="0.25">
      <c r="E1248" s="4">
        <f t="shared" ca="1" si="38"/>
        <v>0.79781995924241966</v>
      </c>
      <c r="F1248" s="5">
        <f t="shared" ca="1" si="39"/>
        <v>115.24975800813091</v>
      </c>
    </row>
    <row r="1249" spans="5:6" x14ac:dyDescent="0.25">
      <c r="E1249" s="4">
        <f t="shared" ca="1" si="38"/>
        <v>6.3020613447856255E-2</v>
      </c>
      <c r="F1249" s="5">
        <f t="shared" ca="1" si="39"/>
        <v>103.8828421953794</v>
      </c>
    </row>
    <row r="1250" spans="5:6" x14ac:dyDescent="0.25">
      <c r="E1250" s="4">
        <f t="shared" ca="1" si="38"/>
        <v>0.3732090310163213</v>
      </c>
      <c r="F1250" s="5">
        <f t="shared" ca="1" si="39"/>
        <v>108.04730301441477</v>
      </c>
    </row>
    <row r="1251" spans="5:6" x14ac:dyDescent="0.25">
      <c r="E1251" s="4">
        <f t="shared" ca="1" si="38"/>
        <v>0.50187462136468097</v>
      </c>
      <c r="F1251" s="5">
        <f t="shared" ca="1" si="39"/>
        <v>109.688075014893</v>
      </c>
    </row>
    <row r="1252" spans="5:6" x14ac:dyDescent="0.25">
      <c r="E1252" s="4">
        <f t="shared" ca="1" si="38"/>
        <v>0.16628397849790066</v>
      </c>
      <c r="F1252" s="5">
        <f t="shared" ca="1" si="39"/>
        <v>105.50627245087949</v>
      </c>
    </row>
    <row r="1253" spans="5:6" x14ac:dyDescent="0.25">
      <c r="E1253" s="4">
        <f t="shared" ca="1" si="38"/>
        <v>0.62735416201829208</v>
      </c>
      <c r="F1253" s="5">
        <f t="shared" ca="1" si="39"/>
        <v>111.56851652068188</v>
      </c>
    </row>
    <row r="1254" spans="5:6" x14ac:dyDescent="0.25">
      <c r="E1254" s="4">
        <f t="shared" ca="1" si="38"/>
        <v>0.35573306366273916</v>
      </c>
      <c r="F1254" s="5">
        <f t="shared" ca="1" si="39"/>
        <v>107.83552710645338</v>
      </c>
    </row>
    <row r="1255" spans="5:6" x14ac:dyDescent="0.25">
      <c r="E1255" s="4">
        <f t="shared" ca="1" si="38"/>
        <v>0.94745743076405731</v>
      </c>
      <c r="F1255" s="5">
        <f t="shared" ca="1" si="39"/>
        <v>123.18049020144242</v>
      </c>
    </row>
    <row r="1256" spans="5:6" x14ac:dyDescent="0.25">
      <c r="E1256" s="4">
        <f t="shared" ca="1" si="38"/>
        <v>0.79514094095883925</v>
      </c>
      <c r="F1256" s="5">
        <f t="shared" ca="1" si="39"/>
        <v>115.17234972020469</v>
      </c>
    </row>
    <row r="1257" spans="5:6" x14ac:dyDescent="0.25">
      <c r="E1257" s="4">
        <f t="shared" ca="1" si="38"/>
        <v>0.83902003370025446</v>
      </c>
      <c r="F1257" s="5">
        <f t="shared" ca="1" si="39"/>
        <v>116.58476045236014</v>
      </c>
    </row>
    <row r="1258" spans="5:6" x14ac:dyDescent="0.25">
      <c r="E1258" s="4">
        <f t="shared" ca="1" si="38"/>
        <v>0.76183630923217216</v>
      </c>
      <c r="F1258" s="5">
        <f t="shared" ca="1" si="39"/>
        <v>114.28297096096227</v>
      </c>
    </row>
    <row r="1259" spans="5:6" x14ac:dyDescent="0.25">
      <c r="E1259" s="4">
        <f t="shared" ca="1" si="38"/>
        <v>1.0486834204634476E-2</v>
      </c>
      <c r="F1259" s="5">
        <f t="shared" ca="1" si="39"/>
        <v>102.29888813691055</v>
      </c>
    </row>
    <row r="1260" spans="5:6" x14ac:dyDescent="0.25">
      <c r="E1260" s="4">
        <f t="shared" ca="1" si="38"/>
        <v>0.36981112579853248</v>
      </c>
      <c r="F1260" s="5">
        <f t="shared" ca="1" si="39"/>
        <v>108.00600690512573</v>
      </c>
    </row>
    <row r="1261" spans="5:6" x14ac:dyDescent="0.25">
      <c r="E1261" s="4">
        <f t="shared" ca="1" si="38"/>
        <v>0.7420262676795677</v>
      </c>
      <c r="F1261" s="5">
        <f t="shared" ca="1" si="39"/>
        <v>113.80783008659225</v>
      </c>
    </row>
    <row r="1262" spans="5:6" x14ac:dyDescent="0.25">
      <c r="E1262" s="4">
        <f t="shared" ca="1" si="38"/>
        <v>0.74573037726706437</v>
      </c>
      <c r="F1262" s="5">
        <f t="shared" ca="1" si="39"/>
        <v>113.89404681369317</v>
      </c>
    </row>
    <row r="1263" spans="5:6" x14ac:dyDescent="0.25">
      <c r="E1263" s="4">
        <f t="shared" ca="1" si="38"/>
        <v>6.8816544153198489E-3</v>
      </c>
      <c r="F1263" s="5">
        <f t="shared" ca="1" si="39"/>
        <v>102.05787208897448</v>
      </c>
    </row>
    <row r="1264" spans="5:6" x14ac:dyDescent="0.25">
      <c r="E1264" s="4">
        <f t="shared" ca="1" si="38"/>
        <v>0.97518610231235736</v>
      </c>
      <c r="F1264" s="5">
        <f t="shared" ca="1" si="39"/>
        <v>127.78362922652205</v>
      </c>
    </row>
    <row r="1265" spans="5:6" x14ac:dyDescent="0.25">
      <c r="E1265" s="4">
        <f t="shared" ca="1" si="38"/>
        <v>0.58528715541952347</v>
      </c>
      <c r="F1265" s="5">
        <f t="shared" ca="1" si="39"/>
        <v>110.89198245898335</v>
      </c>
    </row>
    <row r="1266" spans="5:6" x14ac:dyDescent="0.25">
      <c r="E1266" s="4">
        <f t="shared" ca="1" si="38"/>
        <v>8.4134439044796339E-2</v>
      </c>
      <c r="F1266" s="5">
        <f t="shared" ca="1" si="39"/>
        <v>104.27753070055623</v>
      </c>
    </row>
    <row r="1267" spans="5:6" x14ac:dyDescent="0.25">
      <c r="E1267" s="4">
        <f t="shared" ca="1" si="38"/>
        <v>0.83729991536609594</v>
      </c>
      <c r="F1267" s="5">
        <f t="shared" ca="1" si="39"/>
        <v>116.52264316269023</v>
      </c>
    </row>
    <row r="1268" spans="5:6" x14ac:dyDescent="0.25">
      <c r="E1268" s="4">
        <f t="shared" ca="1" si="38"/>
        <v>0.34148146273334645</v>
      </c>
      <c r="F1268" s="5">
        <f t="shared" ca="1" si="39"/>
        <v>107.66378025401016</v>
      </c>
    </row>
    <row r="1269" spans="5:6" x14ac:dyDescent="0.25">
      <c r="E1269" s="4">
        <f t="shared" ca="1" si="38"/>
        <v>0.58995185352827895</v>
      </c>
      <c r="F1269" s="5">
        <f t="shared" ca="1" si="39"/>
        <v>110.96429469971716</v>
      </c>
    </row>
    <row r="1270" spans="5:6" x14ac:dyDescent="0.25">
      <c r="E1270" s="4">
        <f t="shared" ca="1" si="38"/>
        <v>0.1034620047317254</v>
      </c>
      <c r="F1270" s="5">
        <f t="shared" ca="1" si="39"/>
        <v>104.59948492731205</v>
      </c>
    </row>
    <row r="1271" spans="5:6" x14ac:dyDescent="0.25">
      <c r="E1271" s="4">
        <f t="shared" ca="1" si="38"/>
        <v>0.19445664171414179</v>
      </c>
      <c r="F1271" s="5">
        <f t="shared" ca="1" si="39"/>
        <v>105.87382182236281</v>
      </c>
    </row>
    <row r="1272" spans="5:6" x14ac:dyDescent="0.25">
      <c r="E1272" s="4">
        <f t="shared" ca="1" si="38"/>
        <v>0.79649969243955032</v>
      </c>
      <c r="F1272" s="5">
        <f t="shared" ca="1" si="39"/>
        <v>115.21148776108754</v>
      </c>
    </row>
    <row r="1273" spans="5:6" x14ac:dyDescent="0.25">
      <c r="E1273" s="4">
        <f t="shared" ca="1" si="38"/>
        <v>0.33577947062892444</v>
      </c>
      <c r="F1273" s="5">
        <f t="shared" ca="1" si="39"/>
        <v>107.59524596666155</v>
      </c>
    </row>
    <row r="1274" spans="5:6" x14ac:dyDescent="0.25">
      <c r="E1274" s="4">
        <f t="shared" ca="1" si="38"/>
        <v>0.18469348657623974</v>
      </c>
      <c r="F1274" s="5">
        <f t="shared" ca="1" si="39"/>
        <v>105.74823388667672</v>
      </c>
    </row>
    <row r="1275" spans="5:6" x14ac:dyDescent="0.25">
      <c r="E1275" s="4">
        <f t="shared" ca="1" si="38"/>
        <v>0.60538407911222691</v>
      </c>
      <c r="F1275" s="5">
        <f t="shared" ca="1" si="39"/>
        <v>111.20812127853374</v>
      </c>
    </row>
    <row r="1276" spans="5:6" x14ac:dyDescent="0.25">
      <c r="E1276" s="4">
        <f t="shared" ca="1" si="38"/>
        <v>2.6033806948458471E-2</v>
      </c>
      <c r="F1276" s="5">
        <f t="shared" ca="1" si="39"/>
        <v>102.95977253650477</v>
      </c>
    </row>
    <row r="1277" spans="5:6" x14ac:dyDescent="0.25">
      <c r="E1277" s="4">
        <f t="shared" ca="1" si="38"/>
        <v>0.42439751912412871</v>
      </c>
      <c r="F1277" s="5">
        <f t="shared" ca="1" si="39"/>
        <v>108.67903986383908</v>
      </c>
    </row>
    <row r="1278" spans="5:6" x14ac:dyDescent="0.25">
      <c r="E1278" s="4">
        <f t="shared" ca="1" si="38"/>
        <v>0.37412598363776395</v>
      </c>
      <c r="F1278" s="5">
        <f t="shared" ca="1" si="39"/>
        <v>108.05845802182398</v>
      </c>
    </row>
    <row r="1279" spans="5:6" x14ac:dyDescent="0.25">
      <c r="E1279" s="4">
        <f t="shared" ca="1" si="38"/>
        <v>0.89050771827623876</v>
      </c>
      <c r="F1279" s="5">
        <f t="shared" ca="1" si="39"/>
        <v>118.83632053750493</v>
      </c>
    </row>
    <row r="1280" spans="5:6" x14ac:dyDescent="0.25">
      <c r="E1280" s="4">
        <f t="shared" ca="1" si="38"/>
        <v>0.42561474617923611</v>
      </c>
      <c r="F1280" s="5">
        <f t="shared" ca="1" si="39"/>
        <v>108.69433054648144</v>
      </c>
    </row>
    <row r="1281" spans="5:6" x14ac:dyDescent="0.25">
      <c r="E1281" s="4">
        <f t="shared" ca="1" si="38"/>
        <v>0.66073940651547647</v>
      </c>
      <c r="F1281" s="5">
        <f t="shared" ca="1" si="39"/>
        <v>112.15078405029995</v>
      </c>
    </row>
    <row r="1282" spans="5:6" x14ac:dyDescent="0.25">
      <c r="E1282" s="4">
        <f t="shared" ca="1" si="38"/>
        <v>0.15482684135679325</v>
      </c>
      <c r="F1282" s="5">
        <f t="shared" ca="1" si="39"/>
        <v>105.35158832382966</v>
      </c>
    </row>
    <row r="1283" spans="5:6" x14ac:dyDescent="0.25">
      <c r="E1283" s="4">
        <f t="shared" ca="1" si="38"/>
        <v>0.67001826568942813</v>
      </c>
      <c r="F1283" s="5">
        <f t="shared" ca="1" si="39"/>
        <v>112.32112280713932</v>
      </c>
    </row>
    <row r="1284" spans="5:6" x14ac:dyDescent="0.25">
      <c r="E1284" s="4">
        <f t="shared" ref="E1284:E1347" ca="1" si="40">RAND()</f>
        <v>0.81828545195273972</v>
      </c>
      <c r="F1284" s="5">
        <f t="shared" ref="F1284:F1347" ca="1" si="41">$C$5*_xlfn.BETA.INV(E1284,$C$3,$C$4)/(1-_xlfn.BETA.INV(E1284,$C$3,$C$4))+$C$6</f>
        <v>115.87597014738557</v>
      </c>
    </row>
    <row r="1285" spans="5:6" x14ac:dyDescent="0.25">
      <c r="E1285" s="4">
        <f t="shared" ca="1" si="40"/>
        <v>0.79182143688115147</v>
      </c>
      <c r="F1285" s="5">
        <f t="shared" ca="1" si="41"/>
        <v>115.07776882908189</v>
      </c>
    </row>
    <row r="1286" spans="5:6" x14ac:dyDescent="0.25">
      <c r="E1286" s="4">
        <f t="shared" ca="1" si="40"/>
        <v>0.39007619185534703</v>
      </c>
      <c r="F1286" s="5">
        <f t="shared" ca="1" si="41"/>
        <v>108.2533135769786</v>
      </c>
    </row>
    <row r="1287" spans="5:6" x14ac:dyDescent="0.25">
      <c r="E1287" s="4">
        <f t="shared" ca="1" si="40"/>
        <v>0.2851395410018347</v>
      </c>
      <c r="F1287" s="5">
        <f t="shared" ca="1" si="41"/>
        <v>106.98813188548935</v>
      </c>
    </row>
    <row r="1288" spans="5:6" x14ac:dyDescent="0.25">
      <c r="E1288" s="4">
        <f t="shared" ca="1" si="40"/>
        <v>0.62400509266398563</v>
      </c>
      <c r="F1288" s="5">
        <f t="shared" ca="1" si="41"/>
        <v>111.51249942818333</v>
      </c>
    </row>
    <row r="1289" spans="5:6" x14ac:dyDescent="0.25">
      <c r="E1289" s="4">
        <f t="shared" ca="1" si="40"/>
        <v>0.19202358088575711</v>
      </c>
      <c r="F1289" s="5">
        <f t="shared" ca="1" si="41"/>
        <v>105.84268059756874</v>
      </c>
    </row>
    <row r="1290" spans="5:6" x14ac:dyDescent="0.25">
      <c r="E1290" s="4">
        <f t="shared" ca="1" si="40"/>
        <v>0.96554397693569916</v>
      </c>
      <c r="F1290" s="5">
        <f t="shared" ca="1" si="41"/>
        <v>125.74383510356689</v>
      </c>
    </row>
    <row r="1291" spans="5:6" x14ac:dyDescent="0.25">
      <c r="E1291" s="4">
        <f t="shared" ca="1" si="40"/>
        <v>0.27734717074598181</v>
      </c>
      <c r="F1291" s="5">
        <f t="shared" ca="1" si="41"/>
        <v>106.89449213732969</v>
      </c>
    </row>
    <row r="1292" spans="5:6" x14ac:dyDescent="0.25">
      <c r="E1292" s="4">
        <f t="shared" ca="1" si="40"/>
        <v>0.4997101119566536</v>
      </c>
      <c r="F1292" s="5">
        <f t="shared" ca="1" si="41"/>
        <v>109.65871079228647</v>
      </c>
    </row>
    <row r="1293" spans="5:6" x14ac:dyDescent="0.25">
      <c r="E1293" s="4">
        <f t="shared" ca="1" si="40"/>
        <v>0.72409880324659537</v>
      </c>
      <c r="F1293" s="5">
        <f t="shared" ca="1" si="41"/>
        <v>113.40591928462618</v>
      </c>
    </row>
    <row r="1294" spans="5:6" x14ac:dyDescent="0.25">
      <c r="E1294" s="4">
        <f t="shared" ca="1" si="40"/>
        <v>0.31155451204083806</v>
      </c>
      <c r="F1294" s="5">
        <f t="shared" ca="1" si="41"/>
        <v>107.30476432809684</v>
      </c>
    </row>
    <row r="1295" spans="5:6" x14ac:dyDescent="0.25">
      <c r="E1295" s="4">
        <f t="shared" ca="1" si="40"/>
        <v>0.19626413937083564</v>
      </c>
      <c r="F1295" s="5">
        <f t="shared" ca="1" si="41"/>
        <v>105.89689278058695</v>
      </c>
    </row>
    <row r="1296" spans="5:6" x14ac:dyDescent="0.25">
      <c r="E1296" s="4">
        <f t="shared" ca="1" si="40"/>
        <v>0.56710833628516821</v>
      </c>
      <c r="F1296" s="5">
        <f t="shared" ca="1" si="41"/>
        <v>110.61587419802842</v>
      </c>
    </row>
    <row r="1297" spans="5:6" x14ac:dyDescent="0.25">
      <c r="E1297" s="4">
        <f t="shared" ca="1" si="40"/>
        <v>0.88343438409769137</v>
      </c>
      <c r="F1297" s="5">
        <f t="shared" ca="1" si="41"/>
        <v>118.47022496637977</v>
      </c>
    </row>
    <row r="1298" spans="5:6" x14ac:dyDescent="0.25">
      <c r="E1298" s="4">
        <f t="shared" ca="1" si="40"/>
        <v>0.11881482938392773</v>
      </c>
      <c r="F1298" s="5">
        <f t="shared" ca="1" si="41"/>
        <v>104.83700263965289</v>
      </c>
    </row>
    <row r="1299" spans="5:6" x14ac:dyDescent="0.25">
      <c r="E1299" s="4">
        <f t="shared" ca="1" si="40"/>
        <v>0.47661355153862872</v>
      </c>
      <c r="F1299" s="5">
        <f t="shared" ca="1" si="41"/>
        <v>109.35007280639707</v>
      </c>
    </row>
    <row r="1300" spans="5:6" x14ac:dyDescent="0.25">
      <c r="E1300" s="4">
        <f t="shared" ca="1" si="40"/>
        <v>0.84472242432302747</v>
      </c>
      <c r="F1300" s="5">
        <f t="shared" ca="1" si="41"/>
        <v>116.79547844820476</v>
      </c>
    </row>
    <row r="1301" spans="5:6" x14ac:dyDescent="0.25">
      <c r="E1301" s="4">
        <f t="shared" ca="1" si="40"/>
        <v>0.61755727934798099</v>
      </c>
      <c r="F1301" s="5">
        <f t="shared" ca="1" si="41"/>
        <v>111.40577284934565</v>
      </c>
    </row>
    <row r="1302" spans="5:6" x14ac:dyDescent="0.25">
      <c r="E1302" s="4">
        <f t="shared" ca="1" si="40"/>
        <v>0.24760621244717651</v>
      </c>
      <c r="F1302" s="5">
        <f t="shared" ca="1" si="41"/>
        <v>106.53480449227511</v>
      </c>
    </row>
    <row r="1303" spans="5:6" x14ac:dyDescent="0.25">
      <c r="E1303" s="4">
        <f t="shared" ca="1" si="40"/>
        <v>0.81890261567954248</v>
      </c>
      <c r="F1303" s="5">
        <f t="shared" ca="1" si="41"/>
        <v>115.89589884978616</v>
      </c>
    </row>
    <row r="1304" spans="5:6" x14ac:dyDescent="0.25">
      <c r="E1304" s="4">
        <f t="shared" ca="1" si="40"/>
        <v>0.53409589130092827</v>
      </c>
      <c r="F1304" s="5">
        <f t="shared" ca="1" si="41"/>
        <v>110.13525568351724</v>
      </c>
    </row>
    <row r="1305" spans="5:6" x14ac:dyDescent="0.25">
      <c r="E1305" s="4">
        <f t="shared" ca="1" si="40"/>
        <v>0.62260161744082609</v>
      </c>
      <c r="F1305" s="5">
        <f t="shared" ca="1" si="41"/>
        <v>111.48914423490932</v>
      </c>
    </row>
    <row r="1306" spans="5:6" x14ac:dyDescent="0.25">
      <c r="E1306" s="4">
        <f t="shared" ca="1" si="40"/>
        <v>0.17704519026697196</v>
      </c>
      <c r="F1306" s="5">
        <f t="shared" ca="1" si="41"/>
        <v>105.64859588972217</v>
      </c>
    </row>
    <row r="1307" spans="5:6" x14ac:dyDescent="0.25">
      <c r="E1307" s="4">
        <f t="shared" ca="1" si="40"/>
        <v>6.9392399762054247E-2</v>
      </c>
      <c r="F1307" s="5">
        <f t="shared" ca="1" si="41"/>
        <v>104.00801571429761</v>
      </c>
    </row>
    <row r="1308" spans="5:6" x14ac:dyDescent="0.25">
      <c r="E1308" s="4">
        <f t="shared" ca="1" si="40"/>
        <v>0.1683728625888149</v>
      </c>
      <c r="F1308" s="5">
        <f t="shared" ca="1" si="41"/>
        <v>105.53410954841573</v>
      </c>
    </row>
    <row r="1309" spans="5:6" x14ac:dyDescent="0.25">
      <c r="E1309" s="4">
        <f t="shared" ca="1" si="40"/>
        <v>0.93333240688643149</v>
      </c>
      <c r="F1309" s="5">
        <f t="shared" ca="1" si="41"/>
        <v>121.75848450488351</v>
      </c>
    </row>
    <row r="1310" spans="5:6" x14ac:dyDescent="0.25">
      <c r="E1310" s="4">
        <f t="shared" ca="1" si="40"/>
        <v>0.55132084213813781</v>
      </c>
      <c r="F1310" s="5">
        <f t="shared" ca="1" si="41"/>
        <v>110.38290531209432</v>
      </c>
    </row>
    <row r="1311" spans="5:6" x14ac:dyDescent="0.25">
      <c r="E1311" s="4">
        <f t="shared" ca="1" si="40"/>
        <v>0.57500709803726413</v>
      </c>
      <c r="F1311" s="5">
        <f t="shared" ca="1" si="41"/>
        <v>110.73476256981166</v>
      </c>
    </row>
    <row r="1312" spans="5:6" x14ac:dyDescent="0.25">
      <c r="E1312" s="4">
        <f t="shared" ca="1" si="40"/>
        <v>8.1152563374883191E-2</v>
      </c>
      <c r="F1312" s="5">
        <f t="shared" ca="1" si="41"/>
        <v>104.22496459879321</v>
      </c>
    </row>
    <row r="1313" spans="5:6" x14ac:dyDescent="0.25">
      <c r="E1313" s="4">
        <f t="shared" ca="1" si="40"/>
        <v>0.95517322384103276</v>
      </c>
      <c r="F1313" s="5">
        <f t="shared" ca="1" si="41"/>
        <v>124.13830252250243</v>
      </c>
    </row>
    <row r="1314" spans="5:6" x14ac:dyDescent="0.25">
      <c r="E1314" s="4">
        <f t="shared" ca="1" si="40"/>
        <v>0.74160348753703154</v>
      </c>
      <c r="F1314" s="5">
        <f t="shared" ca="1" si="41"/>
        <v>113.79806195190089</v>
      </c>
    </row>
    <row r="1315" spans="5:6" x14ac:dyDescent="0.25">
      <c r="E1315" s="4">
        <f t="shared" ca="1" si="40"/>
        <v>0.94086178077856353</v>
      </c>
      <c r="F1315" s="5">
        <f t="shared" ca="1" si="41"/>
        <v>122.47227756117719</v>
      </c>
    </row>
    <row r="1316" spans="5:6" x14ac:dyDescent="0.25">
      <c r="E1316" s="4">
        <f t="shared" ca="1" si="40"/>
        <v>0.51090459827347279</v>
      </c>
      <c r="F1316" s="5">
        <f t="shared" ca="1" si="41"/>
        <v>109.81145182391288</v>
      </c>
    </row>
    <row r="1317" spans="5:6" x14ac:dyDescent="0.25">
      <c r="E1317" s="4">
        <f t="shared" ca="1" si="40"/>
        <v>0.14558348892178319</v>
      </c>
      <c r="F1317" s="5">
        <f t="shared" ca="1" si="41"/>
        <v>105.22403622566996</v>
      </c>
    </row>
    <row r="1318" spans="5:6" x14ac:dyDescent="0.25">
      <c r="E1318" s="4">
        <f t="shared" ca="1" si="40"/>
        <v>0.4808199098564071</v>
      </c>
      <c r="F1318" s="5">
        <f t="shared" ca="1" si="41"/>
        <v>109.40567106854182</v>
      </c>
    </row>
    <row r="1319" spans="5:6" x14ac:dyDescent="0.25">
      <c r="E1319" s="4">
        <f t="shared" ca="1" si="40"/>
        <v>0.28682281471257975</v>
      </c>
      <c r="F1319" s="5">
        <f t="shared" ca="1" si="41"/>
        <v>107.00833869116069</v>
      </c>
    </row>
    <row r="1320" spans="5:6" x14ac:dyDescent="0.25">
      <c r="E1320" s="4">
        <f t="shared" ca="1" si="40"/>
        <v>0.93803048587041893</v>
      </c>
      <c r="F1320" s="5">
        <f t="shared" ca="1" si="41"/>
        <v>122.19328782046694</v>
      </c>
    </row>
    <row r="1321" spans="5:6" x14ac:dyDescent="0.25">
      <c r="E1321" s="4">
        <f t="shared" ca="1" si="40"/>
        <v>0.42795720888607491</v>
      </c>
      <c r="F1321" s="5">
        <f t="shared" ca="1" si="41"/>
        <v>108.72379773548333</v>
      </c>
    </row>
    <row r="1322" spans="5:6" x14ac:dyDescent="0.25">
      <c r="E1322" s="4">
        <f t="shared" ca="1" si="40"/>
        <v>0.93720031406668658</v>
      </c>
      <c r="F1322" s="5">
        <f t="shared" ca="1" si="41"/>
        <v>122.11400542232113</v>
      </c>
    </row>
    <row r="1323" spans="5:6" x14ac:dyDescent="0.25">
      <c r="E1323" s="4">
        <f t="shared" ca="1" si="40"/>
        <v>2.6649393748929051E-2</v>
      </c>
      <c r="F1323" s="5">
        <f t="shared" ca="1" si="41"/>
        <v>102.97995550088093</v>
      </c>
    </row>
    <row r="1324" spans="5:6" x14ac:dyDescent="0.25">
      <c r="E1324" s="4">
        <f t="shared" ca="1" si="40"/>
        <v>0.97084737831681833</v>
      </c>
      <c r="F1324" s="5">
        <f t="shared" ca="1" si="41"/>
        <v>126.77698273625094</v>
      </c>
    </row>
    <row r="1325" spans="5:6" x14ac:dyDescent="0.25">
      <c r="E1325" s="4">
        <f t="shared" ca="1" si="40"/>
        <v>0.54991664731989676</v>
      </c>
      <c r="F1325" s="5">
        <f t="shared" ca="1" si="41"/>
        <v>110.3624702216316</v>
      </c>
    </row>
    <row r="1326" spans="5:6" x14ac:dyDescent="0.25">
      <c r="E1326" s="4">
        <f t="shared" ca="1" si="40"/>
        <v>0.85770461786888752</v>
      </c>
      <c r="F1326" s="5">
        <f t="shared" ca="1" si="41"/>
        <v>117.3053334776577</v>
      </c>
    </row>
    <row r="1327" spans="5:6" x14ac:dyDescent="0.25">
      <c r="E1327" s="4">
        <f t="shared" ca="1" si="40"/>
        <v>0.51096343520349874</v>
      </c>
      <c r="F1327" s="5">
        <f t="shared" ca="1" si="41"/>
        <v>109.8122604477405</v>
      </c>
    </row>
    <row r="1328" spans="5:6" x14ac:dyDescent="0.25">
      <c r="E1328" s="4">
        <f t="shared" ca="1" si="40"/>
        <v>0.74760655245469043</v>
      </c>
      <c r="F1328" s="5">
        <f t="shared" ca="1" si="41"/>
        <v>113.93815888108904</v>
      </c>
    </row>
    <row r="1329" spans="5:6" x14ac:dyDescent="0.25">
      <c r="E1329" s="4">
        <f t="shared" ca="1" si="40"/>
        <v>0.30775358429980815</v>
      </c>
      <c r="F1329" s="5">
        <f t="shared" ca="1" si="41"/>
        <v>107.25923428900769</v>
      </c>
    </row>
    <row r="1330" spans="5:6" x14ac:dyDescent="0.25">
      <c r="E1330" s="4">
        <f t="shared" ca="1" si="40"/>
        <v>0.98867263715211573</v>
      </c>
      <c r="F1330" s="5">
        <f t="shared" ca="1" si="41"/>
        <v>132.84892296712957</v>
      </c>
    </row>
    <row r="1331" spans="5:6" x14ac:dyDescent="0.25">
      <c r="E1331" s="4">
        <f t="shared" ca="1" si="40"/>
        <v>3.6989747754203162E-2</v>
      </c>
      <c r="F1331" s="5">
        <f t="shared" ca="1" si="41"/>
        <v>103.28448275940119</v>
      </c>
    </row>
    <row r="1332" spans="5:6" x14ac:dyDescent="0.25">
      <c r="E1332" s="4">
        <f t="shared" ca="1" si="40"/>
        <v>0.52713481641668691</v>
      </c>
      <c r="F1332" s="5">
        <f t="shared" ca="1" si="41"/>
        <v>110.03695872255264</v>
      </c>
    </row>
    <row r="1333" spans="5:6" x14ac:dyDescent="0.25">
      <c r="E1333" s="4">
        <f t="shared" ca="1" si="40"/>
        <v>0.95903461824741476</v>
      </c>
      <c r="F1333" s="5">
        <f t="shared" ca="1" si="41"/>
        <v>124.68521118451943</v>
      </c>
    </row>
    <row r="1334" spans="5:6" x14ac:dyDescent="0.25">
      <c r="E1334" s="4">
        <f t="shared" ca="1" si="40"/>
        <v>0.24546801373080951</v>
      </c>
      <c r="F1334" s="5">
        <f t="shared" ca="1" si="41"/>
        <v>106.50874953276005</v>
      </c>
    </row>
    <row r="1335" spans="5:6" x14ac:dyDescent="0.25">
      <c r="E1335" s="4">
        <f t="shared" ca="1" si="40"/>
        <v>0.52234852006199417</v>
      </c>
      <c r="F1335" s="5">
        <f t="shared" ca="1" si="41"/>
        <v>109.96993397513873</v>
      </c>
    </row>
    <row r="1336" spans="5:6" x14ac:dyDescent="0.25">
      <c r="E1336" s="4">
        <f t="shared" ca="1" si="40"/>
        <v>0.40692865278360602</v>
      </c>
      <c r="F1336" s="5">
        <f t="shared" ca="1" si="41"/>
        <v>108.46112284092254</v>
      </c>
    </row>
    <row r="1337" spans="5:6" x14ac:dyDescent="0.25">
      <c r="E1337" s="4">
        <f t="shared" ca="1" si="40"/>
        <v>0.50080657264608364</v>
      </c>
      <c r="F1337" s="5">
        <f t="shared" ca="1" si="41"/>
        <v>109.67357571089042</v>
      </c>
    </row>
    <row r="1338" spans="5:6" x14ac:dyDescent="0.25">
      <c r="E1338" s="4">
        <f t="shared" ca="1" si="40"/>
        <v>0.4049930690469844</v>
      </c>
      <c r="F1338" s="5">
        <f t="shared" ca="1" si="41"/>
        <v>108.43714195492821</v>
      </c>
    </row>
    <row r="1339" spans="5:6" x14ac:dyDescent="0.25">
      <c r="E1339" s="4">
        <f t="shared" ca="1" si="40"/>
        <v>0.6268234490008453</v>
      </c>
      <c r="F1339" s="5">
        <f t="shared" ca="1" si="41"/>
        <v>111.55961267713398</v>
      </c>
    </row>
    <row r="1340" spans="5:6" x14ac:dyDescent="0.25">
      <c r="E1340" s="4">
        <f t="shared" ca="1" si="40"/>
        <v>0.26205870418777266</v>
      </c>
      <c r="F1340" s="5">
        <f t="shared" ca="1" si="41"/>
        <v>106.71014886279299</v>
      </c>
    </row>
    <row r="1341" spans="5:6" x14ac:dyDescent="0.25">
      <c r="E1341" s="4">
        <f t="shared" ca="1" si="40"/>
        <v>3.8332040552935043E-2</v>
      </c>
      <c r="F1341" s="5">
        <f t="shared" ca="1" si="41"/>
        <v>103.32019521792381</v>
      </c>
    </row>
    <row r="1342" spans="5:6" x14ac:dyDescent="0.25">
      <c r="E1342" s="4">
        <f t="shared" ca="1" si="40"/>
        <v>0.66705012146968479</v>
      </c>
      <c r="F1342" s="5">
        <f t="shared" ca="1" si="41"/>
        <v>112.26619594780183</v>
      </c>
    </row>
    <row r="1343" spans="5:6" x14ac:dyDescent="0.25">
      <c r="E1343" s="4">
        <f t="shared" ca="1" si="40"/>
        <v>0.68811202142884553</v>
      </c>
      <c r="F1343" s="5">
        <f t="shared" ca="1" si="41"/>
        <v>112.66545222664394</v>
      </c>
    </row>
    <row r="1344" spans="5:6" x14ac:dyDescent="0.25">
      <c r="E1344" s="4">
        <f t="shared" ca="1" si="40"/>
        <v>3.8664131229755982E-2</v>
      </c>
      <c r="F1344" s="5">
        <f t="shared" ca="1" si="41"/>
        <v>103.32892067875807</v>
      </c>
    </row>
    <row r="1345" spans="5:6" x14ac:dyDescent="0.25">
      <c r="E1345" s="4">
        <f t="shared" ca="1" si="40"/>
        <v>0.61510663510041408</v>
      </c>
      <c r="F1345" s="5">
        <f t="shared" ca="1" si="41"/>
        <v>111.36558604824582</v>
      </c>
    </row>
    <row r="1346" spans="5:6" x14ac:dyDescent="0.25">
      <c r="E1346" s="4">
        <f t="shared" ca="1" si="40"/>
        <v>0.8526396441920564</v>
      </c>
      <c r="F1346" s="5">
        <f t="shared" ca="1" si="41"/>
        <v>117.10111617422716</v>
      </c>
    </row>
    <row r="1347" spans="5:6" x14ac:dyDescent="0.25">
      <c r="E1347" s="4">
        <f t="shared" ca="1" si="40"/>
        <v>0.64005518952026286</v>
      </c>
      <c r="F1347" s="5">
        <f t="shared" ca="1" si="41"/>
        <v>111.78474708907365</v>
      </c>
    </row>
    <row r="1348" spans="5:6" x14ac:dyDescent="0.25">
      <c r="E1348" s="4">
        <f t="shared" ref="E1348:E1411" ca="1" si="42">RAND()</f>
        <v>0.91183762225278597</v>
      </c>
      <c r="F1348" s="5">
        <f t="shared" ref="F1348:F1411" ca="1" si="43">$C$5*_xlfn.BETA.INV(E1348,$C$3,$C$4)/(1-_xlfn.BETA.INV(E1348,$C$3,$C$4))+$C$6</f>
        <v>120.10708152770448</v>
      </c>
    </row>
    <row r="1349" spans="5:6" x14ac:dyDescent="0.25">
      <c r="E1349" s="4">
        <f t="shared" ca="1" si="42"/>
        <v>0.90006303712873925</v>
      </c>
      <c r="F1349" s="5">
        <f t="shared" ca="1" si="43"/>
        <v>119.37107928403489</v>
      </c>
    </row>
    <row r="1350" spans="5:6" x14ac:dyDescent="0.25">
      <c r="E1350" s="4">
        <f t="shared" ca="1" si="42"/>
        <v>0.72915498486375196</v>
      </c>
      <c r="F1350" s="5">
        <f t="shared" ca="1" si="43"/>
        <v>113.51680708266291</v>
      </c>
    </row>
    <row r="1351" spans="5:6" x14ac:dyDescent="0.25">
      <c r="E1351" s="4">
        <f t="shared" ca="1" si="42"/>
        <v>0.29304908805034635</v>
      </c>
      <c r="F1351" s="5">
        <f t="shared" ca="1" si="43"/>
        <v>107.0830312069657</v>
      </c>
    </row>
    <row r="1352" spans="5:6" x14ac:dyDescent="0.25">
      <c r="E1352" s="4">
        <f t="shared" ca="1" si="42"/>
        <v>0.52180172954232384</v>
      </c>
      <c r="F1352" s="5">
        <f t="shared" ca="1" si="43"/>
        <v>109.96230545651815</v>
      </c>
    </row>
    <row r="1353" spans="5:6" x14ac:dyDescent="0.25">
      <c r="E1353" s="4">
        <f t="shared" ca="1" si="42"/>
        <v>4.5591098529870533E-2</v>
      </c>
      <c r="F1353" s="5">
        <f t="shared" ca="1" si="43"/>
        <v>103.50212422776576</v>
      </c>
    </row>
    <row r="1354" spans="5:6" x14ac:dyDescent="0.25">
      <c r="E1354" s="4">
        <f t="shared" ca="1" si="42"/>
        <v>1.4120776733696161E-2</v>
      </c>
      <c r="F1354" s="5">
        <f t="shared" ca="1" si="43"/>
        <v>102.49137758663576</v>
      </c>
    </row>
    <row r="1355" spans="5:6" x14ac:dyDescent="0.25">
      <c r="E1355" s="4">
        <f t="shared" ca="1" si="42"/>
        <v>0.1827458329206052</v>
      </c>
      <c r="F1355" s="5">
        <f t="shared" ca="1" si="43"/>
        <v>105.72297131251365</v>
      </c>
    </row>
    <row r="1356" spans="5:6" x14ac:dyDescent="0.25">
      <c r="E1356" s="4">
        <f t="shared" ca="1" si="42"/>
        <v>0.87836701267933037</v>
      </c>
      <c r="F1356" s="5">
        <f t="shared" ca="1" si="43"/>
        <v>118.22154328845262</v>
      </c>
    </row>
    <row r="1357" spans="5:6" x14ac:dyDescent="0.25">
      <c r="E1357" s="4">
        <f t="shared" ca="1" si="42"/>
        <v>0.55812414660870069</v>
      </c>
      <c r="F1357" s="5">
        <f t="shared" ca="1" si="43"/>
        <v>110.48256268303815</v>
      </c>
    </row>
    <row r="1358" spans="5:6" x14ac:dyDescent="0.25">
      <c r="E1358" s="4">
        <f t="shared" ca="1" si="42"/>
        <v>0.27157986737796869</v>
      </c>
      <c r="F1358" s="5">
        <f t="shared" ca="1" si="43"/>
        <v>106.82506322650129</v>
      </c>
    </row>
    <row r="1359" spans="5:6" x14ac:dyDescent="0.25">
      <c r="E1359" s="4">
        <f t="shared" ca="1" si="42"/>
        <v>0.71955222612901448</v>
      </c>
      <c r="F1359" s="5">
        <f t="shared" ca="1" si="43"/>
        <v>113.3077655243288</v>
      </c>
    </row>
    <row r="1360" spans="5:6" x14ac:dyDescent="0.25">
      <c r="E1360" s="4">
        <f t="shared" ca="1" si="42"/>
        <v>0.71551311598926026</v>
      </c>
      <c r="F1360" s="5">
        <f t="shared" ca="1" si="43"/>
        <v>113.22176156145068</v>
      </c>
    </row>
    <row r="1361" spans="5:6" x14ac:dyDescent="0.25">
      <c r="E1361" s="4">
        <f t="shared" ca="1" si="42"/>
        <v>0.89857676510883522</v>
      </c>
      <c r="F1361" s="5">
        <f t="shared" ca="1" si="43"/>
        <v>119.28455724156672</v>
      </c>
    </row>
    <row r="1362" spans="5:6" x14ac:dyDescent="0.25">
      <c r="E1362" s="4">
        <f t="shared" ca="1" si="42"/>
        <v>0.82633010263829543</v>
      </c>
      <c r="F1362" s="5">
        <f t="shared" ca="1" si="43"/>
        <v>116.14107487951074</v>
      </c>
    </row>
    <row r="1363" spans="5:6" x14ac:dyDescent="0.25">
      <c r="E1363" s="4">
        <f t="shared" ca="1" si="42"/>
        <v>0.6113323612009699</v>
      </c>
      <c r="F1363" s="5">
        <f t="shared" ca="1" si="43"/>
        <v>111.30408961765148</v>
      </c>
    </row>
    <row r="1364" spans="5:6" x14ac:dyDescent="0.25">
      <c r="E1364" s="4">
        <f t="shared" ca="1" si="42"/>
        <v>6.3844059987862467E-2</v>
      </c>
      <c r="F1364" s="5">
        <f t="shared" ca="1" si="43"/>
        <v>103.89936765420691</v>
      </c>
    </row>
    <row r="1365" spans="5:6" x14ac:dyDescent="0.25">
      <c r="E1365" s="4">
        <f t="shared" ca="1" si="42"/>
        <v>0.25352824104461613</v>
      </c>
      <c r="F1365" s="5">
        <f t="shared" ca="1" si="43"/>
        <v>106.6068056279031</v>
      </c>
    </row>
    <row r="1366" spans="5:6" x14ac:dyDescent="0.25">
      <c r="E1366" s="4">
        <f t="shared" ca="1" si="42"/>
        <v>0.85646712113049128</v>
      </c>
      <c r="F1366" s="5">
        <f t="shared" ca="1" si="43"/>
        <v>117.25477703566229</v>
      </c>
    </row>
    <row r="1367" spans="5:6" x14ac:dyDescent="0.25">
      <c r="E1367" s="4">
        <f t="shared" ca="1" si="42"/>
        <v>0.79389788732361344</v>
      </c>
      <c r="F1367" s="5">
        <f t="shared" ca="1" si="43"/>
        <v>115.13676146392245</v>
      </c>
    </row>
    <row r="1368" spans="5:6" x14ac:dyDescent="0.25">
      <c r="E1368" s="4">
        <f t="shared" ca="1" si="42"/>
        <v>0.38877319452889736</v>
      </c>
      <c r="F1368" s="5">
        <f t="shared" ca="1" si="43"/>
        <v>108.23733356257655</v>
      </c>
    </row>
    <row r="1369" spans="5:6" x14ac:dyDescent="0.25">
      <c r="E1369" s="4">
        <f t="shared" ca="1" si="42"/>
        <v>0.28781220185867096</v>
      </c>
      <c r="F1369" s="5">
        <f t="shared" ca="1" si="43"/>
        <v>107.02021279856966</v>
      </c>
    </row>
    <row r="1370" spans="5:6" x14ac:dyDescent="0.25">
      <c r="E1370" s="4">
        <f t="shared" ca="1" si="42"/>
        <v>0.26712885244941098</v>
      </c>
      <c r="F1370" s="5">
        <f t="shared" ca="1" si="43"/>
        <v>106.77139260049334</v>
      </c>
    </row>
    <row r="1371" spans="5:6" x14ac:dyDescent="0.25">
      <c r="E1371" s="4">
        <f t="shared" ca="1" si="42"/>
        <v>0.33935456844397116</v>
      </c>
      <c r="F1371" s="5">
        <f t="shared" ca="1" si="43"/>
        <v>107.63820604502413</v>
      </c>
    </row>
    <row r="1372" spans="5:6" x14ac:dyDescent="0.25">
      <c r="E1372" s="4">
        <f t="shared" ca="1" si="42"/>
        <v>0.60884594118813262</v>
      </c>
      <c r="F1372" s="5">
        <f t="shared" ca="1" si="43"/>
        <v>111.26383457760392</v>
      </c>
    </row>
    <row r="1373" spans="5:6" x14ac:dyDescent="0.25">
      <c r="E1373" s="4">
        <f t="shared" ca="1" si="42"/>
        <v>0.95969743367844884</v>
      </c>
      <c r="F1373" s="5">
        <f t="shared" ca="1" si="43"/>
        <v>124.7845474647448</v>
      </c>
    </row>
    <row r="1374" spans="5:6" x14ac:dyDescent="0.25">
      <c r="E1374" s="4">
        <f t="shared" ca="1" si="42"/>
        <v>0.95418024726741602</v>
      </c>
      <c r="F1374" s="5">
        <f t="shared" ca="1" si="43"/>
        <v>124.00568911700086</v>
      </c>
    </row>
    <row r="1375" spans="5:6" x14ac:dyDescent="0.25">
      <c r="E1375" s="4">
        <f t="shared" ca="1" si="42"/>
        <v>0.10621650976131214</v>
      </c>
      <c r="F1375" s="5">
        <f t="shared" ca="1" si="43"/>
        <v>104.64312848797181</v>
      </c>
    </row>
    <row r="1376" spans="5:6" x14ac:dyDescent="0.25">
      <c r="E1376" s="4">
        <f t="shared" ca="1" si="42"/>
        <v>0.9601511324428359</v>
      </c>
      <c r="F1376" s="5">
        <f t="shared" ca="1" si="43"/>
        <v>124.85354437838396</v>
      </c>
    </row>
    <row r="1377" spans="5:6" x14ac:dyDescent="0.25">
      <c r="E1377" s="4">
        <f t="shared" ca="1" si="42"/>
        <v>0.54490885120129373</v>
      </c>
      <c r="F1377" s="5">
        <f t="shared" ca="1" si="43"/>
        <v>110.28995620925659</v>
      </c>
    </row>
    <row r="1378" spans="5:6" x14ac:dyDescent="0.25">
      <c r="E1378" s="4">
        <f t="shared" ca="1" si="42"/>
        <v>0.87719598269259946</v>
      </c>
      <c r="F1378" s="5">
        <f t="shared" ca="1" si="43"/>
        <v>118.1655658089051</v>
      </c>
    </row>
    <row r="1379" spans="5:6" x14ac:dyDescent="0.25">
      <c r="E1379" s="4">
        <f t="shared" ca="1" si="42"/>
        <v>0.10789637872726199</v>
      </c>
      <c r="F1379" s="5">
        <f t="shared" ca="1" si="43"/>
        <v>104.66950973270855</v>
      </c>
    </row>
    <row r="1380" spans="5:6" x14ac:dyDescent="0.25">
      <c r="E1380" s="4">
        <f t="shared" ca="1" si="42"/>
        <v>0.58251690460613126</v>
      </c>
      <c r="F1380" s="5">
        <f t="shared" ca="1" si="43"/>
        <v>110.84932941254172</v>
      </c>
    </row>
    <row r="1381" spans="5:6" x14ac:dyDescent="0.25">
      <c r="E1381" s="4">
        <f t="shared" ca="1" si="42"/>
        <v>0.6634731359294278</v>
      </c>
      <c r="F1381" s="5">
        <f t="shared" ca="1" si="43"/>
        <v>112.20055359208457</v>
      </c>
    </row>
    <row r="1382" spans="5:6" x14ac:dyDescent="0.25">
      <c r="E1382" s="4">
        <f t="shared" ca="1" si="42"/>
        <v>0.52360240315981843</v>
      </c>
      <c r="F1382" s="5">
        <f t="shared" ca="1" si="43"/>
        <v>109.98744932456302</v>
      </c>
    </row>
    <row r="1383" spans="5:6" x14ac:dyDescent="0.25">
      <c r="E1383" s="4">
        <f t="shared" ca="1" si="42"/>
        <v>0.38838653590571548</v>
      </c>
      <c r="F1383" s="5">
        <f t="shared" ca="1" si="43"/>
        <v>108.23259381262619</v>
      </c>
    </row>
    <row r="1384" spans="5:6" x14ac:dyDescent="0.25">
      <c r="E1384" s="4">
        <f t="shared" ca="1" si="42"/>
        <v>0.34691257755166349</v>
      </c>
      <c r="F1384" s="5">
        <f t="shared" ca="1" si="43"/>
        <v>107.72914725286429</v>
      </c>
    </row>
    <row r="1385" spans="5:6" x14ac:dyDescent="0.25">
      <c r="E1385" s="4">
        <f t="shared" ca="1" si="42"/>
        <v>0.68586907397101737</v>
      </c>
      <c r="F1385" s="5">
        <f t="shared" ca="1" si="43"/>
        <v>112.62184329682739</v>
      </c>
    </row>
    <row r="1386" spans="5:6" x14ac:dyDescent="0.25">
      <c r="E1386" s="4">
        <f t="shared" ca="1" si="42"/>
        <v>0.62437508249438634</v>
      </c>
      <c r="F1386" s="5">
        <f t="shared" ca="1" si="43"/>
        <v>111.51866810840092</v>
      </c>
    </row>
    <row r="1387" spans="5:6" x14ac:dyDescent="0.25">
      <c r="E1387" s="4">
        <f t="shared" ca="1" si="42"/>
        <v>0.17571669431972137</v>
      </c>
      <c r="F1387" s="5">
        <f t="shared" ca="1" si="43"/>
        <v>105.63116630694728</v>
      </c>
    </row>
    <row r="1388" spans="5:6" x14ac:dyDescent="0.25">
      <c r="E1388" s="4">
        <f t="shared" ca="1" si="42"/>
        <v>2.7628420555193989E-2</v>
      </c>
      <c r="F1388" s="5">
        <f t="shared" ca="1" si="43"/>
        <v>103.01148807605617</v>
      </c>
    </row>
    <row r="1389" spans="5:6" x14ac:dyDescent="0.25">
      <c r="E1389" s="4">
        <f t="shared" ca="1" si="42"/>
        <v>0.16169607506991579</v>
      </c>
      <c r="F1389" s="5">
        <f t="shared" ca="1" si="43"/>
        <v>105.44475032604892</v>
      </c>
    </row>
    <row r="1390" spans="5:6" x14ac:dyDescent="0.25">
      <c r="E1390" s="4">
        <f t="shared" ca="1" si="42"/>
        <v>4.689506544666755E-2</v>
      </c>
      <c r="F1390" s="5">
        <f t="shared" ca="1" si="43"/>
        <v>103.53305881804566</v>
      </c>
    </row>
    <row r="1391" spans="5:6" x14ac:dyDescent="0.25">
      <c r="E1391" s="4">
        <f t="shared" ca="1" si="42"/>
        <v>0.69547836982872202</v>
      </c>
      <c r="F1391" s="5">
        <f t="shared" ca="1" si="43"/>
        <v>112.81062796968232</v>
      </c>
    </row>
    <row r="1392" spans="5:6" x14ac:dyDescent="0.25">
      <c r="E1392" s="4">
        <f t="shared" ca="1" si="42"/>
        <v>6.0023580469281135E-2</v>
      </c>
      <c r="F1392" s="5">
        <f t="shared" ca="1" si="43"/>
        <v>103.82174272135299</v>
      </c>
    </row>
    <row r="1393" spans="5:6" x14ac:dyDescent="0.25">
      <c r="E1393" s="4">
        <f t="shared" ca="1" si="42"/>
        <v>0.22818311605847286</v>
      </c>
      <c r="F1393" s="5">
        <f t="shared" ca="1" si="43"/>
        <v>106.29678516791904</v>
      </c>
    </row>
    <row r="1394" spans="5:6" x14ac:dyDescent="0.25">
      <c r="E1394" s="4">
        <f t="shared" ca="1" si="42"/>
        <v>0.15082752820207246</v>
      </c>
      <c r="F1394" s="5">
        <f t="shared" ca="1" si="43"/>
        <v>105.29672552447856</v>
      </c>
    </row>
    <row r="1395" spans="5:6" x14ac:dyDescent="0.25">
      <c r="E1395" s="4">
        <f t="shared" ca="1" si="42"/>
        <v>9.3979285544228186E-2</v>
      </c>
      <c r="F1395" s="5">
        <f t="shared" ca="1" si="43"/>
        <v>104.44523908420339</v>
      </c>
    </row>
    <row r="1396" spans="5:6" x14ac:dyDescent="0.25">
      <c r="E1396" s="4">
        <f t="shared" ca="1" si="42"/>
        <v>0.43005100150724429</v>
      </c>
      <c r="F1396" s="5">
        <f t="shared" ca="1" si="43"/>
        <v>108.75018363034327</v>
      </c>
    </row>
    <row r="1397" spans="5:6" x14ac:dyDescent="0.25">
      <c r="E1397" s="4">
        <f t="shared" ca="1" si="42"/>
        <v>0.14967422193885505</v>
      </c>
      <c r="F1397" s="5">
        <f t="shared" ca="1" si="43"/>
        <v>105.2808141414779</v>
      </c>
    </row>
    <row r="1398" spans="5:6" x14ac:dyDescent="0.25">
      <c r="E1398" s="4">
        <f t="shared" ca="1" si="42"/>
        <v>0.84795125268649252</v>
      </c>
      <c r="F1398" s="5">
        <f t="shared" ca="1" si="43"/>
        <v>116.91821422393913</v>
      </c>
    </row>
    <row r="1399" spans="5:6" x14ac:dyDescent="0.25">
      <c r="E1399" s="4">
        <f t="shared" ca="1" si="42"/>
        <v>7.1485806176643019E-2</v>
      </c>
      <c r="F1399" s="5">
        <f t="shared" ca="1" si="43"/>
        <v>104.04787570055402</v>
      </c>
    </row>
    <row r="1400" spans="5:6" x14ac:dyDescent="0.25">
      <c r="E1400" s="4">
        <f t="shared" ca="1" si="42"/>
        <v>0.11584790665836886</v>
      </c>
      <c r="F1400" s="5">
        <f t="shared" ca="1" si="43"/>
        <v>104.79213355517649</v>
      </c>
    </row>
    <row r="1401" spans="5:6" x14ac:dyDescent="0.25">
      <c r="E1401" s="4">
        <f t="shared" ca="1" si="42"/>
        <v>0.94095179963780751</v>
      </c>
      <c r="F1401" s="5">
        <f t="shared" ca="1" si="43"/>
        <v>122.48137544507264</v>
      </c>
    </row>
    <row r="1402" spans="5:6" x14ac:dyDescent="0.25">
      <c r="E1402" s="4">
        <f t="shared" ca="1" si="42"/>
        <v>0.82256736618573167</v>
      </c>
      <c r="F1402" s="5">
        <f t="shared" ca="1" si="43"/>
        <v>116.01561734007069</v>
      </c>
    </row>
    <row r="1403" spans="5:6" x14ac:dyDescent="0.25">
      <c r="E1403" s="4">
        <f t="shared" ca="1" si="42"/>
        <v>0.21912759513986768</v>
      </c>
      <c r="F1403" s="5">
        <f t="shared" ca="1" si="43"/>
        <v>106.18461049301848</v>
      </c>
    </row>
    <row r="1404" spans="5:6" x14ac:dyDescent="0.25">
      <c r="E1404" s="4">
        <f t="shared" ca="1" si="42"/>
        <v>4.692673865422603E-2</v>
      </c>
      <c r="F1404" s="5">
        <f t="shared" ca="1" si="43"/>
        <v>103.53380432236081</v>
      </c>
    </row>
    <row r="1405" spans="5:6" x14ac:dyDescent="0.25">
      <c r="E1405" s="4">
        <f t="shared" ca="1" si="42"/>
        <v>0.99621590412807737</v>
      </c>
      <c r="F1405" s="5">
        <f t="shared" ca="1" si="43"/>
        <v>140.47415311810397</v>
      </c>
    </row>
    <row r="1406" spans="5:6" x14ac:dyDescent="0.25">
      <c r="E1406" s="4">
        <f t="shared" ca="1" si="42"/>
        <v>0.72105636791101524</v>
      </c>
      <c r="F1406" s="5">
        <f t="shared" ca="1" si="43"/>
        <v>113.34007781731556</v>
      </c>
    </row>
    <row r="1407" spans="5:6" x14ac:dyDescent="0.25">
      <c r="E1407" s="4">
        <f t="shared" ca="1" si="42"/>
        <v>0.38702899892896447</v>
      </c>
      <c r="F1407" s="5">
        <f t="shared" ca="1" si="43"/>
        <v>108.21596086189908</v>
      </c>
    </row>
    <row r="1408" spans="5:6" x14ac:dyDescent="0.25">
      <c r="E1408" s="4">
        <f t="shared" ca="1" si="42"/>
        <v>0.6152047041333969</v>
      </c>
      <c r="F1408" s="5">
        <f t="shared" ca="1" si="43"/>
        <v>111.36719031142653</v>
      </c>
    </row>
    <row r="1409" spans="5:6" x14ac:dyDescent="0.25">
      <c r="E1409" s="4">
        <f t="shared" ca="1" si="42"/>
        <v>0.90843314179493106</v>
      </c>
      <c r="F1409" s="5">
        <f t="shared" ca="1" si="43"/>
        <v>119.88436887702537</v>
      </c>
    </row>
    <row r="1410" spans="5:6" x14ac:dyDescent="0.25">
      <c r="E1410" s="4">
        <f t="shared" ca="1" si="42"/>
        <v>0.19631204185853468</v>
      </c>
      <c r="F1410" s="5">
        <f t="shared" ca="1" si="43"/>
        <v>105.89750348751828</v>
      </c>
    </row>
    <row r="1411" spans="5:6" x14ac:dyDescent="0.25">
      <c r="E1411" s="4">
        <f t="shared" ca="1" si="42"/>
        <v>0.12087462802795845</v>
      </c>
      <c r="F1411" s="5">
        <f t="shared" ca="1" si="43"/>
        <v>104.8678904124129</v>
      </c>
    </row>
    <row r="1412" spans="5:6" x14ac:dyDescent="0.25">
      <c r="E1412" s="4">
        <f t="shared" ref="E1412:E1475" ca="1" si="44">RAND()</f>
        <v>0.85753412297970133</v>
      </c>
      <c r="F1412" s="5">
        <f t="shared" ref="F1412:F1475" ca="1" si="45">$C$5*_xlfn.BETA.INV(E1412,$C$3,$C$4)/(1-_xlfn.BETA.INV(E1412,$C$3,$C$4))+$C$6</f>
        <v>117.29834211546888</v>
      </c>
    </row>
    <row r="1413" spans="5:6" x14ac:dyDescent="0.25">
      <c r="E1413" s="4">
        <f t="shared" ca="1" si="44"/>
        <v>0.52576239202808961</v>
      </c>
      <c r="F1413" s="5">
        <f t="shared" ca="1" si="45"/>
        <v>110.01769395193698</v>
      </c>
    </row>
    <row r="1414" spans="5:6" x14ac:dyDescent="0.25">
      <c r="E1414" s="4">
        <f t="shared" ca="1" si="44"/>
        <v>0.92647097205045548</v>
      </c>
      <c r="F1414" s="5">
        <f t="shared" ca="1" si="45"/>
        <v>121.17768107187077</v>
      </c>
    </row>
    <row r="1415" spans="5:6" x14ac:dyDescent="0.25">
      <c r="E1415" s="4">
        <f t="shared" ca="1" si="44"/>
        <v>0.53758837418765415</v>
      </c>
      <c r="F1415" s="5">
        <f t="shared" ca="1" si="45"/>
        <v>110.18494930034399</v>
      </c>
    </row>
    <row r="1416" spans="5:6" x14ac:dyDescent="0.25">
      <c r="E1416" s="4">
        <f t="shared" ca="1" si="44"/>
        <v>0.37172815316001317</v>
      </c>
      <c r="F1416" s="5">
        <f t="shared" ca="1" si="45"/>
        <v>108.02929757254228</v>
      </c>
    </row>
    <row r="1417" spans="5:6" x14ac:dyDescent="0.25">
      <c r="E1417" s="4">
        <f t="shared" ca="1" si="44"/>
        <v>0.73572845936919029</v>
      </c>
      <c r="F1417" s="5">
        <f t="shared" ca="1" si="45"/>
        <v>113.66381747370306</v>
      </c>
    </row>
    <row r="1418" spans="5:6" x14ac:dyDescent="0.25">
      <c r="E1418" s="4">
        <f t="shared" ca="1" si="44"/>
        <v>0.91477664486844368</v>
      </c>
      <c r="F1418" s="5">
        <f t="shared" ca="1" si="45"/>
        <v>120.30658580565839</v>
      </c>
    </row>
    <row r="1419" spans="5:6" x14ac:dyDescent="0.25">
      <c r="E1419" s="4">
        <f t="shared" ca="1" si="44"/>
        <v>0.4216390405719681</v>
      </c>
      <c r="F1419" s="5">
        <f t="shared" ca="1" si="45"/>
        <v>108.64444162581563</v>
      </c>
    </row>
    <row r="1420" spans="5:6" x14ac:dyDescent="0.25">
      <c r="E1420" s="4">
        <f t="shared" ca="1" si="44"/>
        <v>0.35493401475782127</v>
      </c>
      <c r="F1420" s="5">
        <f t="shared" ca="1" si="45"/>
        <v>107.82587773475976</v>
      </c>
    </row>
    <row r="1421" spans="5:6" x14ac:dyDescent="0.25">
      <c r="E1421" s="4">
        <f t="shared" ca="1" si="44"/>
        <v>4.9138369158124973E-2</v>
      </c>
      <c r="F1421" s="5">
        <f t="shared" ca="1" si="45"/>
        <v>103.5851987133932</v>
      </c>
    </row>
    <row r="1422" spans="5:6" x14ac:dyDescent="0.25">
      <c r="E1422" s="4">
        <f t="shared" ca="1" si="44"/>
        <v>0.31913743133073302</v>
      </c>
      <c r="F1422" s="5">
        <f t="shared" ca="1" si="45"/>
        <v>107.39561359162562</v>
      </c>
    </row>
    <row r="1423" spans="5:6" x14ac:dyDescent="0.25">
      <c r="E1423" s="4">
        <f t="shared" ca="1" si="44"/>
        <v>0.44661268324350878</v>
      </c>
      <c r="F1423" s="5">
        <f t="shared" ca="1" si="45"/>
        <v>108.9605449086179</v>
      </c>
    </row>
    <row r="1424" spans="5:6" x14ac:dyDescent="0.25">
      <c r="E1424" s="4">
        <f t="shared" ca="1" si="44"/>
        <v>0.83389628442434172</v>
      </c>
      <c r="F1424" s="5">
        <f t="shared" ca="1" si="45"/>
        <v>116.40161451849274</v>
      </c>
    </row>
    <row r="1425" spans="5:6" x14ac:dyDescent="0.25">
      <c r="E1425" s="4">
        <f t="shared" ca="1" si="44"/>
        <v>0.72978197012832369</v>
      </c>
      <c r="F1425" s="5">
        <f t="shared" ca="1" si="45"/>
        <v>113.53068816905876</v>
      </c>
    </row>
    <row r="1426" spans="5:6" x14ac:dyDescent="0.25">
      <c r="E1426" s="4">
        <f t="shared" ca="1" si="44"/>
        <v>0.88576035464628677</v>
      </c>
      <c r="F1426" s="5">
        <f t="shared" ca="1" si="45"/>
        <v>118.58806204048898</v>
      </c>
    </row>
    <row r="1427" spans="5:6" x14ac:dyDescent="0.25">
      <c r="E1427" s="4">
        <f t="shared" ca="1" si="44"/>
        <v>0.18611280316176937</v>
      </c>
      <c r="F1427" s="5">
        <f t="shared" ca="1" si="45"/>
        <v>105.76659798922233</v>
      </c>
    </row>
    <row r="1428" spans="5:6" x14ac:dyDescent="0.25">
      <c r="E1428" s="4">
        <f t="shared" ca="1" si="44"/>
        <v>0.94393694805641126</v>
      </c>
      <c r="F1428" s="5">
        <f t="shared" ca="1" si="45"/>
        <v>122.79159024064326</v>
      </c>
    </row>
    <row r="1429" spans="5:6" x14ac:dyDescent="0.25">
      <c r="E1429" s="4">
        <f t="shared" ca="1" si="44"/>
        <v>0.43151604834674762</v>
      </c>
      <c r="F1429" s="5">
        <f t="shared" ca="1" si="45"/>
        <v>108.76867283964089</v>
      </c>
    </row>
    <row r="1430" spans="5:6" x14ac:dyDescent="0.25">
      <c r="E1430" s="4">
        <f t="shared" ca="1" si="44"/>
        <v>0.62604428180707816</v>
      </c>
      <c r="F1430" s="5">
        <f t="shared" ca="1" si="45"/>
        <v>111.54655901995341</v>
      </c>
    </row>
    <row r="1431" spans="5:6" x14ac:dyDescent="0.25">
      <c r="E1431" s="4">
        <f t="shared" ca="1" si="44"/>
        <v>0.16923956333189349</v>
      </c>
      <c r="F1431" s="5">
        <f t="shared" ca="1" si="45"/>
        <v>105.54562861645145</v>
      </c>
    </row>
    <row r="1432" spans="5:6" x14ac:dyDescent="0.25">
      <c r="E1432" s="4">
        <f t="shared" ca="1" si="44"/>
        <v>0.37650704714193284</v>
      </c>
      <c r="F1432" s="5">
        <f t="shared" ca="1" si="45"/>
        <v>108.08744676169931</v>
      </c>
    </row>
    <row r="1433" spans="5:6" x14ac:dyDescent="0.25">
      <c r="E1433" s="4">
        <f t="shared" ca="1" si="44"/>
        <v>0.29208560915899429</v>
      </c>
      <c r="F1433" s="5">
        <f t="shared" ca="1" si="45"/>
        <v>107.07147757671379</v>
      </c>
    </row>
    <row r="1434" spans="5:6" x14ac:dyDescent="0.25">
      <c r="E1434" s="4">
        <f t="shared" ca="1" si="44"/>
        <v>0.70541147521550585</v>
      </c>
      <c r="F1434" s="5">
        <f t="shared" ca="1" si="45"/>
        <v>113.0113611584962</v>
      </c>
    </row>
    <row r="1435" spans="5:6" x14ac:dyDescent="0.25">
      <c r="E1435" s="4">
        <f t="shared" ca="1" si="44"/>
        <v>0.47681025972751301</v>
      </c>
      <c r="F1435" s="5">
        <f t="shared" ca="1" si="45"/>
        <v>109.35266706400792</v>
      </c>
    </row>
    <row r="1436" spans="5:6" x14ac:dyDescent="0.25">
      <c r="E1436" s="4">
        <f t="shared" ca="1" si="44"/>
        <v>0.28128262256399705</v>
      </c>
      <c r="F1436" s="5">
        <f t="shared" ca="1" si="45"/>
        <v>106.9418052306499</v>
      </c>
    </row>
    <row r="1437" spans="5:6" x14ac:dyDescent="0.25">
      <c r="E1437" s="4">
        <f t="shared" ca="1" si="44"/>
        <v>0.68600206619435444</v>
      </c>
      <c r="F1437" s="5">
        <f t="shared" ca="1" si="45"/>
        <v>112.62442144895685</v>
      </c>
    </row>
    <row r="1438" spans="5:6" x14ac:dyDescent="0.25">
      <c r="E1438" s="4">
        <f t="shared" ca="1" si="44"/>
        <v>0.23478218121014216</v>
      </c>
      <c r="F1438" s="5">
        <f t="shared" ca="1" si="45"/>
        <v>106.37801326428327</v>
      </c>
    </row>
    <row r="1439" spans="5:6" x14ac:dyDescent="0.25">
      <c r="E1439" s="4">
        <f t="shared" ca="1" si="44"/>
        <v>0.68915193148418008</v>
      </c>
      <c r="F1439" s="5">
        <f t="shared" ca="1" si="45"/>
        <v>112.68576370941135</v>
      </c>
    </row>
    <row r="1440" spans="5:6" x14ac:dyDescent="0.25">
      <c r="E1440" s="4">
        <f t="shared" ca="1" si="44"/>
        <v>0.71814828885025284</v>
      </c>
      <c r="F1440" s="5">
        <f t="shared" ca="1" si="45"/>
        <v>113.27774629520361</v>
      </c>
    </row>
    <row r="1441" spans="5:6" x14ac:dyDescent="0.25">
      <c r="E1441" s="4">
        <f t="shared" ca="1" si="44"/>
        <v>0.16272263878798099</v>
      </c>
      <c r="F1441" s="5">
        <f t="shared" ca="1" si="45"/>
        <v>105.45856304076224</v>
      </c>
    </row>
    <row r="1442" spans="5:6" x14ac:dyDescent="0.25">
      <c r="E1442" s="4">
        <f t="shared" ca="1" si="44"/>
        <v>0.40585149522909514</v>
      </c>
      <c r="F1442" s="5">
        <f t="shared" ca="1" si="45"/>
        <v>108.44777359422051</v>
      </c>
    </row>
    <row r="1443" spans="5:6" x14ac:dyDescent="0.25">
      <c r="E1443" s="4">
        <f t="shared" ca="1" si="44"/>
        <v>0.39328373981020415</v>
      </c>
      <c r="F1443" s="5">
        <f t="shared" ca="1" si="45"/>
        <v>108.29270182224076</v>
      </c>
    </row>
    <row r="1444" spans="5:6" x14ac:dyDescent="0.25">
      <c r="E1444" s="4">
        <f t="shared" ca="1" si="44"/>
        <v>0.55328065223803802</v>
      </c>
      <c r="F1444" s="5">
        <f t="shared" ca="1" si="45"/>
        <v>110.41150217467309</v>
      </c>
    </row>
    <row r="1445" spans="5:6" x14ac:dyDescent="0.25">
      <c r="E1445" s="4">
        <f t="shared" ca="1" si="44"/>
        <v>0.60777592469568609</v>
      </c>
      <c r="F1445" s="5">
        <f t="shared" ca="1" si="45"/>
        <v>111.24657309811856</v>
      </c>
    </row>
    <row r="1446" spans="5:6" x14ac:dyDescent="0.25">
      <c r="E1446" s="4">
        <f t="shared" ca="1" si="44"/>
        <v>0.72467772691603505</v>
      </c>
      <c r="F1446" s="5">
        <f t="shared" ca="1" si="45"/>
        <v>113.41852201326694</v>
      </c>
    </row>
    <row r="1447" spans="5:6" x14ac:dyDescent="0.25">
      <c r="E1447" s="4">
        <f t="shared" ca="1" si="44"/>
        <v>0.15944429225259649</v>
      </c>
      <c r="F1447" s="5">
        <f t="shared" ca="1" si="45"/>
        <v>105.41435417311469</v>
      </c>
    </row>
    <row r="1448" spans="5:6" x14ac:dyDescent="0.25">
      <c r="E1448" s="4">
        <f t="shared" ca="1" si="44"/>
        <v>3.6356138631292501E-2</v>
      </c>
      <c r="F1448" s="5">
        <f t="shared" ca="1" si="45"/>
        <v>103.26736859417366</v>
      </c>
    </row>
    <row r="1449" spans="5:6" x14ac:dyDescent="0.25">
      <c r="E1449" s="4">
        <f t="shared" ca="1" si="44"/>
        <v>0.64182305872569601</v>
      </c>
      <c r="F1449" s="5">
        <f t="shared" ca="1" si="45"/>
        <v>111.81533834211247</v>
      </c>
    </row>
    <row r="1450" spans="5:6" x14ac:dyDescent="0.25">
      <c r="E1450" s="4">
        <f t="shared" ca="1" si="44"/>
        <v>9.6916345304604135E-2</v>
      </c>
      <c r="F1450" s="5">
        <f t="shared" ca="1" si="45"/>
        <v>104.49371502982136</v>
      </c>
    </row>
    <row r="1451" spans="5:6" x14ac:dyDescent="0.25">
      <c r="E1451" s="4">
        <f t="shared" ca="1" si="44"/>
        <v>0.29096843927854876</v>
      </c>
      <c r="F1451" s="5">
        <f t="shared" ca="1" si="45"/>
        <v>107.05807901023179</v>
      </c>
    </row>
    <row r="1452" spans="5:6" x14ac:dyDescent="0.25">
      <c r="E1452" s="4">
        <f t="shared" ca="1" si="44"/>
        <v>0.85699654641080714</v>
      </c>
      <c r="F1452" s="5">
        <f t="shared" ca="1" si="45"/>
        <v>117.27635263547216</v>
      </c>
    </row>
    <row r="1453" spans="5:6" x14ac:dyDescent="0.25">
      <c r="E1453" s="4">
        <f t="shared" ca="1" si="44"/>
        <v>0.87216650471315993</v>
      </c>
      <c r="F1453" s="5">
        <f t="shared" ca="1" si="45"/>
        <v>117.93111706429784</v>
      </c>
    </row>
    <row r="1454" spans="5:6" x14ac:dyDescent="0.25">
      <c r="E1454" s="4">
        <f t="shared" ca="1" si="44"/>
        <v>0.48515927114090041</v>
      </c>
      <c r="F1454" s="5">
        <f t="shared" ca="1" si="45"/>
        <v>109.46330349581673</v>
      </c>
    </row>
    <row r="1455" spans="5:6" x14ac:dyDescent="0.25">
      <c r="E1455" s="4">
        <f t="shared" ca="1" si="44"/>
        <v>0.14980420052829591</v>
      </c>
      <c r="F1455" s="5">
        <f t="shared" ca="1" si="45"/>
        <v>105.28260943777738</v>
      </c>
    </row>
    <row r="1456" spans="5:6" x14ac:dyDescent="0.25">
      <c r="E1456" s="4">
        <f t="shared" ca="1" si="44"/>
        <v>0.57419698675853637</v>
      </c>
      <c r="F1456" s="5">
        <f t="shared" ca="1" si="45"/>
        <v>110.72249435184432</v>
      </c>
    </row>
    <row r="1457" spans="5:6" x14ac:dyDescent="0.25">
      <c r="E1457" s="4">
        <f t="shared" ca="1" si="44"/>
        <v>0.34016056745527412</v>
      </c>
      <c r="F1457" s="5">
        <f t="shared" ca="1" si="45"/>
        <v>107.64789603109068</v>
      </c>
    </row>
    <row r="1458" spans="5:6" x14ac:dyDescent="0.25">
      <c r="E1458" s="4">
        <f t="shared" ca="1" si="44"/>
        <v>0.94419560256686696</v>
      </c>
      <c r="F1458" s="5">
        <f t="shared" ca="1" si="45"/>
        <v>122.81927978895312</v>
      </c>
    </row>
    <row r="1459" spans="5:6" x14ac:dyDescent="0.25">
      <c r="E1459" s="4">
        <f t="shared" ca="1" si="44"/>
        <v>0.14851672429291318</v>
      </c>
      <c r="F1459" s="5">
        <f t="shared" ca="1" si="45"/>
        <v>105.26480304362761</v>
      </c>
    </row>
    <row r="1460" spans="5:6" x14ac:dyDescent="0.25">
      <c r="E1460" s="4">
        <f t="shared" ca="1" si="44"/>
        <v>0.50506972377333148</v>
      </c>
      <c r="F1460" s="5">
        <f t="shared" ca="1" si="45"/>
        <v>109.73156677182355</v>
      </c>
    </row>
    <row r="1461" spans="5:6" x14ac:dyDescent="0.25">
      <c r="E1461" s="4">
        <f t="shared" ca="1" si="44"/>
        <v>0.2920076656264442</v>
      </c>
      <c r="F1461" s="5">
        <f t="shared" ca="1" si="45"/>
        <v>107.07054284466309</v>
      </c>
    </row>
    <row r="1462" spans="5:6" x14ac:dyDescent="0.25">
      <c r="E1462" s="4">
        <f t="shared" ca="1" si="44"/>
        <v>0.42422055150250315</v>
      </c>
      <c r="F1462" s="5">
        <f t="shared" ca="1" si="45"/>
        <v>108.67681802686782</v>
      </c>
    </row>
    <row r="1463" spans="5:6" x14ac:dyDescent="0.25">
      <c r="E1463" s="4">
        <f t="shared" ca="1" si="44"/>
        <v>0.94236331245727534</v>
      </c>
      <c r="F1463" s="5">
        <f t="shared" ca="1" si="45"/>
        <v>122.62596114238468</v>
      </c>
    </row>
    <row r="1464" spans="5:6" x14ac:dyDescent="0.25">
      <c r="E1464" s="4">
        <f t="shared" ca="1" si="44"/>
        <v>0.34428997772018155</v>
      </c>
      <c r="F1464" s="5">
        <f t="shared" ca="1" si="45"/>
        <v>107.6975708843551</v>
      </c>
    </row>
    <row r="1465" spans="5:6" x14ac:dyDescent="0.25">
      <c r="E1465" s="4">
        <f t="shared" ca="1" si="44"/>
        <v>0.98961561804010245</v>
      </c>
      <c r="F1465" s="5">
        <f t="shared" ca="1" si="45"/>
        <v>133.42893619310829</v>
      </c>
    </row>
    <row r="1466" spans="5:6" x14ac:dyDescent="0.25">
      <c r="E1466" s="4">
        <f t="shared" ca="1" si="44"/>
        <v>0.55873920384286679</v>
      </c>
      <c r="F1466" s="5">
        <f t="shared" ca="1" si="45"/>
        <v>110.49162629567601</v>
      </c>
    </row>
    <row r="1467" spans="5:6" x14ac:dyDescent="0.25">
      <c r="E1467" s="4">
        <f t="shared" ca="1" si="44"/>
        <v>0.76975989022631108</v>
      </c>
      <c r="F1467" s="5">
        <f t="shared" ca="1" si="45"/>
        <v>114.48339287263582</v>
      </c>
    </row>
    <row r="1468" spans="5:6" x14ac:dyDescent="0.25">
      <c r="E1468" s="4">
        <f t="shared" ca="1" si="44"/>
        <v>0.63621078569759271</v>
      </c>
      <c r="F1468" s="5">
        <f t="shared" ca="1" si="45"/>
        <v>111.71864784236706</v>
      </c>
    </row>
    <row r="1469" spans="5:6" x14ac:dyDescent="0.25">
      <c r="E1469" s="4">
        <f t="shared" ca="1" si="44"/>
        <v>0.18355021934006466</v>
      </c>
      <c r="F1469" s="5">
        <f t="shared" ca="1" si="45"/>
        <v>105.73341369496735</v>
      </c>
    </row>
    <row r="1470" spans="5:6" x14ac:dyDescent="0.25">
      <c r="E1470" s="4">
        <f t="shared" ca="1" si="44"/>
        <v>0.31364719109178163</v>
      </c>
      <c r="F1470" s="5">
        <f t="shared" ca="1" si="45"/>
        <v>107.32983305911277</v>
      </c>
    </row>
    <row r="1471" spans="5:6" x14ac:dyDescent="0.25">
      <c r="E1471" s="4">
        <f t="shared" ca="1" si="44"/>
        <v>0.94551249217243594</v>
      </c>
      <c r="F1471" s="5">
        <f t="shared" ca="1" si="45"/>
        <v>122.96237469911735</v>
      </c>
    </row>
    <row r="1472" spans="5:6" x14ac:dyDescent="0.25">
      <c r="E1472" s="4">
        <f t="shared" ca="1" si="44"/>
        <v>0.46088854850680949</v>
      </c>
      <c r="F1472" s="5">
        <f t="shared" ca="1" si="45"/>
        <v>109.14443665064698</v>
      </c>
    </row>
    <row r="1473" spans="5:6" x14ac:dyDescent="0.25">
      <c r="E1473" s="4">
        <f t="shared" ca="1" si="44"/>
        <v>4.6602007430159298E-2</v>
      </c>
      <c r="F1473" s="5">
        <f t="shared" ca="1" si="45"/>
        <v>103.52614791038279</v>
      </c>
    </row>
    <row r="1474" spans="5:6" x14ac:dyDescent="0.25">
      <c r="E1474" s="4">
        <f t="shared" ca="1" si="44"/>
        <v>0.82745813576618976</v>
      </c>
      <c r="F1474" s="5">
        <f t="shared" ca="1" si="45"/>
        <v>116.17920412592312</v>
      </c>
    </row>
    <row r="1475" spans="5:6" x14ac:dyDescent="0.25">
      <c r="E1475" s="4">
        <f t="shared" ca="1" si="44"/>
        <v>0.37964405193922712</v>
      </c>
      <c r="F1475" s="5">
        <f t="shared" ca="1" si="45"/>
        <v>108.12568971093195</v>
      </c>
    </row>
    <row r="1476" spans="5:6" x14ac:dyDescent="0.25">
      <c r="E1476" s="4">
        <f t="shared" ref="E1476:E1539" ca="1" si="46">RAND()</f>
        <v>0.69670153921309563</v>
      </c>
      <c r="F1476" s="5">
        <f t="shared" ref="F1476:F1539" ca="1" si="47">$C$5*_xlfn.BETA.INV(E1476,$C$3,$C$4)/(1-_xlfn.BETA.INV(E1476,$C$3,$C$4))+$C$6</f>
        <v>112.83503175847535</v>
      </c>
    </row>
    <row r="1477" spans="5:6" x14ac:dyDescent="0.25">
      <c r="E1477" s="4">
        <f t="shared" ca="1" si="46"/>
        <v>0.38939228687346228</v>
      </c>
      <c r="F1477" s="5">
        <f t="shared" ca="1" si="47"/>
        <v>108.24492467478838</v>
      </c>
    </row>
    <row r="1478" spans="5:6" x14ac:dyDescent="0.25">
      <c r="E1478" s="4">
        <f t="shared" ca="1" si="46"/>
        <v>0.24077481301050685</v>
      </c>
      <c r="F1478" s="5">
        <f t="shared" ca="1" si="47"/>
        <v>106.4514426351042</v>
      </c>
    </row>
    <row r="1479" spans="5:6" x14ac:dyDescent="0.25">
      <c r="E1479" s="4">
        <f t="shared" ca="1" si="46"/>
        <v>5.3088231606159608E-2</v>
      </c>
      <c r="F1479" s="5">
        <f t="shared" ca="1" si="47"/>
        <v>103.67396948225671</v>
      </c>
    </row>
    <row r="1480" spans="5:6" x14ac:dyDescent="0.25">
      <c r="E1480" s="4">
        <f t="shared" ca="1" si="46"/>
        <v>0.25559316434616941</v>
      </c>
      <c r="F1480" s="5">
        <f t="shared" ca="1" si="47"/>
        <v>106.63185929466196</v>
      </c>
    </row>
    <row r="1481" spans="5:6" x14ac:dyDescent="0.25">
      <c r="E1481" s="4">
        <f t="shared" ca="1" si="46"/>
        <v>0.31367493705412819</v>
      </c>
      <c r="F1481" s="5">
        <f t="shared" ca="1" si="47"/>
        <v>107.33016544634592</v>
      </c>
    </row>
    <row r="1482" spans="5:6" x14ac:dyDescent="0.25">
      <c r="E1482" s="4">
        <f t="shared" ca="1" si="46"/>
        <v>0.86036831798001945</v>
      </c>
      <c r="F1482" s="5">
        <f t="shared" ca="1" si="47"/>
        <v>117.41566167040223</v>
      </c>
    </row>
    <row r="1483" spans="5:6" x14ac:dyDescent="0.25">
      <c r="E1483" s="4">
        <f t="shared" ca="1" si="46"/>
        <v>0.71401765008308649</v>
      </c>
      <c r="F1483" s="5">
        <f t="shared" ca="1" si="47"/>
        <v>113.19019667849524</v>
      </c>
    </row>
    <row r="1484" spans="5:6" x14ac:dyDescent="0.25">
      <c r="E1484" s="4">
        <f t="shared" ca="1" si="46"/>
        <v>0.98771269827326513</v>
      </c>
      <c r="F1484" s="5">
        <f t="shared" ca="1" si="47"/>
        <v>132.30964136842982</v>
      </c>
    </row>
    <row r="1485" spans="5:6" x14ac:dyDescent="0.25">
      <c r="E1485" s="4">
        <f t="shared" ca="1" si="46"/>
        <v>0.63025312542720546</v>
      </c>
      <c r="F1485" s="5">
        <f t="shared" ca="1" si="47"/>
        <v>111.61733498276884</v>
      </c>
    </row>
    <row r="1486" spans="5:6" x14ac:dyDescent="0.25">
      <c r="E1486" s="4">
        <f t="shared" ca="1" si="46"/>
        <v>0.49107551828902596</v>
      </c>
      <c r="F1486" s="5">
        <f t="shared" ca="1" si="47"/>
        <v>109.54234543189392</v>
      </c>
    </row>
    <row r="1487" spans="5:6" x14ac:dyDescent="0.25">
      <c r="E1487" s="4">
        <f t="shared" ca="1" si="46"/>
        <v>0.70858790478518663</v>
      </c>
      <c r="F1487" s="5">
        <f t="shared" ca="1" si="47"/>
        <v>113.07681815117903</v>
      </c>
    </row>
    <row r="1488" spans="5:6" x14ac:dyDescent="0.25">
      <c r="E1488" s="4">
        <f t="shared" ca="1" si="46"/>
        <v>0.31663455824981157</v>
      </c>
      <c r="F1488" s="5">
        <f t="shared" ca="1" si="47"/>
        <v>107.36562310970631</v>
      </c>
    </row>
    <row r="1489" spans="5:6" x14ac:dyDescent="0.25">
      <c r="E1489" s="4">
        <f t="shared" ca="1" si="46"/>
        <v>0.9115631714172806</v>
      </c>
      <c r="F1489" s="5">
        <f t="shared" ca="1" si="47"/>
        <v>120.08880240978942</v>
      </c>
    </row>
    <row r="1490" spans="5:6" x14ac:dyDescent="0.25">
      <c r="E1490" s="4">
        <f t="shared" ca="1" si="46"/>
        <v>0.24617432437058306</v>
      </c>
      <c r="F1490" s="5">
        <f t="shared" ca="1" si="47"/>
        <v>106.51735985537643</v>
      </c>
    </row>
    <row r="1491" spans="5:6" x14ac:dyDescent="0.25">
      <c r="E1491" s="4">
        <f t="shared" ca="1" si="46"/>
        <v>0.89795252920672708</v>
      </c>
      <c r="F1491" s="5">
        <f t="shared" ca="1" si="47"/>
        <v>119.24860369848869</v>
      </c>
    </row>
    <row r="1492" spans="5:6" x14ac:dyDescent="0.25">
      <c r="E1492" s="4">
        <f t="shared" ca="1" si="46"/>
        <v>0.76295706935583907</v>
      </c>
      <c r="F1492" s="5">
        <f t="shared" ca="1" si="47"/>
        <v>114.31093742629503</v>
      </c>
    </row>
    <row r="1493" spans="5:6" x14ac:dyDescent="0.25">
      <c r="E1493" s="4">
        <f t="shared" ca="1" si="46"/>
        <v>0.28359633003415874</v>
      </c>
      <c r="F1493" s="5">
        <f t="shared" ca="1" si="47"/>
        <v>106.9696005135139</v>
      </c>
    </row>
    <row r="1494" spans="5:6" x14ac:dyDescent="0.25">
      <c r="E1494" s="4">
        <f t="shared" ca="1" si="46"/>
        <v>0.98664699425265678</v>
      </c>
      <c r="F1494" s="5">
        <f t="shared" ca="1" si="47"/>
        <v>131.76170414302979</v>
      </c>
    </row>
    <row r="1495" spans="5:6" x14ac:dyDescent="0.25">
      <c r="E1495" s="4">
        <f t="shared" ca="1" si="46"/>
        <v>0.85780965138689291</v>
      </c>
      <c r="F1495" s="5">
        <f t="shared" ca="1" si="47"/>
        <v>117.30964467508775</v>
      </c>
    </row>
    <row r="1496" spans="5:6" x14ac:dyDescent="0.25">
      <c r="E1496" s="4">
        <f t="shared" ca="1" si="46"/>
        <v>0.13346512413675071</v>
      </c>
      <c r="F1496" s="5">
        <f t="shared" ca="1" si="47"/>
        <v>105.05243263055932</v>
      </c>
    </row>
    <row r="1497" spans="5:6" x14ac:dyDescent="0.25">
      <c r="E1497" s="4">
        <f t="shared" ca="1" si="46"/>
        <v>0.72608479236345702</v>
      </c>
      <c r="F1497" s="5">
        <f t="shared" ca="1" si="47"/>
        <v>113.4492529889112</v>
      </c>
    </row>
    <row r="1498" spans="5:6" x14ac:dyDescent="0.25">
      <c r="E1498" s="4">
        <f t="shared" ca="1" si="46"/>
        <v>0.71312400322359171</v>
      </c>
      <c r="F1498" s="5">
        <f t="shared" ca="1" si="47"/>
        <v>113.17140491315799</v>
      </c>
    </row>
    <row r="1499" spans="5:6" x14ac:dyDescent="0.25">
      <c r="E1499" s="4">
        <f t="shared" ca="1" si="46"/>
        <v>8.4865746328423142E-2</v>
      </c>
      <c r="F1499" s="5">
        <f t="shared" ca="1" si="47"/>
        <v>104.29028874299691</v>
      </c>
    </row>
    <row r="1500" spans="5:6" x14ac:dyDescent="0.25">
      <c r="E1500" s="4">
        <f t="shared" ca="1" si="46"/>
        <v>5.1649988233060218E-2</v>
      </c>
      <c r="F1500" s="5">
        <f t="shared" ca="1" si="47"/>
        <v>103.64206944465944</v>
      </c>
    </row>
    <row r="1501" spans="5:6" x14ac:dyDescent="0.25">
      <c r="E1501" s="4">
        <f t="shared" ca="1" si="46"/>
        <v>0.70837510555944139</v>
      </c>
      <c r="F1501" s="5">
        <f t="shared" ca="1" si="47"/>
        <v>113.07241318707267</v>
      </c>
    </row>
    <row r="1502" spans="5:6" x14ac:dyDescent="0.25">
      <c r="E1502" s="4">
        <f t="shared" ca="1" si="46"/>
        <v>8.2992875466854077E-2</v>
      </c>
      <c r="F1502" s="5">
        <f t="shared" ca="1" si="47"/>
        <v>104.25751156757002</v>
      </c>
    </row>
    <row r="1503" spans="5:6" x14ac:dyDescent="0.25">
      <c r="E1503" s="4">
        <f t="shared" ca="1" si="46"/>
        <v>0.66820171014302165</v>
      </c>
      <c r="F1503" s="5">
        <f t="shared" ca="1" si="47"/>
        <v>112.28745682740688</v>
      </c>
    </row>
    <row r="1504" spans="5:6" x14ac:dyDescent="0.25">
      <c r="E1504" s="4">
        <f t="shared" ca="1" si="46"/>
        <v>0.82958771952236954</v>
      </c>
      <c r="F1504" s="5">
        <f t="shared" ca="1" si="47"/>
        <v>116.25185762294416</v>
      </c>
    </row>
    <row r="1505" spans="5:6" x14ac:dyDescent="0.25">
      <c r="E1505" s="4">
        <f t="shared" ca="1" si="46"/>
        <v>0.76120710056162189</v>
      </c>
      <c r="F1505" s="5">
        <f t="shared" ca="1" si="47"/>
        <v>114.26732406644463</v>
      </c>
    </row>
    <row r="1506" spans="5:6" x14ac:dyDescent="0.25">
      <c r="E1506" s="4">
        <f t="shared" ca="1" si="46"/>
        <v>0.60521517207176345</v>
      </c>
      <c r="F1506" s="5">
        <f t="shared" ca="1" si="47"/>
        <v>111.20541280855541</v>
      </c>
    </row>
    <row r="1507" spans="5:6" x14ac:dyDescent="0.25">
      <c r="E1507" s="4">
        <f t="shared" ca="1" si="46"/>
        <v>0.97765102868085996</v>
      </c>
      <c r="F1507" s="5">
        <f t="shared" ca="1" si="47"/>
        <v>128.44305468675873</v>
      </c>
    </row>
    <row r="1508" spans="5:6" x14ac:dyDescent="0.25">
      <c r="E1508" s="4">
        <f t="shared" ca="1" si="46"/>
        <v>0.28252437691653964</v>
      </c>
      <c r="F1508" s="5">
        <f t="shared" ca="1" si="47"/>
        <v>106.95672459390755</v>
      </c>
    </row>
    <row r="1509" spans="5:6" x14ac:dyDescent="0.25">
      <c r="E1509" s="4">
        <f t="shared" ca="1" si="46"/>
        <v>0.68450610292145797</v>
      </c>
      <c r="F1509" s="5">
        <f t="shared" ca="1" si="47"/>
        <v>112.59547567261826</v>
      </c>
    </row>
    <row r="1510" spans="5:6" x14ac:dyDescent="0.25">
      <c r="E1510" s="4">
        <f t="shared" ca="1" si="46"/>
        <v>0.14046490260067135</v>
      </c>
      <c r="F1510" s="5">
        <f t="shared" ca="1" si="47"/>
        <v>105.1522037147607</v>
      </c>
    </row>
    <row r="1511" spans="5:6" x14ac:dyDescent="0.25">
      <c r="E1511" s="4">
        <f t="shared" ca="1" si="46"/>
        <v>0.52922612961918303</v>
      </c>
      <c r="F1511" s="5">
        <f t="shared" ca="1" si="47"/>
        <v>110.06638678336179</v>
      </c>
    </row>
    <row r="1512" spans="5:6" x14ac:dyDescent="0.25">
      <c r="E1512" s="4">
        <f t="shared" ca="1" si="46"/>
        <v>0.78127832810644116</v>
      </c>
      <c r="F1512" s="5">
        <f t="shared" ca="1" si="47"/>
        <v>114.7866319610539</v>
      </c>
    </row>
    <row r="1513" spans="5:6" x14ac:dyDescent="0.25">
      <c r="E1513" s="4">
        <f t="shared" ca="1" si="46"/>
        <v>0.48338567899614648</v>
      </c>
      <c r="F1513" s="5">
        <f t="shared" ca="1" si="47"/>
        <v>109.43971346168237</v>
      </c>
    </row>
    <row r="1514" spans="5:6" x14ac:dyDescent="0.25">
      <c r="E1514" s="4">
        <f t="shared" ca="1" si="46"/>
        <v>0.87869334966952317</v>
      </c>
      <c r="F1514" s="5">
        <f t="shared" ca="1" si="47"/>
        <v>118.23723983966458</v>
      </c>
    </row>
    <row r="1515" spans="5:6" x14ac:dyDescent="0.25">
      <c r="E1515" s="4">
        <f t="shared" ca="1" si="46"/>
        <v>0.73369172699748997</v>
      </c>
      <c r="F1515" s="5">
        <f t="shared" ca="1" si="47"/>
        <v>113.61791468205304</v>
      </c>
    </row>
    <row r="1516" spans="5:6" x14ac:dyDescent="0.25">
      <c r="E1516" s="4">
        <f t="shared" ca="1" si="46"/>
        <v>0.65671269255345666</v>
      </c>
      <c r="F1516" s="5">
        <f t="shared" ca="1" si="47"/>
        <v>112.07808849218712</v>
      </c>
    </row>
    <row r="1517" spans="5:6" x14ac:dyDescent="0.25">
      <c r="E1517" s="4">
        <f t="shared" ca="1" si="46"/>
        <v>0.84139391681694931</v>
      </c>
      <c r="F1517" s="5">
        <f t="shared" ca="1" si="47"/>
        <v>116.6715709067726</v>
      </c>
    </row>
    <row r="1518" spans="5:6" x14ac:dyDescent="0.25">
      <c r="E1518" s="4">
        <f t="shared" ca="1" si="46"/>
        <v>0.21573673121875936</v>
      </c>
      <c r="F1518" s="5">
        <f t="shared" ca="1" si="47"/>
        <v>106.14237212474805</v>
      </c>
    </row>
    <row r="1519" spans="5:6" x14ac:dyDescent="0.25">
      <c r="E1519" s="4">
        <f t="shared" ca="1" si="46"/>
        <v>0.74067736548300844</v>
      </c>
      <c r="F1519" s="5">
        <f t="shared" ca="1" si="47"/>
        <v>113.77671551433754</v>
      </c>
    </row>
    <row r="1520" spans="5:6" x14ac:dyDescent="0.25">
      <c r="E1520" s="4">
        <f t="shared" ca="1" si="46"/>
        <v>0.72036007091360499</v>
      </c>
      <c r="F1520" s="5">
        <f t="shared" ca="1" si="47"/>
        <v>113.32510035677605</v>
      </c>
    </row>
    <row r="1521" spans="5:6" x14ac:dyDescent="0.25">
      <c r="E1521" s="4">
        <f t="shared" ca="1" si="46"/>
        <v>0.51210502518341161</v>
      </c>
      <c r="F1521" s="5">
        <f t="shared" ca="1" si="47"/>
        <v>109.82796224790589</v>
      </c>
    </row>
    <row r="1522" spans="5:6" x14ac:dyDescent="0.25">
      <c r="E1522" s="4">
        <f t="shared" ca="1" si="46"/>
        <v>0.84491103806206591</v>
      </c>
      <c r="F1522" s="5">
        <f t="shared" ca="1" si="47"/>
        <v>116.80257827722586</v>
      </c>
    </row>
    <row r="1523" spans="5:6" x14ac:dyDescent="0.25">
      <c r="E1523" s="4">
        <f t="shared" ca="1" si="46"/>
        <v>3.291817944474984E-2</v>
      </c>
      <c r="F1523" s="5">
        <f t="shared" ca="1" si="47"/>
        <v>103.17137562269183</v>
      </c>
    </row>
    <row r="1524" spans="5:6" x14ac:dyDescent="0.25">
      <c r="E1524" s="4">
        <f t="shared" ca="1" si="46"/>
        <v>0.19391418257781545</v>
      </c>
      <c r="F1524" s="5">
        <f t="shared" ca="1" si="47"/>
        <v>105.86688738152988</v>
      </c>
    </row>
    <row r="1525" spans="5:6" x14ac:dyDescent="0.25">
      <c r="E1525" s="4">
        <f t="shared" ca="1" si="46"/>
        <v>0.36588587294059094</v>
      </c>
      <c r="F1525" s="5">
        <f t="shared" ca="1" si="47"/>
        <v>107.95837777462958</v>
      </c>
    </row>
    <row r="1526" spans="5:6" x14ac:dyDescent="0.25">
      <c r="E1526" s="4">
        <f t="shared" ca="1" si="46"/>
        <v>0.36874776800674824</v>
      </c>
      <c r="F1526" s="5">
        <f t="shared" ca="1" si="47"/>
        <v>107.99309622624864</v>
      </c>
    </row>
    <row r="1527" spans="5:6" x14ac:dyDescent="0.25">
      <c r="E1527" s="4">
        <f t="shared" ca="1" si="46"/>
        <v>0.5389131283714248</v>
      </c>
      <c r="F1527" s="5">
        <f t="shared" ca="1" si="47"/>
        <v>110.20386624837775</v>
      </c>
    </row>
    <row r="1528" spans="5:6" x14ac:dyDescent="0.25">
      <c r="E1528" s="4">
        <f t="shared" ca="1" si="46"/>
        <v>0.69463949324272134</v>
      </c>
      <c r="F1528" s="5">
        <f t="shared" ca="1" si="47"/>
        <v>112.79394107765319</v>
      </c>
    </row>
    <row r="1529" spans="5:6" x14ac:dyDescent="0.25">
      <c r="E1529" s="4">
        <f t="shared" ca="1" si="46"/>
        <v>0.63706207057002984</v>
      </c>
      <c r="F1529" s="5">
        <f t="shared" ca="1" si="47"/>
        <v>111.73323490192129</v>
      </c>
    </row>
    <row r="1530" spans="5:6" x14ac:dyDescent="0.25">
      <c r="E1530" s="4">
        <f t="shared" ca="1" si="46"/>
        <v>0.40611916556410643</v>
      </c>
      <c r="F1530" s="5">
        <f t="shared" ca="1" si="47"/>
        <v>108.45108994262274</v>
      </c>
    </row>
    <row r="1531" spans="5:6" x14ac:dyDescent="0.25">
      <c r="E1531" s="4">
        <f t="shared" ca="1" si="46"/>
        <v>0.80250787805726564</v>
      </c>
      <c r="F1531" s="5">
        <f t="shared" ca="1" si="47"/>
        <v>115.38761237345923</v>
      </c>
    </row>
    <row r="1532" spans="5:6" x14ac:dyDescent="0.25">
      <c r="E1532" s="4">
        <f t="shared" ca="1" si="46"/>
        <v>0.18580054923501055</v>
      </c>
      <c r="F1532" s="5">
        <f t="shared" ca="1" si="47"/>
        <v>105.76256107754148</v>
      </c>
    </row>
    <row r="1533" spans="5:6" x14ac:dyDescent="0.25">
      <c r="E1533" s="4">
        <f t="shared" ca="1" si="46"/>
        <v>0.54819347221327486</v>
      </c>
      <c r="F1533" s="5">
        <f t="shared" ca="1" si="47"/>
        <v>110.33745451611462</v>
      </c>
    </row>
    <row r="1534" spans="5:6" x14ac:dyDescent="0.25">
      <c r="E1534" s="4">
        <f t="shared" ca="1" si="46"/>
        <v>0.1623051231722461</v>
      </c>
      <c r="F1534" s="5">
        <f t="shared" ca="1" si="47"/>
        <v>105.4529485678636</v>
      </c>
    </row>
    <row r="1535" spans="5:6" x14ac:dyDescent="0.25">
      <c r="E1535" s="4">
        <f t="shared" ca="1" si="46"/>
        <v>1.301003599291195E-2</v>
      </c>
      <c r="F1535" s="5">
        <f t="shared" ca="1" si="47"/>
        <v>102.43633923783965</v>
      </c>
    </row>
    <row r="1536" spans="5:6" x14ac:dyDescent="0.25">
      <c r="E1536" s="4">
        <f t="shared" ca="1" si="46"/>
        <v>0.76936356415437523</v>
      </c>
      <c r="F1536" s="5">
        <f t="shared" ca="1" si="47"/>
        <v>114.47321548679142</v>
      </c>
    </row>
    <row r="1537" spans="5:6" x14ac:dyDescent="0.25">
      <c r="E1537" s="4">
        <f t="shared" ca="1" si="46"/>
        <v>0.53042309082641659</v>
      </c>
      <c r="F1537" s="5">
        <f t="shared" ca="1" si="47"/>
        <v>110.08326951955306</v>
      </c>
    </row>
    <row r="1538" spans="5:6" x14ac:dyDescent="0.25">
      <c r="E1538" s="4">
        <f t="shared" ca="1" si="46"/>
        <v>0.9040577057226562</v>
      </c>
      <c r="F1538" s="5">
        <f t="shared" ca="1" si="47"/>
        <v>119.61031645555819</v>
      </c>
    </row>
    <row r="1539" spans="5:6" x14ac:dyDescent="0.25">
      <c r="E1539" s="4">
        <f t="shared" ca="1" si="46"/>
        <v>0.72591357702173887</v>
      </c>
      <c r="F1539" s="5">
        <f t="shared" ca="1" si="47"/>
        <v>113.44550593916838</v>
      </c>
    </row>
    <row r="1540" spans="5:6" x14ac:dyDescent="0.25">
      <c r="E1540" s="4">
        <f t="shared" ref="E1540:E1603" ca="1" si="48">RAND()</f>
        <v>0.25132975273712033</v>
      </c>
      <c r="F1540" s="5">
        <f t="shared" ref="F1540:F1603" ca="1" si="49">$C$5*_xlfn.BETA.INV(E1540,$C$3,$C$4)/(1-_xlfn.BETA.INV(E1540,$C$3,$C$4))+$C$6</f>
        <v>106.58010261231888</v>
      </c>
    </row>
    <row r="1541" spans="5:6" x14ac:dyDescent="0.25">
      <c r="E1541" s="4">
        <f t="shared" ca="1" si="48"/>
        <v>0.5497494702338519</v>
      </c>
      <c r="F1541" s="5">
        <f t="shared" ca="1" si="49"/>
        <v>110.36004031787292</v>
      </c>
    </row>
    <row r="1542" spans="5:6" x14ac:dyDescent="0.25">
      <c r="E1542" s="4">
        <f t="shared" ca="1" si="48"/>
        <v>0.48003821494529508</v>
      </c>
      <c r="F1542" s="5">
        <f t="shared" ca="1" si="49"/>
        <v>109.39531916918901</v>
      </c>
    </row>
    <row r="1543" spans="5:6" x14ac:dyDescent="0.25">
      <c r="E1543" s="4">
        <f t="shared" ca="1" si="48"/>
        <v>0.73859137811566666</v>
      </c>
      <c r="F1543" s="5">
        <f t="shared" ca="1" si="49"/>
        <v>113.72888998792506</v>
      </c>
    </row>
    <row r="1544" spans="5:6" x14ac:dyDescent="0.25">
      <c r="E1544" s="4">
        <f t="shared" ca="1" si="48"/>
        <v>0.38527369022670699</v>
      </c>
      <c r="F1544" s="5">
        <f t="shared" ca="1" si="49"/>
        <v>108.1944726051198</v>
      </c>
    </row>
    <row r="1545" spans="5:6" x14ac:dyDescent="0.25">
      <c r="E1545" s="4">
        <f t="shared" ca="1" si="48"/>
        <v>0.49662324803103475</v>
      </c>
      <c r="F1545" s="5">
        <f t="shared" ca="1" si="49"/>
        <v>109.61696973857264</v>
      </c>
    </row>
    <row r="1546" spans="5:6" x14ac:dyDescent="0.25">
      <c r="E1546" s="4">
        <f t="shared" ca="1" si="48"/>
        <v>0.88997652101375146</v>
      </c>
      <c r="F1546" s="5">
        <f t="shared" ca="1" si="49"/>
        <v>118.8080040661859</v>
      </c>
    </row>
    <row r="1547" spans="5:6" x14ac:dyDescent="0.25">
      <c r="E1547" s="4">
        <f t="shared" ca="1" si="48"/>
        <v>0.76792160450170621</v>
      </c>
      <c r="F1547" s="5">
        <f t="shared" ca="1" si="49"/>
        <v>114.43632501435661</v>
      </c>
    </row>
    <row r="1548" spans="5:6" x14ac:dyDescent="0.25">
      <c r="E1548" s="4">
        <f t="shared" ca="1" si="48"/>
        <v>5.285637962912737E-2</v>
      </c>
      <c r="F1548" s="5">
        <f t="shared" ca="1" si="49"/>
        <v>103.66885847638029</v>
      </c>
    </row>
    <row r="1549" spans="5:6" x14ac:dyDescent="0.25">
      <c r="E1549" s="4">
        <f t="shared" ca="1" si="48"/>
        <v>0.1755352357900295</v>
      </c>
      <c r="F1549" s="5">
        <f t="shared" ca="1" si="49"/>
        <v>105.62878266915033</v>
      </c>
    </row>
    <row r="1550" spans="5:6" x14ac:dyDescent="0.25">
      <c r="E1550" s="4">
        <f t="shared" ca="1" si="48"/>
        <v>0.160184819330499</v>
      </c>
      <c r="F1550" s="5">
        <f t="shared" ca="1" si="49"/>
        <v>105.42436532987843</v>
      </c>
    </row>
    <row r="1551" spans="5:6" x14ac:dyDescent="0.25">
      <c r="E1551" s="4">
        <f t="shared" ca="1" si="48"/>
        <v>0.97493507048950512</v>
      </c>
      <c r="F1551" s="5">
        <f t="shared" ca="1" si="49"/>
        <v>127.72043299306077</v>
      </c>
    </row>
    <row r="1552" spans="5:6" x14ac:dyDescent="0.25">
      <c r="E1552" s="4">
        <f t="shared" ca="1" si="48"/>
        <v>0.16426820223140159</v>
      </c>
      <c r="F1552" s="5">
        <f t="shared" ca="1" si="49"/>
        <v>105.47930760016773</v>
      </c>
    </row>
    <row r="1553" spans="5:6" x14ac:dyDescent="0.25">
      <c r="E1553" s="4">
        <f t="shared" ca="1" si="48"/>
        <v>0.53886276139770495</v>
      </c>
      <c r="F1553" s="5">
        <f t="shared" ca="1" si="49"/>
        <v>110.20314634449362</v>
      </c>
    </row>
    <row r="1554" spans="5:6" x14ac:dyDescent="0.25">
      <c r="E1554" s="4">
        <f t="shared" ca="1" si="48"/>
        <v>0.82362981223889897</v>
      </c>
      <c r="F1554" s="5">
        <f t="shared" ca="1" si="49"/>
        <v>116.05077611440259</v>
      </c>
    </row>
    <row r="1555" spans="5:6" x14ac:dyDescent="0.25">
      <c r="E1555" s="4">
        <f t="shared" ca="1" si="48"/>
        <v>0.86731636003982626</v>
      </c>
      <c r="F1555" s="5">
        <f t="shared" ca="1" si="49"/>
        <v>117.71366283668566</v>
      </c>
    </row>
    <row r="1556" spans="5:6" x14ac:dyDescent="0.25">
      <c r="E1556" s="4">
        <f t="shared" ca="1" si="48"/>
        <v>0.27446590307378715</v>
      </c>
      <c r="F1556" s="5">
        <f t="shared" ca="1" si="49"/>
        <v>106.85982123709287</v>
      </c>
    </row>
    <row r="1557" spans="5:6" x14ac:dyDescent="0.25">
      <c r="E1557" s="4">
        <f t="shared" ca="1" si="48"/>
        <v>0.95680678291413201</v>
      </c>
      <c r="F1557" s="5">
        <f t="shared" ca="1" si="49"/>
        <v>124.36335672237303</v>
      </c>
    </row>
    <row r="1558" spans="5:6" x14ac:dyDescent="0.25">
      <c r="E1558" s="4">
        <f t="shared" ca="1" si="48"/>
        <v>0.56015385477637591</v>
      </c>
      <c r="F1558" s="5">
        <f t="shared" ca="1" si="49"/>
        <v>110.51250748519166</v>
      </c>
    </row>
    <row r="1559" spans="5:6" x14ac:dyDescent="0.25">
      <c r="E1559" s="4">
        <f t="shared" ca="1" si="48"/>
        <v>0.42703518710024801</v>
      </c>
      <c r="F1559" s="5">
        <f t="shared" ca="1" si="49"/>
        <v>108.71219253900576</v>
      </c>
    </row>
    <row r="1560" spans="5:6" x14ac:dyDescent="0.25">
      <c r="E1560" s="4">
        <f t="shared" ca="1" si="48"/>
        <v>0.46840567025469548</v>
      </c>
      <c r="F1560" s="5">
        <f t="shared" ca="1" si="49"/>
        <v>109.2423149341294</v>
      </c>
    </row>
    <row r="1561" spans="5:6" x14ac:dyDescent="0.25">
      <c r="E1561" s="4">
        <f t="shared" ca="1" si="48"/>
        <v>0.91711305548092281</v>
      </c>
      <c r="F1561" s="5">
        <f t="shared" ca="1" si="49"/>
        <v>120.47031320754907</v>
      </c>
    </row>
    <row r="1562" spans="5:6" x14ac:dyDescent="0.25">
      <c r="E1562" s="4">
        <f t="shared" ca="1" si="48"/>
        <v>0.73980369220362474</v>
      </c>
      <c r="F1562" s="5">
        <f t="shared" ca="1" si="49"/>
        <v>113.75664200132745</v>
      </c>
    </row>
    <row r="1563" spans="5:6" x14ac:dyDescent="0.25">
      <c r="E1563" s="4">
        <f t="shared" ca="1" si="48"/>
        <v>0.95265451627542441</v>
      </c>
      <c r="F1563" s="5">
        <f t="shared" ca="1" si="49"/>
        <v>123.80771634493637</v>
      </c>
    </row>
    <row r="1564" spans="5:6" x14ac:dyDescent="0.25">
      <c r="E1564" s="4">
        <f t="shared" ca="1" si="48"/>
        <v>0.65497198196764805</v>
      </c>
      <c r="F1564" s="5">
        <f t="shared" ca="1" si="49"/>
        <v>112.04688500843289</v>
      </c>
    </row>
    <row r="1565" spans="5:6" x14ac:dyDescent="0.25">
      <c r="E1565" s="4">
        <f t="shared" ca="1" si="48"/>
        <v>0.35544557430933799</v>
      </c>
      <c r="F1565" s="5">
        <f t="shared" ca="1" si="49"/>
        <v>107.83205506223179</v>
      </c>
    </row>
    <row r="1566" spans="5:6" x14ac:dyDescent="0.25">
      <c r="E1566" s="4">
        <f t="shared" ca="1" si="48"/>
        <v>0.65433361284433955</v>
      </c>
      <c r="F1566" s="5">
        <f t="shared" ca="1" si="49"/>
        <v>112.035474916195</v>
      </c>
    </row>
    <row r="1567" spans="5:6" x14ac:dyDescent="0.25">
      <c r="E1567" s="4">
        <f t="shared" ca="1" si="48"/>
        <v>0.3634483986138124</v>
      </c>
      <c r="F1567" s="5">
        <f t="shared" ca="1" si="49"/>
        <v>107.9288403451703</v>
      </c>
    </row>
    <row r="1568" spans="5:6" x14ac:dyDescent="0.25">
      <c r="E1568" s="4">
        <f t="shared" ca="1" si="48"/>
        <v>0.32341464781347307</v>
      </c>
      <c r="F1568" s="5">
        <f t="shared" ca="1" si="49"/>
        <v>107.44687967793347</v>
      </c>
    </row>
    <row r="1569" spans="5:6" x14ac:dyDescent="0.25">
      <c r="E1569" s="4">
        <f t="shared" ca="1" si="48"/>
        <v>0.41992926664067109</v>
      </c>
      <c r="F1569" s="5">
        <f t="shared" ca="1" si="49"/>
        <v>108.62303342606516</v>
      </c>
    </row>
    <row r="1570" spans="5:6" x14ac:dyDescent="0.25">
      <c r="E1570" s="4">
        <f t="shared" ca="1" si="48"/>
        <v>0.42489617662750245</v>
      </c>
      <c r="F1570" s="5">
        <f t="shared" ca="1" si="49"/>
        <v>108.68530218470775</v>
      </c>
    </row>
    <row r="1571" spans="5:6" x14ac:dyDescent="0.25">
      <c r="E1571" s="4">
        <f t="shared" ca="1" si="48"/>
        <v>0.77246394273031405</v>
      </c>
      <c r="F1571" s="5">
        <f t="shared" ca="1" si="49"/>
        <v>114.55327395801356</v>
      </c>
    </row>
    <row r="1572" spans="5:6" x14ac:dyDescent="0.25">
      <c r="E1572" s="4">
        <f t="shared" ca="1" si="48"/>
        <v>6.1577830695548008E-2</v>
      </c>
      <c r="F1572" s="5">
        <f t="shared" ca="1" si="49"/>
        <v>103.85361938313554</v>
      </c>
    </row>
    <row r="1573" spans="5:6" x14ac:dyDescent="0.25">
      <c r="E1573" s="4">
        <f t="shared" ca="1" si="48"/>
        <v>0.25997640900102503</v>
      </c>
      <c r="F1573" s="5">
        <f t="shared" ca="1" si="49"/>
        <v>106.68495955492131</v>
      </c>
    </row>
    <row r="1574" spans="5:6" x14ac:dyDescent="0.25">
      <c r="E1574" s="4">
        <f t="shared" ca="1" si="48"/>
        <v>0.96678451782289343</v>
      </c>
      <c r="F1574" s="5">
        <f t="shared" ca="1" si="49"/>
        <v>125.96956981798544</v>
      </c>
    </row>
    <row r="1575" spans="5:6" x14ac:dyDescent="0.25">
      <c r="E1575" s="4">
        <f t="shared" ca="1" si="48"/>
        <v>0.56127294977837727</v>
      </c>
      <c r="F1575" s="5">
        <f t="shared" ca="1" si="49"/>
        <v>110.52906045112347</v>
      </c>
    </row>
    <row r="1576" spans="5:6" x14ac:dyDescent="0.25">
      <c r="E1576" s="4">
        <f t="shared" ca="1" si="48"/>
        <v>0.91008426651303309</v>
      </c>
      <c r="F1576" s="5">
        <f t="shared" ca="1" si="49"/>
        <v>119.99129782847675</v>
      </c>
    </row>
    <row r="1577" spans="5:6" x14ac:dyDescent="0.25">
      <c r="E1577" s="4">
        <f t="shared" ca="1" si="48"/>
        <v>0.99054426000959706</v>
      </c>
      <c r="F1577" s="5">
        <f t="shared" ca="1" si="49"/>
        <v>134.05853275301263</v>
      </c>
    </row>
    <row r="1578" spans="5:6" x14ac:dyDescent="0.25">
      <c r="E1578" s="4">
        <f t="shared" ca="1" si="48"/>
        <v>7.3358567331576974E-2</v>
      </c>
      <c r="F1578" s="5">
        <f t="shared" ca="1" si="49"/>
        <v>104.08304984906725</v>
      </c>
    </row>
    <row r="1579" spans="5:6" x14ac:dyDescent="0.25">
      <c r="E1579" s="4">
        <f t="shared" ca="1" si="48"/>
        <v>0.66774735621554082</v>
      </c>
      <c r="F1579" s="5">
        <f t="shared" ca="1" si="49"/>
        <v>112.27906094485981</v>
      </c>
    </row>
    <row r="1580" spans="5:6" x14ac:dyDescent="0.25">
      <c r="E1580" s="4">
        <f t="shared" ca="1" si="48"/>
        <v>0.2987722544541026</v>
      </c>
      <c r="F1580" s="5">
        <f t="shared" ca="1" si="49"/>
        <v>107.15163415718796</v>
      </c>
    </row>
    <row r="1581" spans="5:6" x14ac:dyDescent="0.25">
      <c r="E1581" s="4">
        <f t="shared" ca="1" si="48"/>
        <v>0.59570054533311345</v>
      </c>
      <c r="F1581" s="5">
        <f t="shared" ca="1" si="49"/>
        <v>111.05428079183974</v>
      </c>
    </row>
    <row r="1582" spans="5:6" x14ac:dyDescent="0.25">
      <c r="E1582" s="4">
        <f t="shared" ca="1" si="48"/>
        <v>0.56159932584500816</v>
      </c>
      <c r="F1582" s="5">
        <f t="shared" ca="1" si="49"/>
        <v>110.53389375787825</v>
      </c>
    </row>
    <row r="1583" spans="5:6" x14ac:dyDescent="0.25">
      <c r="E1583" s="4">
        <f t="shared" ca="1" si="48"/>
        <v>0.86072583328116159</v>
      </c>
      <c r="F1583" s="5">
        <f t="shared" ca="1" si="49"/>
        <v>117.43062949085856</v>
      </c>
    </row>
    <row r="1584" spans="5:6" x14ac:dyDescent="0.25">
      <c r="E1584" s="4">
        <f t="shared" ca="1" si="48"/>
        <v>0.96110400316497435</v>
      </c>
      <c r="F1584" s="5">
        <f t="shared" ca="1" si="49"/>
        <v>125.00119895832643</v>
      </c>
    </row>
    <row r="1585" spans="5:6" x14ac:dyDescent="0.25">
      <c r="E1585" s="4">
        <f t="shared" ca="1" si="48"/>
        <v>0.51410841383853145</v>
      </c>
      <c r="F1585" s="5">
        <f t="shared" ca="1" si="49"/>
        <v>109.85557483895927</v>
      </c>
    </row>
    <row r="1586" spans="5:6" x14ac:dyDescent="0.25">
      <c r="E1586" s="4">
        <f t="shared" ca="1" si="48"/>
        <v>0.82673863669222991</v>
      </c>
      <c r="F1586" s="5">
        <f t="shared" ca="1" si="49"/>
        <v>116.15485588079311</v>
      </c>
    </row>
    <row r="1587" spans="5:6" x14ac:dyDescent="0.25">
      <c r="E1587" s="4">
        <f t="shared" ca="1" si="48"/>
        <v>0.19058813347951375</v>
      </c>
      <c r="F1587" s="5">
        <f t="shared" ca="1" si="49"/>
        <v>105.82426070715812</v>
      </c>
    </row>
    <row r="1588" spans="5:6" x14ac:dyDescent="0.25">
      <c r="E1588" s="4">
        <f t="shared" ca="1" si="48"/>
        <v>0.34369953803001385</v>
      </c>
      <c r="F1588" s="5">
        <f t="shared" ca="1" si="49"/>
        <v>107.69046499709903</v>
      </c>
    </row>
    <row r="1589" spans="5:6" x14ac:dyDescent="0.25">
      <c r="E1589" s="4">
        <f t="shared" ca="1" si="48"/>
        <v>3.774529110960767E-3</v>
      </c>
      <c r="F1589" s="5">
        <f t="shared" ca="1" si="49"/>
        <v>101.76655411950696</v>
      </c>
    </row>
    <row r="1590" spans="5:6" x14ac:dyDescent="0.25">
      <c r="E1590" s="4">
        <f t="shared" ca="1" si="48"/>
        <v>0.40899383276529022</v>
      </c>
      <c r="F1590" s="5">
        <f t="shared" ca="1" si="49"/>
        <v>108.48674384026624</v>
      </c>
    </row>
    <row r="1591" spans="5:6" x14ac:dyDescent="0.25">
      <c r="E1591" s="4">
        <f t="shared" ca="1" si="48"/>
        <v>0.24825916208651277</v>
      </c>
      <c r="F1591" s="5">
        <f t="shared" ca="1" si="49"/>
        <v>106.54275460255845</v>
      </c>
    </row>
    <row r="1592" spans="5:6" x14ac:dyDescent="0.25">
      <c r="E1592" s="4">
        <f t="shared" ca="1" si="48"/>
        <v>0.28675826358531131</v>
      </c>
      <c r="F1592" s="5">
        <f t="shared" ca="1" si="49"/>
        <v>107.00756390808695</v>
      </c>
    </row>
    <row r="1593" spans="5:6" x14ac:dyDescent="0.25">
      <c r="E1593" s="4">
        <f t="shared" ca="1" si="48"/>
        <v>1.8969339871148683E-2</v>
      </c>
      <c r="F1593" s="5">
        <f t="shared" ca="1" si="49"/>
        <v>102.70387244149585</v>
      </c>
    </row>
    <row r="1594" spans="5:6" x14ac:dyDescent="0.25">
      <c r="E1594" s="4">
        <f t="shared" ca="1" si="48"/>
        <v>0.14764157212881057</v>
      </c>
      <c r="F1594" s="5">
        <f t="shared" ca="1" si="49"/>
        <v>105.25266919681125</v>
      </c>
    </row>
    <row r="1595" spans="5:6" x14ac:dyDescent="0.25">
      <c r="E1595" s="4">
        <f t="shared" ca="1" si="48"/>
        <v>0.59495887953266247</v>
      </c>
      <c r="F1595" s="5">
        <f t="shared" ca="1" si="49"/>
        <v>111.04261625248819</v>
      </c>
    </row>
    <row r="1596" spans="5:6" x14ac:dyDescent="0.25">
      <c r="E1596" s="4">
        <f t="shared" ca="1" si="48"/>
        <v>8.897259043138539E-2</v>
      </c>
      <c r="F1596" s="5">
        <f t="shared" ca="1" si="49"/>
        <v>104.36100904298188</v>
      </c>
    </row>
    <row r="1597" spans="5:6" x14ac:dyDescent="0.25">
      <c r="E1597" s="4">
        <f t="shared" ca="1" si="48"/>
        <v>0.64269145031434749</v>
      </c>
      <c r="F1597" s="5">
        <f t="shared" ca="1" si="49"/>
        <v>111.83041066993154</v>
      </c>
    </row>
    <row r="1598" spans="5:6" x14ac:dyDescent="0.25">
      <c r="E1598" s="4">
        <f t="shared" ca="1" si="48"/>
        <v>0.83669095165227803</v>
      </c>
      <c r="F1598" s="5">
        <f t="shared" ca="1" si="49"/>
        <v>116.50080718377681</v>
      </c>
    </row>
    <row r="1599" spans="5:6" x14ac:dyDescent="0.25">
      <c r="E1599" s="4">
        <f t="shared" ca="1" si="48"/>
        <v>0.18623529289744845</v>
      </c>
      <c r="F1599" s="5">
        <f t="shared" ca="1" si="49"/>
        <v>105.768181076543</v>
      </c>
    </row>
    <row r="1600" spans="5:6" x14ac:dyDescent="0.25">
      <c r="E1600" s="4">
        <f t="shared" ca="1" si="48"/>
        <v>0.73021981205170183</v>
      </c>
      <c r="F1600" s="5">
        <f t="shared" ca="1" si="49"/>
        <v>113.54039909708307</v>
      </c>
    </row>
    <row r="1601" spans="5:6" x14ac:dyDescent="0.25">
      <c r="E1601" s="4">
        <f t="shared" ca="1" si="48"/>
        <v>0.17403220113944606</v>
      </c>
      <c r="F1601" s="5">
        <f t="shared" ca="1" si="49"/>
        <v>105.60901125595862</v>
      </c>
    </row>
    <row r="1602" spans="5:6" x14ac:dyDescent="0.25">
      <c r="E1602" s="4">
        <f t="shared" ca="1" si="48"/>
        <v>0.30055462640434838</v>
      </c>
      <c r="F1602" s="5">
        <f t="shared" ca="1" si="49"/>
        <v>107.17299177629344</v>
      </c>
    </row>
    <row r="1603" spans="5:6" x14ac:dyDescent="0.25">
      <c r="E1603" s="4">
        <f t="shared" ca="1" si="48"/>
        <v>0.66852945478055248</v>
      </c>
      <c r="F1603" s="5">
        <f t="shared" ca="1" si="49"/>
        <v>112.29351922165478</v>
      </c>
    </row>
    <row r="1604" spans="5:6" x14ac:dyDescent="0.25">
      <c r="E1604" s="4">
        <f t="shared" ref="E1604:E1667" ca="1" si="50">RAND()</f>
        <v>0.92799099312034106</v>
      </c>
      <c r="F1604" s="5">
        <f t="shared" ref="F1604:F1667" ca="1" si="51">$C$5*_xlfn.BETA.INV(E1604,$C$3,$C$4)/(1-_xlfn.BETA.INV(E1604,$C$3,$C$4))+$C$6</f>
        <v>121.30134175888702</v>
      </c>
    </row>
    <row r="1605" spans="5:6" x14ac:dyDescent="0.25">
      <c r="E1605" s="4">
        <f t="shared" ca="1" si="50"/>
        <v>0.93460454395220083</v>
      </c>
      <c r="F1605" s="5">
        <f t="shared" ca="1" si="51"/>
        <v>121.87298547315679</v>
      </c>
    </row>
    <row r="1606" spans="5:6" x14ac:dyDescent="0.25">
      <c r="E1606" s="4">
        <f t="shared" ca="1" si="50"/>
        <v>0.8849834683665051</v>
      </c>
      <c r="F1606" s="5">
        <f t="shared" ca="1" si="51"/>
        <v>118.54843536736931</v>
      </c>
    </row>
    <row r="1607" spans="5:6" x14ac:dyDescent="0.25">
      <c r="E1607" s="4">
        <f t="shared" ca="1" si="50"/>
        <v>0.51504037202839847</v>
      </c>
      <c r="F1607" s="5">
        <f t="shared" ca="1" si="51"/>
        <v>109.86844506670514</v>
      </c>
    </row>
    <row r="1608" spans="5:6" x14ac:dyDescent="0.25">
      <c r="E1608" s="4">
        <f t="shared" ca="1" si="50"/>
        <v>0.31348577322317839</v>
      </c>
      <c r="F1608" s="5">
        <f t="shared" ca="1" si="51"/>
        <v>107.32789933451562</v>
      </c>
    </row>
    <row r="1609" spans="5:6" x14ac:dyDescent="0.25">
      <c r="E1609" s="4">
        <f t="shared" ca="1" si="50"/>
        <v>4.3008474461685209E-2</v>
      </c>
      <c r="F1609" s="5">
        <f t="shared" ca="1" si="51"/>
        <v>103.43938484076399</v>
      </c>
    </row>
    <row r="1610" spans="5:6" x14ac:dyDescent="0.25">
      <c r="E1610" s="4">
        <f t="shared" ca="1" si="50"/>
        <v>0.23172014351298709</v>
      </c>
      <c r="F1610" s="5">
        <f t="shared" ca="1" si="51"/>
        <v>106.3403730565951</v>
      </c>
    </row>
    <row r="1611" spans="5:6" x14ac:dyDescent="0.25">
      <c r="E1611" s="4">
        <f t="shared" ca="1" si="50"/>
        <v>0.9573706093263199</v>
      </c>
      <c r="F1611" s="5">
        <f t="shared" ca="1" si="51"/>
        <v>124.44312640456835</v>
      </c>
    </row>
    <row r="1612" spans="5:6" x14ac:dyDescent="0.25">
      <c r="E1612" s="4">
        <f t="shared" ca="1" si="50"/>
        <v>0.36894330686654309</v>
      </c>
      <c r="F1612" s="5">
        <f t="shared" ca="1" si="51"/>
        <v>107.99546990097747</v>
      </c>
    </row>
    <row r="1613" spans="5:6" x14ac:dyDescent="0.25">
      <c r="E1613" s="4">
        <f t="shared" ca="1" si="50"/>
        <v>0.49035917750463587</v>
      </c>
      <c r="F1613" s="5">
        <f t="shared" ca="1" si="51"/>
        <v>109.53274578534391</v>
      </c>
    </row>
    <row r="1614" spans="5:6" x14ac:dyDescent="0.25">
      <c r="E1614" s="4">
        <f t="shared" ca="1" si="50"/>
        <v>0.76837498991250441</v>
      </c>
      <c r="F1614" s="5">
        <f t="shared" ca="1" si="51"/>
        <v>114.44790098231034</v>
      </c>
    </row>
    <row r="1615" spans="5:6" x14ac:dyDescent="0.25">
      <c r="E1615" s="4">
        <f t="shared" ca="1" si="50"/>
        <v>0.61161725731754368</v>
      </c>
      <c r="F1615" s="5">
        <f t="shared" ca="1" si="51"/>
        <v>111.30871504844175</v>
      </c>
    </row>
    <row r="1616" spans="5:6" x14ac:dyDescent="0.25">
      <c r="E1616" s="4">
        <f t="shared" ca="1" si="50"/>
        <v>0.28933890026886966</v>
      </c>
      <c r="F1616" s="5">
        <f t="shared" ca="1" si="51"/>
        <v>107.0385314208177</v>
      </c>
    </row>
    <row r="1617" spans="5:6" x14ac:dyDescent="0.25">
      <c r="E1617" s="4">
        <f t="shared" ca="1" si="50"/>
        <v>0.45282290073897646</v>
      </c>
      <c r="F1617" s="5">
        <f t="shared" ca="1" si="51"/>
        <v>109.04023200541404</v>
      </c>
    </row>
    <row r="1618" spans="5:6" x14ac:dyDescent="0.25">
      <c r="E1618" s="4">
        <f t="shared" ca="1" si="50"/>
        <v>0.82950099474920003</v>
      </c>
      <c r="F1618" s="5">
        <f t="shared" ca="1" si="51"/>
        <v>116.24888155566532</v>
      </c>
    </row>
    <row r="1619" spans="5:6" x14ac:dyDescent="0.25">
      <c r="E1619" s="4">
        <f t="shared" ca="1" si="50"/>
        <v>5.5581647838554793E-2</v>
      </c>
      <c r="F1619" s="5">
        <f t="shared" ca="1" si="51"/>
        <v>103.72820341406538</v>
      </c>
    </row>
    <row r="1620" spans="5:6" x14ac:dyDescent="0.25">
      <c r="E1620" s="4">
        <f t="shared" ca="1" si="50"/>
        <v>0.23286100605150617</v>
      </c>
      <c r="F1620" s="5">
        <f t="shared" ca="1" si="51"/>
        <v>106.35440709996304</v>
      </c>
    </row>
    <row r="1621" spans="5:6" x14ac:dyDescent="0.25">
      <c r="E1621" s="4">
        <f t="shared" ca="1" si="50"/>
        <v>0.86671725615801254</v>
      </c>
      <c r="F1621" s="5">
        <f t="shared" ca="1" si="51"/>
        <v>117.68735815481726</v>
      </c>
    </row>
    <row r="1622" spans="5:6" x14ac:dyDescent="0.25">
      <c r="E1622" s="4">
        <f t="shared" ca="1" si="50"/>
        <v>0.68031587598601995</v>
      </c>
      <c r="F1622" s="5">
        <f t="shared" ca="1" si="51"/>
        <v>112.51502742006454</v>
      </c>
    </row>
    <row r="1623" spans="5:6" x14ac:dyDescent="0.25">
      <c r="E1623" s="4">
        <f t="shared" ca="1" si="50"/>
        <v>0.50810517383301501</v>
      </c>
      <c r="F1623" s="5">
        <f t="shared" ca="1" si="51"/>
        <v>109.77304974338325</v>
      </c>
    </row>
    <row r="1624" spans="5:6" x14ac:dyDescent="0.25">
      <c r="E1624" s="4">
        <f t="shared" ca="1" si="50"/>
        <v>0.10854520070852036</v>
      </c>
      <c r="F1624" s="5">
        <f t="shared" ca="1" si="51"/>
        <v>104.67965276284889</v>
      </c>
    </row>
    <row r="1625" spans="5:6" x14ac:dyDescent="0.25">
      <c r="E1625" s="4">
        <f t="shared" ca="1" si="50"/>
        <v>0.81468463293192539</v>
      </c>
      <c r="F1625" s="5">
        <f t="shared" ca="1" si="51"/>
        <v>115.76099337529618</v>
      </c>
    </row>
    <row r="1626" spans="5:6" x14ac:dyDescent="0.25">
      <c r="E1626" s="4">
        <f t="shared" ca="1" si="50"/>
        <v>0.82209863646577386</v>
      </c>
      <c r="F1626" s="5">
        <f t="shared" ca="1" si="51"/>
        <v>116.00017129137714</v>
      </c>
    </row>
    <row r="1627" spans="5:6" x14ac:dyDescent="0.25">
      <c r="E1627" s="4">
        <f t="shared" ca="1" si="50"/>
        <v>0.8432566660471249</v>
      </c>
      <c r="F1627" s="5">
        <f t="shared" ca="1" si="51"/>
        <v>116.74059332904599</v>
      </c>
    </row>
    <row r="1628" spans="5:6" x14ac:dyDescent="0.25">
      <c r="E1628" s="4">
        <f t="shared" ca="1" si="50"/>
        <v>0.29439235031598221</v>
      </c>
      <c r="F1628" s="5">
        <f t="shared" ca="1" si="51"/>
        <v>107.09913663535934</v>
      </c>
    </row>
    <row r="1629" spans="5:6" x14ac:dyDescent="0.25">
      <c r="E1629" s="4">
        <f t="shared" ca="1" si="50"/>
        <v>0.82673111508598018</v>
      </c>
      <c r="F1629" s="5">
        <f t="shared" ca="1" si="51"/>
        <v>116.15460186863609</v>
      </c>
    </row>
    <row r="1630" spans="5:6" x14ac:dyDescent="0.25">
      <c r="E1630" s="4">
        <f t="shared" ca="1" si="50"/>
        <v>0.89132997503856959</v>
      </c>
      <c r="F1630" s="5">
        <f t="shared" ca="1" si="51"/>
        <v>118.88042929775958</v>
      </c>
    </row>
    <row r="1631" spans="5:6" x14ac:dyDescent="0.25">
      <c r="E1631" s="4">
        <f t="shared" ca="1" si="50"/>
        <v>0.80033658022603793</v>
      </c>
      <c r="F1631" s="5">
        <f t="shared" ca="1" si="51"/>
        <v>115.32337582240331</v>
      </c>
    </row>
    <row r="1632" spans="5:6" x14ac:dyDescent="0.25">
      <c r="E1632" s="4">
        <f t="shared" ca="1" si="50"/>
        <v>0.96687553328300346</v>
      </c>
      <c r="F1632" s="5">
        <f t="shared" ca="1" si="51"/>
        <v>125.98648245078046</v>
      </c>
    </row>
    <row r="1633" spans="5:6" x14ac:dyDescent="0.25">
      <c r="E1633" s="4">
        <f t="shared" ca="1" si="50"/>
        <v>0.49059501157649854</v>
      </c>
      <c r="F1633" s="5">
        <f t="shared" ca="1" si="51"/>
        <v>109.53590528619237</v>
      </c>
    </row>
    <row r="1634" spans="5:6" x14ac:dyDescent="0.25">
      <c r="E1634" s="4">
        <f t="shared" ca="1" si="50"/>
        <v>0.19697490878305046</v>
      </c>
      <c r="F1634" s="5">
        <f t="shared" ca="1" si="51"/>
        <v>105.90595057089857</v>
      </c>
    </row>
    <row r="1635" spans="5:6" x14ac:dyDescent="0.25">
      <c r="E1635" s="4">
        <f t="shared" ca="1" si="50"/>
        <v>0.3585291209705056</v>
      </c>
      <c r="F1635" s="5">
        <f t="shared" ca="1" si="51"/>
        <v>107.86931358366891</v>
      </c>
    </row>
    <row r="1636" spans="5:6" x14ac:dyDescent="0.25">
      <c r="E1636" s="4">
        <f t="shared" ca="1" si="50"/>
        <v>0.10883954565342013</v>
      </c>
      <c r="F1636" s="5">
        <f t="shared" ca="1" si="51"/>
        <v>104.68424588076</v>
      </c>
    </row>
    <row r="1637" spans="5:6" x14ac:dyDescent="0.25">
      <c r="E1637" s="4">
        <f t="shared" ca="1" si="50"/>
        <v>0.1329460587057375</v>
      </c>
      <c r="F1637" s="5">
        <f t="shared" ca="1" si="51"/>
        <v>105.04495871576094</v>
      </c>
    </row>
    <row r="1638" spans="5:6" x14ac:dyDescent="0.25">
      <c r="E1638" s="4">
        <f t="shared" ca="1" si="50"/>
        <v>0.87646407193165043</v>
      </c>
      <c r="F1638" s="5">
        <f t="shared" ca="1" si="51"/>
        <v>118.1308521256729</v>
      </c>
    </row>
    <row r="1639" spans="5:6" x14ac:dyDescent="0.25">
      <c r="E1639" s="4">
        <f t="shared" ca="1" si="50"/>
        <v>0.95155642924557526</v>
      </c>
      <c r="F1639" s="5">
        <f t="shared" ca="1" si="51"/>
        <v>123.66934711838233</v>
      </c>
    </row>
    <row r="1640" spans="5:6" x14ac:dyDescent="0.25">
      <c r="E1640" s="4">
        <f t="shared" ca="1" si="50"/>
        <v>0.54219914033772065</v>
      </c>
      <c r="F1640" s="5">
        <f t="shared" ca="1" si="51"/>
        <v>110.25095171490101</v>
      </c>
    </row>
    <row r="1641" spans="5:6" x14ac:dyDescent="0.25">
      <c r="E1641" s="4">
        <f t="shared" ca="1" si="50"/>
        <v>0.39594984498250163</v>
      </c>
      <c r="F1641" s="5">
        <f t="shared" ca="1" si="51"/>
        <v>108.3254976767272</v>
      </c>
    </row>
    <row r="1642" spans="5:6" x14ac:dyDescent="0.25">
      <c r="E1642" s="4">
        <f t="shared" ca="1" si="50"/>
        <v>0.31857076614029811</v>
      </c>
      <c r="F1642" s="5">
        <f t="shared" ca="1" si="51"/>
        <v>107.38882309601843</v>
      </c>
    </row>
    <row r="1643" spans="5:6" x14ac:dyDescent="0.25">
      <c r="E1643" s="4">
        <f t="shared" ca="1" si="50"/>
        <v>0.64741364867420426</v>
      </c>
      <c r="F1643" s="5">
        <f t="shared" ca="1" si="51"/>
        <v>111.91290689063224</v>
      </c>
    </row>
    <row r="1644" spans="5:6" x14ac:dyDescent="0.25">
      <c r="E1644" s="4">
        <f t="shared" ca="1" si="50"/>
        <v>0.41606256399353247</v>
      </c>
      <c r="F1644" s="5">
        <f t="shared" ca="1" si="51"/>
        <v>108.57471911000492</v>
      </c>
    </row>
    <row r="1645" spans="5:6" x14ac:dyDescent="0.25">
      <c r="E1645" s="4">
        <f t="shared" ca="1" si="50"/>
        <v>0.45649102583616064</v>
      </c>
      <c r="F1645" s="5">
        <f t="shared" ca="1" si="51"/>
        <v>109.08752080615247</v>
      </c>
    </row>
    <row r="1646" spans="5:6" x14ac:dyDescent="0.25">
      <c r="E1646" s="4">
        <f t="shared" ca="1" si="50"/>
        <v>0.98525223313393329</v>
      </c>
      <c r="F1646" s="5">
        <f t="shared" ca="1" si="51"/>
        <v>131.11172907686574</v>
      </c>
    </row>
    <row r="1647" spans="5:6" x14ac:dyDescent="0.25">
      <c r="E1647" s="4">
        <f t="shared" ca="1" si="50"/>
        <v>0.35311491968221265</v>
      </c>
      <c r="F1647" s="5">
        <f t="shared" ca="1" si="51"/>
        <v>107.80391984560195</v>
      </c>
    </row>
    <row r="1648" spans="5:6" x14ac:dyDescent="0.25">
      <c r="E1648" s="4">
        <f t="shared" ca="1" si="50"/>
        <v>0.10303510756979783</v>
      </c>
      <c r="F1648" s="5">
        <f t="shared" ca="1" si="51"/>
        <v>104.59267680494824</v>
      </c>
    </row>
    <row r="1649" spans="5:6" x14ac:dyDescent="0.25">
      <c r="E1649" s="4">
        <f t="shared" ca="1" si="50"/>
        <v>0.19513532598668293</v>
      </c>
      <c r="F1649" s="5">
        <f t="shared" ca="1" si="51"/>
        <v>105.88249082865471</v>
      </c>
    </row>
    <row r="1650" spans="5:6" x14ac:dyDescent="0.25">
      <c r="E1650" s="4">
        <f t="shared" ca="1" si="50"/>
        <v>3.1199256581796564E-2</v>
      </c>
      <c r="F1650" s="5">
        <f t="shared" ca="1" si="51"/>
        <v>103.12119349010651</v>
      </c>
    </row>
    <row r="1651" spans="5:6" x14ac:dyDescent="0.25">
      <c r="E1651" s="4">
        <f t="shared" ca="1" si="50"/>
        <v>0.72178870604608136</v>
      </c>
      <c r="F1651" s="5">
        <f t="shared" ca="1" si="51"/>
        <v>113.35586693470705</v>
      </c>
    </row>
    <row r="1652" spans="5:6" x14ac:dyDescent="0.25">
      <c r="E1652" s="4">
        <f t="shared" ca="1" si="50"/>
        <v>0.78100034012092912</v>
      </c>
      <c r="F1652" s="5">
        <f t="shared" ca="1" si="51"/>
        <v>114.77913752128615</v>
      </c>
    </row>
    <row r="1653" spans="5:6" x14ac:dyDescent="0.25">
      <c r="E1653" s="4">
        <f t="shared" ca="1" si="50"/>
        <v>2.5466660726133461E-2</v>
      </c>
      <c r="F1653" s="5">
        <f t="shared" ca="1" si="51"/>
        <v>102.94092273112403</v>
      </c>
    </row>
    <row r="1654" spans="5:6" x14ac:dyDescent="0.25">
      <c r="E1654" s="4">
        <f t="shared" ca="1" si="50"/>
        <v>0.64242144944310287</v>
      </c>
      <c r="F1654" s="5">
        <f t="shared" ca="1" si="51"/>
        <v>111.82572113347098</v>
      </c>
    </row>
    <row r="1655" spans="5:6" x14ac:dyDescent="0.25">
      <c r="E1655" s="4">
        <f t="shared" ca="1" si="50"/>
        <v>0.51486483235199298</v>
      </c>
      <c r="F1655" s="5">
        <f t="shared" ca="1" si="51"/>
        <v>109.86601966013518</v>
      </c>
    </row>
    <row r="1656" spans="5:6" x14ac:dyDescent="0.25">
      <c r="E1656" s="4">
        <f t="shared" ca="1" si="50"/>
        <v>0.36470782076354602</v>
      </c>
      <c r="F1656" s="5">
        <f t="shared" ca="1" si="51"/>
        <v>107.94409846002564</v>
      </c>
    </row>
    <row r="1657" spans="5:6" x14ac:dyDescent="0.25">
      <c r="E1657" s="4">
        <f t="shared" ca="1" si="50"/>
        <v>0.61911202301835444</v>
      </c>
      <c r="F1657" s="5">
        <f t="shared" ca="1" si="51"/>
        <v>111.43137487396912</v>
      </c>
    </row>
    <row r="1658" spans="5:6" x14ac:dyDescent="0.25">
      <c r="E1658" s="4">
        <f t="shared" ca="1" si="50"/>
        <v>0.60867893028372289</v>
      </c>
      <c r="F1658" s="5">
        <f t="shared" ca="1" si="51"/>
        <v>111.2611379162924</v>
      </c>
    </row>
    <row r="1659" spans="5:6" x14ac:dyDescent="0.25">
      <c r="E1659" s="4">
        <f t="shared" ca="1" si="50"/>
        <v>0.23364384556969464</v>
      </c>
      <c r="F1659" s="5">
        <f t="shared" ca="1" si="51"/>
        <v>106.36403012885179</v>
      </c>
    </row>
    <row r="1660" spans="5:6" x14ac:dyDescent="0.25">
      <c r="E1660" s="4">
        <f t="shared" ca="1" si="50"/>
        <v>0.651541483745259</v>
      </c>
      <c r="F1660" s="5">
        <f t="shared" ca="1" si="51"/>
        <v>111.98577551991315</v>
      </c>
    </row>
    <row r="1661" spans="5:6" x14ac:dyDescent="0.25">
      <c r="E1661" s="4">
        <f t="shared" ca="1" si="50"/>
        <v>0.71497135839221282</v>
      </c>
      <c r="F1661" s="5">
        <f t="shared" ca="1" si="51"/>
        <v>113.21030951498207</v>
      </c>
    </row>
    <row r="1662" spans="5:6" x14ac:dyDescent="0.25">
      <c r="E1662" s="4">
        <f t="shared" ca="1" si="50"/>
        <v>0.77118285079207916</v>
      </c>
      <c r="F1662" s="5">
        <f t="shared" ca="1" si="51"/>
        <v>114.52006974427431</v>
      </c>
    </row>
    <row r="1663" spans="5:6" x14ac:dyDescent="0.25">
      <c r="E1663" s="4">
        <f t="shared" ca="1" si="50"/>
        <v>0.2881506383518877</v>
      </c>
      <c r="F1663" s="5">
        <f t="shared" ca="1" si="51"/>
        <v>107.024274057493</v>
      </c>
    </row>
    <row r="1664" spans="5:6" x14ac:dyDescent="0.25">
      <c r="E1664" s="4">
        <f t="shared" ca="1" si="50"/>
        <v>0.50324434842623023</v>
      </c>
      <c r="F1664" s="5">
        <f t="shared" ca="1" si="51"/>
        <v>109.70669823431471</v>
      </c>
    </row>
    <row r="1665" spans="5:6" x14ac:dyDescent="0.25">
      <c r="E1665" s="4">
        <f t="shared" ca="1" si="50"/>
        <v>0.32397486707243472</v>
      </c>
      <c r="F1665" s="5">
        <f t="shared" ca="1" si="51"/>
        <v>107.45359605653958</v>
      </c>
    </row>
    <row r="1666" spans="5:6" x14ac:dyDescent="0.25">
      <c r="E1666" s="4">
        <f t="shared" ca="1" si="50"/>
        <v>0.67953056009279822</v>
      </c>
      <c r="F1666" s="5">
        <f t="shared" ca="1" si="51"/>
        <v>112.50005181851735</v>
      </c>
    </row>
    <row r="1667" spans="5:6" x14ac:dyDescent="0.25">
      <c r="E1667" s="4">
        <f t="shared" ca="1" si="50"/>
        <v>0.36910518044522522</v>
      </c>
      <c r="F1667" s="5">
        <f t="shared" ca="1" si="51"/>
        <v>107.99743505934018</v>
      </c>
    </row>
    <row r="1668" spans="5:6" x14ac:dyDescent="0.25">
      <c r="E1668" s="4">
        <f t="shared" ref="E1668:E1731" ca="1" si="52">RAND()</f>
        <v>0.71851634335552828</v>
      </c>
      <c r="F1668" s="5">
        <f t="shared" ref="F1668:F1731" ca="1" si="53">$C$5*_xlfn.BETA.INV(E1668,$C$3,$C$4)/(1-_xlfn.BETA.INV(E1668,$C$3,$C$4))+$C$6</f>
        <v>113.28560306996734</v>
      </c>
    </row>
    <row r="1669" spans="5:6" x14ac:dyDescent="0.25">
      <c r="E1669" s="4">
        <f t="shared" ca="1" si="52"/>
        <v>6.3746304889081951E-2</v>
      </c>
      <c r="F1669" s="5">
        <f t="shared" ca="1" si="53"/>
        <v>103.89741154100305</v>
      </c>
    </row>
    <row r="1670" spans="5:6" x14ac:dyDescent="0.25">
      <c r="E1670" s="4">
        <f t="shared" ca="1" si="52"/>
        <v>0.15643816750569817</v>
      </c>
      <c r="F1670" s="5">
        <f t="shared" ca="1" si="53"/>
        <v>105.37355968374082</v>
      </c>
    </row>
    <row r="1671" spans="5:6" x14ac:dyDescent="0.25">
      <c r="E1671" s="4">
        <f t="shared" ca="1" si="52"/>
        <v>4.411383659679069E-2</v>
      </c>
      <c r="F1671" s="5">
        <f t="shared" ca="1" si="53"/>
        <v>103.46648522490601</v>
      </c>
    </row>
    <row r="1672" spans="5:6" x14ac:dyDescent="0.25">
      <c r="E1672" s="4">
        <f t="shared" ca="1" si="52"/>
        <v>2.5265399512931386E-2</v>
      </c>
      <c r="F1672" s="5">
        <f t="shared" ca="1" si="53"/>
        <v>102.9341729293434</v>
      </c>
    </row>
    <row r="1673" spans="5:6" x14ac:dyDescent="0.25">
      <c r="E1673" s="4">
        <f t="shared" ca="1" si="52"/>
        <v>8.0249830806526257E-2</v>
      </c>
      <c r="F1673" s="5">
        <f t="shared" ca="1" si="53"/>
        <v>104.20887193606086</v>
      </c>
    </row>
    <row r="1674" spans="5:6" x14ac:dyDescent="0.25">
      <c r="E1674" s="4">
        <f t="shared" ca="1" si="52"/>
        <v>0.28549411335245556</v>
      </c>
      <c r="F1674" s="5">
        <f t="shared" ca="1" si="53"/>
        <v>106.99238888455166</v>
      </c>
    </row>
    <row r="1675" spans="5:6" x14ac:dyDescent="0.25">
      <c r="E1675" s="4">
        <f t="shared" ca="1" si="52"/>
        <v>0.87047359204115571</v>
      </c>
      <c r="F1675" s="5">
        <f t="shared" ca="1" si="53"/>
        <v>117.85428765441699</v>
      </c>
    </row>
    <row r="1676" spans="5:6" x14ac:dyDescent="0.25">
      <c r="E1676" s="4">
        <f t="shared" ca="1" si="52"/>
        <v>0.83617673317742347</v>
      </c>
      <c r="F1676" s="5">
        <f t="shared" ca="1" si="53"/>
        <v>116.48243091648578</v>
      </c>
    </row>
    <row r="1677" spans="5:6" x14ac:dyDescent="0.25">
      <c r="E1677" s="4">
        <f t="shared" ca="1" si="52"/>
        <v>0.90649418200238485</v>
      </c>
      <c r="F1677" s="5">
        <f t="shared" ca="1" si="53"/>
        <v>119.76130060120664</v>
      </c>
    </row>
    <row r="1678" spans="5:6" x14ac:dyDescent="0.25">
      <c r="E1678" s="4">
        <f t="shared" ca="1" si="52"/>
        <v>0.70636084961278445</v>
      </c>
      <c r="F1678" s="5">
        <f t="shared" ca="1" si="53"/>
        <v>113.03085899358672</v>
      </c>
    </row>
    <row r="1679" spans="5:6" x14ac:dyDescent="0.25">
      <c r="E1679" s="4">
        <f t="shared" ca="1" si="52"/>
        <v>0.41821934685898232</v>
      </c>
      <c r="F1679" s="5">
        <f t="shared" ca="1" si="53"/>
        <v>108.6016509490247</v>
      </c>
    </row>
    <row r="1680" spans="5:6" x14ac:dyDescent="0.25">
      <c r="E1680" s="4">
        <f t="shared" ca="1" si="52"/>
        <v>0.36025960846513061</v>
      </c>
      <c r="F1680" s="5">
        <f t="shared" ca="1" si="53"/>
        <v>107.89024113969826</v>
      </c>
    </row>
    <row r="1681" spans="5:6" x14ac:dyDescent="0.25">
      <c r="E1681" s="4">
        <f t="shared" ca="1" si="52"/>
        <v>0.19647544782878268</v>
      </c>
      <c r="F1681" s="5">
        <f t="shared" ca="1" si="53"/>
        <v>105.89958646604067</v>
      </c>
    </row>
    <row r="1682" spans="5:6" x14ac:dyDescent="0.25">
      <c r="E1682" s="4">
        <f t="shared" ca="1" si="52"/>
        <v>0.966465964126066</v>
      </c>
      <c r="F1682" s="5">
        <f t="shared" ca="1" si="53"/>
        <v>125.91076078605599</v>
      </c>
    </row>
    <row r="1683" spans="5:6" x14ac:dyDescent="0.25">
      <c r="E1683" s="4">
        <f t="shared" ca="1" si="52"/>
        <v>0.10388261967708534</v>
      </c>
      <c r="F1683" s="5">
        <f t="shared" ca="1" si="53"/>
        <v>104.60618110009084</v>
      </c>
    </row>
    <row r="1684" spans="5:6" x14ac:dyDescent="0.25">
      <c r="E1684" s="4">
        <f t="shared" ca="1" si="52"/>
        <v>0.88373094753330694</v>
      </c>
      <c r="F1684" s="5">
        <f t="shared" ca="1" si="53"/>
        <v>118.48511604484395</v>
      </c>
    </row>
    <row r="1685" spans="5:6" x14ac:dyDescent="0.25">
      <c r="E1685" s="4">
        <f t="shared" ca="1" si="52"/>
        <v>0.32375464366765938</v>
      </c>
      <c r="F1685" s="5">
        <f t="shared" ca="1" si="53"/>
        <v>107.45095578211063</v>
      </c>
    </row>
    <row r="1686" spans="5:6" x14ac:dyDescent="0.25">
      <c r="E1686" s="4">
        <f t="shared" ca="1" si="52"/>
        <v>0.61207684504747117</v>
      </c>
      <c r="F1686" s="5">
        <f t="shared" ca="1" si="53"/>
        <v>111.31618234459252</v>
      </c>
    </row>
    <row r="1687" spans="5:6" x14ac:dyDescent="0.25">
      <c r="E1687" s="4">
        <f t="shared" ca="1" si="52"/>
        <v>3.3039000852301825E-2</v>
      </c>
      <c r="F1687" s="5">
        <f t="shared" ca="1" si="53"/>
        <v>103.17484486095439</v>
      </c>
    </row>
    <row r="1688" spans="5:6" x14ac:dyDescent="0.25">
      <c r="E1688" s="4">
        <f t="shared" ca="1" si="52"/>
        <v>0.38960799748590569</v>
      </c>
      <c r="F1688" s="5">
        <f t="shared" ca="1" si="53"/>
        <v>108.24757027016545</v>
      </c>
    </row>
    <row r="1689" spans="5:6" x14ac:dyDescent="0.25">
      <c r="E1689" s="4">
        <f t="shared" ca="1" si="52"/>
        <v>0.18700542517051189</v>
      </c>
      <c r="F1689" s="5">
        <f t="shared" ca="1" si="53"/>
        <v>105.77812808242984</v>
      </c>
    </row>
    <row r="1690" spans="5:6" x14ac:dyDescent="0.25">
      <c r="E1690" s="4">
        <f t="shared" ca="1" si="52"/>
        <v>0.68917905864546825</v>
      </c>
      <c r="F1690" s="5">
        <f t="shared" ca="1" si="53"/>
        <v>112.68629434936108</v>
      </c>
    </row>
    <row r="1691" spans="5:6" x14ac:dyDescent="0.25">
      <c r="E1691" s="4">
        <f t="shared" ca="1" si="52"/>
        <v>0.21536112240055205</v>
      </c>
      <c r="F1691" s="5">
        <f t="shared" ca="1" si="53"/>
        <v>106.13768495071962</v>
      </c>
    </row>
    <row r="1692" spans="5:6" x14ac:dyDescent="0.25">
      <c r="E1692" s="4">
        <f t="shared" ca="1" si="52"/>
        <v>0.49987899985147355</v>
      </c>
      <c r="F1692" s="5">
        <f t="shared" ca="1" si="53"/>
        <v>109.66099911573674</v>
      </c>
    </row>
    <row r="1693" spans="5:6" x14ac:dyDescent="0.25">
      <c r="E1693" s="4">
        <f t="shared" ca="1" si="52"/>
        <v>0.58044464772532611</v>
      </c>
      <c r="F1693" s="5">
        <f t="shared" ca="1" si="53"/>
        <v>110.81756256479501</v>
      </c>
    </row>
    <row r="1694" spans="5:6" x14ac:dyDescent="0.25">
      <c r="E1694" s="4">
        <f t="shared" ca="1" si="52"/>
        <v>0.95547946647750637</v>
      </c>
      <c r="F1694" s="5">
        <f t="shared" ca="1" si="53"/>
        <v>124.17982738429845</v>
      </c>
    </row>
    <row r="1695" spans="5:6" x14ac:dyDescent="0.25">
      <c r="E1695" s="4">
        <f t="shared" ca="1" si="52"/>
        <v>0.39826821356326869</v>
      </c>
      <c r="F1695" s="5">
        <f t="shared" ca="1" si="53"/>
        <v>108.35405895822656</v>
      </c>
    </row>
    <row r="1696" spans="5:6" x14ac:dyDescent="0.25">
      <c r="E1696" s="4">
        <f t="shared" ca="1" si="52"/>
        <v>0.19771551277937804</v>
      </c>
      <c r="F1696" s="5">
        <f t="shared" ca="1" si="53"/>
        <v>105.9153799945032</v>
      </c>
    </row>
    <row r="1697" spans="5:6" x14ac:dyDescent="0.25">
      <c r="E1697" s="4">
        <f t="shared" ca="1" si="52"/>
        <v>0.10067359106972751</v>
      </c>
      <c r="F1697" s="5">
        <f t="shared" ca="1" si="53"/>
        <v>104.55479392541322</v>
      </c>
    </row>
    <row r="1698" spans="5:6" x14ac:dyDescent="0.25">
      <c r="E1698" s="4">
        <f t="shared" ca="1" si="52"/>
        <v>0.52615337639139759</v>
      </c>
      <c r="F1698" s="5">
        <f t="shared" ca="1" si="53"/>
        <v>110.02317841134709</v>
      </c>
    </row>
    <row r="1699" spans="5:6" x14ac:dyDescent="0.25">
      <c r="E1699" s="4">
        <f t="shared" ca="1" si="52"/>
        <v>0.52270108855224018</v>
      </c>
      <c r="F1699" s="5">
        <f t="shared" ca="1" si="53"/>
        <v>109.97485588082111</v>
      </c>
    </row>
    <row r="1700" spans="5:6" x14ac:dyDescent="0.25">
      <c r="E1700" s="4">
        <f t="shared" ca="1" si="52"/>
        <v>0.28431424989265364</v>
      </c>
      <c r="F1700" s="5">
        <f t="shared" ca="1" si="53"/>
        <v>106.97822225928454</v>
      </c>
    </row>
    <row r="1701" spans="5:6" x14ac:dyDescent="0.25">
      <c r="E1701" s="4">
        <f t="shared" ca="1" si="52"/>
        <v>0.668325122034789</v>
      </c>
      <c r="F1701" s="5">
        <f t="shared" ca="1" si="53"/>
        <v>112.289739015528</v>
      </c>
    </row>
    <row r="1702" spans="5:6" x14ac:dyDescent="0.25">
      <c r="E1702" s="4">
        <f t="shared" ca="1" si="52"/>
        <v>0.80194535898668362</v>
      </c>
      <c r="F1702" s="5">
        <f t="shared" ca="1" si="53"/>
        <v>115.3709056051313</v>
      </c>
    </row>
    <row r="1703" spans="5:6" x14ac:dyDescent="0.25">
      <c r="E1703" s="4">
        <f t="shared" ca="1" si="52"/>
        <v>0.46214008602489876</v>
      </c>
      <c r="F1703" s="5">
        <f t="shared" ca="1" si="53"/>
        <v>109.1606805405181</v>
      </c>
    </row>
    <row r="1704" spans="5:6" x14ac:dyDescent="0.25">
      <c r="E1704" s="4">
        <f t="shared" ca="1" si="52"/>
        <v>4.6880747835027159E-2</v>
      </c>
      <c r="F1704" s="5">
        <f t="shared" ca="1" si="53"/>
        <v>103.53272172872381</v>
      </c>
    </row>
    <row r="1705" spans="5:6" x14ac:dyDescent="0.25">
      <c r="E1705" s="4">
        <f t="shared" ca="1" si="52"/>
        <v>0.14195574984377779</v>
      </c>
      <c r="F1705" s="5">
        <f t="shared" ca="1" si="53"/>
        <v>105.17321971178637</v>
      </c>
    </row>
    <row r="1706" spans="5:6" x14ac:dyDescent="0.25">
      <c r="E1706" s="4">
        <f t="shared" ca="1" si="52"/>
        <v>0.51009013619933419</v>
      </c>
      <c r="F1706" s="5">
        <f t="shared" ca="1" si="53"/>
        <v>109.80026468838568</v>
      </c>
    </row>
    <row r="1707" spans="5:6" x14ac:dyDescent="0.25">
      <c r="E1707" s="4">
        <f t="shared" ca="1" si="52"/>
        <v>0.55222671052760341</v>
      </c>
      <c r="F1707" s="5">
        <f t="shared" ca="1" si="53"/>
        <v>110.3961123750146</v>
      </c>
    </row>
    <row r="1708" spans="5:6" x14ac:dyDescent="0.25">
      <c r="E1708" s="4">
        <f t="shared" ca="1" si="52"/>
        <v>0.92612205910239176</v>
      </c>
      <c r="F1708" s="5">
        <f t="shared" ca="1" si="53"/>
        <v>121.14966995466634</v>
      </c>
    </row>
    <row r="1709" spans="5:6" x14ac:dyDescent="0.25">
      <c r="E1709" s="4">
        <f t="shared" ca="1" si="52"/>
        <v>0.95651183655431338</v>
      </c>
      <c r="F1709" s="5">
        <f t="shared" ca="1" si="53"/>
        <v>124.32206472689451</v>
      </c>
    </row>
    <row r="1710" spans="5:6" x14ac:dyDescent="0.25">
      <c r="E1710" s="4">
        <f t="shared" ca="1" si="52"/>
        <v>0.18847038330249344</v>
      </c>
      <c r="F1710" s="5">
        <f t="shared" ca="1" si="53"/>
        <v>105.797019424819</v>
      </c>
    </row>
    <row r="1711" spans="5:6" x14ac:dyDescent="0.25">
      <c r="E1711" s="4">
        <f t="shared" ca="1" si="52"/>
        <v>0.5048936646144222</v>
      </c>
      <c r="F1711" s="5">
        <f t="shared" ca="1" si="53"/>
        <v>109.72916566363085</v>
      </c>
    </row>
    <row r="1712" spans="5:6" x14ac:dyDescent="0.25">
      <c r="E1712" s="4">
        <f t="shared" ca="1" si="52"/>
        <v>0.40754021171923649</v>
      </c>
      <c r="F1712" s="5">
        <f t="shared" ca="1" si="53"/>
        <v>108.46870621133544</v>
      </c>
    </row>
    <row r="1713" spans="5:6" x14ac:dyDescent="0.25">
      <c r="E1713" s="4">
        <f t="shared" ca="1" si="52"/>
        <v>0.75613980459981811</v>
      </c>
      <c r="F1713" s="5">
        <f t="shared" ca="1" si="53"/>
        <v>114.14269569369674</v>
      </c>
    </row>
    <row r="1714" spans="5:6" x14ac:dyDescent="0.25">
      <c r="E1714" s="4">
        <f t="shared" ca="1" si="52"/>
        <v>0.56120652690013584</v>
      </c>
      <c r="F1714" s="5">
        <f t="shared" ca="1" si="53"/>
        <v>110.52807711279051</v>
      </c>
    </row>
    <row r="1715" spans="5:6" x14ac:dyDescent="0.25">
      <c r="E1715" s="4">
        <f t="shared" ca="1" si="52"/>
        <v>0.1116118259902259</v>
      </c>
      <c r="F1715" s="5">
        <f t="shared" ca="1" si="53"/>
        <v>104.72725509824224</v>
      </c>
    </row>
    <row r="1716" spans="5:6" x14ac:dyDescent="0.25">
      <c r="E1716" s="4">
        <f t="shared" ca="1" si="52"/>
        <v>0.77024207437549608</v>
      </c>
      <c r="F1716" s="5">
        <f t="shared" ca="1" si="53"/>
        <v>114.49579725887628</v>
      </c>
    </row>
    <row r="1717" spans="5:6" x14ac:dyDescent="0.25">
      <c r="E1717" s="4">
        <f t="shared" ca="1" si="52"/>
        <v>0.18459427412966378</v>
      </c>
      <c r="F1717" s="5">
        <f t="shared" ca="1" si="53"/>
        <v>105.74694878433955</v>
      </c>
    </row>
    <row r="1718" spans="5:6" x14ac:dyDescent="0.25">
      <c r="E1718" s="4">
        <f t="shared" ca="1" si="52"/>
        <v>0.53440866160562284</v>
      </c>
      <c r="F1718" s="5">
        <f t="shared" ca="1" si="53"/>
        <v>110.13969560483849</v>
      </c>
    </row>
    <row r="1719" spans="5:6" x14ac:dyDescent="0.25">
      <c r="E1719" s="4">
        <f t="shared" ca="1" si="52"/>
        <v>0.3793641513589775</v>
      </c>
      <c r="F1719" s="5">
        <f t="shared" ca="1" si="53"/>
        <v>108.12227506137</v>
      </c>
    </row>
    <row r="1720" spans="5:6" x14ac:dyDescent="0.25">
      <c r="E1720" s="4">
        <f t="shared" ca="1" si="52"/>
        <v>0.25159768073839006</v>
      </c>
      <c r="F1720" s="5">
        <f t="shared" ca="1" si="53"/>
        <v>106.58335852282572</v>
      </c>
    </row>
    <row r="1721" spans="5:6" x14ac:dyDescent="0.25">
      <c r="E1721" s="4">
        <f t="shared" ca="1" si="52"/>
        <v>0.82034092067971554</v>
      </c>
      <c r="F1721" s="5">
        <f t="shared" ca="1" si="53"/>
        <v>115.94260074451529</v>
      </c>
    </row>
    <row r="1722" spans="5:6" x14ac:dyDescent="0.25">
      <c r="E1722" s="4">
        <f t="shared" ca="1" si="52"/>
        <v>0.6291838673831246</v>
      </c>
      <c r="F1722" s="5">
        <f t="shared" ca="1" si="53"/>
        <v>111.59929268498209</v>
      </c>
    </row>
    <row r="1723" spans="5:6" x14ac:dyDescent="0.25">
      <c r="E1723" s="4">
        <f t="shared" ca="1" si="52"/>
        <v>0.91450562042211314</v>
      </c>
      <c r="F1723" s="5">
        <f t="shared" ca="1" si="53"/>
        <v>120.28789380420019</v>
      </c>
    </row>
    <row r="1724" spans="5:6" x14ac:dyDescent="0.25">
      <c r="E1724" s="4">
        <f t="shared" ca="1" si="52"/>
        <v>0.33494989589402036</v>
      </c>
      <c r="F1724" s="5">
        <f t="shared" ca="1" si="53"/>
        <v>107.58528200869581</v>
      </c>
    </row>
    <row r="1725" spans="5:6" x14ac:dyDescent="0.25">
      <c r="E1725" s="4">
        <f t="shared" ca="1" si="52"/>
        <v>0.28582579900357852</v>
      </c>
      <c r="F1725" s="5">
        <f t="shared" ca="1" si="53"/>
        <v>106.99637083757031</v>
      </c>
    </row>
    <row r="1726" spans="5:6" x14ac:dyDescent="0.25">
      <c r="E1726" s="4">
        <f t="shared" ca="1" si="52"/>
        <v>0.97387523288781108</v>
      </c>
      <c r="F1726" s="5">
        <f t="shared" ca="1" si="53"/>
        <v>127.46086856335096</v>
      </c>
    </row>
    <row r="1727" spans="5:6" x14ac:dyDescent="0.25">
      <c r="E1727" s="4">
        <f t="shared" ca="1" si="52"/>
        <v>0.31545930819668622</v>
      </c>
      <c r="F1727" s="5">
        <f t="shared" ca="1" si="53"/>
        <v>107.35154242849922</v>
      </c>
    </row>
    <row r="1728" spans="5:6" x14ac:dyDescent="0.25">
      <c r="E1728" s="4">
        <f t="shared" ca="1" si="52"/>
        <v>2.5939107079032353E-2</v>
      </c>
      <c r="F1728" s="5">
        <f t="shared" ca="1" si="53"/>
        <v>102.95664234816294</v>
      </c>
    </row>
    <row r="1729" spans="5:6" x14ac:dyDescent="0.25">
      <c r="E1729" s="4">
        <f t="shared" ca="1" si="52"/>
        <v>0.46834596882466828</v>
      </c>
      <c r="F1729" s="5">
        <f t="shared" ca="1" si="53"/>
        <v>109.24153458254629</v>
      </c>
    </row>
    <row r="1730" spans="5:6" x14ac:dyDescent="0.25">
      <c r="E1730" s="4">
        <f t="shared" ca="1" si="52"/>
        <v>0.68415918389602093</v>
      </c>
      <c r="F1730" s="5">
        <f t="shared" ca="1" si="53"/>
        <v>112.58878009098726</v>
      </c>
    </row>
    <row r="1731" spans="5:6" x14ac:dyDescent="0.25">
      <c r="E1731" s="4">
        <f t="shared" ca="1" si="52"/>
        <v>0.69923296631803911</v>
      </c>
      <c r="F1731" s="5">
        <f t="shared" ca="1" si="53"/>
        <v>112.88581344153307</v>
      </c>
    </row>
    <row r="1732" spans="5:6" x14ac:dyDescent="0.25">
      <c r="E1732" s="4">
        <f t="shared" ref="E1732:E1795" ca="1" si="54">RAND()</f>
        <v>0.4334760384589702</v>
      </c>
      <c r="F1732" s="5">
        <f t="shared" ref="F1732:F1795" ca="1" si="55">$C$5*_xlfn.BETA.INV(E1732,$C$3,$C$4)/(1-_xlfn.BETA.INV(E1732,$C$3,$C$4))+$C$6</f>
        <v>108.79344330197971</v>
      </c>
    </row>
    <row r="1733" spans="5:6" x14ac:dyDescent="0.25">
      <c r="E1733" s="4">
        <f t="shared" ca="1" si="54"/>
        <v>0.67156579688986995</v>
      </c>
      <c r="F1733" s="5">
        <f t="shared" ca="1" si="55"/>
        <v>112.34992817947594</v>
      </c>
    </row>
    <row r="1734" spans="5:6" x14ac:dyDescent="0.25">
      <c r="E1734" s="4">
        <f t="shared" ca="1" si="54"/>
        <v>0.57108916589697811</v>
      </c>
      <c r="F1734" s="5">
        <f t="shared" ca="1" si="55"/>
        <v>110.67558980371976</v>
      </c>
    </row>
    <row r="1735" spans="5:6" x14ac:dyDescent="0.25">
      <c r="E1735" s="4">
        <f t="shared" ca="1" si="54"/>
        <v>0.91025030149386976</v>
      </c>
      <c r="F1735" s="5">
        <f t="shared" ca="1" si="55"/>
        <v>120.00216200605325</v>
      </c>
    </row>
    <row r="1736" spans="5:6" x14ac:dyDescent="0.25">
      <c r="E1736" s="4">
        <f t="shared" ca="1" si="54"/>
        <v>0.22015290476422411</v>
      </c>
      <c r="F1736" s="5">
        <f t="shared" ca="1" si="55"/>
        <v>106.19735607737449</v>
      </c>
    </row>
    <row r="1737" spans="5:6" x14ac:dyDescent="0.25">
      <c r="E1737" s="4">
        <f t="shared" ca="1" si="54"/>
        <v>0.65079805788698486</v>
      </c>
      <c r="F1737" s="5">
        <f t="shared" ca="1" si="55"/>
        <v>111.97259885430948</v>
      </c>
    </row>
    <row r="1738" spans="5:6" x14ac:dyDescent="0.25">
      <c r="E1738" s="4">
        <f t="shared" ca="1" si="54"/>
        <v>0.81315518061143499</v>
      </c>
      <c r="F1738" s="5">
        <f t="shared" ca="1" si="55"/>
        <v>115.71281218163757</v>
      </c>
    </row>
    <row r="1739" spans="5:6" x14ac:dyDescent="0.25">
      <c r="E1739" s="4">
        <f t="shared" ca="1" si="54"/>
        <v>0.56615766082343177</v>
      </c>
      <c r="F1739" s="5">
        <f t="shared" ca="1" si="55"/>
        <v>110.60167295090817</v>
      </c>
    </row>
    <row r="1740" spans="5:6" x14ac:dyDescent="0.25">
      <c r="E1740" s="4">
        <f t="shared" ca="1" si="54"/>
        <v>0.28515424988815219</v>
      </c>
      <c r="F1740" s="5">
        <f t="shared" ca="1" si="55"/>
        <v>106.98830848646838</v>
      </c>
    </row>
    <row r="1741" spans="5:6" x14ac:dyDescent="0.25">
      <c r="E1741" s="4">
        <f t="shared" ca="1" si="54"/>
        <v>0.91233817150461238</v>
      </c>
      <c r="F1741" s="5">
        <f t="shared" ca="1" si="55"/>
        <v>120.1405707485887</v>
      </c>
    </row>
    <row r="1742" spans="5:6" x14ac:dyDescent="0.25">
      <c r="E1742" s="4">
        <f t="shared" ca="1" si="54"/>
        <v>0.51156634179567639</v>
      </c>
      <c r="F1742" s="5">
        <f t="shared" ca="1" si="55"/>
        <v>109.82055008142403</v>
      </c>
    </row>
    <row r="1743" spans="5:6" x14ac:dyDescent="0.25">
      <c r="E1743" s="4">
        <f t="shared" ca="1" si="54"/>
        <v>0.91314554681802951</v>
      </c>
      <c r="F1743" s="5">
        <f t="shared" ca="1" si="55"/>
        <v>120.19500540629024</v>
      </c>
    </row>
    <row r="1744" spans="5:6" x14ac:dyDescent="0.25">
      <c r="E1744" s="4">
        <f t="shared" ca="1" si="54"/>
        <v>0.93520650891449686</v>
      </c>
      <c r="F1744" s="5">
        <f t="shared" ca="1" si="55"/>
        <v>121.92797830291616</v>
      </c>
    </row>
    <row r="1745" spans="5:6" x14ac:dyDescent="0.25">
      <c r="E1745" s="4">
        <f t="shared" ca="1" si="54"/>
        <v>0.21217055456236711</v>
      </c>
      <c r="F1745" s="5">
        <f t="shared" ca="1" si="55"/>
        <v>106.09780028377654</v>
      </c>
    </row>
    <row r="1746" spans="5:6" x14ac:dyDescent="0.25">
      <c r="E1746" s="4">
        <f t="shared" ca="1" si="54"/>
        <v>0.58513737176572267</v>
      </c>
      <c r="F1746" s="5">
        <f t="shared" ca="1" si="55"/>
        <v>110.88967076704577</v>
      </c>
    </row>
    <row r="1747" spans="5:6" x14ac:dyDescent="0.25">
      <c r="E1747" s="4">
        <f t="shared" ca="1" si="54"/>
        <v>0.49547509441794879</v>
      </c>
      <c r="F1747" s="5">
        <f t="shared" ca="1" si="55"/>
        <v>109.60148448658941</v>
      </c>
    </row>
    <row r="1748" spans="5:6" x14ac:dyDescent="0.25">
      <c r="E1748" s="4">
        <f t="shared" ca="1" si="54"/>
        <v>0.64660075159257435</v>
      </c>
      <c r="F1748" s="5">
        <f t="shared" ca="1" si="55"/>
        <v>111.89864062745831</v>
      </c>
    </row>
    <row r="1749" spans="5:6" x14ac:dyDescent="0.25">
      <c r="E1749" s="4">
        <f t="shared" ca="1" si="54"/>
        <v>0.25457176657919223</v>
      </c>
      <c r="F1749" s="5">
        <f t="shared" ca="1" si="55"/>
        <v>106.61946989896114</v>
      </c>
    </row>
    <row r="1750" spans="5:6" x14ac:dyDescent="0.25">
      <c r="E1750" s="4">
        <f t="shared" ca="1" si="54"/>
        <v>0.75273667119987475</v>
      </c>
      <c r="F1750" s="5">
        <f t="shared" ca="1" si="55"/>
        <v>114.06034162019409</v>
      </c>
    </row>
    <row r="1751" spans="5:6" x14ac:dyDescent="0.25">
      <c r="E1751" s="4">
        <f t="shared" ca="1" si="54"/>
        <v>0.34909872192198377</v>
      </c>
      <c r="F1751" s="5">
        <f t="shared" ca="1" si="55"/>
        <v>107.75548645054614</v>
      </c>
    </row>
    <row r="1752" spans="5:6" x14ac:dyDescent="0.25">
      <c r="E1752" s="4">
        <f t="shared" ca="1" si="54"/>
        <v>0.18027392039665402</v>
      </c>
      <c r="F1752" s="5">
        <f t="shared" ca="1" si="55"/>
        <v>105.69080169180403</v>
      </c>
    </row>
    <row r="1753" spans="5:6" x14ac:dyDescent="0.25">
      <c r="E1753" s="4">
        <f t="shared" ca="1" si="54"/>
        <v>0.41858803645287301</v>
      </c>
      <c r="F1753" s="5">
        <f t="shared" ca="1" si="55"/>
        <v>108.6062590886493</v>
      </c>
    </row>
    <row r="1754" spans="5:6" x14ac:dyDescent="0.25">
      <c r="E1754" s="4">
        <f t="shared" ca="1" si="54"/>
        <v>6.8324446195310307E-3</v>
      </c>
      <c r="F1754" s="5">
        <f t="shared" ca="1" si="55"/>
        <v>102.05405135112588</v>
      </c>
    </row>
    <row r="1755" spans="5:6" x14ac:dyDescent="0.25">
      <c r="E1755" s="4">
        <f t="shared" ca="1" si="54"/>
        <v>0.91490503426895409</v>
      </c>
      <c r="F1755" s="5">
        <f t="shared" ca="1" si="55"/>
        <v>120.31546196857065</v>
      </c>
    </row>
    <row r="1756" spans="5:6" x14ac:dyDescent="0.25">
      <c r="E1756" s="4">
        <f t="shared" ca="1" si="54"/>
        <v>0.24853052720589308</v>
      </c>
      <c r="F1756" s="5">
        <f t="shared" ca="1" si="55"/>
        <v>106.54605779771205</v>
      </c>
    </row>
    <row r="1757" spans="5:6" x14ac:dyDescent="0.25">
      <c r="E1757" s="4">
        <f t="shared" ca="1" si="54"/>
        <v>0.66649323921916814</v>
      </c>
      <c r="F1757" s="5">
        <f t="shared" ca="1" si="55"/>
        <v>112.25593713406008</v>
      </c>
    </row>
    <row r="1758" spans="5:6" x14ac:dyDescent="0.25">
      <c r="E1758" s="4">
        <f t="shared" ca="1" si="54"/>
        <v>0.99695281481874987</v>
      </c>
      <c r="F1758" s="5">
        <f t="shared" ca="1" si="55"/>
        <v>142.06553155707189</v>
      </c>
    </row>
    <row r="1759" spans="5:6" x14ac:dyDescent="0.25">
      <c r="E1759" s="4">
        <f t="shared" ca="1" si="54"/>
        <v>0.15097544293900411</v>
      </c>
      <c r="F1759" s="5">
        <f t="shared" ca="1" si="55"/>
        <v>105.29876322529829</v>
      </c>
    </row>
    <row r="1760" spans="5:6" x14ac:dyDescent="0.25">
      <c r="E1760" s="4">
        <f t="shared" ca="1" si="54"/>
        <v>0.77703372207677457</v>
      </c>
      <c r="F1760" s="5">
        <f t="shared" ca="1" si="55"/>
        <v>114.67316939370964</v>
      </c>
    </row>
    <row r="1761" spans="5:6" x14ac:dyDescent="0.25">
      <c r="E1761" s="4">
        <f t="shared" ca="1" si="54"/>
        <v>0.54603317401991058</v>
      </c>
      <c r="F1761" s="5">
        <f t="shared" ca="1" si="55"/>
        <v>110.3061876937134</v>
      </c>
    </row>
    <row r="1762" spans="5:6" x14ac:dyDescent="0.25">
      <c r="E1762" s="4">
        <f t="shared" ca="1" si="54"/>
        <v>0.51857685526496289</v>
      </c>
      <c r="F1762" s="5">
        <f t="shared" ca="1" si="55"/>
        <v>109.91743039951382</v>
      </c>
    </row>
    <row r="1763" spans="5:6" x14ac:dyDescent="0.25">
      <c r="E1763" s="4">
        <f t="shared" ca="1" si="54"/>
        <v>9.8931184208339129E-2</v>
      </c>
      <c r="F1763" s="5">
        <f t="shared" ca="1" si="55"/>
        <v>104.52659513209767</v>
      </c>
    </row>
    <row r="1764" spans="5:6" x14ac:dyDescent="0.25">
      <c r="E1764" s="4">
        <f t="shared" ca="1" si="54"/>
        <v>0.44725524330781252</v>
      </c>
      <c r="F1764" s="5">
        <f t="shared" ca="1" si="55"/>
        <v>108.96876867683594</v>
      </c>
    </row>
    <row r="1765" spans="5:6" x14ac:dyDescent="0.25">
      <c r="E1765" s="4">
        <f t="shared" ca="1" si="54"/>
        <v>0.93956679436302915</v>
      </c>
      <c r="F1765" s="5">
        <f t="shared" ca="1" si="55"/>
        <v>122.34297773743474</v>
      </c>
    </row>
    <row r="1766" spans="5:6" x14ac:dyDescent="0.25">
      <c r="E1766" s="4">
        <f t="shared" ca="1" si="54"/>
        <v>0.17814892513176284</v>
      </c>
      <c r="F1766" s="5">
        <f t="shared" ca="1" si="55"/>
        <v>105.66304819511133</v>
      </c>
    </row>
    <row r="1767" spans="5:6" x14ac:dyDescent="0.25">
      <c r="E1767" s="4">
        <f t="shared" ca="1" si="54"/>
        <v>0.30539865767647911</v>
      </c>
      <c r="F1767" s="5">
        <f t="shared" ca="1" si="55"/>
        <v>107.23102496433451</v>
      </c>
    </row>
    <row r="1768" spans="5:6" x14ac:dyDescent="0.25">
      <c r="E1768" s="4">
        <f t="shared" ca="1" si="54"/>
        <v>0.9557767468082794</v>
      </c>
      <c r="F1768" s="5">
        <f t="shared" ca="1" si="55"/>
        <v>124.22042620085796</v>
      </c>
    </row>
    <row r="1769" spans="5:6" x14ac:dyDescent="0.25">
      <c r="E1769" s="4">
        <f t="shared" ca="1" si="54"/>
        <v>8.0168829333605585E-3</v>
      </c>
      <c r="F1769" s="5">
        <f t="shared" ca="1" si="55"/>
        <v>102.14133403393342</v>
      </c>
    </row>
    <row r="1770" spans="5:6" x14ac:dyDescent="0.25">
      <c r="E1770" s="4">
        <f t="shared" ca="1" si="54"/>
        <v>0.53351246452261114</v>
      </c>
      <c r="F1770" s="5">
        <f t="shared" ca="1" si="55"/>
        <v>110.12697909220832</v>
      </c>
    </row>
    <row r="1771" spans="5:6" x14ac:dyDescent="0.25">
      <c r="E1771" s="4">
        <f t="shared" ca="1" si="54"/>
        <v>0.12638345679552554</v>
      </c>
      <c r="F1771" s="5">
        <f t="shared" ca="1" si="55"/>
        <v>104.94949927503269</v>
      </c>
    </row>
    <row r="1772" spans="5:6" x14ac:dyDescent="0.25">
      <c r="E1772" s="4">
        <f t="shared" ca="1" si="54"/>
        <v>0.36770614161000248</v>
      </c>
      <c r="F1772" s="5">
        <f t="shared" ca="1" si="55"/>
        <v>107.98045511886063</v>
      </c>
    </row>
    <row r="1773" spans="5:6" x14ac:dyDescent="0.25">
      <c r="E1773" s="4">
        <f t="shared" ca="1" si="54"/>
        <v>0.46611861849164493</v>
      </c>
      <c r="F1773" s="5">
        <f t="shared" ca="1" si="55"/>
        <v>109.21245580167664</v>
      </c>
    </row>
    <row r="1774" spans="5:6" x14ac:dyDescent="0.25">
      <c r="E1774" s="4">
        <f t="shared" ca="1" si="54"/>
        <v>0.45344731082238843</v>
      </c>
      <c r="F1774" s="5">
        <f t="shared" ca="1" si="55"/>
        <v>109.04827000901729</v>
      </c>
    </row>
    <row r="1775" spans="5:6" x14ac:dyDescent="0.25">
      <c r="E1775" s="4">
        <f t="shared" ca="1" si="54"/>
        <v>0.10205536245055502</v>
      </c>
      <c r="F1775" s="5">
        <f t="shared" ca="1" si="55"/>
        <v>104.57700592425785</v>
      </c>
    </row>
    <row r="1776" spans="5:6" x14ac:dyDescent="0.25">
      <c r="E1776" s="4">
        <f t="shared" ca="1" si="54"/>
        <v>7.0783362550207896E-2</v>
      </c>
      <c r="F1776" s="5">
        <f t="shared" ca="1" si="55"/>
        <v>104.03456578922463</v>
      </c>
    </row>
    <row r="1777" spans="5:6" x14ac:dyDescent="0.25">
      <c r="E1777" s="4">
        <f t="shared" ca="1" si="54"/>
        <v>0.43426332163329706</v>
      </c>
      <c r="F1777" s="5">
        <f t="shared" ca="1" si="55"/>
        <v>108.8034044239871</v>
      </c>
    </row>
    <row r="1778" spans="5:6" x14ac:dyDescent="0.25">
      <c r="E1778" s="4">
        <f t="shared" ca="1" si="54"/>
        <v>0.21396268254534068</v>
      </c>
      <c r="F1778" s="5">
        <f t="shared" ca="1" si="55"/>
        <v>106.12021888140025</v>
      </c>
    </row>
    <row r="1779" spans="5:6" x14ac:dyDescent="0.25">
      <c r="E1779" s="4">
        <f t="shared" ca="1" si="54"/>
        <v>0.68842409172098862</v>
      </c>
      <c r="F1779" s="5">
        <f t="shared" ca="1" si="55"/>
        <v>112.67154135758751</v>
      </c>
    </row>
    <row r="1780" spans="5:6" x14ac:dyDescent="0.25">
      <c r="E1780" s="4">
        <f t="shared" ca="1" si="54"/>
        <v>0.27068752953394626</v>
      </c>
      <c r="F1780" s="5">
        <f t="shared" ca="1" si="55"/>
        <v>106.81430989030068</v>
      </c>
    </row>
    <row r="1781" spans="5:6" x14ac:dyDescent="0.25">
      <c r="E1781" s="4">
        <f t="shared" ca="1" si="54"/>
        <v>0.44447802417640014</v>
      </c>
      <c r="F1781" s="5">
        <f t="shared" ca="1" si="55"/>
        <v>108.93325918381615</v>
      </c>
    </row>
    <row r="1782" spans="5:6" x14ac:dyDescent="0.25">
      <c r="E1782" s="4">
        <f t="shared" ca="1" si="54"/>
        <v>2.9967874167622255E-2</v>
      </c>
      <c r="F1782" s="5">
        <f t="shared" ca="1" si="55"/>
        <v>103.08424170592963</v>
      </c>
    </row>
    <row r="1783" spans="5:6" x14ac:dyDescent="0.25">
      <c r="E1783" s="4">
        <f t="shared" ca="1" si="54"/>
        <v>0.53267272333336191</v>
      </c>
      <c r="F1783" s="5">
        <f t="shared" ca="1" si="55"/>
        <v>110.11507873945669</v>
      </c>
    </row>
    <row r="1784" spans="5:6" x14ac:dyDescent="0.25">
      <c r="E1784" s="4">
        <f t="shared" ca="1" si="54"/>
        <v>0.32927247870891851</v>
      </c>
      <c r="F1784" s="5">
        <f t="shared" ca="1" si="55"/>
        <v>107.51713215392175</v>
      </c>
    </row>
    <row r="1785" spans="5:6" x14ac:dyDescent="0.25">
      <c r="E1785" s="4">
        <f t="shared" ca="1" si="54"/>
        <v>0.81277435565812883</v>
      </c>
      <c r="F1785" s="5">
        <f t="shared" ca="1" si="55"/>
        <v>115.70087484228334</v>
      </c>
    </row>
    <row r="1786" spans="5:6" x14ac:dyDescent="0.25">
      <c r="E1786" s="4">
        <f t="shared" ca="1" si="54"/>
        <v>0.47229547655655135</v>
      </c>
      <c r="F1786" s="5">
        <f t="shared" ca="1" si="55"/>
        <v>109.29326434918207</v>
      </c>
    </row>
    <row r="1787" spans="5:6" x14ac:dyDescent="0.25">
      <c r="E1787" s="4">
        <f t="shared" ca="1" si="54"/>
        <v>5.4077252293438738E-2</v>
      </c>
      <c r="F1787" s="5">
        <f t="shared" ca="1" si="55"/>
        <v>103.69563959312693</v>
      </c>
    </row>
    <row r="1788" spans="5:6" x14ac:dyDescent="0.25">
      <c r="E1788" s="4">
        <f t="shared" ca="1" si="54"/>
        <v>0.81973811351646453</v>
      </c>
      <c r="F1788" s="5">
        <f t="shared" ca="1" si="55"/>
        <v>115.92298335949002</v>
      </c>
    </row>
    <row r="1789" spans="5:6" x14ac:dyDescent="0.25">
      <c r="E1789" s="4">
        <f t="shared" ca="1" si="54"/>
        <v>0.38412650396808024</v>
      </c>
      <c r="F1789" s="5">
        <f t="shared" ca="1" si="55"/>
        <v>108.18043986932902</v>
      </c>
    </row>
    <row r="1790" spans="5:6" x14ac:dyDescent="0.25">
      <c r="E1790" s="4">
        <f t="shared" ca="1" si="54"/>
        <v>0.97011258962408387</v>
      </c>
      <c r="F1790" s="5">
        <f t="shared" ca="1" si="55"/>
        <v>126.62242129163207</v>
      </c>
    </row>
    <row r="1791" spans="5:6" x14ac:dyDescent="0.25">
      <c r="E1791" s="4">
        <f t="shared" ca="1" si="54"/>
        <v>0.81242048369391606</v>
      </c>
      <c r="F1791" s="5">
        <f t="shared" ca="1" si="55"/>
        <v>115.68980345753403</v>
      </c>
    </row>
    <row r="1792" spans="5:6" x14ac:dyDescent="0.25">
      <c r="E1792" s="4">
        <f t="shared" ca="1" si="54"/>
        <v>0.45804820740727115</v>
      </c>
      <c r="F1792" s="5">
        <f t="shared" ca="1" si="55"/>
        <v>109.10764669442187</v>
      </c>
    </row>
    <row r="1793" spans="5:6" x14ac:dyDescent="0.25">
      <c r="E1793" s="4">
        <f t="shared" ca="1" si="54"/>
        <v>0.14383620566214705</v>
      </c>
      <c r="F1793" s="5">
        <f t="shared" ca="1" si="55"/>
        <v>105.1996168171033</v>
      </c>
    </row>
    <row r="1794" spans="5:6" x14ac:dyDescent="0.25">
      <c r="E1794" s="4">
        <f t="shared" ca="1" si="54"/>
        <v>0.14818863030215668</v>
      </c>
      <c r="F1794" s="5">
        <f t="shared" ca="1" si="55"/>
        <v>105.2602569479408</v>
      </c>
    </row>
    <row r="1795" spans="5:6" x14ac:dyDescent="0.25">
      <c r="E1795" s="4">
        <f t="shared" ca="1" si="54"/>
        <v>0.98584515922841787</v>
      </c>
      <c r="F1795" s="5">
        <f t="shared" ca="1" si="55"/>
        <v>131.3796009574869</v>
      </c>
    </row>
    <row r="1796" spans="5:6" x14ac:dyDescent="0.25">
      <c r="E1796" s="4">
        <f t="shared" ref="E1796:E1859" ca="1" si="56">RAND()</f>
        <v>0.57907915315127489</v>
      </c>
      <c r="F1796" s="5">
        <f t="shared" ref="F1796:F1859" ca="1" si="57">$C$5*_xlfn.BETA.INV(E1796,$C$3,$C$4)/(1-_xlfn.BETA.INV(E1796,$C$3,$C$4))+$C$6</f>
        <v>110.79669445934312</v>
      </c>
    </row>
    <row r="1797" spans="5:6" x14ac:dyDescent="0.25">
      <c r="E1797" s="4">
        <f t="shared" ca="1" si="56"/>
        <v>0.76071390448531895</v>
      </c>
      <c r="F1797" s="5">
        <f t="shared" ca="1" si="57"/>
        <v>114.25508635649572</v>
      </c>
    </row>
    <row r="1798" spans="5:6" x14ac:dyDescent="0.25">
      <c r="E1798" s="4">
        <f t="shared" ca="1" si="56"/>
        <v>0.89765917433106557</v>
      </c>
      <c r="F1798" s="5">
        <f t="shared" ca="1" si="57"/>
        <v>119.23178514816853</v>
      </c>
    </row>
    <row r="1799" spans="5:6" x14ac:dyDescent="0.25">
      <c r="E1799" s="4">
        <f t="shared" ca="1" si="56"/>
        <v>0.4185749599315538</v>
      </c>
      <c r="F1799" s="5">
        <f t="shared" ca="1" si="57"/>
        <v>108.60609562754499</v>
      </c>
    </row>
    <row r="1800" spans="5:6" x14ac:dyDescent="0.25">
      <c r="E1800" s="4">
        <f t="shared" ca="1" si="56"/>
        <v>0.96066728198360529</v>
      </c>
      <c r="F1800" s="5">
        <f t="shared" ca="1" si="57"/>
        <v>124.93305607855361</v>
      </c>
    </row>
    <row r="1801" spans="5:6" x14ac:dyDescent="0.25">
      <c r="E1801" s="4">
        <f t="shared" ca="1" si="56"/>
        <v>4.8520311029987995E-2</v>
      </c>
      <c r="F1801" s="5">
        <f t="shared" ca="1" si="57"/>
        <v>103.57096489322682</v>
      </c>
    </row>
    <row r="1802" spans="5:6" x14ac:dyDescent="0.25">
      <c r="E1802" s="4">
        <f t="shared" ca="1" si="56"/>
        <v>0.33356761675727364</v>
      </c>
      <c r="F1802" s="5">
        <f t="shared" ca="1" si="57"/>
        <v>107.56868315934547</v>
      </c>
    </row>
    <row r="1803" spans="5:6" x14ac:dyDescent="0.25">
      <c r="E1803" s="4">
        <f t="shared" ca="1" si="56"/>
        <v>0.44678386357009359</v>
      </c>
      <c r="F1803" s="5">
        <f t="shared" ca="1" si="57"/>
        <v>108.96273527673539</v>
      </c>
    </row>
    <row r="1804" spans="5:6" x14ac:dyDescent="0.25">
      <c r="E1804" s="4">
        <f t="shared" ca="1" si="56"/>
        <v>0.37370661731907384</v>
      </c>
      <c r="F1804" s="5">
        <f t="shared" ca="1" si="57"/>
        <v>108.05335571637924</v>
      </c>
    </row>
    <row r="1805" spans="5:6" x14ac:dyDescent="0.25">
      <c r="E1805" s="4">
        <f t="shared" ca="1" si="56"/>
        <v>0.62437845996704666</v>
      </c>
      <c r="F1805" s="5">
        <f t="shared" ca="1" si="57"/>
        <v>111.51872444208821</v>
      </c>
    </row>
    <row r="1806" spans="5:6" x14ac:dyDescent="0.25">
      <c r="E1806" s="4">
        <f t="shared" ca="1" si="56"/>
        <v>0.36988300856743472</v>
      </c>
      <c r="F1806" s="5">
        <f t="shared" ca="1" si="57"/>
        <v>108.00687987974509</v>
      </c>
    </row>
    <row r="1807" spans="5:6" x14ac:dyDescent="0.25">
      <c r="E1807" s="4">
        <f t="shared" ca="1" si="56"/>
        <v>0.81936791856923519</v>
      </c>
      <c r="F1807" s="5">
        <f t="shared" ca="1" si="57"/>
        <v>115.91096761801599</v>
      </c>
    </row>
    <row r="1808" spans="5:6" x14ac:dyDescent="0.25">
      <c r="E1808" s="4">
        <f t="shared" ca="1" si="56"/>
        <v>0.63581638970916265</v>
      </c>
      <c r="F1808" s="5">
        <f t="shared" ca="1" si="57"/>
        <v>111.71189921202568</v>
      </c>
    </row>
    <row r="1809" spans="5:6" x14ac:dyDescent="0.25">
      <c r="E1809" s="4">
        <f t="shared" ca="1" si="56"/>
        <v>0.12066140569162631</v>
      </c>
      <c r="F1809" s="5">
        <f t="shared" ca="1" si="57"/>
        <v>104.86470275952961</v>
      </c>
    </row>
    <row r="1810" spans="5:6" x14ac:dyDescent="0.25">
      <c r="E1810" s="4">
        <f t="shared" ca="1" si="56"/>
        <v>0.31112385806087672</v>
      </c>
      <c r="F1810" s="5">
        <f t="shared" ca="1" si="57"/>
        <v>107.29960558135021</v>
      </c>
    </row>
    <row r="1811" spans="5:6" x14ac:dyDescent="0.25">
      <c r="E1811" s="4">
        <f t="shared" ca="1" si="56"/>
        <v>0.70970968204454499</v>
      </c>
      <c r="F1811" s="5">
        <f t="shared" ca="1" si="57"/>
        <v>113.10008652903677</v>
      </c>
    </row>
    <row r="1812" spans="5:6" x14ac:dyDescent="0.25">
      <c r="E1812" s="4">
        <f t="shared" ca="1" si="56"/>
        <v>0.45120966998503875</v>
      </c>
      <c r="F1812" s="5">
        <f t="shared" ca="1" si="57"/>
        <v>109.01948704085359</v>
      </c>
    </row>
    <row r="1813" spans="5:6" x14ac:dyDescent="0.25">
      <c r="E1813" s="4">
        <f t="shared" ca="1" si="56"/>
        <v>0.14045738750618886</v>
      </c>
      <c r="F1813" s="5">
        <f t="shared" ca="1" si="57"/>
        <v>105.15209757622748</v>
      </c>
    </row>
    <row r="1814" spans="5:6" x14ac:dyDescent="0.25">
      <c r="E1814" s="4">
        <f t="shared" ca="1" si="56"/>
        <v>7.6599218445454698E-2</v>
      </c>
      <c r="F1814" s="5">
        <f t="shared" ca="1" si="57"/>
        <v>104.14289677564309</v>
      </c>
    </row>
    <row r="1815" spans="5:6" x14ac:dyDescent="0.25">
      <c r="E1815" s="4">
        <f t="shared" ca="1" si="56"/>
        <v>0.38218348067392216</v>
      </c>
      <c r="F1815" s="5">
        <f t="shared" ca="1" si="57"/>
        <v>108.15669158952508</v>
      </c>
    </row>
    <row r="1816" spans="5:6" x14ac:dyDescent="0.25">
      <c r="E1816" s="4">
        <f t="shared" ca="1" si="56"/>
        <v>0.67760166584278891</v>
      </c>
      <c r="F1816" s="5">
        <f t="shared" ca="1" si="57"/>
        <v>112.463402816111</v>
      </c>
    </row>
    <row r="1817" spans="5:6" x14ac:dyDescent="0.25">
      <c r="E1817" s="4">
        <f t="shared" ca="1" si="56"/>
        <v>0.56777378550949931</v>
      </c>
      <c r="F1817" s="5">
        <f t="shared" ca="1" si="57"/>
        <v>110.62582830932557</v>
      </c>
    </row>
    <row r="1818" spans="5:6" x14ac:dyDescent="0.25">
      <c r="E1818" s="4">
        <f t="shared" ca="1" si="56"/>
        <v>0.75560398285512342</v>
      </c>
      <c r="F1818" s="5">
        <f t="shared" ca="1" si="57"/>
        <v>114.12965857605958</v>
      </c>
    </row>
    <row r="1819" spans="5:6" x14ac:dyDescent="0.25">
      <c r="E1819" s="4">
        <f t="shared" ca="1" si="56"/>
        <v>0.89957768757219347</v>
      </c>
      <c r="F1819" s="5">
        <f t="shared" ca="1" si="57"/>
        <v>119.34268122218724</v>
      </c>
    </row>
    <row r="1820" spans="5:6" x14ac:dyDescent="0.25">
      <c r="E1820" s="4">
        <f t="shared" ca="1" si="56"/>
        <v>0.3221761333483808</v>
      </c>
      <c r="F1820" s="5">
        <f t="shared" ca="1" si="57"/>
        <v>107.43203280485368</v>
      </c>
    </row>
    <row r="1821" spans="5:6" x14ac:dyDescent="0.25">
      <c r="E1821" s="4">
        <f t="shared" ca="1" si="56"/>
        <v>0.90304659887545757</v>
      </c>
      <c r="F1821" s="5">
        <f t="shared" ca="1" si="57"/>
        <v>119.54881095107447</v>
      </c>
    </row>
    <row r="1822" spans="5:6" x14ac:dyDescent="0.25">
      <c r="E1822" s="4">
        <f t="shared" ca="1" si="56"/>
        <v>0.48686054799696354</v>
      </c>
      <c r="F1822" s="5">
        <f t="shared" ca="1" si="57"/>
        <v>109.48597696230094</v>
      </c>
    </row>
    <row r="1823" spans="5:6" x14ac:dyDescent="0.25">
      <c r="E1823" s="4">
        <f t="shared" ca="1" si="56"/>
        <v>9.0793582227098324E-2</v>
      </c>
      <c r="F1823" s="5">
        <f t="shared" ca="1" si="57"/>
        <v>104.39188673645008</v>
      </c>
    </row>
    <row r="1824" spans="5:6" x14ac:dyDescent="0.25">
      <c r="E1824" s="4">
        <f t="shared" ca="1" si="56"/>
        <v>0.29111012056221375</v>
      </c>
      <c r="F1824" s="5">
        <f t="shared" ca="1" si="57"/>
        <v>107.05977835792159</v>
      </c>
    </row>
    <row r="1825" spans="5:6" x14ac:dyDescent="0.25">
      <c r="E1825" s="4">
        <f t="shared" ca="1" si="56"/>
        <v>4.654299461282585E-2</v>
      </c>
      <c r="F1825" s="5">
        <f t="shared" ca="1" si="57"/>
        <v>103.5247533959009</v>
      </c>
    </row>
    <row r="1826" spans="5:6" x14ac:dyDescent="0.25">
      <c r="E1826" s="4">
        <f t="shared" ca="1" si="56"/>
        <v>0.25139756112555733</v>
      </c>
      <c r="F1826" s="5">
        <f t="shared" ca="1" si="57"/>
        <v>106.58092667591745</v>
      </c>
    </row>
    <row r="1827" spans="5:6" x14ac:dyDescent="0.25">
      <c r="E1827" s="4">
        <f t="shared" ca="1" si="56"/>
        <v>6.6178038865044475E-2</v>
      </c>
      <c r="F1827" s="5">
        <f t="shared" ca="1" si="57"/>
        <v>103.94562843305495</v>
      </c>
    </row>
    <row r="1828" spans="5:6" x14ac:dyDescent="0.25">
      <c r="E1828" s="4">
        <f t="shared" ca="1" si="56"/>
        <v>0.91575539283229923</v>
      </c>
      <c r="F1828" s="5">
        <f t="shared" ca="1" si="57"/>
        <v>120.37460227980961</v>
      </c>
    </row>
    <row r="1829" spans="5:6" x14ac:dyDescent="0.25">
      <c r="E1829" s="4">
        <f t="shared" ca="1" si="56"/>
        <v>0.85864147871958751</v>
      </c>
      <c r="F1829" s="5">
        <f t="shared" ca="1" si="57"/>
        <v>117.34390050526821</v>
      </c>
    </row>
    <row r="1830" spans="5:6" x14ac:dyDescent="0.25">
      <c r="E1830" s="4">
        <f t="shared" ca="1" si="56"/>
        <v>3.5847985440510932E-2</v>
      </c>
      <c r="F1830" s="5">
        <f t="shared" ca="1" si="57"/>
        <v>103.25351942633016</v>
      </c>
    </row>
    <row r="1831" spans="5:6" x14ac:dyDescent="0.25">
      <c r="E1831" s="4">
        <f t="shared" ca="1" si="56"/>
        <v>0.21795356132039823</v>
      </c>
      <c r="F1831" s="5">
        <f t="shared" ca="1" si="57"/>
        <v>106.17000135271817</v>
      </c>
    </row>
    <row r="1832" spans="5:6" x14ac:dyDescent="0.25">
      <c r="E1832" s="4">
        <f t="shared" ca="1" si="56"/>
        <v>0.63791205444249344</v>
      </c>
      <c r="F1832" s="5">
        <f t="shared" ca="1" si="57"/>
        <v>111.74782769811613</v>
      </c>
    </row>
    <row r="1833" spans="5:6" x14ac:dyDescent="0.25">
      <c r="E1833" s="4">
        <f t="shared" ca="1" si="56"/>
        <v>0.28691696005851786</v>
      </c>
      <c r="F1833" s="5">
        <f t="shared" ca="1" si="57"/>
        <v>107.00946866606178</v>
      </c>
    </row>
    <row r="1834" spans="5:6" x14ac:dyDescent="0.25">
      <c r="E1834" s="4">
        <f t="shared" ca="1" si="56"/>
        <v>0.41776202231809756</v>
      </c>
      <c r="F1834" s="5">
        <f t="shared" ca="1" si="57"/>
        <v>108.59593674028237</v>
      </c>
    </row>
    <row r="1835" spans="5:6" x14ac:dyDescent="0.25">
      <c r="E1835" s="4">
        <f t="shared" ca="1" si="56"/>
        <v>0.9020586217087091</v>
      </c>
      <c r="F1835" s="5">
        <f t="shared" ca="1" si="57"/>
        <v>119.48934398301589</v>
      </c>
    </row>
    <row r="1836" spans="5:6" x14ac:dyDescent="0.25">
      <c r="E1836" s="4">
        <f t="shared" ca="1" si="56"/>
        <v>0.37089650794499873</v>
      </c>
      <c r="F1836" s="5">
        <f t="shared" ca="1" si="57"/>
        <v>108.01919117862916</v>
      </c>
    </row>
    <row r="1837" spans="5:6" x14ac:dyDescent="0.25">
      <c r="E1837" s="4">
        <f t="shared" ca="1" si="56"/>
        <v>0.46924953588190799</v>
      </c>
      <c r="F1837" s="5">
        <f t="shared" ca="1" si="57"/>
        <v>109.25335025078886</v>
      </c>
    </row>
    <row r="1838" spans="5:6" x14ac:dyDescent="0.25">
      <c r="E1838" s="4">
        <f t="shared" ca="1" si="56"/>
        <v>0.45463411530272191</v>
      </c>
      <c r="F1838" s="5">
        <f t="shared" ca="1" si="57"/>
        <v>109.06356095174316</v>
      </c>
    </row>
    <row r="1839" spans="5:6" x14ac:dyDescent="0.25">
      <c r="E1839" s="4">
        <f t="shared" ca="1" si="56"/>
        <v>6.311598528497453E-2</v>
      </c>
      <c r="F1839" s="5">
        <f t="shared" ca="1" si="57"/>
        <v>103.88476179090475</v>
      </c>
    </row>
    <row r="1840" spans="5:6" x14ac:dyDescent="0.25">
      <c r="E1840" s="4">
        <f t="shared" ca="1" si="56"/>
        <v>0.55310320980675176</v>
      </c>
      <c r="F1840" s="5">
        <f t="shared" ca="1" si="57"/>
        <v>110.40890932957558</v>
      </c>
    </row>
    <row r="1841" spans="5:6" x14ac:dyDescent="0.25">
      <c r="E1841" s="4">
        <f t="shared" ca="1" si="56"/>
        <v>0.11132093125879605</v>
      </c>
      <c r="F1841" s="5">
        <f t="shared" ca="1" si="57"/>
        <v>104.72276311465458</v>
      </c>
    </row>
    <row r="1842" spans="5:6" x14ac:dyDescent="0.25">
      <c r="E1842" s="4">
        <f t="shared" ca="1" si="56"/>
        <v>0.47365153291782625</v>
      </c>
      <c r="F1842" s="5">
        <f t="shared" ca="1" si="57"/>
        <v>109.31107597260404</v>
      </c>
    </row>
    <row r="1843" spans="5:6" x14ac:dyDescent="0.25">
      <c r="E1843" s="4">
        <f t="shared" ca="1" si="56"/>
        <v>0.23304581319129436</v>
      </c>
      <c r="F1843" s="5">
        <f t="shared" ca="1" si="57"/>
        <v>106.3566793367804</v>
      </c>
    </row>
    <row r="1844" spans="5:6" x14ac:dyDescent="0.25">
      <c r="E1844" s="4">
        <f t="shared" ca="1" si="56"/>
        <v>0.48130797682316329</v>
      </c>
      <c r="F1844" s="5">
        <f t="shared" ca="1" si="57"/>
        <v>109.41213909640193</v>
      </c>
    </row>
    <row r="1845" spans="5:6" x14ac:dyDescent="0.25">
      <c r="E1845" s="4">
        <f t="shared" ca="1" si="56"/>
        <v>0.23233532765329579</v>
      </c>
      <c r="F1845" s="5">
        <f t="shared" ca="1" si="57"/>
        <v>106.34794208367391</v>
      </c>
    </row>
    <row r="1846" spans="5:6" x14ac:dyDescent="0.25">
      <c r="E1846" s="4">
        <f t="shared" ca="1" si="56"/>
        <v>0.33986393593766973</v>
      </c>
      <c r="F1846" s="5">
        <f t="shared" ca="1" si="57"/>
        <v>107.64432961834557</v>
      </c>
    </row>
    <row r="1847" spans="5:6" x14ac:dyDescent="0.25">
      <c r="E1847" s="4">
        <f t="shared" ca="1" si="56"/>
        <v>3.1763770551255122E-2</v>
      </c>
      <c r="F1847" s="5">
        <f t="shared" ca="1" si="57"/>
        <v>103.13784788150733</v>
      </c>
    </row>
    <row r="1848" spans="5:6" x14ac:dyDescent="0.25">
      <c r="E1848" s="4">
        <f t="shared" ca="1" si="56"/>
        <v>6.5685939266890814E-2</v>
      </c>
      <c r="F1848" s="5">
        <f t="shared" ca="1" si="57"/>
        <v>103.93594423373472</v>
      </c>
    </row>
    <row r="1849" spans="5:6" x14ac:dyDescent="0.25">
      <c r="E1849" s="4">
        <f t="shared" ca="1" si="56"/>
        <v>7.0357254907459699E-2</v>
      </c>
      <c r="F1849" s="5">
        <f t="shared" ca="1" si="57"/>
        <v>104.02646010415131</v>
      </c>
    </row>
    <row r="1850" spans="5:6" x14ac:dyDescent="0.25">
      <c r="E1850" s="4">
        <f t="shared" ca="1" si="56"/>
        <v>0.44779963418107982</v>
      </c>
      <c r="F1850" s="5">
        <f t="shared" ca="1" si="57"/>
        <v>108.97573983368058</v>
      </c>
    </row>
    <row r="1851" spans="5:6" x14ac:dyDescent="0.25">
      <c r="E1851" s="4">
        <f t="shared" ca="1" si="56"/>
        <v>0.90049118534590888</v>
      </c>
      <c r="F1851" s="5">
        <f t="shared" ca="1" si="57"/>
        <v>119.39624782303724</v>
      </c>
    </row>
    <row r="1852" spans="5:6" x14ac:dyDescent="0.25">
      <c r="E1852" s="4">
        <f t="shared" ca="1" si="56"/>
        <v>0.60217062514950581</v>
      </c>
      <c r="F1852" s="5">
        <f t="shared" ca="1" si="57"/>
        <v>111.15674733172828</v>
      </c>
    </row>
    <row r="1853" spans="5:6" x14ac:dyDescent="0.25">
      <c r="E1853" s="4">
        <f t="shared" ca="1" si="56"/>
        <v>0.21849455307543697</v>
      </c>
      <c r="F1853" s="5">
        <f t="shared" ca="1" si="57"/>
        <v>106.17673518310117</v>
      </c>
    </row>
    <row r="1854" spans="5:6" x14ac:dyDescent="0.25">
      <c r="E1854" s="4">
        <f t="shared" ca="1" si="56"/>
        <v>0.52010608101513678</v>
      </c>
      <c r="F1854" s="5">
        <f t="shared" ca="1" si="57"/>
        <v>109.93868527216014</v>
      </c>
    </row>
    <row r="1855" spans="5:6" x14ac:dyDescent="0.25">
      <c r="E1855" s="4">
        <f t="shared" ca="1" si="56"/>
        <v>0.99873098366706903</v>
      </c>
      <c r="F1855" s="5">
        <f t="shared" ca="1" si="57"/>
        <v>148.82109685112059</v>
      </c>
    </row>
    <row r="1856" spans="5:6" x14ac:dyDescent="0.25">
      <c r="E1856" s="4">
        <f t="shared" ca="1" si="56"/>
        <v>0.65942159611860518</v>
      </c>
      <c r="F1856" s="5">
        <f t="shared" ca="1" si="57"/>
        <v>112.12691343754828</v>
      </c>
    </row>
    <row r="1857" spans="5:6" x14ac:dyDescent="0.25">
      <c r="E1857" s="4">
        <f t="shared" ca="1" si="56"/>
        <v>0.55928344086395365</v>
      </c>
      <c r="F1857" s="5">
        <f t="shared" ca="1" si="57"/>
        <v>110.49965387560391</v>
      </c>
    </row>
    <row r="1858" spans="5:6" x14ac:dyDescent="0.25">
      <c r="E1858" s="4">
        <f t="shared" ca="1" si="56"/>
        <v>0.2292185350990853</v>
      </c>
      <c r="F1858" s="5">
        <f t="shared" ca="1" si="57"/>
        <v>106.30955742330437</v>
      </c>
    </row>
    <row r="1859" spans="5:6" x14ac:dyDescent="0.25">
      <c r="E1859" s="4">
        <f t="shared" ca="1" si="56"/>
        <v>0.46746974080947734</v>
      </c>
      <c r="F1859" s="5">
        <f t="shared" ca="1" si="57"/>
        <v>109.23008709483682</v>
      </c>
    </row>
    <row r="1860" spans="5:6" x14ac:dyDescent="0.25">
      <c r="E1860" s="4">
        <f t="shared" ref="E1860:E1923" ca="1" si="58">RAND()</f>
        <v>0.16700741594971202</v>
      </c>
      <c r="F1860" s="5">
        <f t="shared" ref="F1860:F1923" ca="1" si="59">$C$5*_xlfn.BETA.INV(E1860,$C$3,$C$4)/(1-_xlfn.BETA.INV(E1860,$C$3,$C$4))+$C$6</f>
        <v>105.51592521705452</v>
      </c>
    </row>
    <row r="1861" spans="5:6" x14ac:dyDescent="0.25">
      <c r="E1861" s="4">
        <f t="shared" ca="1" si="58"/>
        <v>0.89430305363882112</v>
      </c>
      <c r="F1861" s="5">
        <f t="shared" ca="1" si="59"/>
        <v>119.04280142764826</v>
      </c>
    </row>
    <row r="1862" spans="5:6" x14ac:dyDescent="0.25">
      <c r="E1862" s="4">
        <f t="shared" ca="1" si="58"/>
        <v>0.59864812502130982</v>
      </c>
      <c r="F1862" s="5">
        <f t="shared" ca="1" si="59"/>
        <v>111.10080274158648</v>
      </c>
    </row>
    <row r="1863" spans="5:6" x14ac:dyDescent="0.25">
      <c r="E1863" s="4">
        <f t="shared" ca="1" si="58"/>
        <v>6.3461711640588225E-2</v>
      </c>
      <c r="F1863" s="5">
        <f t="shared" ca="1" si="59"/>
        <v>103.89170802568579</v>
      </c>
    </row>
    <row r="1864" spans="5:6" x14ac:dyDescent="0.25">
      <c r="E1864" s="4">
        <f t="shared" ca="1" si="58"/>
        <v>0.78153742539790938</v>
      </c>
      <c r="F1864" s="5">
        <f t="shared" ca="1" si="59"/>
        <v>114.79362525096184</v>
      </c>
    </row>
    <row r="1865" spans="5:6" x14ac:dyDescent="0.25">
      <c r="E1865" s="4">
        <f t="shared" ca="1" si="58"/>
        <v>0.99467938281069335</v>
      </c>
      <c r="F1865" s="5">
        <f t="shared" ca="1" si="59"/>
        <v>138.02940318415224</v>
      </c>
    </row>
    <row r="1866" spans="5:6" x14ac:dyDescent="0.25">
      <c r="E1866" s="4">
        <f t="shared" ca="1" si="58"/>
        <v>0.68305742402124425</v>
      </c>
      <c r="F1866" s="5">
        <f t="shared" ca="1" si="59"/>
        <v>112.56755824153956</v>
      </c>
    </row>
    <row r="1867" spans="5:6" x14ac:dyDescent="0.25">
      <c r="E1867" s="4">
        <f t="shared" ca="1" si="58"/>
        <v>0.46640833405410997</v>
      </c>
      <c r="F1867" s="5">
        <f t="shared" ca="1" si="59"/>
        <v>109.21623432604918</v>
      </c>
    </row>
    <row r="1868" spans="5:6" x14ac:dyDescent="0.25">
      <c r="E1868" s="4">
        <f t="shared" ca="1" si="58"/>
        <v>0.88517780631350873</v>
      </c>
      <c r="F1868" s="5">
        <f t="shared" ca="1" si="59"/>
        <v>118.55832245012189</v>
      </c>
    </row>
    <row r="1869" spans="5:6" x14ac:dyDescent="0.25">
      <c r="E1869" s="4">
        <f t="shared" ca="1" si="58"/>
        <v>0.63999838724000668</v>
      </c>
      <c r="F1869" s="5">
        <f t="shared" ca="1" si="59"/>
        <v>111.783766236242</v>
      </c>
    </row>
    <row r="1870" spans="5:6" x14ac:dyDescent="0.25">
      <c r="E1870" s="4">
        <f t="shared" ca="1" si="58"/>
        <v>0.39979773862451151</v>
      </c>
      <c r="F1870" s="5">
        <f t="shared" ca="1" si="59"/>
        <v>108.37292443047018</v>
      </c>
    </row>
    <row r="1871" spans="5:6" x14ac:dyDescent="0.25">
      <c r="E1871" s="4">
        <f t="shared" ca="1" si="58"/>
        <v>3.9223888713171284E-3</v>
      </c>
      <c r="F1871" s="5">
        <f t="shared" ca="1" si="59"/>
        <v>101.78360065171296</v>
      </c>
    </row>
    <row r="1872" spans="5:6" x14ac:dyDescent="0.25">
      <c r="E1872" s="4">
        <f t="shared" ca="1" si="58"/>
        <v>0.33571038704555012</v>
      </c>
      <c r="F1872" s="5">
        <f t="shared" ca="1" si="59"/>
        <v>107.59441614561531</v>
      </c>
    </row>
    <row r="1873" spans="5:6" x14ac:dyDescent="0.25">
      <c r="E1873" s="4">
        <f t="shared" ca="1" si="58"/>
        <v>0.97705115079794924</v>
      </c>
      <c r="F1873" s="5">
        <f t="shared" ca="1" si="59"/>
        <v>128.27566221016301</v>
      </c>
    </row>
    <row r="1874" spans="5:6" x14ac:dyDescent="0.25">
      <c r="E1874" s="4">
        <f t="shared" ca="1" si="58"/>
        <v>0.13555727972185594</v>
      </c>
      <c r="F1874" s="5">
        <f t="shared" ca="1" si="59"/>
        <v>105.08244890151835</v>
      </c>
    </row>
    <row r="1875" spans="5:6" x14ac:dyDescent="0.25">
      <c r="E1875" s="4">
        <f t="shared" ca="1" si="58"/>
        <v>0.21286438946344277</v>
      </c>
      <c r="F1875" s="5">
        <f t="shared" ca="1" si="59"/>
        <v>106.10648459103672</v>
      </c>
    </row>
    <row r="1876" spans="5:6" x14ac:dyDescent="0.25">
      <c r="E1876" s="4">
        <f t="shared" ca="1" si="58"/>
        <v>0.50825172665896623</v>
      </c>
      <c r="F1876" s="5">
        <f t="shared" ca="1" si="59"/>
        <v>109.77505666666313</v>
      </c>
    </row>
    <row r="1877" spans="5:6" x14ac:dyDescent="0.25">
      <c r="E1877" s="4">
        <f t="shared" ca="1" si="58"/>
        <v>0.60582626125639205</v>
      </c>
      <c r="F1877" s="5">
        <f t="shared" ca="1" si="59"/>
        <v>111.21521609179413</v>
      </c>
    </row>
    <row r="1878" spans="5:6" x14ac:dyDescent="0.25">
      <c r="E1878" s="4">
        <f t="shared" ca="1" si="58"/>
        <v>0.81753537489880501</v>
      </c>
      <c r="F1878" s="5">
        <f t="shared" ca="1" si="59"/>
        <v>115.85183806689437</v>
      </c>
    </row>
    <row r="1879" spans="5:6" x14ac:dyDescent="0.25">
      <c r="E1879" s="4">
        <f t="shared" ca="1" si="58"/>
        <v>1.7761222936225729E-2</v>
      </c>
      <c r="F1879" s="5">
        <f t="shared" ca="1" si="59"/>
        <v>102.65446708190986</v>
      </c>
    </row>
    <row r="1880" spans="5:6" x14ac:dyDescent="0.25">
      <c r="E1880" s="4">
        <f t="shared" ca="1" si="58"/>
        <v>0.64974160624026478</v>
      </c>
      <c r="F1880" s="5">
        <f t="shared" ca="1" si="59"/>
        <v>111.95391428013143</v>
      </c>
    </row>
    <row r="1881" spans="5:6" x14ac:dyDescent="0.25">
      <c r="E1881" s="4">
        <f t="shared" ca="1" si="58"/>
        <v>0.71649718245983718</v>
      </c>
      <c r="F1881" s="5">
        <f t="shared" ca="1" si="59"/>
        <v>113.2426135587845</v>
      </c>
    </row>
    <row r="1882" spans="5:6" x14ac:dyDescent="0.25">
      <c r="E1882" s="4">
        <f t="shared" ca="1" si="58"/>
        <v>0.84404691286406597</v>
      </c>
      <c r="F1882" s="5">
        <f t="shared" ca="1" si="59"/>
        <v>116.7701205961814</v>
      </c>
    </row>
    <row r="1883" spans="5:6" x14ac:dyDescent="0.25">
      <c r="E1883" s="4">
        <f t="shared" ca="1" si="58"/>
        <v>0.60513704115026956</v>
      </c>
      <c r="F1883" s="5">
        <f t="shared" ca="1" si="59"/>
        <v>111.20416026509358</v>
      </c>
    </row>
    <row r="1884" spans="5:6" x14ac:dyDescent="0.25">
      <c r="E1884" s="4">
        <f t="shared" ca="1" si="58"/>
        <v>0.7772409543343799</v>
      </c>
      <c r="F1884" s="5">
        <f t="shared" ca="1" si="59"/>
        <v>114.67866127993639</v>
      </c>
    </row>
    <row r="1885" spans="5:6" x14ac:dyDescent="0.25">
      <c r="E1885" s="4">
        <f t="shared" ca="1" si="58"/>
        <v>0.99825478676748569</v>
      </c>
      <c r="F1885" s="5">
        <f t="shared" ca="1" si="59"/>
        <v>146.30238960251793</v>
      </c>
    </row>
    <row r="1886" spans="5:6" x14ac:dyDescent="0.25">
      <c r="E1886" s="4">
        <f t="shared" ca="1" si="58"/>
        <v>0.46431106388983623</v>
      </c>
      <c r="F1886" s="5">
        <f t="shared" ca="1" si="59"/>
        <v>109.18890680319959</v>
      </c>
    </row>
    <row r="1887" spans="5:6" x14ac:dyDescent="0.25">
      <c r="E1887" s="4">
        <f t="shared" ca="1" si="58"/>
        <v>0.19611525772632576</v>
      </c>
      <c r="F1887" s="5">
        <f t="shared" ca="1" si="59"/>
        <v>105.89499445826839</v>
      </c>
    </row>
    <row r="1888" spans="5:6" x14ac:dyDescent="0.25">
      <c r="E1888" s="4">
        <f t="shared" ca="1" si="58"/>
        <v>0.30611071717708094</v>
      </c>
      <c r="F1888" s="5">
        <f t="shared" ca="1" si="59"/>
        <v>107.23955475972143</v>
      </c>
    </row>
    <row r="1889" spans="5:6" x14ac:dyDescent="0.25">
      <c r="E1889" s="4">
        <f t="shared" ca="1" si="58"/>
        <v>0.14679757098951485</v>
      </c>
      <c r="F1889" s="5">
        <f t="shared" ca="1" si="59"/>
        <v>105.24094384694448</v>
      </c>
    </row>
    <row r="1890" spans="5:6" x14ac:dyDescent="0.25">
      <c r="E1890" s="4">
        <f t="shared" ca="1" si="58"/>
        <v>0.84062531349417446</v>
      </c>
      <c r="F1890" s="5">
        <f t="shared" ca="1" si="59"/>
        <v>116.64332422943137</v>
      </c>
    </row>
    <row r="1891" spans="5:6" x14ac:dyDescent="0.25">
      <c r="E1891" s="4">
        <f t="shared" ca="1" si="58"/>
        <v>0.51709694720415944</v>
      </c>
      <c r="F1891" s="5">
        <f t="shared" ca="1" si="59"/>
        <v>109.89690309131926</v>
      </c>
    </row>
    <row r="1892" spans="5:6" x14ac:dyDescent="0.25">
      <c r="E1892" s="4">
        <f t="shared" ca="1" si="58"/>
        <v>0.52003982091598799</v>
      </c>
      <c r="F1892" s="5">
        <f t="shared" ca="1" si="59"/>
        <v>109.93776339418486</v>
      </c>
    </row>
    <row r="1893" spans="5:6" x14ac:dyDescent="0.25">
      <c r="E1893" s="4">
        <f t="shared" ca="1" si="58"/>
        <v>7.6962673446470009E-2</v>
      </c>
      <c r="F1893" s="5">
        <f t="shared" ca="1" si="59"/>
        <v>104.14953184496046</v>
      </c>
    </row>
    <row r="1894" spans="5:6" x14ac:dyDescent="0.25">
      <c r="E1894" s="4">
        <f t="shared" ca="1" si="58"/>
        <v>0.63268258936186483</v>
      </c>
      <c r="F1894" s="5">
        <f t="shared" ca="1" si="59"/>
        <v>111.65848719869186</v>
      </c>
    </row>
    <row r="1895" spans="5:6" x14ac:dyDescent="0.25">
      <c r="E1895" s="4">
        <f t="shared" ca="1" si="58"/>
        <v>0.80443423829065697</v>
      </c>
      <c r="F1895" s="5">
        <f t="shared" ca="1" si="59"/>
        <v>115.44517439083782</v>
      </c>
    </row>
    <row r="1896" spans="5:6" x14ac:dyDescent="0.25">
      <c r="E1896" s="4">
        <f t="shared" ca="1" si="58"/>
        <v>0.92960407470775686</v>
      </c>
      <c r="F1896" s="5">
        <f t="shared" ca="1" si="59"/>
        <v>121.43557483720764</v>
      </c>
    </row>
    <row r="1897" spans="5:6" x14ac:dyDescent="0.25">
      <c r="E1897" s="4">
        <f t="shared" ca="1" si="58"/>
        <v>0.42721302570038389</v>
      </c>
      <c r="F1897" s="5">
        <f t="shared" ca="1" si="59"/>
        <v>108.71443027203985</v>
      </c>
    </row>
    <row r="1898" spans="5:6" x14ac:dyDescent="0.25">
      <c r="E1898" s="4">
        <f t="shared" ca="1" si="58"/>
        <v>0.39901920881937425</v>
      </c>
      <c r="F1898" s="5">
        <f t="shared" ca="1" si="59"/>
        <v>108.36331963663514</v>
      </c>
    </row>
    <row r="1899" spans="5:6" x14ac:dyDescent="0.25">
      <c r="E1899" s="4">
        <f t="shared" ca="1" si="58"/>
        <v>0.54475933216031736</v>
      </c>
      <c r="F1899" s="5">
        <f t="shared" ca="1" si="59"/>
        <v>110.2877997652426</v>
      </c>
    </row>
    <row r="1900" spans="5:6" x14ac:dyDescent="0.25">
      <c r="E1900" s="4">
        <f t="shared" ca="1" si="58"/>
        <v>0.84565181906661802</v>
      </c>
      <c r="F1900" s="5">
        <f t="shared" ca="1" si="59"/>
        <v>116.83054586800472</v>
      </c>
    </row>
    <row r="1901" spans="5:6" x14ac:dyDescent="0.25">
      <c r="E1901" s="4">
        <f t="shared" ca="1" si="58"/>
        <v>0.74956497162965108</v>
      </c>
      <c r="F1901" s="5">
        <f t="shared" ca="1" si="59"/>
        <v>113.98452866581957</v>
      </c>
    </row>
    <row r="1902" spans="5:6" x14ac:dyDescent="0.25">
      <c r="E1902" s="4">
        <f t="shared" ca="1" si="58"/>
        <v>0.26199113527517393</v>
      </c>
      <c r="F1902" s="5">
        <f t="shared" ca="1" si="59"/>
        <v>106.70933183838352</v>
      </c>
    </row>
    <row r="1903" spans="5:6" x14ac:dyDescent="0.25">
      <c r="E1903" s="4">
        <f t="shared" ca="1" si="58"/>
        <v>0.70520694891134972</v>
      </c>
      <c r="F1903" s="5">
        <f t="shared" ca="1" si="59"/>
        <v>113.00716799421591</v>
      </c>
    </row>
    <row r="1904" spans="5:6" x14ac:dyDescent="0.25">
      <c r="E1904" s="4">
        <f t="shared" ca="1" si="58"/>
        <v>0.35549600634397249</v>
      </c>
      <c r="F1904" s="5">
        <f t="shared" ca="1" si="59"/>
        <v>107.83266411144369</v>
      </c>
    </row>
    <row r="1905" spans="5:6" x14ac:dyDescent="0.25">
      <c r="E1905" s="4">
        <f t="shared" ca="1" si="58"/>
        <v>0.64960653319704642</v>
      </c>
      <c r="F1905" s="5">
        <f t="shared" ca="1" si="59"/>
        <v>111.95152874805514</v>
      </c>
    </row>
    <row r="1906" spans="5:6" x14ac:dyDescent="0.25">
      <c r="E1906" s="4">
        <f t="shared" ca="1" si="58"/>
        <v>0.26039552145882028</v>
      </c>
      <c r="F1906" s="5">
        <f t="shared" ca="1" si="59"/>
        <v>106.69003132834945</v>
      </c>
    </row>
    <row r="1907" spans="5:6" x14ac:dyDescent="0.25">
      <c r="E1907" s="4">
        <f t="shared" ca="1" si="58"/>
        <v>0.3423347743297569</v>
      </c>
      <c r="F1907" s="5">
        <f t="shared" ca="1" si="59"/>
        <v>107.67404433149568</v>
      </c>
    </row>
    <row r="1908" spans="5:6" x14ac:dyDescent="0.25">
      <c r="E1908" s="4">
        <f t="shared" ca="1" si="58"/>
        <v>0.92482822620901806</v>
      </c>
      <c r="F1908" s="5">
        <f t="shared" ca="1" si="59"/>
        <v>121.04698462546007</v>
      </c>
    </row>
    <row r="1909" spans="5:6" x14ac:dyDescent="0.25">
      <c r="E1909" s="4">
        <f t="shared" ca="1" si="58"/>
        <v>0.86239841863565758</v>
      </c>
      <c r="F1909" s="5">
        <f t="shared" ca="1" si="59"/>
        <v>117.5011686745044</v>
      </c>
    </row>
    <row r="1910" spans="5:6" x14ac:dyDescent="0.25">
      <c r="E1910" s="4">
        <f t="shared" ca="1" si="58"/>
        <v>0.21111093226794631</v>
      </c>
      <c r="F1910" s="5">
        <f t="shared" ca="1" si="59"/>
        <v>106.08452578939222</v>
      </c>
    </row>
    <row r="1911" spans="5:6" x14ac:dyDescent="0.25">
      <c r="E1911" s="4">
        <f t="shared" ca="1" si="58"/>
        <v>0.55886927110939755</v>
      </c>
      <c r="F1911" s="5">
        <f t="shared" ca="1" si="59"/>
        <v>110.49354415899506</v>
      </c>
    </row>
    <row r="1912" spans="5:6" x14ac:dyDescent="0.25">
      <c r="E1912" s="4">
        <f t="shared" ca="1" si="58"/>
        <v>0.51876492503354421</v>
      </c>
      <c r="F1912" s="5">
        <f t="shared" ca="1" si="59"/>
        <v>109.92004200917278</v>
      </c>
    </row>
    <row r="1913" spans="5:6" x14ac:dyDescent="0.25">
      <c r="E1913" s="4">
        <f t="shared" ca="1" si="58"/>
        <v>0.76815059623403059</v>
      </c>
      <c r="F1913" s="5">
        <f t="shared" ca="1" si="59"/>
        <v>114.44216904231322</v>
      </c>
    </row>
    <row r="1914" spans="5:6" x14ac:dyDescent="0.25">
      <c r="E1914" s="4">
        <f t="shared" ca="1" si="58"/>
        <v>0.6295482293629644</v>
      </c>
      <c r="F1914" s="5">
        <f t="shared" ca="1" si="59"/>
        <v>111.60543605477864</v>
      </c>
    </row>
    <row r="1915" spans="5:6" x14ac:dyDescent="0.25">
      <c r="E1915" s="4">
        <f t="shared" ca="1" si="58"/>
        <v>0.48738906855219644</v>
      </c>
      <c r="F1915" s="5">
        <f t="shared" ca="1" si="59"/>
        <v>109.4930298311838</v>
      </c>
    </row>
    <row r="1916" spans="5:6" x14ac:dyDescent="0.25">
      <c r="E1916" s="4">
        <f t="shared" ca="1" si="58"/>
        <v>0.80553127632455168</v>
      </c>
      <c r="F1916" s="5">
        <f t="shared" ca="1" si="59"/>
        <v>115.47819998196532</v>
      </c>
    </row>
    <row r="1917" spans="5:6" x14ac:dyDescent="0.25">
      <c r="E1917" s="4">
        <f t="shared" ca="1" si="58"/>
        <v>0.9234889384978815</v>
      </c>
      <c r="F1917" s="5">
        <f t="shared" ca="1" si="59"/>
        <v>120.94260445260872</v>
      </c>
    </row>
    <row r="1918" spans="5:6" x14ac:dyDescent="0.25">
      <c r="E1918" s="4">
        <f t="shared" ca="1" si="58"/>
        <v>0.94031490020847086</v>
      </c>
      <c r="F1918" s="5">
        <f t="shared" ca="1" si="59"/>
        <v>122.4173157645882</v>
      </c>
    </row>
    <row r="1919" spans="5:6" x14ac:dyDescent="0.25">
      <c r="E1919" s="4">
        <f t="shared" ca="1" si="58"/>
        <v>0.33165934420737975</v>
      </c>
      <c r="F1919" s="5">
        <f t="shared" ca="1" si="59"/>
        <v>107.54577502647369</v>
      </c>
    </row>
    <row r="1920" spans="5:6" x14ac:dyDescent="0.25">
      <c r="E1920" s="4">
        <f t="shared" ca="1" si="58"/>
        <v>0.86839638355884363</v>
      </c>
      <c r="F1920" s="5">
        <f t="shared" ca="1" si="59"/>
        <v>117.76138576908204</v>
      </c>
    </row>
    <row r="1921" spans="5:6" x14ac:dyDescent="0.25">
      <c r="E1921" s="4">
        <f t="shared" ca="1" si="58"/>
        <v>0.28260567087346689</v>
      </c>
      <c r="F1921" s="5">
        <f t="shared" ca="1" si="59"/>
        <v>106.95770117403966</v>
      </c>
    </row>
    <row r="1922" spans="5:6" x14ac:dyDescent="0.25">
      <c r="E1922" s="4">
        <f t="shared" ca="1" si="58"/>
        <v>0.72603052106087074</v>
      </c>
      <c r="F1922" s="5">
        <f t="shared" ca="1" si="59"/>
        <v>113.44806503128636</v>
      </c>
    </row>
    <row r="1923" spans="5:6" x14ac:dyDescent="0.25">
      <c r="E1923" s="4">
        <f t="shared" ca="1" si="58"/>
        <v>0.40725575645103129</v>
      </c>
      <c r="F1923" s="5">
        <f t="shared" ca="1" si="59"/>
        <v>108.46517855822454</v>
      </c>
    </row>
    <row r="1924" spans="5:6" x14ac:dyDescent="0.25">
      <c r="E1924" s="4">
        <f t="shared" ref="E1924:E1987" ca="1" si="60">RAND()</f>
        <v>0.3076479272299133</v>
      </c>
      <c r="F1924" s="5">
        <f t="shared" ref="F1924:F1987" ca="1" si="61">$C$5*_xlfn.BETA.INV(E1924,$C$3,$C$4)/(1-_xlfn.BETA.INV(E1924,$C$3,$C$4))+$C$6</f>
        <v>107.25796866042856</v>
      </c>
    </row>
    <row r="1925" spans="5:6" x14ac:dyDescent="0.25">
      <c r="E1925" s="4">
        <f t="shared" ca="1" si="60"/>
        <v>0.3578471735255162</v>
      </c>
      <c r="F1925" s="5">
        <f t="shared" ca="1" si="61"/>
        <v>107.86107011090535</v>
      </c>
    </row>
    <row r="1926" spans="5:6" x14ac:dyDescent="0.25">
      <c r="E1926" s="4">
        <f t="shared" ca="1" si="60"/>
        <v>8.5489891671814977E-3</v>
      </c>
      <c r="F1926" s="5">
        <f t="shared" ca="1" si="61"/>
        <v>102.17774378218597</v>
      </c>
    </row>
    <row r="1927" spans="5:6" x14ac:dyDescent="0.25">
      <c r="E1927" s="4">
        <f t="shared" ca="1" si="60"/>
        <v>0.7683638113436555</v>
      </c>
      <c r="F1927" s="5">
        <f t="shared" ca="1" si="61"/>
        <v>114.4476153122212</v>
      </c>
    </row>
    <row r="1928" spans="5:6" x14ac:dyDescent="0.25">
      <c r="E1928" s="4">
        <f t="shared" ca="1" si="60"/>
        <v>1.805617624652589E-3</v>
      </c>
      <c r="F1928" s="5">
        <f t="shared" ca="1" si="61"/>
        <v>101.47463440226869</v>
      </c>
    </row>
    <row r="1929" spans="5:6" x14ac:dyDescent="0.25">
      <c r="E1929" s="4">
        <f t="shared" ca="1" si="60"/>
        <v>3.3704809693909099E-2</v>
      </c>
      <c r="F1929" s="5">
        <f t="shared" ca="1" si="61"/>
        <v>103.1938319872618</v>
      </c>
    </row>
    <row r="1930" spans="5:6" x14ac:dyDescent="0.25">
      <c r="E1930" s="4">
        <f t="shared" ca="1" si="60"/>
        <v>0.39784016299344171</v>
      </c>
      <c r="F1930" s="5">
        <f t="shared" ca="1" si="61"/>
        <v>108.3487825059549</v>
      </c>
    </row>
    <row r="1931" spans="5:6" x14ac:dyDescent="0.25">
      <c r="E1931" s="4">
        <f t="shared" ca="1" si="60"/>
        <v>0.56322605675394588</v>
      </c>
      <c r="F1931" s="5">
        <f t="shared" ca="1" si="61"/>
        <v>110.55802301135452</v>
      </c>
    </row>
    <row r="1932" spans="5:6" x14ac:dyDescent="0.25">
      <c r="E1932" s="4">
        <f t="shared" ca="1" si="60"/>
        <v>0.93436773594228451</v>
      </c>
      <c r="F1932" s="5">
        <f t="shared" ca="1" si="61"/>
        <v>121.85149626170221</v>
      </c>
    </row>
    <row r="1933" spans="5:6" x14ac:dyDescent="0.25">
      <c r="E1933" s="4">
        <f t="shared" ca="1" si="60"/>
        <v>1.3642697156644124E-2</v>
      </c>
      <c r="F1933" s="5">
        <f t="shared" ca="1" si="61"/>
        <v>102.46804190151595</v>
      </c>
    </row>
    <row r="1934" spans="5:6" x14ac:dyDescent="0.25">
      <c r="E1934" s="4">
        <f t="shared" ca="1" si="60"/>
        <v>5.0725790871694265E-2</v>
      </c>
      <c r="F1934" s="5">
        <f t="shared" ca="1" si="61"/>
        <v>103.6213195033064</v>
      </c>
    </row>
    <row r="1935" spans="5:6" x14ac:dyDescent="0.25">
      <c r="E1935" s="4">
        <f t="shared" ca="1" si="60"/>
        <v>0.55922279721795864</v>
      </c>
      <c r="F1935" s="5">
        <f t="shared" ca="1" si="61"/>
        <v>110.49875901896715</v>
      </c>
    </row>
    <row r="1936" spans="5:6" x14ac:dyDescent="0.25">
      <c r="E1936" s="4">
        <f t="shared" ca="1" si="60"/>
        <v>0.61687146128843928</v>
      </c>
      <c r="F1936" s="5">
        <f t="shared" ca="1" si="61"/>
        <v>111.39450586026275</v>
      </c>
    </row>
    <row r="1937" spans="5:6" x14ac:dyDescent="0.25">
      <c r="E1937" s="4">
        <f t="shared" ca="1" si="60"/>
        <v>0.92342495978982386</v>
      </c>
      <c r="F1937" s="5">
        <f t="shared" ca="1" si="61"/>
        <v>120.93766563976151</v>
      </c>
    </row>
    <row r="1938" spans="5:6" x14ac:dyDescent="0.25">
      <c r="E1938" s="4">
        <f t="shared" ca="1" si="60"/>
        <v>0.3831664286753399</v>
      </c>
      <c r="F1938" s="5">
        <f t="shared" ca="1" si="61"/>
        <v>108.16870248949709</v>
      </c>
    </row>
    <row r="1939" spans="5:6" x14ac:dyDescent="0.25">
      <c r="E1939" s="4">
        <f t="shared" ca="1" si="60"/>
        <v>0.58380286886030863</v>
      </c>
      <c r="F1939" s="5">
        <f t="shared" ca="1" si="61"/>
        <v>110.86910249276514</v>
      </c>
    </row>
    <row r="1940" spans="5:6" x14ac:dyDescent="0.25">
      <c r="E1940" s="4">
        <f t="shared" ca="1" si="60"/>
        <v>0.81437985844328331</v>
      </c>
      <c r="F1940" s="5">
        <f t="shared" ca="1" si="61"/>
        <v>115.75136157773882</v>
      </c>
    </row>
    <row r="1941" spans="5:6" x14ac:dyDescent="0.25">
      <c r="E1941" s="4">
        <f t="shared" ca="1" si="60"/>
        <v>0.36821340970022909</v>
      </c>
      <c r="F1941" s="5">
        <f t="shared" ca="1" si="61"/>
        <v>107.98661058866452</v>
      </c>
    </row>
    <row r="1942" spans="5:6" x14ac:dyDescent="0.25">
      <c r="E1942" s="4">
        <f t="shared" ca="1" si="60"/>
        <v>0.4275096961353485</v>
      </c>
      <c r="F1942" s="5">
        <f t="shared" ca="1" si="61"/>
        <v>108.71816396594737</v>
      </c>
    </row>
    <row r="1943" spans="5:6" x14ac:dyDescent="0.25">
      <c r="E1943" s="4">
        <f t="shared" ca="1" si="60"/>
        <v>0.87708284523767666</v>
      </c>
      <c r="F1943" s="5">
        <f t="shared" ca="1" si="61"/>
        <v>118.16018620465618</v>
      </c>
    </row>
    <row r="1944" spans="5:6" x14ac:dyDescent="0.25">
      <c r="E1944" s="4">
        <f t="shared" ca="1" si="60"/>
        <v>0.89868696064285514</v>
      </c>
      <c r="F1944" s="5">
        <f t="shared" ca="1" si="61"/>
        <v>119.29092754989277</v>
      </c>
    </row>
    <row r="1945" spans="5:6" x14ac:dyDescent="0.25">
      <c r="E1945" s="4">
        <f t="shared" ca="1" si="60"/>
        <v>0.13119557550676719</v>
      </c>
      <c r="F1945" s="5">
        <f t="shared" ca="1" si="61"/>
        <v>105.01967337054238</v>
      </c>
    </row>
    <row r="1946" spans="5:6" x14ac:dyDescent="0.25">
      <c r="E1946" s="4">
        <f t="shared" ca="1" si="60"/>
        <v>0.18352768300854905</v>
      </c>
      <c r="F1946" s="5">
        <f t="shared" ca="1" si="61"/>
        <v>105.73312130370806</v>
      </c>
    </row>
    <row r="1947" spans="5:6" x14ac:dyDescent="0.25">
      <c r="E1947" s="4">
        <f t="shared" ca="1" si="60"/>
        <v>0.62777605943720227</v>
      </c>
      <c r="F1947" s="5">
        <f t="shared" ca="1" si="61"/>
        <v>111.57560207575877</v>
      </c>
    </row>
    <row r="1948" spans="5:6" x14ac:dyDescent="0.25">
      <c r="E1948" s="4">
        <f t="shared" ca="1" si="60"/>
        <v>0.12013872672726911</v>
      </c>
      <c r="F1948" s="5">
        <f t="shared" ca="1" si="61"/>
        <v>104.85687932528096</v>
      </c>
    </row>
    <row r="1949" spans="5:6" x14ac:dyDescent="0.25">
      <c r="E1949" s="4">
        <f t="shared" ca="1" si="60"/>
        <v>0.17969242347279468</v>
      </c>
      <c r="F1949" s="5">
        <f t="shared" ca="1" si="61"/>
        <v>105.68321624992039</v>
      </c>
    </row>
    <row r="1950" spans="5:6" x14ac:dyDescent="0.25">
      <c r="E1950" s="4">
        <f t="shared" ca="1" si="60"/>
        <v>0.94581179680600991</v>
      </c>
      <c r="F1950" s="5">
        <f t="shared" ca="1" si="61"/>
        <v>122.99540332117212</v>
      </c>
    </row>
    <row r="1951" spans="5:6" x14ac:dyDescent="0.25">
      <c r="E1951" s="4">
        <f t="shared" ca="1" si="60"/>
        <v>0.21638709087136032</v>
      </c>
      <c r="F1951" s="5">
        <f t="shared" ca="1" si="61"/>
        <v>106.15048386331245</v>
      </c>
    </row>
    <row r="1952" spans="5:6" x14ac:dyDescent="0.25">
      <c r="E1952" s="4">
        <f t="shared" ca="1" si="60"/>
        <v>5.4431149602868545E-2</v>
      </c>
      <c r="F1952" s="5">
        <f t="shared" ca="1" si="61"/>
        <v>103.70334260657387</v>
      </c>
    </row>
    <row r="1953" spans="5:6" x14ac:dyDescent="0.25">
      <c r="E1953" s="4">
        <f t="shared" ca="1" si="60"/>
        <v>0.30911064413276124</v>
      </c>
      <c r="F1953" s="5">
        <f t="shared" ca="1" si="61"/>
        <v>107.27548996037177</v>
      </c>
    </row>
    <row r="1954" spans="5:6" x14ac:dyDescent="0.25">
      <c r="E1954" s="4">
        <f t="shared" ca="1" si="60"/>
        <v>0.18309219097758556</v>
      </c>
      <c r="F1954" s="5">
        <f t="shared" ca="1" si="61"/>
        <v>105.72746920450686</v>
      </c>
    </row>
    <row r="1955" spans="5:6" x14ac:dyDescent="0.25">
      <c r="E1955" s="4">
        <f t="shared" ca="1" si="60"/>
        <v>0.82452655420108367</v>
      </c>
      <c r="F1955" s="5">
        <f t="shared" ca="1" si="61"/>
        <v>116.08061272901756</v>
      </c>
    </row>
    <row r="1956" spans="5:6" x14ac:dyDescent="0.25">
      <c r="E1956" s="4">
        <f t="shared" ca="1" si="60"/>
        <v>0.13725915404761235</v>
      </c>
      <c r="F1956" s="5">
        <f t="shared" ca="1" si="61"/>
        <v>105.10674064533939</v>
      </c>
    </row>
    <row r="1957" spans="5:6" x14ac:dyDescent="0.25">
      <c r="E1957" s="4">
        <f t="shared" ca="1" si="60"/>
        <v>0.18505344875692442</v>
      </c>
      <c r="F1957" s="5">
        <f t="shared" ca="1" si="61"/>
        <v>105.75289492069639</v>
      </c>
    </row>
    <row r="1958" spans="5:6" x14ac:dyDescent="0.25">
      <c r="E1958" s="4">
        <f t="shared" ca="1" si="60"/>
        <v>0.32381949561100143</v>
      </c>
      <c r="F1958" s="5">
        <f t="shared" ca="1" si="61"/>
        <v>107.45173328979543</v>
      </c>
    </row>
    <row r="1959" spans="5:6" x14ac:dyDescent="0.25">
      <c r="E1959" s="4">
        <f t="shared" ca="1" si="60"/>
        <v>0.98185656950472966</v>
      </c>
      <c r="F1959" s="5">
        <f t="shared" ca="1" si="61"/>
        <v>129.77141936215892</v>
      </c>
    </row>
    <row r="1960" spans="5:6" x14ac:dyDescent="0.25">
      <c r="E1960" s="4">
        <f t="shared" ca="1" si="60"/>
        <v>0.86358671612824511</v>
      </c>
      <c r="F1960" s="5">
        <f t="shared" ca="1" si="61"/>
        <v>117.55180697340866</v>
      </c>
    </row>
    <row r="1961" spans="5:6" x14ac:dyDescent="0.25">
      <c r="E1961" s="4">
        <f t="shared" ca="1" si="60"/>
        <v>0.6579984612236599</v>
      </c>
      <c r="F1961" s="5">
        <f t="shared" ca="1" si="61"/>
        <v>112.10122239269793</v>
      </c>
    </row>
    <row r="1962" spans="5:6" x14ac:dyDescent="0.25">
      <c r="E1962" s="4">
        <f t="shared" ca="1" si="60"/>
        <v>0.95538947177596578</v>
      </c>
      <c r="F1962" s="5">
        <f t="shared" ca="1" si="61"/>
        <v>124.1675934045619</v>
      </c>
    </row>
    <row r="1963" spans="5:6" x14ac:dyDescent="0.25">
      <c r="E1963" s="4">
        <f t="shared" ca="1" si="60"/>
        <v>0.25154212850619406</v>
      </c>
      <c r="F1963" s="5">
        <f t="shared" ca="1" si="61"/>
        <v>106.58268347967633</v>
      </c>
    </row>
    <row r="1964" spans="5:6" x14ac:dyDescent="0.25">
      <c r="E1964" s="4">
        <f t="shared" ca="1" si="60"/>
        <v>0.98699463451982383</v>
      </c>
      <c r="F1964" s="5">
        <f t="shared" ca="1" si="61"/>
        <v>131.93510887242735</v>
      </c>
    </row>
    <row r="1965" spans="5:6" x14ac:dyDescent="0.25">
      <c r="E1965" s="4">
        <f t="shared" ca="1" si="60"/>
        <v>0.65347400053002092</v>
      </c>
      <c r="F1965" s="5">
        <f t="shared" ca="1" si="61"/>
        <v>112.0201382563442</v>
      </c>
    </row>
    <row r="1966" spans="5:6" x14ac:dyDescent="0.25">
      <c r="E1966" s="4">
        <f t="shared" ca="1" si="60"/>
        <v>9.879140488349647E-2</v>
      </c>
      <c r="F1966" s="5">
        <f t="shared" ca="1" si="61"/>
        <v>104.52432361771298</v>
      </c>
    </row>
    <row r="1967" spans="5:6" x14ac:dyDescent="0.25">
      <c r="E1967" s="4">
        <f t="shared" ca="1" si="60"/>
        <v>0.17239027139997365</v>
      </c>
      <c r="F1967" s="5">
        <f t="shared" ca="1" si="61"/>
        <v>105.58735566768578</v>
      </c>
    </row>
    <row r="1968" spans="5:6" x14ac:dyDescent="0.25">
      <c r="E1968" s="4">
        <f t="shared" ca="1" si="60"/>
        <v>0.20305712624367822</v>
      </c>
      <c r="F1968" s="5">
        <f t="shared" ca="1" si="61"/>
        <v>105.98313916898432</v>
      </c>
    </row>
    <row r="1969" spans="5:6" x14ac:dyDescent="0.25">
      <c r="E1969" s="4">
        <f t="shared" ca="1" si="60"/>
        <v>0.8603355425462843</v>
      </c>
      <c r="F1969" s="5">
        <f t="shared" ca="1" si="61"/>
        <v>117.41429140404163</v>
      </c>
    </row>
    <row r="1970" spans="5:6" x14ac:dyDescent="0.25">
      <c r="E1970" s="4">
        <f t="shared" ca="1" si="60"/>
        <v>0.28926502933487486</v>
      </c>
      <c r="F1970" s="5">
        <f t="shared" ca="1" si="61"/>
        <v>107.0376451622589</v>
      </c>
    </row>
    <row r="1971" spans="5:6" x14ac:dyDescent="0.25">
      <c r="E1971" s="4">
        <f t="shared" ca="1" si="60"/>
        <v>0.62212640325894375</v>
      </c>
      <c r="F1971" s="5">
        <f t="shared" ca="1" si="61"/>
        <v>111.48125203913023</v>
      </c>
    </row>
    <row r="1972" spans="5:6" x14ac:dyDescent="0.25">
      <c r="E1972" s="4">
        <f t="shared" ca="1" si="60"/>
        <v>0.42383543536517021</v>
      </c>
      <c r="F1972" s="5">
        <f t="shared" ca="1" si="61"/>
        <v>108.67198393352669</v>
      </c>
    </row>
    <row r="1973" spans="5:6" x14ac:dyDescent="0.25">
      <c r="E1973" s="4">
        <f t="shared" ca="1" si="60"/>
        <v>0.6459902064289692</v>
      </c>
      <c r="F1973" s="5">
        <f t="shared" ca="1" si="61"/>
        <v>111.88794353704635</v>
      </c>
    </row>
    <row r="1974" spans="5:6" x14ac:dyDescent="0.25">
      <c r="E1974" s="4">
        <f t="shared" ca="1" si="60"/>
        <v>2.9554247693166502E-2</v>
      </c>
      <c r="F1974" s="5">
        <f t="shared" ca="1" si="61"/>
        <v>103.07162951746501</v>
      </c>
    </row>
    <row r="1975" spans="5:6" x14ac:dyDescent="0.25">
      <c r="E1975" s="4">
        <f t="shared" ca="1" si="60"/>
        <v>0.78457265402215559</v>
      </c>
      <c r="F1975" s="5">
        <f t="shared" ca="1" si="61"/>
        <v>114.87614040760289</v>
      </c>
    </row>
    <row r="1976" spans="5:6" x14ac:dyDescent="0.25">
      <c r="E1976" s="4">
        <f t="shared" ca="1" si="60"/>
        <v>0.85119808444830292</v>
      </c>
      <c r="F1976" s="5">
        <f t="shared" ca="1" si="61"/>
        <v>117.04427003353922</v>
      </c>
    </row>
    <row r="1977" spans="5:6" x14ac:dyDescent="0.25">
      <c r="E1977" s="4">
        <f t="shared" ca="1" si="60"/>
        <v>0.44133647860395164</v>
      </c>
      <c r="F1977" s="5">
        <f t="shared" ca="1" si="61"/>
        <v>108.89319845888227</v>
      </c>
    </row>
    <row r="1978" spans="5:6" x14ac:dyDescent="0.25">
      <c r="E1978" s="4">
        <f t="shared" ca="1" si="60"/>
        <v>0.92792224726886063</v>
      </c>
      <c r="F1978" s="5">
        <f t="shared" ca="1" si="61"/>
        <v>121.29569067472418</v>
      </c>
    </row>
    <row r="1979" spans="5:6" x14ac:dyDescent="0.25">
      <c r="E1979" s="4">
        <f t="shared" ca="1" si="60"/>
        <v>0.28223804657508367</v>
      </c>
      <c r="F1979" s="5">
        <f t="shared" ca="1" si="61"/>
        <v>106.95328478103434</v>
      </c>
    </row>
    <row r="1980" spans="5:6" x14ac:dyDescent="0.25">
      <c r="E1980" s="4">
        <f t="shared" ca="1" si="60"/>
        <v>0.69576671540258506</v>
      </c>
      <c r="F1980" s="5">
        <f t="shared" ca="1" si="61"/>
        <v>112.81637305564155</v>
      </c>
    </row>
    <row r="1981" spans="5:6" x14ac:dyDescent="0.25">
      <c r="E1981" s="4">
        <f t="shared" ca="1" si="60"/>
        <v>0.89458366639146825</v>
      </c>
      <c r="F1981" s="5">
        <f t="shared" ca="1" si="61"/>
        <v>119.05836656883129</v>
      </c>
    </row>
    <row r="1982" spans="5:6" x14ac:dyDescent="0.25">
      <c r="E1982" s="4">
        <f t="shared" ca="1" si="60"/>
        <v>4.0793086101718057E-3</v>
      </c>
      <c r="F1982" s="5">
        <f t="shared" ca="1" si="61"/>
        <v>101.80121105287085</v>
      </c>
    </row>
    <row r="1983" spans="5:6" x14ac:dyDescent="0.25">
      <c r="E1983" s="4">
        <f t="shared" ca="1" si="60"/>
        <v>0.91918000579872827</v>
      </c>
      <c r="F1983" s="5">
        <f t="shared" ca="1" si="61"/>
        <v>120.61918058929106</v>
      </c>
    </row>
    <row r="1984" spans="5:6" x14ac:dyDescent="0.25">
      <c r="E1984" s="4">
        <f t="shared" ca="1" si="60"/>
        <v>0.23728928829212159</v>
      </c>
      <c r="F1984" s="5">
        <f t="shared" ca="1" si="61"/>
        <v>106.40877018790185</v>
      </c>
    </row>
    <row r="1985" spans="5:6" x14ac:dyDescent="0.25">
      <c r="E1985" s="4">
        <f t="shared" ca="1" si="60"/>
        <v>0.31874374240894288</v>
      </c>
      <c r="F1985" s="5">
        <f t="shared" ca="1" si="61"/>
        <v>107.39089588378143</v>
      </c>
    </row>
    <row r="1986" spans="5:6" x14ac:dyDescent="0.25">
      <c r="E1986" s="4">
        <f t="shared" ca="1" si="60"/>
        <v>0.52908741040011054</v>
      </c>
      <c r="F1986" s="5">
        <f t="shared" ca="1" si="61"/>
        <v>110.06443206741099</v>
      </c>
    </row>
    <row r="1987" spans="5:6" x14ac:dyDescent="0.25">
      <c r="E1987" s="4">
        <f t="shared" ca="1" si="60"/>
        <v>0.36706332104551531</v>
      </c>
      <c r="F1987" s="5">
        <f t="shared" ca="1" si="61"/>
        <v>107.9726566766949</v>
      </c>
    </row>
    <row r="1988" spans="5:6" x14ac:dyDescent="0.25">
      <c r="E1988" s="4">
        <f t="shared" ref="E1988:E2051" ca="1" si="62">RAND()</f>
        <v>0.39951127678862031</v>
      </c>
      <c r="F1988" s="5">
        <f t="shared" ref="F1988:F2051" ca="1" si="63">$C$5*_xlfn.BETA.INV(E1988,$C$3,$C$4)/(1-_xlfn.BETA.INV(E1988,$C$3,$C$4))+$C$6</f>
        <v>108.36938977975427</v>
      </c>
    </row>
    <row r="1989" spans="5:6" x14ac:dyDescent="0.25">
      <c r="E1989" s="4">
        <f t="shared" ca="1" si="62"/>
        <v>0.69075348535239112</v>
      </c>
      <c r="F1989" s="5">
        <f t="shared" ca="1" si="63"/>
        <v>112.71716157070672</v>
      </c>
    </row>
    <row r="1990" spans="5:6" x14ac:dyDescent="0.25">
      <c r="E1990" s="4">
        <f t="shared" ca="1" si="62"/>
        <v>0.1688053936913344</v>
      </c>
      <c r="F1990" s="5">
        <f t="shared" ca="1" si="63"/>
        <v>105.53986042827702</v>
      </c>
    </row>
    <row r="1991" spans="5:6" x14ac:dyDescent="0.25">
      <c r="E1991" s="4">
        <f t="shared" ca="1" si="62"/>
        <v>0.87642708810887093</v>
      </c>
      <c r="F1991" s="5">
        <f t="shared" ca="1" si="63"/>
        <v>118.12910353980853</v>
      </c>
    </row>
    <row r="1992" spans="5:6" x14ac:dyDescent="0.25">
      <c r="E1992" s="4">
        <f t="shared" ca="1" si="62"/>
        <v>0.19499302809001828</v>
      </c>
      <c r="F1992" s="5">
        <f t="shared" ca="1" si="63"/>
        <v>105.88067384887327</v>
      </c>
    </row>
    <row r="1993" spans="5:6" x14ac:dyDescent="0.25">
      <c r="E1993" s="4">
        <f t="shared" ca="1" si="62"/>
        <v>0.74763336745913955</v>
      </c>
      <c r="F1993" s="5">
        <f t="shared" ca="1" si="63"/>
        <v>113.93879153714146</v>
      </c>
    </row>
    <row r="1994" spans="5:6" x14ac:dyDescent="0.25">
      <c r="E1994" s="4">
        <f t="shared" ca="1" si="62"/>
        <v>0.64925773761567573</v>
      </c>
      <c r="F1994" s="5">
        <f t="shared" ca="1" si="63"/>
        <v>111.9453721957093</v>
      </c>
    </row>
    <row r="1995" spans="5:6" x14ac:dyDescent="0.25">
      <c r="E1995" s="4">
        <f t="shared" ca="1" si="62"/>
        <v>0.11338310844199806</v>
      </c>
      <c r="F1995" s="5">
        <f t="shared" ca="1" si="63"/>
        <v>104.75450383899239</v>
      </c>
    </row>
    <row r="1996" spans="5:6" x14ac:dyDescent="0.25">
      <c r="E1996" s="4">
        <f t="shared" ca="1" si="62"/>
        <v>0.22295575111983601</v>
      </c>
      <c r="F1996" s="5">
        <f t="shared" ca="1" si="63"/>
        <v>106.23213836762088</v>
      </c>
    </row>
    <row r="1997" spans="5:6" x14ac:dyDescent="0.25">
      <c r="E1997" s="4">
        <f t="shared" ca="1" si="62"/>
        <v>0.40479639664479417</v>
      </c>
      <c r="F1997" s="5">
        <f t="shared" ca="1" si="63"/>
        <v>108.43470701112945</v>
      </c>
    </row>
    <row r="1998" spans="5:6" x14ac:dyDescent="0.25">
      <c r="E1998" s="4">
        <f t="shared" ca="1" si="62"/>
        <v>0.99981372609888153</v>
      </c>
      <c r="F1998" s="5">
        <f t="shared" ca="1" si="63"/>
        <v>165.65903254388587</v>
      </c>
    </row>
    <row r="1999" spans="5:6" x14ac:dyDescent="0.25">
      <c r="E1999" s="4">
        <f t="shared" ca="1" si="62"/>
        <v>0.69762201233590337</v>
      </c>
      <c r="F1999" s="5">
        <f t="shared" ca="1" si="63"/>
        <v>112.85345354670847</v>
      </c>
    </row>
    <row r="2000" spans="5:6" x14ac:dyDescent="0.25">
      <c r="E2000" s="4">
        <f t="shared" ca="1" si="62"/>
        <v>0.35648973677751905</v>
      </c>
      <c r="F2000" s="5">
        <f t="shared" ca="1" si="63"/>
        <v>107.84466718139737</v>
      </c>
    </row>
    <row r="2001" spans="5:6" x14ac:dyDescent="0.25">
      <c r="E2001" s="4">
        <f t="shared" ca="1" si="62"/>
        <v>3.856972480766907E-2</v>
      </c>
      <c r="F2001" s="5">
        <f t="shared" ca="1" si="63"/>
        <v>103.32644454623548</v>
      </c>
    </row>
    <row r="2002" spans="5:6" x14ac:dyDescent="0.25">
      <c r="E2002" s="4">
        <f t="shared" ca="1" si="62"/>
        <v>0.87122408671734741</v>
      </c>
      <c r="F2002" s="5">
        <f t="shared" ca="1" si="63"/>
        <v>117.88822190340855</v>
      </c>
    </row>
    <row r="2003" spans="5:6" x14ac:dyDescent="0.25">
      <c r="E2003" s="4">
        <f t="shared" ca="1" si="62"/>
        <v>0.61053614786817534</v>
      </c>
      <c r="F2003" s="5">
        <f t="shared" ca="1" si="63"/>
        <v>111.29117689032299</v>
      </c>
    </row>
    <row r="2004" spans="5:6" x14ac:dyDescent="0.25">
      <c r="E2004" s="4">
        <f t="shared" ca="1" si="62"/>
        <v>6.2736003982203359E-3</v>
      </c>
      <c r="F2004" s="5">
        <f t="shared" ca="1" si="63"/>
        <v>102.00929789058321</v>
      </c>
    </row>
    <row r="2005" spans="5:6" x14ac:dyDescent="0.25">
      <c r="E2005" s="4">
        <f t="shared" ca="1" si="62"/>
        <v>0.73775768382819018</v>
      </c>
      <c r="F2005" s="5">
        <f t="shared" ca="1" si="63"/>
        <v>113.70987357596394</v>
      </c>
    </row>
    <row r="2006" spans="5:6" x14ac:dyDescent="0.25">
      <c r="E2006" s="4">
        <f t="shared" ca="1" si="62"/>
        <v>0.78106948379351282</v>
      </c>
      <c r="F2006" s="5">
        <f t="shared" ca="1" si="63"/>
        <v>114.78100076283803</v>
      </c>
    </row>
    <row r="2007" spans="5:6" x14ac:dyDescent="0.25">
      <c r="E2007" s="4">
        <f t="shared" ca="1" si="62"/>
        <v>0.25193305135334132</v>
      </c>
      <c r="F2007" s="5">
        <f t="shared" ca="1" si="63"/>
        <v>106.5874333614879</v>
      </c>
    </row>
    <row r="2008" spans="5:6" x14ac:dyDescent="0.25">
      <c r="E2008" s="4">
        <f t="shared" ca="1" si="62"/>
        <v>0.5675105604165247</v>
      </c>
      <c r="F2008" s="5">
        <f t="shared" ca="1" si="63"/>
        <v>110.62188951950935</v>
      </c>
    </row>
    <row r="2009" spans="5:6" x14ac:dyDescent="0.25">
      <c r="E2009" s="4">
        <f t="shared" ca="1" si="62"/>
        <v>0.52720472595579604</v>
      </c>
      <c r="F2009" s="5">
        <f t="shared" ca="1" si="63"/>
        <v>110.03794104650493</v>
      </c>
    </row>
    <row r="2010" spans="5:6" x14ac:dyDescent="0.25">
      <c r="E2010" s="4">
        <f t="shared" ca="1" si="62"/>
        <v>0.63875641479442569</v>
      </c>
      <c r="F2010" s="5">
        <f t="shared" ca="1" si="63"/>
        <v>111.76235182909568</v>
      </c>
    </row>
    <row r="2011" spans="5:6" x14ac:dyDescent="0.25">
      <c r="E2011" s="4">
        <f t="shared" ca="1" si="62"/>
        <v>6.6673136688211732E-2</v>
      </c>
      <c r="F2011" s="5">
        <f t="shared" ca="1" si="63"/>
        <v>103.95533511230526</v>
      </c>
    </row>
    <row r="2012" spans="5:6" x14ac:dyDescent="0.25">
      <c r="E2012" s="4">
        <f t="shared" ca="1" si="62"/>
        <v>0.36383852795295546</v>
      </c>
      <c r="F2012" s="5">
        <f t="shared" ca="1" si="63"/>
        <v>107.93356601040296</v>
      </c>
    </row>
    <row r="2013" spans="5:6" x14ac:dyDescent="0.25">
      <c r="E2013" s="4">
        <f t="shared" ca="1" si="62"/>
        <v>0.40376641225079302</v>
      </c>
      <c r="F2013" s="5">
        <f t="shared" ca="1" si="63"/>
        <v>108.42196021931946</v>
      </c>
    </row>
    <row r="2014" spans="5:6" x14ac:dyDescent="0.25">
      <c r="E2014" s="4">
        <f t="shared" ca="1" si="62"/>
        <v>0.36011860058064304</v>
      </c>
      <c r="F2014" s="5">
        <f t="shared" ca="1" si="63"/>
        <v>107.8885353681267</v>
      </c>
    </row>
    <row r="2015" spans="5:6" x14ac:dyDescent="0.25">
      <c r="E2015" s="4">
        <f t="shared" ca="1" si="62"/>
        <v>0.24568289494565865</v>
      </c>
      <c r="F2015" s="5">
        <f t="shared" ca="1" si="63"/>
        <v>106.51136943527146</v>
      </c>
    </row>
    <row r="2016" spans="5:6" x14ac:dyDescent="0.25">
      <c r="E2016" s="4">
        <f t="shared" ca="1" si="62"/>
        <v>0.49615503324864563</v>
      </c>
      <c r="F2016" s="5">
        <f t="shared" ca="1" si="63"/>
        <v>109.61065226716629</v>
      </c>
    </row>
    <row r="2017" spans="5:6" x14ac:dyDescent="0.25">
      <c r="E2017" s="4">
        <f t="shared" ca="1" si="62"/>
        <v>0.16973668209754766</v>
      </c>
      <c r="F2017" s="5">
        <f t="shared" ca="1" si="63"/>
        <v>105.5522276458565</v>
      </c>
    </row>
    <row r="2018" spans="5:6" x14ac:dyDescent="0.25">
      <c r="E2018" s="4">
        <f t="shared" ca="1" si="62"/>
        <v>0.80141677067441275</v>
      </c>
      <c r="F2018" s="5">
        <f t="shared" ca="1" si="63"/>
        <v>115.3552481459884</v>
      </c>
    </row>
    <row r="2019" spans="5:6" x14ac:dyDescent="0.25">
      <c r="E2019" s="4">
        <f t="shared" ca="1" si="62"/>
        <v>0.96190582131815849</v>
      </c>
      <c r="F2019" s="5">
        <f t="shared" ca="1" si="63"/>
        <v>125.12844348130236</v>
      </c>
    </row>
    <row r="2020" spans="5:6" x14ac:dyDescent="0.25">
      <c r="E2020" s="4">
        <f t="shared" ca="1" si="62"/>
        <v>0.34014109892389888</v>
      </c>
      <c r="F2020" s="5">
        <f t="shared" ca="1" si="63"/>
        <v>107.64766195256202</v>
      </c>
    </row>
    <row r="2021" spans="5:6" x14ac:dyDescent="0.25">
      <c r="E2021" s="4">
        <f t="shared" ca="1" si="62"/>
        <v>0.33412787283719059</v>
      </c>
      <c r="F2021" s="5">
        <f t="shared" ca="1" si="63"/>
        <v>107.5754103623164</v>
      </c>
    </row>
    <row r="2022" spans="5:6" x14ac:dyDescent="0.25">
      <c r="E2022" s="4">
        <f t="shared" ca="1" si="62"/>
        <v>0.74125782663419293</v>
      </c>
      <c r="F2022" s="5">
        <f t="shared" ca="1" si="63"/>
        <v>113.79008651876468</v>
      </c>
    </row>
    <row r="2023" spans="5:6" x14ac:dyDescent="0.25">
      <c r="E2023" s="4">
        <f t="shared" ca="1" si="62"/>
        <v>0.83780891904618049</v>
      </c>
      <c r="F2023" s="5">
        <f t="shared" ca="1" si="63"/>
        <v>116.54095669972884</v>
      </c>
    </row>
    <row r="2024" spans="5:6" x14ac:dyDescent="0.25">
      <c r="E2024" s="4">
        <f t="shared" ca="1" si="62"/>
        <v>0.93372662518799898</v>
      </c>
      <c r="F2024" s="5">
        <f t="shared" ca="1" si="63"/>
        <v>121.79372161542108</v>
      </c>
    </row>
    <row r="2025" spans="5:6" x14ac:dyDescent="0.25">
      <c r="E2025" s="4">
        <f t="shared" ca="1" si="62"/>
        <v>0.37066846370773443</v>
      </c>
      <c r="F2025" s="5">
        <f t="shared" ca="1" si="63"/>
        <v>108.01642057273344</v>
      </c>
    </row>
    <row r="2026" spans="5:6" x14ac:dyDescent="0.25">
      <c r="E2026" s="4">
        <f t="shared" ca="1" si="62"/>
        <v>0.37194276648561886</v>
      </c>
      <c r="F2026" s="5">
        <f t="shared" ca="1" si="63"/>
        <v>108.03190622737202</v>
      </c>
    </row>
    <row r="2027" spans="5:6" x14ac:dyDescent="0.25">
      <c r="E2027" s="4">
        <f t="shared" ca="1" si="62"/>
        <v>0.26063425664514239</v>
      </c>
      <c r="F2027" s="5">
        <f t="shared" ca="1" si="63"/>
        <v>106.69291990283514</v>
      </c>
    </row>
    <row r="2028" spans="5:6" x14ac:dyDescent="0.25">
      <c r="E2028" s="4">
        <f t="shared" ca="1" si="62"/>
        <v>0.81913021636988925</v>
      </c>
      <c r="F2028" s="5">
        <f t="shared" ca="1" si="63"/>
        <v>115.90326494894856</v>
      </c>
    </row>
    <row r="2029" spans="5:6" x14ac:dyDescent="0.25">
      <c r="E2029" s="4">
        <f t="shared" ca="1" si="62"/>
        <v>5.3546750354949602E-2</v>
      </c>
      <c r="F2029" s="5">
        <f t="shared" ca="1" si="63"/>
        <v>103.68404235217204</v>
      </c>
    </row>
    <row r="2030" spans="5:6" x14ac:dyDescent="0.25">
      <c r="E2030" s="4">
        <f t="shared" ca="1" si="62"/>
        <v>0.89789329577990573</v>
      </c>
      <c r="F2030" s="5">
        <f t="shared" ca="1" si="63"/>
        <v>119.24520376577055</v>
      </c>
    </row>
    <row r="2031" spans="5:6" x14ac:dyDescent="0.25">
      <c r="E2031" s="4">
        <f t="shared" ca="1" si="62"/>
        <v>0.93749340208974041</v>
      </c>
      <c r="F2031" s="5">
        <f t="shared" ca="1" si="63"/>
        <v>122.14187002379401</v>
      </c>
    </row>
    <row r="2032" spans="5:6" x14ac:dyDescent="0.25">
      <c r="E2032" s="4">
        <f t="shared" ca="1" si="62"/>
        <v>0.5569195471315278</v>
      </c>
      <c r="F2032" s="5">
        <f t="shared" ca="1" si="63"/>
        <v>110.46483769348862</v>
      </c>
    </row>
    <row r="2033" spans="5:6" x14ac:dyDescent="0.25">
      <c r="E2033" s="4">
        <f t="shared" ca="1" si="62"/>
        <v>0.46390950989686897</v>
      </c>
      <c r="F2033" s="5">
        <f t="shared" ca="1" si="63"/>
        <v>109.18368124296188</v>
      </c>
    </row>
    <row r="2034" spans="5:6" x14ac:dyDescent="0.25">
      <c r="E2034" s="4">
        <f t="shared" ca="1" si="62"/>
        <v>0.87733281353826864</v>
      </c>
      <c r="F2034" s="5">
        <f t="shared" ca="1" si="63"/>
        <v>118.17207870639726</v>
      </c>
    </row>
    <row r="2035" spans="5:6" x14ac:dyDescent="0.25">
      <c r="E2035" s="4">
        <f t="shared" ca="1" si="62"/>
        <v>0.28572673892119171</v>
      </c>
      <c r="F2035" s="5">
        <f t="shared" ca="1" si="63"/>
        <v>106.99518162823965</v>
      </c>
    </row>
    <row r="2036" spans="5:6" x14ac:dyDescent="0.25">
      <c r="E2036" s="4">
        <f t="shared" ca="1" si="62"/>
        <v>0.89298405781146417</v>
      </c>
      <c r="F2036" s="5">
        <f t="shared" ca="1" si="63"/>
        <v>118.97019872805767</v>
      </c>
    </row>
    <row r="2037" spans="5:6" x14ac:dyDescent="0.25">
      <c r="E2037" s="4">
        <f t="shared" ca="1" si="62"/>
        <v>7.5406109865677529E-2</v>
      </c>
      <c r="F2037" s="5">
        <f t="shared" ca="1" si="63"/>
        <v>104.12100846066335</v>
      </c>
    </row>
    <row r="2038" spans="5:6" x14ac:dyDescent="0.25">
      <c r="E2038" s="4">
        <f t="shared" ca="1" si="62"/>
        <v>0.480232768263682</v>
      </c>
      <c r="F2038" s="5">
        <f t="shared" ca="1" si="63"/>
        <v>109.39789476939968</v>
      </c>
    </row>
    <row r="2039" spans="5:6" x14ac:dyDescent="0.25">
      <c r="E2039" s="4">
        <f t="shared" ca="1" si="62"/>
        <v>0.57178598965217753</v>
      </c>
      <c r="F2039" s="5">
        <f t="shared" ca="1" si="63"/>
        <v>110.68608464410462</v>
      </c>
    </row>
    <row r="2040" spans="5:6" x14ac:dyDescent="0.25">
      <c r="E2040" s="4">
        <f t="shared" ca="1" si="62"/>
        <v>0.23060591047736811</v>
      </c>
      <c r="F2040" s="5">
        <f t="shared" ca="1" si="63"/>
        <v>106.3266549064287</v>
      </c>
    </row>
    <row r="2041" spans="5:6" x14ac:dyDescent="0.25">
      <c r="E2041" s="4">
        <f t="shared" ca="1" si="62"/>
        <v>0.62054745430287162</v>
      </c>
      <c r="F2041" s="5">
        <f t="shared" ca="1" si="63"/>
        <v>111.45508649149686</v>
      </c>
    </row>
    <row r="2042" spans="5:6" x14ac:dyDescent="0.25">
      <c r="E2042" s="4">
        <f t="shared" ca="1" si="62"/>
        <v>0.59176932076715572</v>
      </c>
      <c r="F2042" s="5">
        <f t="shared" ca="1" si="63"/>
        <v>110.99263892737611</v>
      </c>
    </row>
    <row r="2043" spans="5:6" x14ac:dyDescent="0.25">
      <c r="E2043" s="4">
        <f t="shared" ca="1" si="62"/>
        <v>0.7298913305359086</v>
      </c>
      <c r="F2043" s="5">
        <f t="shared" ca="1" si="63"/>
        <v>113.53311234098388</v>
      </c>
    </row>
    <row r="2044" spans="5:6" x14ac:dyDescent="0.25">
      <c r="E2044" s="4">
        <f t="shared" ca="1" si="62"/>
        <v>0.48728860127342399</v>
      </c>
      <c r="F2044" s="5">
        <f t="shared" ca="1" si="63"/>
        <v>109.49168880679852</v>
      </c>
    </row>
    <row r="2045" spans="5:6" x14ac:dyDescent="0.25">
      <c r="E2045" s="4">
        <f t="shared" ca="1" si="62"/>
        <v>0.23694744416763669</v>
      </c>
      <c r="F2045" s="5">
        <f t="shared" ca="1" si="63"/>
        <v>106.40457965608249</v>
      </c>
    </row>
    <row r="2046" spans="5:6" x14ac:dyDescent="0.25">
      <c r="E2046" s="4">
        <f t="shared" ca="1" si="62"/>
        <v>0.76121349226619606</v>
      </c>
      <c r="F2046" s="5">
        <f t="shared" ca="1" si="63"/>
        <v>114.26748281904834</v>
      </c>
    </row>
    <row r="2047" spans="5:6" x14ac:dyDescent="0.25">
      <c r="E2047" s="4">
        <f t="shared" ca="1" si="62"/>
        <v>8.4604881925162689E-2</v>
      </c>
      <c r="F2047" s="5">
        <f t="shared" ca="1" si="63"/>
        <v>104.28574372292749</v>
      </c>
    </row>
    <row r="2048" spans="5:6" x14ac:dyDescent="0.25">
      <c r="E2048" s="4">
        <f t="shared" ca="1" si="62"/>
        <v>9.4070111920294242E-2</v>
      </c>
      <c r="F2048" s="5">
        <f t="shared" ca="1" si="63"/>
        <v>104.44674818422399</v>
      </c>
    </row>
    <row r="2049" spans="5:6" x14ac:dyDescent="0.25">
      <c r="E2049" s="4">
        <f t="shared" ca="1" si="62"/>
        <v>8.9287282455002726E-2</v>
      </c>
      <c r="F2049" s="5">
        <f t="shared" ca="1" si="63"/>
        <v>104.36636556032747</v>
      </c>
    </row>
    <row r="2050" spans="5:6" x14ac:dyDescent="0.25">
      <c r="E2050" s="4">
        <f t="shared" ca="1" si="62"/>
        <v>0.42089987889699254</v>
      </c>
      <c r="F2050" s="5">
        <f t="shared" ca="1" si="63"/>
        <v>108.63518312353079</v>
      </c>
    </row>
    <row r="2051" spans="5:6" x14ac:dyDescent="0.25">
      <c r="E2051" s="4">
        <f t="shared" ca="1" si="62"/>
        <v>0.41572202889304677</v>
      </c>
      <c r="F2051" s="5">
        <f t="shared" ca="1" si="63"/>
        <v>108.5704707245652</v>
      </c>
    </row>
    <row r="2052" spans="5:6" x14ac:dyDescent="0.25">
      <c r="E2052" s="4">
        <f t="shared" ref="E2052:E2115" ca="1" si="64">RAND()</f>
        <v>0.12716770432934288</v>
      </c>
      <c r="F2052" s="5">
        <f t="shared" ref="F2052:F2115" ca="1" si="65">$C$5*_xlfn.BETA.INV(E2052,$C$3,$C$4)/(1-_xlfn.BETA.INV(E2052,$C$3,$C$4))+$C$6</f>
        <v>104.9610042530679</v>
      </c>
    </row>
    <row r="2053" spans="5:6" x14ac:dyDescent="0.25">
      <c r="E2053" s="4">
        <f t="shared" ca="1" si="64"/>
        <v>0.95873460662105114</v>
      </c>
      <c r="F2053" s="5">
        <f t="shared" ca="1" si="65"/>
        <v>124.64080552476797</v>
      </c>
    </row>
    <row r="2054" spans="5:6" x14ac:dyDescent="0.25">
      <c r="E2054" s="4">
        <f t="shared" ca="1" si="64"/>
        <v>0.81025364660467425</v>
      </c>
      <c r="F2054" s="5">
        <f t="shared" ca="1" si="65"/>
        <v>115.62244913320897</v>
      </c>
    </row>
    <row r="2055" spans="5:6" x14ac:dyDescent="0.25">
      <c r="E2055" s="4">
        <f t="shared" ca="1" si="64"/>
        <v>0.31237005866266121</v>
      </c>
      <c r="F2055" s="5">
        <f t="shared" ca="1" si="65"/>
        <v>107.31453378758398</v>
      </c>
    </row>
    <row r="2056" spans="5:6" x14ac:dyDescent="0.25">
      <c r="E2056" s="4">
        <f t="shared" ca="1" si="64"/>
        <v>0.31204959442302804</v>
      </c>
      <c r="F2056" s="5">
        <f t="shared" ca="1" si="65"/>
        <v>107.31069491266612</v>
      </c>
    </row>
    <row r="2057" spans="5:6" x14ac:dyDescent="0.25">
      <c r="E2057" s="4">
        <f t="shared" ca="1" si="64"/>
        <v>6.5030299531980251E-2</v>
      </c>
      <c r="F2057" s="5">
        <f t="shared" ca="1" si="65"/>
        <v>103.92298460052918</v>
      </c>
    </row>
    <row r="2058" spans="5:6" x14ac:dyDescent="0.25">
      <c r="E2058" s="4">
        <f t="shared" ca="1" si="64"/>
        <v>0.54905238060054506</v>
      </c>
      <c r="F2058" s="5">
        <f t="shared" ca="1" si="65"/>
        <v>110.34991504567401</v>
      </c>
    </row>
    <row r="2059" spans="5:6" x14ac:dyDescent="0.25">
      <c r="E2059" s="4">
        <f t="shared" ca="1" si="64"/>
        <v>0.12810674730490523</v>
      </c>
      <c r="F2059" s="5">
        <f t="shared" ca="1" si="65"/>
        <v>104.9747444482697</v>
      </c>
    </row>
    <row r="2060" spans="5:6" x14ac:dyDescent="0.25">
      <c r="E2060" s="4">
        <f t="shared" ca="1" si="64"/>
        <v>0.608363085383966</v>
      </c>
      <c r="F2060" s="5">
        <f t="shared" ca="1" si="65"/>
        <v>111.25604056528933</v>
      </c>
    </row>
    <row r="2061" spans="5:6" x14ac:dyDescent="0.25">
      <c r="E2061" s="4">
        <f t="shared" ca="1" si="64"/>
        <v>0.390775708998362</v>
      </c>
      <c r="F2061" s="5">
        <f t="shared" ca="1" si="65"/>
        <v>108.26189734988661</v>
      </c>
    </row>
    <row r="2062" spans="5:6" x14ac:dyDescent="0.25">
      <c r="E2062" s="4">
        <f t="shared" ca="1" si="64"/>
        <v>0.97016314128567027</v>
      </c>
      <c r="F2062" s="5">
        <f t="shared" ca="1" si="65"/>
        <v>126.63292456347432</v>
      </c>
    </row>
    <row r="2063" spans="5:6" x14ac:dyDescent="0.25">
      <c r="E2063" s="4">
        <f t="shared" ca="1" si="64"/>
        <v>0.66980549900401165</v>
      </c>
      <c r="F2063" s="5">
        <f t="shared" ca="1" si="65"/>
        <v>112.31717145806493</v>
      </c>
    </row>
    <row r="2064" spans="5:6" x14ac:dyDescent="0.25">
      <c r="E2064" s="4">
        <f t="shared" ca="1" si="64"/>
        <v>0.69163831434029666</v>
      </c>
      <c r="F2064" s="5">
        <f t="shared" ca="1" si="65"/>
        <v>112.73456933717397</v>
      </c>
    </row>
    <row r="2065" spans="5:6" x14ac:dyDescent="0.25">
      <c r="E2065" s="4">
        <f t="shared" ca="1" si="64"/>
        <v>0.34096286039351142</v>
      </c>
      <c r="F2065" s="5">
        <f t="shared" ca="1" si="65"/>
        <v>107.6575432817438</v>
      </c>
    </row>
    <row r="2066" spans="5:6" x14ac:dyDescent="0.25">
      <c r="E2066" s="4">
        <f t="shared" ca="1" si="64"/>
        <v>0.17087431033630163</v>
      </c>
      <c r="F2066" s="5">
        <f t="shared" ca="1" si="65"/>
        <v>105.56730737905939</v>
      </c>
    </row>
    <row r="2067" spans="5:6" x14ac:dyDescent="0.25">
      <c r="E2067" s="4">
        <f t="shared" ca="1" si="64"/>
        <v>0.31078372989892622</v>
      </c>
      <c r="F2067" s="5">
        <f t="shared" ca="1" si="65"/>
        <v>107.29553125961691</v>
      </c>
    </row>
    <row r="2068" spans="5:6" x14ac:dyDescent="0.25">
      <c r="E2068" s="4">
        <f t="shared" ca="1" si="64"/>
        <v>0.36019662989399581</v>
      </c>
      <c r="F2068" s="5">
        <f t="shared" ca="1" si="65"/>
        <v>107.88947927719828</v>
      </c>
    </row>
    <row r="2069" spans="5:6" x14ac:dyDescent="0.25">
      <c r="E2069" s="4">
        <f t="shared" ca="1" si="64"/>
        <v>0.18072556268937179</v>
      </c>
      <c r="F2069" s="5">
        <f t="shared" ca="1" si="65"/>
        <v>105.69668849763093</v>
      </c>
    </row>
    <row r="2070" spans="5:6" x14ac:dyDescent="0.25">
      <c r="E2070" s="4">
        <f t="shared" ca="1" si="64"/>
        <v>0.93870915927078491</v>
      </c>
      <c r="F2070" s="5">
        <f t="shared" ca="1" si="65"/>
        <v>122.25893054450533</v>
      </c>
    </row>
    <row r="2071" spans="5:6" x14ac:dyDescent="0.25">
      <c r="E2071" s="4">
        <f t="shared" ca="1" si="64"/>
        <v>9.7167204403789675E-3</v>
      </c>
      <c r="F2071" s="5">
        <f t="shared" ca="1" si="65"/>
        <v>102.25267384256223</v>
      </c>
    </row>
    <row r="2072" spans="5:6" x14ac:dyDescent="0.25">
      <c r="E2072" s="4">
        <f t="shared" ca="1" si="64"/>
        <v>0.29358396563556455</v>
      </c>
      <c r="F2072" s="5">
        <f t="shared" ca="1" si="65"/>
        <v>107.08944459952222</v>
      </c>
    </row>
    <row r="2073" spans="5:6" x14ac:dyDescent="0.25">
      <c r="E2073" s="4">
        <f t="shared" ca="1" si="64"/>
        <v>0.22013180511961528</v>
      </c>
      <c r="F2073" s="5">
        <f t="shared" ca="1" si="65"/>
        <v>106.19709390833566</v>
      </c>
    </row>
    <row r="2074" spans="5:6" x14ac:dyDescent="0.25">
      <c r="E2074" s="4">
        <f t="shared" ca="1" si="64"/>
        <v>0.97603548156618924</v>
      </c>
      <c r="F2074" s="5">
        <f t="shared" ca="1" si="65"/>
        <v>128.002632574762</v>
      </c>
    </row>
    <row r="2075" spans="5:6" x14ac:dyDescent="0.25">
      <c r="E2075" s="4">
        <f t="shared" ca="1" si="64"/>
        <v>0.48043837025627156</v>
      </c>
      <c r="F2075" s="5">
        <f t="shared" ca="1" si="65"/>
        <v>109.40061724799904</v>
      </c>
    </row>
    <row r="2076" spans="5:6" x14ac:dyDescent="0.25">
      <c r="E2076" s="4">
        <f t="shared" ca="1" si="64"/>
        <v>0.25861193484686829</v>
      </c>
      <c r="F2076" s="5">
        <f t="shared" ca="1" si="65"/>
        <v>106.66844124056146</v>
      </c>
    </row>
    <row r="2077" spans="5:6" x14ac:dyDescent="0.25">
      <c r="E2077" s="4">
        <f t="shared" ca="1" si="64"/>
        <v>0.88745219096707384</v>
      </c>
      <c r="F2077" s="5">
        <f t="shared" ca="1" si="65"/>
        <v>118.6753123067837</v>
      </c>
    </row>
    <row r="2078" spans="5:6" x14ac:dyDescent="0.25">
      <c r="E2078" s="4">
        <f t="shared" ca="1" si="64"/>
        <v>7.5365469428263832E-2</v>
      </c>
      <c r="F2078" s="5">
        <f t="shared" ca="1" si="65"/>
        <v>104.12025994839041</v>
      </c>
    </row>
    <row r="2079" spans="5:6" x14ac:dyDescent="0.25">
      <c r="E2079" s="4">
        <f t="shared" ca="1" si="64"/>
        <v>0.76651541123670575</v>
      </c>
      <c r="F2079" s="5">
        <f t="shared" ca="1" si="65"/>
        <v>114.400556143865</v>
      </c>
    </row>
    <row r="2080" spans="5:6" x14ac:dyDescent="0.25">
      <c r="E2080" s="4">
        <f t="shared" ca="1" si="64"/>
        <v>0.63340144289365508</v>
      </c>
      <c r="F2080" s="5">
        <f t="shared" ca="1" si="65"/>
        <v>111.67070623269977</v>
      </c>
    </row>
    <row r="2081" spans="5:6" x14ac:dyDescent="0.25">
      <c r="E2081" s="4">
        <f t="shared" ca="1" si="64"/>
        <v>0.32210277101283546</v>
      </c>
      <c r="F2081" s="5">
        <f t="shared" ca="1" si="65"/>
        <v>107.43115342426144</v>
      </c>
    </row>
    <row r="2082" spans="5:6" x14ac:dyDescent="0.25">
      <c r="E2082" s="4">
        <f t="shared" ca="1" si="64"/>
        <v>0.54371827524917904</v>
      </c>
      <c r="F2082" s="5">
        <f t="shared" ca="1" si="65"/>
        <v>110.27279877614349</v>
      </c>
    </row>
    <row r="2083" spans="5:6" x14ac:dyDescent="0.25">
      <c r="E2083" s="4">
        <f t="shared" ca="1" si="64"/>
        <v>2.6685517952029225E-2</v>
      </c>
      <c r="F2083" s="5">
        <f t="shared" ca="1" si="65"/>
        <v>102.98113117475135</v>
      </c>
    </row>
    <row r="2084" spans="5:6" x14ac:dyDescent="0.25">
      <c r="E2084" s="4">
        <f t="shared" ca="1" si="64"/>
        <v>0.35932764769830372</v>
      </c>
      <c r="F2084" s="5">
        <f t="shared" ca="1" si="65"/>
        <v>107.87896886961215</v>
      </c>
    </row>
    <row r="2085" spans="5:6" x14ac:dyDescent="0.25">
      <c r="E2085" s="4">
        <f t="shared" ca="1" si="64"/>
        <v>0.22037046338686983</v>
      </c>
      <c r="F2085" s="5">
        <f t="shared" ca="1" si="65"/>
        <v>106.20005901294023</v>
      </c>
    </row>
    <row r="2086" spans="5:6" x14ac:dyDescent="0.25">
      <c r="E2086" s="4">
        <f t="shared" ca="1" si="64"/>
        <v>0.65523065124327196</v>
      </c>
      <c r="F2086" s="5">
        <f t="shared" ca="1" si="65"/>
        <v>112.05151346094598</v>
      </c>
    </row>
    <row r="2087" spans="5:6" x14ac:dyDescent="0.25">
      <c r="E2087" s="4">
        <f t="shared" ca="1" si="64"/>
        <v>0.75914642144699518</v>
      </c>
      <c r="F2087" s="5">
        <f t="shared" ca="1" si="65"/>
        <v>114.21634789442113</v>
      </c>
    </row>
    <row r="2088" spans="5:6" x14ac:dyDescent="0.25">
      <c r="E2088" s="4">
        <f t="shared" ca="1" si="64"/>
        <v>0.27946454209726923</v>
      </c>
      <c r="F2088" s="5">
        <f t="shared" ca="1" si="65"/>
        <v>106.91995357932659</v>
      </c>
    </row>
    <row r="2089" spans="5:6" x14ac:dyDescent="0.25">
      <c r="E2089" s="4">
        <f t="shared" ca="1" si="64"/>
        <v>0.17896015746542671</v>
      </c>
      <c r="F2089" s="5">
        <f t="shared" ca="1" si="65"/>
        <v>105.67365425276883</v>
      </c>
    </row>
    <row r="2090" spans="5:6" x14ac:dyDescent="0.25">
      <c r="E2090" s="4">
        <f t="shared" ca="1" si="64"/>
        <v>0.34887956058023029</v>
      </c>
      <c r="F2090" s="5">
        <f t="shared" ca="1" si="65"/>
        <v>107.75284518378051</v>
      </c>
    </row>
    <row r="2091" spans="5:6" x14ac:dyDescent="0.25">
      <c r="E2091" s="4">
        <f t="shared" ca="1" si="64"/>
        <v>0.92485538924749155</v>
      </c>
      <c r="F2091" s="5">
        <f t="shared" ca="1" si="65"/>
        <v>121.04912152959454</v>
      </c>
    </row>
    <row r="2092" spans="5:6" x14ac:dyDescent="0.25">
      <c r="E2092" s="4">
        <f t="shared" ca="1" si="64"/>
        <v>0.72986407496423689</v>
      </c>
      <c r="F2092" s="5">
        <f t="shared" ca="1" si="65"/>
        <v>113.53250808833792</v>
      </c>
    </row>
    <row r="2093" spans="5:6" x14ac:dyDescent="0.25">
      <c r="E2093" s="4">
        <f t="shared" ca="1" si="64"/>
        <v>0.33533235036414677</v>
      </c>
      <c r="F2093" s="5">
        <f t="shared" ca="1" si="65"/>
        <v>107.58987543409945</v>
      </c>
    </row>
    <row r="2094" spans="5:6" x14ac:dyDescent="0.25">
      <c r="E2094" s="4">
        <f t="shared" ca="1" si="64"/>
        <v>0.61244177745442707</v>
      </c>
      <c r="F2094" s="5">
        <f t="shared" ca="1" si="65"/>
        <v>111.32211668715735</v>
      </c>
    </row>
    <row r="2095" spans="5:6" x14ac:dyDescent="0.25">
      <c r="E2095" s="4">
        <f t="shared" ca="1" si="64"/>
        <v>0.15691562495190481</v>
      </c>
      <c r="F2095" s="5">
        <f t="shared" ca="1" si="65"/>
        <v>105.38005585574065</v>
      </c>
    </row>
    <row r="2096" spans="5:6" x14ac:dyDescent="0.25">
      <c r="E2096" s="4">
        <f t="shared" ca="1" si="64"/>
        <v>0.71482452567156185</v>
      </c>
      <c r="F2096" s="5">
        <f t="shared" ca="1" si="65"/>
        <v>113.2072090240998</v>
      </c>
    </row>
    <row r="2097" spans="5:6" x14ac:dyDescent="0.25">
      <c r="E2097" s="4">
        <f t="shared" ca="1" si="64"/>
        <v>0.93290411917553817</v>
      </c>
      <c r="F2097" s="5">
        <f t="shared" ca="1" si="65"/>
        <v>121.72044729940457</v>
      </c>
    </row>
    <row r="2098" spans="5:6" x14ac:dyDescent="0.25">
      <c r="E2098" s="4">
        <f t="shared" ca="1" si="64"/>
        <v>0.64770319467610715</v>
      </c>
      <c r="F2098" s="5">
        <f t="shared" ca="1" si="65"/>
        <v>111.91799499933185</v>
      </c>
    </row>
    <row r="2099" spans="5:6" x14ac:dyDescent="0.25">
      <c r="E2099" s="4">
        <f t="shared" ca="1" si="64"/>
        <v>7.2086484384459526E-2</v>
      </c>
      <c r="F2099" s="5">
        <f t="shared" ca="1" si="65"/>
        <v>104.0592063563325</v>
      </c>
    </row>
    <row r="2100" spans="5:6" x14ac:dyDescent="0.25">
      <c r="E2100" s="4">
        <f t="shared" ca="1" si="64"/>
        <v>0.79049598797930676</v>
      </c>
      <c r="F2100" s="5">
        <f t="shared" ca="1" si="65"/>
        <v>115.04040572841046</v>
      </c>
    </row>
    <row r="2101" spans="5:6" x14ac:dyDescent="0.25">
      <c r="E2101" s="4">
        <f t="shared" ca="1" si="64"/>
        <v>0.2390080859538436</v>
      </c>
      <c r="F2101" s="5">
        <f t="shared" ca="1" si="65"/>
        <v>106.42982543106287</v>
      </c>
    </row>
    <row r="2102" spans="5:6" x14ac:dyDescent="0.25">
      <c r="E2102" s="4">
        <f t="shared" ca="1" si="64"/>
        <v>0.36331931819300112</v>
      </c>
      <c r="F2102" s="5">
        <f t="shared" ca="1" si="65"/>
        <v>107.92727694505115</v>
      </c>
    </row>
    <row r="2103" spans="5:6" x14ac:dyDescent="0.25">
      <c r="E2103" s="4">
        <f t="shared" ca="1" si="64"/>
        <v>3.83485760522847E-2</v>
      </c>
      <c r="F2103" s="5">
        <f t="shared" ca="1" si="65"/>
        <v>103.32063068811419</v>
      </c>
    </row>
    <row r="2104" spans="5:6" x14ac:dyDescent="0.25">
      <c r="E2104" s="4">
        <f t="shared" ca="1" si="64"/>
        <v>0.63618614502730886</v>
      </c>
      <c r="F2104" s="5">
        <f t="shared" ca="1" si="65"/>
        <v>111.71822603282878</v>
      </c>
    </row>
    <row r="2105" spans="5:6" x14ac:dyDescent="0.25">
      <c r="E2105" s="4">
        <f t="shared" ca="1" si="64"/>
        <v>0.48745408679793101</v>
      </c>
      <c r="F2105" s="5">
        <f t="shared" ca="1" si="65"/>
        <v>109.49389777002638</v>
      </c>
    </row>
    <row r="2106" spans="5:6" x14ac:dyDescent="0.25">
      <c r="E2106" s="4">
        <f t="shared" ca="1" si="64"/>
        <v>0.21593656731954147</v>
      </c>
      <c r="F2106" s="5">
        <f t="shared" ca="1" si="65"/>
        <v>106.14486516000864</v>
      </c>
    </row>
    <row r="2107" spans="5:6" x14ac:dyDescent="0.25">
      <c r="E2107" s="4">
        <f t="shared" ca="1" si="64"/>
        <v>0.33876606983218727</v>
      </c>
      <c r="F2107" s="5">
        <f t="shared" ca="1" si="65"/>
        <v>107.631132052323</v>
      </c>
    </row>
    <row r="2108" spans="5:6" x14ac:dyDescent="0.25">
      <c r="E2108" s="4">
        <f t="shared" ca="1" si="64"/>
        <v>0.79337479023441582</v>
      </c>
      <c r="F2108" s="5">
        <f t="shared" ca="1" si="65"/>
        <v>115.12184672778868</v>
      </c>
    </row>
    <row r="2109" spans="5:6" x14ac:dyDescent="0.25">
      <c r="E2109" s="4">
        <f t="shared" ca="1" si="64"/>
        <v>0.44552903587790482</v>
      </c>
      <c r="F2109" s="5">
        <f t="shared" ca="1" si="65"/>
        <v>108.94668685202646</v>
      </c>
    </row>
    <row r="2110" spans="5:6" x14ac:dyDescent="0.25">
      <c r="E2110" s="4">
        <f t="shared" ca="1" si="64"/>
        <v>0.84803342327339992</v>
      </c>
      <c r="F2110" s="5">
        <f t="shared" ca="1" si="65"/>
        <v>116.92137134338297</v>
      </c>
    </row>
    <row r="2111" spans="5:6" x14ac:dyDescent="0.25">
      <c r="E2111" s="4">
        <f t="shared" ca="1" si="64"/>
        <v>0.53656223424880856</v>
      </c>
      <c r="F2111" s="5">
        <f t="shared" ca="1" si="65"/>
        <v>110.1703220341309</v>
      </c>
    </row>
    <row r="2112" spans="5:6" x14ac:dyDescent="0.25">
      <c r="E2112" s="4">
        <f t="shared" ca="1" si="64"/>
        <v>0.6953577796362066</v>
      </c>
      <c r="F2112" s="5">
        <f t="shared" ca="1" si="65"/>
        <v>112.8082267115516</v>
      </c>
    </row>
    <row r="2113" spans="5:6" x14ac:dyDescent="0.25">
      <c r="E2113" s="4">
        <f t="shared" ca="1" si="64"/>
        <v>0.84541699476922005</v>
      </c>
      <c r="F2113" s="5">
        <f t="shared" ca="1" si="65"/>
        <v>116.82166589892546</v>
      </c>
    </row>
    <row r="2114" spans="5:6" x14ac:dyDescent="0.25">
      <c r="E2114" s="4">
        <f t="shared" ca="1" si="64"/>
        <v>0.52226445912266306</v>
      </c>
      <c r="F2114" s="5">
        <f t="shared" ca="1" si="65"/>
        <v>109.968760827758</v>
      </c>
    </row>
    <row r="2115" spans="5:6" x14ac:dyDescent="0.25">
      <c r="E2115" s="4">
        <f t="shared" ca="1" si="64"/>
        <v>0.48050607888415131</v>
      </c>
      <c r="F2115" s="5">
        <f t="shared" ca="1" si="65"/>
        <v>109.40151394911987</v>
      </c>
    </row>
    <row r="2116" spans="5:6" x14ac:dyDescent="0.25">
      <c r="E2116" s="4">
        <f t="shared" ref="E2116:E2160" ca="1" si="66">RAND()</f>
        <v>0.13130841995431131</v>
      </c>
      <c r="F2116" s="5">
        <f t="shared" ref="F2116:F2160" ca="1" si="67">$C$5*_xlfn.BETA.INV(E2116,$C$3,$C$4)/(1-_xlfn.BETA.INV(E2116,$C$3,$C$4))+$C$6</f>
        <v>105.02130717048389</v>
      </c>
    </row>
    <row r="2117" spans="5:6" x14ac:dyDescent="0.25">
      <c r="E2117" s="4">
        <f t="shared" ca="1" si="66"/>
        <v>0.80739896150357127</v>
      </c>
      <c r="F2117" s="5">
        <f t="shared" ca="1" si="67"/>
        <v>115.53484120821874</v>
      </c>
    </row>
    <row r="2118" spans="5:6" x14ac:dyDescent="0.25">
      <c r="E2118" s="4">
        <f t="shared" ca="1" si="66"/>
        <v>0.12005263284980305</v>
      </c>
      <c r="F2118" s="5">
        <f t="shared" ca="1" si="67"/>
        <v>104.85558938467747</v>
      </c>
    </row>
    <row r="2119" spans="5:6" x14ac:dyDescent="0.25">
      <c r="E2119" s="4">
        <f t="shared" ca="1" si="66"/>
        <v>0.2605768781658816</v>
      </c>
      <c r="F2119" s="5">
        <f t="shared" ca="1" si="67"/>
        <v>106.69222567963652</v>
      </c>
    </row>
    <row r="2120" spans="5:6" x14ac:dyDescent="0.25">
      <c r="E2120" s="4">
        <f t="shared" ca="1" si="66"/>
        <v>0.9449740985588474</v>
      </c>
      <c r="F2120" s="5">
        <f t="shared" ca="1" si="67"/>
        <v>122.90343853384218</v>
      </c>
    </row>
    <row r="2121" spans="5:6" x14ac:dyDescent="0.25">
      <c r="E2121" s="4">
        <f t="shared" ca="1" si="66"/>
        <v>0.60703296507301552</v>
      </c>
      <c r="F2121" s="5">
        <f t="shared" ca="1" si="67"/>
        <v>111.23460946107886</v>
      </c>
    </row>
    <row r="2122" spans="5:6" x14ac:dyDescent="0.25">
      <c r="E2122" s="4">
        <f t="shared" ca="1" si="66"/>
        <v>0.3573711117767705</v>
      </c>
      <c r="F2122" s="5">
        <f t="shared" ca="1" si="67"/>
        <v>107.8553166036772</v>
      </c>
    </row>
    <row r="2123" spans="5:6" x14ac:dyDescent="0.25">
      <c r="E2123" s="4">
        <f t="shared" ca="1" si="66"/>
        <v>0.76019703307881203</v>
      </c>
      <c r="F2123" s="5">
        <f t="shared" ca="1" si="67"/>
        <v>114.24228641777793</v>
      </c>
    </row>
    <row r="2124" spans="5:6" x14ac:dyDescent="0.25">
      <c r="E2124" s="4">
        <f t="shared" ca="1" si="66"/>
        <v>0.16480905370548382</v>
      </c>
      <c r="F2124" s="5">
        <f t="shared" ca="1" si="67"/>
        <v>105.48655252157923</v>
      </c>
    </row>
    <row r="2125" spans="5:6" x14ac:dyDescent="0.25">
      <c r="E2125" s="4">
        <f t="shared" ca="1" si="66"/>
        <v>0.29693892006729627</v>
      </c>
      <c r="F2125" s="5">
        <f t="shared" ca="1" si="67"/>
        <v>107.12966259970189</v>
      </c>
    </row>
    <row r="2126" spans="5:6" x14ac:dyDescent="0.25">
      <c r="E2126" s="4">
        <f t="shared" ca="1" si="66"/>
        <v>0.96083986887593786</v>
      </c>
      <c r="F2126" s="5">
        <f t="shared" ca="1" si="67"/>
        <v>124.95988918784403</v>
      </c>
    </row>
    <row r="2127" spans="5:6" x14ac:dyDescent="0.25">
      <c r="E2127" s="4">
        <f t="shared" ca="1" si="66"/>
        <v>0.79479986339999298</v>
      </c>
      <c r="F2127" s="5">
        <f t="shared" ca="1" si="67"/>
        <v>115.16256423283993</v>
      </c>
    </row>
    <row r="2128" spans="5:6" x14ac:dyDescent="0.25">
      <c r="E2128" s="4">
        <f t="shared" ca="1" si="66"/>
        <v>0.52254740632071273</v>
      </c>
      <c r="F2128" s="5">
        <f t="shared" ca="1" si="67"/>
        <v>109.97271015934291</v>
      </c>
    </row>
    <row r="2129" spans="5:6" x14ac:dyDescent="0.25">
      <c r="E2129" s="4">
        <f t="shared" ca="1" si="66"/>
        <v>0.21708644950594147</v>
      </c>
      <c r="F2129" s="5">
        <f t="shared" ca="1" si="67"/>
        <v>106.15920112082203</v>
      </c>
    </row>
    <row r="2130" spans="5:6" x14ac:dyDescent="0.25">
      <c r="E2130" s="4">
        <f t="shared" ca="1" si="66"/>
        <v>0.73973108060225212</v>
      </c>
      <c r="F2130" s="5">
        <f t="shared" ca="1" si="67"/>
        <v>113.7549764605877</v>
      </c>
    </row>
    <row r="2131" spans="5:6" x14ac:dyDescent="0.25">
      <c r="E2131" s="4">
        <f t="shared" ca="1" si="66"/>
        <v>5.8814935411715341E-2</v>
      </c>
      <c r="F2131" s="5">
        <f t="shared" ca="1" si="67"/>
        <v>103.7966583964474</v>
      </c>
    </row>
    <row r="2132" spans="5:6" x14ac:dyDescent="0.25">
      <c r="E2132" s="4">
        <f t="shared" ca="1" si="66"/>
        <v>0.76371280671797981</v>
      </c>
      <c r="F2132" s="5">
        <f t="shared" ca="1" si="67"/>
        <v>114.32986527917299</v>
      </c>
    </row>
    <row r="2133" spans="5:6" x14ac:dyDescent="0.25">
      <c r="E2133" s="4">
        <f t="shared" ca="1" si="66"/>
        <v>0.82029205464669319</v>
      </c>
      <c r="F2133" s="5">
        <f t="shared" ca="1" si="67"/>
        <v>115.94100809104957</v>
      </c>
    </row>
    <row r="2134" spans="5:6" x14ac:dyDescent="0.25">
      <c r="E2134" s="4">
        <f t="shared" ca="1" si="66"/>
        <v>0.30677431688769441</v>
      </c>
      <c r="F2134" s="5">
        <f t="shared" ca="1" si="67"/>
        <v>107.24750393101402</v>
      </c>
    </row>
    <row r="2135" spans="5:6" x14ac:dyDescent="0.25">
      <c r="E2135" s="4">
        <f t="shared" ca="1" si="66"/>
        <v>0.68321174163026588</v>
      </c>
      <c r="F2135" s="5">
        <f t="shared" ca="1" si="67"/>
        <v>112.57052681319499</v>
      </c>
    </row>
    <row r="2136" spans="5:6" x14ac:dyDescent="0.25">
      <c r="E2136" s="4">
        <f t="shared" ca="1" si="66"/>
        <v>0.27787952782681113</v>
      </c>
      <c r="F2136" s="5">
        <f t="shared" ca="1" si="67"/>
        <v>106.9008950721893</v>
      </c>
    </row>
    <row r="2137" spans="5:6" x14ac:dyDescent="0.25">
      <c r="E2137" s="4">
        <f t="shared" ca="1" si="66"/>
        <v>0.22383880511485488</v>
      </c>
      <c r="F2137" s="5">
        <f t="shared" ca="1" si="67"/>
        <v>106.24307905591476</v>
      </c>
    </row>
    <row r="2138" spans="5:6" x14ac:dyDescent="0.25">
      <c r="E2138" s="4">
        <f t="shared" ca="1" si="66"/>
        <v>0.58409443131463867</v>
      </c>
      <c r="F2138" s="5">
        <f t="shared" ca="1" si="67"/>
        <v>110.87359199130627</v>
      </c>
    </row>
    <row r="2139" spans="5:6" x14ac:dyDescent="0.25">
      <c r="E2139" s="4">
        <f t="shared" ca="1" si="66"/>
        <v>0.2009016699613988</v>
      </c>
      <c r="F2139" s="5">
        <f t="shared" ca="1" si="67"/>
        <v>105.95584885590387</v>
      </c>
    </row>
    <row r="2140" spans="5:6" x14ac:dyDescent="0.25">
      <c r="E2140" s="4">
        <f t="shared" ca="1" si="66"/>
        <v>0.28968338332935795</v>
      </c>
      <c r="F2140" s="5">
        <f t="shared" ca="1" si="67"/>
        <v>107.04266417944397</v>
      </c>
    </row>
    <row r="2141" spans="5:6" x14ac:dyDescent="0.25">
      <c r="E2141" s="4">
        <f t="shared" ca="1" si="66"/>
        <v>0.14358025235505945</v>
      </c>
      <c r="F2141" s="5">
        <f t="shared" ca="1" si="67"/>
        <v>105.19603101736031</v>
      </c>
    </row>
    <row r="2142" spans="5:6" x14ac:dyDescent="0.25">
      <c r="E2142" s="4">
        <f t="shared" ca="1" si="66"/>
        <v>0.30667647533649012</v>
      </c>
      <c r="F2142" s="5">
        <f t="shared" ca="1" si="67"/>
        <v>107.2463319065449</v>
      </c>
    </row>
    <row r="2143" spans="5:6" x14ac:dyDescent="0.25">
      <c r="E2143" s="4">
        <f t="shared" ca="1" si="66"/>
        <v>4.6695045838115345E-2</v>
      </c>
      <c r="F2143" s="5">
        <f t="shared" ca="1" si="67"/>
        <v>103.52834451351333</v>
      </c>
    </row>
    <row r="2144" spans="5:6" x14ac:dyDescent="0.25">
      <c r="E2144" s="4">
        <f t="shared" ca="1" si="66"/>
        <v>7.6971968263912838E-2</v>
      </c>
      <c r="F2144" s="5">
        <f t="shared" ca="1" si="67"/>
        <v>104.14970132889869</v>
      </c>
    </row>
    <row r="2145" spans="5:6" x14ac:dyDescent="0.25">
      <c r="E2145" s="4">
        <f t="shared" ca="1" si="66"/>
        <v>0.25903084222754702</v>
      </c>
      <c r="F2145" s="5">
        <f t="shared" ca="1" si="67"/>
        <v>106.67351360095225</v>
      </c>
    </row>
    <row r="2146" spans="5:6" x14ac:dyDescent="0.25">
      <c r="E2146" s="4">
        <f t="shared" ca="1" si="66"/>
        <v>0.58507446571827704</v>
      </c>
      <c r="F2146" s="5">
        <f t="shared" ca="1" si="67"/>
        <v>110.88870009253064</v>
      </c>
    </row>
    <row r="2147" spans="5:6" x14ac:dyDescent="0.25">
      <c r="E2147" s="4">
        <f t="shared" ca="1" si="66"/>
        <v>0.76457925724643883</v>
      </c>
      <c r="F2147" s="5">
        <f t="shared" ca="1" si="67"/>
        <v>114.35163579887794</v>
      </c>
    </row>
    <row r="2148" spans="5:6" x14ac:dyDescent="0.25">
      <c r="E2148" s="4">
        <f t="shared" ca="1" si="66"/>
        <v>5.8183425737448724E-2</v>
      </c>
      <c r="F2148" s="5">
        <f t="shared" ca="1" si="67"/>
        <v>103.78344554963368</v>
      </c>
    </row>
    <row r="2149" spans="5:6" x14ac:dyDescent="0.25">
      <c r="E2149" s="4">
        <f t="shared" ca="1" si="66"/>
        <v>0.75031755164850633</v>
      </c>
      <c r="F2149" s="5">
        <f t="shared" ca="1" si="67"/>
        <v>114.00243679471455</v>
      </c>
    </row>
    <row r="2150" spans="5:6" x14ac:dyDescent="0.25">
      <c r="E2150" s="4">
        <f t="shared" ca="1" si="66"/>
        <v>0.34076033714720355</v>
      </c>
      <c r="F2150" s="5">
        <f t="shared" ca="1" si="67"/>
        <v>107.65510784717218</v>
      </c>
    </row>
    <row r="2151" spans="5:6" x14ac:dyDescent="0.25">
      <c r="E2151" s="4">
        <f t="shared" ca="1" si="66"/>
        <v>0.49071746390499893</v>
      </c>
      <c r="F2151" s="5">
        <f t="shared" ca="1" si="67"/>
        <v>109.537546144564</v>
      </c>
    </row>
    <row r="2152" spans="5:6" x14ac:dyDescent="0.25">
      <c r="E2152" s="4">
        <f t="shared" ca="1" si="66"/>
        <v>0.57047636521248568</v>
      </c>
      <c r="F2152" s="5">
        <f t="shared" ca="1" si="67"/>
        <v>110.66637082524785</v>
      </c>
    </row>
    <row r="2153" spans="5:6" x14ac:dyDescent="0.25">
      <c r="E2153" s="4">
        <f t="shared" ca="1" si="66"/>
        <v>0.59799347399057057</v>
      </c>
      <c r="F2153" s="5">
        <f t="shared" ca="1" si="67"/>
        <v>111.09044755077736</v>
      </c>
    </row>
    <row r="2154" spans="5:6" x14ac:dyDescent="0.25">
      <c r="E2154" s="4">
        <f t="shared" ca="1" si="66"/>
        <v>0.24474232215735137</v>
      </c>
      <c r="F2154" s="5">
        <f t="shared" ca="1" si="67"/>
        <v>106.49989918265912</v>
      </c>
    </row>
    <row r="2155" spans="5:6" x14ac:dyDescent="0.25">
      <c r="E2155" s="4">
        <f t="shared" ca="1" si="66"/>
        <v>0.88686534162534436</v>
      </c>
      <c r="F2155" s="5">
        <f t="shared" ca="1" si="67"/>
        <v>118.6448977693463</v>
      </c>
    </row>
    <row r="2156" spans="5:6" x14ac:dyDescent="0.25">
      <c r="E2156" s="4">
        <f t="shared" ca="1" si="66"/>
        <v>0.28082009838329058</v>
      </c>
      <c r="F2156" s="5">
        <f t="shared" ca="1" si="67"/>
        <v>106.9362470235513</v>
      </c>
    </row>
    <row r="2157" spans="5:6" x14ac:dyDescent="0.25">
      <c r="E2157" s="4">
        <f t="shared" ca="1" si="66"/>
        <v>0.92984551081409694</v>
      </c>
      <c r="F2157" s="5">
        <f t="shared" ca="1" si="67"/>
        <v>121.45594073856091</v>
      </c>
    </row>
    <row r="2158" spans="5:6" x14ac:dyDescent="0.25">
      <c r="E2158" s="4">
        <f t="shared" ca="1" si="66"/>
        <v>0.49197753075653439</v>
      </c>
      <c r="F2158" s="5">
        <f t="shared" ca="1" si="67"/>
        <v>109.55444487816033</v>
      </c>
    </row>
    <row r="2159" spans="5:6" x14ac:dyDescent="0.25">
      <c r="E2159" s="4">
        <f t="shared" ca="1" si="66"/>
        <v>0.42313808890967852</v>
      </c>
      <c r="F2159" s="5">
        <f t="shared" ca="1" si="67"/>
        <v>108.66323430833445</v>
      </c>
    </row>
    <row r="2160" spans="5:6" x14ac:dyDescent="0.25">
      <c r="E2160" s="4">
        <f t="shared" ca="1" si="66"/>
        <v>0.64273203221374287</v>
      </c>
      <c r="F2160" s="5">
        <f t="shared" ca="1" si="67"/>
        <v>111.83111577374905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pearson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2021-07-21T12:54:58Z</dcterms:created>
  <dcterms:modified xsi:type="dcterms:W3CDTF">2022-02-20T04:06:54Z</dcterms:modified>
</cp:coreProperties>
</file>