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8_{09DFB19A-4F29-416F-A0CB-D3C6201532E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CE 1" sheetId="3" r:id="rId1"/>
    <sheet name="RICE 2" sheetId="2" r:id="rId2"/>
  </sheets>
  <externalReferences>
    <externalReference r:id="rId3"/>
  </externalReferences>
  <definedNames>
    <definedName name="_xlchart.v1.0" hidden="1">'RICE 1'!$G$3:$G$2160</definedName>
    <definedName name="_xlchart.v1.1" hidden="1">'RICE 2'!$J$3:$J$2160</definedName>
    <definedName name="PROB">'[1]Probabilidades Origen-Destino'!$D$5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3" l="1"/>
  <c r="Q6" i="3"/>
  <c r="Q5" i="3"/>
  <c r="N7" i="3"/>
  <c r="N5" i="3"/>
  <c r="Q16" i="3" l="1"/>
  <c r="Q21" i="3"/>
  <c r="Q25" i="3"/>
  <c r="Q29" i="3"/>
  <c r="Q33" i="3"/>
  <c r="Q35" i="3"/>
  <c r="Q37" i="3"/>
  <c r="Q39" i="3"/>
  <c r="Q40" i="3"/>
  <c r="Q41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Q782" i="3"/>
  <c r="Q783" i="3"/>
  <c r="Q784" i="3"/>
  <c r="Q785" i="3"/>
  <c r="Q786" i="3"/>
  <c r="Q787" i="3"/>
  <c r="Q788" i="3"/>
  <c r="Q789" i="3"/>
  <c r="Q790" i="3"/>
  <c r="Q791" i="3"/>
  <c r="Q792" i="3"/>
  <c r="Q793" i="3"/>
  <c r="Q794" i="3"/>
  <c r="Q795" i="3"/>
  <c r="Q796" i="3"/>
  <c r="Q797" i="3"/>
  <c r="Q798" i="3"/>
  <c r="Q799" i="3"/>
  <c r="Q800" i="3"/>
  <c r="Q801" i="3"/>
  <c r="Q802" i="3"/>
  <c r="Q803" i="3"/>
  <c r="Q804" i="3"/>
  <c r="Q805" i="3"/>
  <c r="Q806" i="3"/>
  <c r="Q807" i="3"/>
  <c r="Q808" i="3"/>
  <c r="Q809" i="3"/>
  <c r="Q810" i="3"/>
  <c r="Q811" i="3"/>
  <c r="Q812" i="3"/>
  <c r="Q813" i="3"/>
  <c r="Q814" i="3"/>
  <c r="Q815" i="3"/>
  <c r="Q816" i="3"/>
  <c r="Q817" i="3"/>
  <c r="Q818" i="3"/>
  <c r="Q819" i="3"/>
  <c r="Q820" i="3"/>
  <c r="Q821" i="3"/>
  <c r="Q822" i="3"/>
  <c r="Q823" i="3"/>
  <c r="Q824" i="3"/>
  <c r="Q825" i="3"/>
  <c r="Q826" i="3"/>
  <c r="Q827" i="3"/>
  <c r="Q828" i="3"/>
  <c r="Q829" i="3"/>
  <c r="Q830" i="3"/>
  <c r="Q831" i="3"/>
  <c r="Q832" i="3"/>
  <c r="Q833" i="3"/>
  <c r="Q834" i="3"/>
  <c r="Q835" i="3"/>
  <c r="Q836" i="3"/>
  <c r="Q837" i="3"/>
  <c r="Q838" i="3"/>
  <c r="Q839" i="3"/>
  <c r="Q840" i="3"/>
  <c r="Q841" i="3"/>
  <c r="Q842" i="3"/>
  <c r="Q843" i="3"/>
  <c r="Q844" i="3"/>
  <c r="Q845" i="3"/>
  <c r="Q846" i="3"/>
  <c r="Q847" i="3"/>
  <c r="Q848" i="3"/>
  <c r="Q849" i="3"/>
  <c r="Q850" i="3"/>
  <c r="Q851" i="3"/>
  <c r="Q852" i="3"/>
  <c r="Q853" i="3"/>
  <c r="Q854" i="3"/>
  <c r="Q855" i="3"/>
  <c r="Q856" i="3"/>
  <c r="Q857" i="3"/>
  <c r="Q858" i="3"/>
  <c r="Q859" i="3"/>
  <c r="Q860" i="3"/>
  <c r="Q861" i="3"/>
  <c r="Q862" i="3"/>
  <c r="Q863" i="3"/>
  <c r="Q864" i="3"/>
  <c r="Q865" i="3"/>
  <c r="Q866" i="3"/>
  <c r="Q867" i="3"/>
  <c r="Q868" i="3"/>
  <c r="Q869" i="3"/>
  <c r="Q870" i="3"/>
  <c r="Q871" i="3"/>
  <c r="Q872" i="3"/>
  <c r="Q873" i="3"/>
  <c r="Q874" i="3"/>
  <c r="Q875" i="3"/>
  <c r="Q876" i="3"/>
  <c r="Q877" i="3"/>
  <c r="Q878" i="3"/>
  <c r="Q879" i="3"/>
  <c r="Q880" i="3"/>
  <c r="Q881" i="3"/>
  <c r="Q882" i="3"/>
  <c r="Q883" i="3"/>
  <c r="Q884" i="3"/>
  <c r="Q885" i="3"/>
  <c r="Q886" i="3"/>
  <c r="Q887" i="3"/>
  <c r="Q888" i="3"/>
  <c r="Q889" i="3"/>
  <c r="Q890" i="3"/>
  <c r="Q891" i="3"/>
  <c r="Q892" i="3"/>
  <c r="Q893" i="3"/>
  <c r="Q894" i="3"/>
  <c r="Q895" i="3"/>
  <c r="Q896" i="3"/>
  <c r="Q897" i="3"/>
  <c r="Q898" i="3"/>
  <c r="Q899" i="3"/>
  <c r="Q900" i="3"/>
  <c r="Q901" i="3"/>
  <c r="Q902" i="3"/>
  <c r="Q903" i="3"/>
  <c r="Q904" i="3"/>
  <c r="Q905" i="3"/>
  <c r="Q906" i="3"/>
  <c r="Q907" i="3"/>
  <c r="Q908" i="3"/>
  <c r="Q909" i="3"/>
  <c r="Q910" i="3"/>
  <c r="Q911" i="3"/>
  <c r="Q912" i="3"/>
  <c r="Q913" i="3"/>
  <c r="Q914" i="3"/>
  <c r="Q915" i="3"/>
  <c r="Q916" i="3"/>
  <c r="Q917" i="3"/>
  <c r="Q918" i="3"/>
  <c r="Q919" i="3"/>
  <c r="Q920" i="3"/>
  <c r="Q921" i="3"/>
  <c r="Q922" i="3"/>
  <c r="Q923" i="3"/>
  <c r="Q924" i="3"/>
  <c r="Q925" i="3"/>
  <c r="Q926" i="3"/>
  <c r="Q927" i="3"/>
  <c r="Q928" i="3"/>
  <c r="Q929" i="3"/>
  <c r="Q930" i="3"/>
  <c r="Q931" i="3"/>
  <c r="Q932" i="3"/>
  <c r="Q933" i="3"/>
  <c r="Q934" i="3"/>
  <c r="Q935" i="3"/>
  <c r="Q936" i="3"/>
  <c r="Q937" i="3"/>
  <c r="Q938" i="3"/>
  <c r="Q939" i="3"/>
  <c r="Q940" i="3"/>
  <c r="Q941" i="3"/>
  <c r="Q942" i="3"/>
  <c r="Q943" i="3"/>
  <c r="Q944" i="3"/>
  <c r="Q945" i="3"/>
  <c r="Q946" i="3"/>
  <c r="Q947" i="3"/>
  <c r="Q948" i="3"/>
  <c r="Q949" i="3"/>
  <c r="Q950" i="3"/>
  <c r="Q951" i="3"/>
  <c r="Q952" i="3"/>
  <c r="Q953" i="3"/>
  <c r="Q954" i="3"/>
  <c r="Q955" i="3"/>
  <c r="Q956" i="3"/>
  <c r="Q957" i="3"/>
  <c r="Q958" i="3"/>
  <c r="Q959" i="3"/>
  <c r="Q960" i="3"/>
  <c r="Q961" i="3"/>
  <c r="Q962" i="3"/>
  <c r="Q963" i="3"/>
  <c r="Q964" i="3"/>
  <c r="Q965" i="3"/>
  <c r="Q966" i="3"/>
  <c r="Q967" i="3"/>
  <c r="Q968" i="3"/>
  <c r="Q969" i="3"/>
  <c r="Q970" i="3"/>
  <c r="Q971" i="3"/>
  <c r="Q972" i="3"/>
  <c r="Q973" i="3"/>
  <c r="Q974" i="3"/>
  <c r="Q975" i="3"/>
  <c r="Q976" i="3"/>
  <c r="Q977" i="3"/>
  <c r="Q978" i="3"/>
  <c r="Q979" i="3"/>
  <c r="Q980" i="3"/>
  <c r="Q981" i="3"/>
  <c r="Q982" i="3"/>
  <c r="Q983" i="3"/>
  <c r="Q984" i="3"/>
  <c r="Q985" i="3"/>
  <c r="Q986" i="3"/>
  <c r="Q987" i="3"/>
  <c r="Q988" i="3"/>
  <c r="Q989" i="3"/>
  <c r="Q990" i="3"/>
  <c r="Q991" i="3"/>
  <c r="Q992" i="3"/>
  <c r="Q993" i="3"/>
  <c r="Q994" i="3"/>
  <c r="Q995" i="3"/>
  <c r="Q996" i="3"/>
  <c r="Q997" i="3"/>
  <c r="Q998" i="3"/>
  <c r="Q999" i="3"/>
  <c r="Q1000" i="3"/>
  <c r="Q1001" i="3"/>
  <c r="Q1002" i="3"/>
  <c r="Q1003" i="3"/>
  <c r="Q1004" i="3"/>
  <c r="Q1005" i="3"/>
  <c r="Q1006" i="3"/>
  <c r="Q1007" i="3"/>
  <c r="Q1008" i="3"/>
  <c r="Q1009" i="3"/>
  <c r="Q1010" i="3"/>
  <c r="Q1011" i="3"/>
  <c r="Q1012" i="3"/>
  <c r="Q1013" i="3"/>
  <c r="Q1014" i="3"/>
  <c r="Q1015" i="3"/>
  <c r="Q1016" i="3"/>
  <c r="Q1017" i="3"/>
  <c r="Q1018" i="3"/>
  <c r="Q1019" i="3"/>
  <c r="Q1020" i="3"/>
  <c r="Q1021" i="3"/>
  <c r="Q1022" i="3"/>
  <c r="Q1023" i="3"/>
  <c r="Q1024" i="3"/>
  <c r="Q1025" i="3"/>
  <c r="Q1026" i="3"/>
  <c r="Q1027" i="3"/>
  <c r="Q1028" i="3"/>
  <c r="Q1029" i="3"/>
  <c r="Q1030" i="3"/>
  <c r="Q1031" i="3"/>
  <c r="Q1032" i="3"/>
  <c r="Q1033" i="3"/>
  <c r="Q1034" i="3"/>
  <c r="Q1035" i="3"/>
  <c r="Q1036" i="3"/>
  <c r="Q1037" i="3"/>
  <c r="Q1038" i="3"/>
  <c r="Q1039" i="3"/>
  <c r="Q1040" i="3"/>
  <c r="Q1041" i="3"/>
  <c r="Q1042" i="3"/>
  <c r="Q1043" i="3"/>
  <c r="Q1044" i="3"/>
  <c r="Q1045" i="3"/>
  <c r="Q1046" i="3"/>
  <c r="Q1047" i="3"/>
  <c r="Q1048" i="3"/>
  <c r="Q1049" i="3"/>
  <c r="Q1050" i="3"/>
  <c r="Q1051" i="3"/>
  <c r="Q1052" i="3"/>
  <c r="Q1053" i="3"/>
  <c r="Q1054" i="3"/>
  <c r="Q1055" i="3"/>
  <c r="Q1056" i="3"/>
  <c r="Q1057" i="3"/>
  <c r="Q1058" i="3"/>
  <c r="Q1059" i="3"/>
  <c r="Q1060" i="3"/>
  <c r="Q1061" i="3"/>
  <c r="Q1062" i="3"/>
  <c r="Q1063" i="3"/>
  <c r="Q1064" i="3"/>
  <c r="Q1065" i="3"/>
  <c r="Q1066" i="3"/>
  <c r="Q1067" i="3"/>
  <c r="Q1068" i="3"/>
  <c r="Q1069" i="3"/>
  <c r="Q1070" i="3"/>
  <c r="Q1071" i="3"/>
  <c r="Q1072" i="3"/>
  <c r="Q1073" i="3"/>
  <c r="Q1074" i="3"/>
  <c r="Q1075" i="3"/>
  <c r="Q1076" i="3"/>
  <c r="Q1077" i="3"/>
  <c r="Q1078" i="3"/>
  <c r="Q1079" i="3"/>
  <c r="Q1080" i="3"/>
  <c r="Q1081" i="3"/>
  <c r="Q1082" i="3"/>
  <c r="Q1083" i="3"/>
  <c r="Q1084" i="3"/>
  <c r="Q1085" i="3"/>
  <c r="Q1086" i="3"/>
  <c r="Q1087" i="3"/>
  <c r="Q1088" i="3"/>
  <c r="Q1089" i="3"/>
  <c r="Q1090" i="3"/>
  <c r="Q1091" i="3"/>
  <c r="Q1092" i="3"/>
  <c r="Q1093" i="3"/>
  <c r="Q1094" i="3"/>
  <c r="Q1095" i="3"/>
  <c r="Q1096" i="3"/>
  <c r="Q1097" i="3"/>
  <c r="Q1098" i="3"/>
  <c r="Q1099" i="3"/>
  <c r="Q1100" i="3"/>
  <c r="Q1101" i="3"/>
  <c r="Q1102" i="3"/>
  <c r="Q1103" i="3"/>
  <c r="Q1104" i="3"/>
  <c r="Q1105" i="3"/>
  <c r="Q1106" i="3"/>
  <c r="Q1107" i="3"/>
  <c r="Q1108" i="3"/>
  <c r="Q1109" i="3"/>
  <c r="Q1110" i="3"/>
  <c r="Q1111" i="3"/>
  <c r="Q1112" i="3"/>
  <c r="Q1113" i="3"/>
  <c r="Q1114" i="3"/>
  <c r="Q1115" i="3"/>
  <c r="Q1116" i="3"/>
  <c r="Q1117" i="3"/>
  <c r="Q1118" i="3"/>
  <c r="Q1119" i="3"/>
  <c r="Q1120" i="3"/>
  <c r="Q1121" i="3"/>
  <c r="Q1122" i="3"/>
  <c r="Q1123" i="3"/>
  <c r="Q1124" i="3"/>
  <c r="Q1125" i="3"/>
  <c r="Q1126" i="3"/>
  <c r="Q1127" i="3"/>
  <c r="Q1128" i="3"/>
  <c r="Q1129" i="3"/>
  <c r="Q1130" i="3"/>
  <c r="Q1131" i="3"/>
  <c r="Q1132" i="3"/>
  <c r="Q1133" i="3"/>
  <c r="Q1134" i="3"/>
  <c r="Q1135" i="3"/>
  <c r="Q1136" i="3"/>
  <c r="Q1137" i="3"/>
  <c r="Q1138" i="3"/>
  <c r="Q1139" i="3"/>
  <c r="Q1140" i="3"/>
  <c r="Q1141" i="3"/>
  <c r="Q1142" i="3"/>
  <c r="Q1143" i="3"/>
  <c r="Q1144" i="3"/>
  <c r="Q1145" i="3"/>
  <c r="Q1146" i="3"/>
  <c r="Q1147" i="3"/>
  <c r="Q1148" i="3"/>
  <c r="Q1149" i="3"/>
  <c r="Q1150" i="3"/>
  <c r="Q1151" i="3"/>
  <c r="Q1152" i="3"/>
  <c r="Q1153" i="3"/>
  <c r="Q1154" i="3"/>
  <c r="Q1155" i="3"/>
  <c r="Q1156" i="3"/>
  <c r="Q1157" i="3"/>
  <c r="Q1158" i="3"/>
  <c r="Q1159" i="3"/>
  <c r="Q1160" i="3"/>
  <c r="Q1161" i="3"/>
  <c r="Q1162" i="3"/>
  <c r="Q1163" i="3"/>
  <c r="Q1164" i="3"/>
  <c r="Q1165" i="3"/>
  <c r="Q1166" i="3"/>
  <c r="Q1167" i="3"/>
  <c r="Q1168" i="3"/>
  <c r="Q1169" i="3"/>
  <c r="Q1170" i="3"/>
  <c r="Q1171" i="3"/>
  <c r="Q1172" i="3"/>
  <c r="Q1173" i="3"/>
  <c r="Q1174" i="3"/>
  <c r="Q1175" i="3"/>
  <c r="Q1176" i="3"/>
  <c r="Q1177" i="3"/>
  <c r="Q1178" i="3"/>
  <c r="Q1179" i="3"/>
  <c r="Q1180" i="3"/>
  <c r="Q1181" i="3"/>
  <c r="Q1182" i="3"/>
  <c r="Q1183" i="3"/>
  <c r="Q1184" i="3"/>
  <c r="Q1185" i="3"/>
  <c r="Q1186" i="3"/>
  <c r="Q1187" i="3"/>
  <c r="Q1188" i="3"/>
  <c r="Q1189" i="3"/>
  <c r="Q1190" i="3"/>
  <c r="Q1191" i="3"/>
  <c r="Q1192" i="3"/>
  <c r="Q1193" i="3"/>
  <c r="Q1194" i="3"/>
  <c r="Q1195" i="3"/>
  <c r="Q1196" i="3"/>
  <c r="Q1197" i="3"/>
  <c r="Q1198" i="3"/>
  <c r="Q1199" i="3"/>
  <c r="Q1200" i="3"/>
  <c r="Q1201" i="3"/>
  <c r="Q1202" i="3"/>
  <c r="Q1203" i="3"/>
  <c r="Q1204" i="3"/>
  <c r="Q1205" i="3"/>
  <c r="Q1206" i="3"/>
  <c r="Q1207" i="3"/>
  <c r="Q1208" i="3"/>
  <c r="Q1209" i="3"/>
  <c r="Q1210" i="3"/>
  <c r="Q1211" i="3"/>
  <c r="Q1212" i="3"/>
  <c r="Q1213" i="3"/>
  <c r="Q1214" i="3"/>
  <c r="Q1215" i="3"/>
  <c r="Q1216" i="3"/>
  <c r="Q1217" i="3"/>
  <c r="Q1218" i="3"/>
  <c r="Q1219" i="3"/>
  <c r="Q1220" i="3"/>
  <c r="Q1221" i="3"/>
  <c r="Q1222" i="3"/>
  <c r="Q1223" i="3"/>
  <c r="Q1224" i="3"/>
  <c r="Q1225" i="3"/>
  <c r="Q1226" i="3"/>
  <c r="Q1227" i="3"/>
  <c r="Q1228" i="3"/>
  <c r="Q1229" i="3"/>
  <c r="Q1230" i="3"/>
  <c r="Q1231" i="3"/>
  <c r="Q1232" i="3"/>
  <c r="Q1233" i="3"/>
  <c r="Q1234" i="3"/>
  <c r="Q1235" i="3"/>
  <c r="Q1236" i="3"/>
  <c r="Q1237" i="3"/>
  <c r="Q1238" i="3"/>
  <c r="Q1239" i="3"/>
  <c r="Q1240" i="3"/>
  <c r="Q1241" i="3"/>
  <c r="Q1242" i="3"/>
  <c r="Q1243" i="3"/>
  <c r="Q1244" i="3"/>
  <c r="Q1245" i="3"/>
  <c r="Q1246" i="3"/>
  <c r="Q1247" i="3"/>
  <c r="Q1248" i="3"/>
  <c r="Q1249" i="3"/>
  <c r="Q1250" i="3"/>
  <c r="Q1251" i="3"/>
  <c r="Q1252" i="3"/>
  <c r="Q1253" i="3"/>
  <c r="Q1254" i="3"/>
  <c r="Q1255" i="3"/>
  <c r="Q1256" i="3"/>
  <c r="Q1257" i="3"/>
  <c r="Q1258" i="3"/>
  <c r="Q1259" i="3"/>
  <c r="Q1260" i="3"/>
  <c r="Q1261" i="3"/>
  <c r="Q1262" i="3"/>
  <c r="Q1263" i="3"/>
  <c r="Q1264" i="3"/>
  <c r="Q1265" i="3"/>
  <c r="Q1266" i="3"/>
  <c r="Q1267" i="3"/>
  <c r="Q1268" i="3"/>
  <c r="Q1269" i="3"/>
  <c r="Q1270" i="3"/>
  <c r="Q1271" i="3"/>
  <c r="Q1272" i="3"/>
  <c r="Q1273" i="3"/>
  <c r="Q1274" i="3"/>
  <c r="Q1275" i="3"/>
  <c r="Q1276" i="3"/>
  <c r="Q1277" i="3"/>
  <c r="Q1278" i="3"/>
  <c r="Q1279" i="3"/>
  <c r="Q1280" i="3"/>
  <c r="Q1281" i="3"/>
  <c r="Q1282" i="3"/>
  <c r="Q1283" i="3"/>
  <c r="Q1284" i="3"/>
  <c r="Q1285" i="3"/>
  <c r="Q1286" i="3"/>
  <c r="Q1287" i="3"/>
  <c r="Q1288" i="3"/>
  <c r="Q1289" i="3"/>
  <c r="Q1290" i="3"/>
  <c r="Q1291" i="3"/>
  <c r="Q1292" i="3"/>
  <c r="Q1293" i="3"/>
  <c r="Q1294" i="3"/>
  <c r="Q1295" i="3"/>
  <c r="Q1296" i="3"/>
  <c r="Q1297" i="3"/>
  <c r="Q1298" i="3"/>
  <c r="Q1299" i="3"/>
  <c r="Q1300" i="3"/>
  <c r="Q1301" i="3"/>
  <c r="Q1302" i="3"/>
  <c r="Q1303" i="3"/>
  <c r="Q1304" i="3"/>
  <c r="Q1305" i="3"/>
  <c r="Q1306" i="3"/>
  <c r="Q1307" i="3"/>
  <c r="Q1308" i="3"/>
  <c r="Q1309" i="3"/>
  <c r="Q1310" i="3"/>
  <c r="Q1311" i="3"/>
  <c r="Q1312" i="3"/>
  <c r="Q1313" i="3"/>
  <c r="Q1314" i="3"/>
  <c r="Q1315" i="3"/>
  <c r="Q1316" i="3"/>
  <c r="Q1317" i="3"/>
  <c r="Q1318" i="3"/>
  <c r="Q1319" i="3"/>
  <c r="Q1320" i="3"/>
  <c r="Q1321" i="3"/>
  <c r="Q1322" i="3"/>
  <c r="Q1323" i="3"/>
  <c r="Q1324" i="3"/>
  <c r="Q1325" i="3"/>
  <c r="Q1326" i="3"/>
  <c r="Q1327" i="3"/>
  <c r="Q1328" i="3"/>
  <c r="Q1329" i="3"/>
  <c r="Q1330" i="3"/>
  <c r="Q1331" i="3"/>
  <c r="Q1332" i="3"/>
  <c r="Q1333" i="3"/>
  <c r="Q1334" i="3"/>
  <c r="Q1335" i="3"/>
  <c r="Q1336" i="3"/>
  <c r="Q1337" i="3"/>
  <c r="Q1338" i="3"/>
  <c r="Q1339" i="3"/>
  <c r="Q1340" i="3"/>
  <c r="Q1341" i="3"/>
  <c r="Q1342" i="3"/>
  <c r="Q1343" i="3"/>
  <c r="Q1344" i="3"/>
  <c r="Q1345" i="3"/>
  <c r="Q1346" i="3"/>
  <c r="Q1347" i="3"/>
  <c r="Q1348" i="3"/>
  <c r="Q1349" i="3"/>
  <c r="Q1350" i="3"/>
  <c r="Q1351" i="3"/>
  <c r="Q1352" i="3"/>
  <c r="Q1353" i="3"/>
  <c r="Q1354" i="3"/>
  <c r="Q1355" i="3"/>
  <c r="Q1356" i="3"/>
  <c r="Q1357" i="3"/>
  <c r="Q1358" i="3"/>
  <c r="Q1359" i="3"/>
  <c r="Q1360" i="3"/>
  <c r="Q1361" i="3"/>
  <c r="Q1362" i="3"/>
  <c r="Q1363" i="3"/>
  <c r="Q1364" i="3"/>
  <c r="Q1365" i="3"/>
  <c r="Q1366" i="3"/>
  <c r="Q1367" i="3"/>
  <c r="Q1368" i="3"/>
  <c r="Q1369" i="3"/>
  <c r="Q1370" i="3"/>
  <c r="Q1371" i="3"/>
  <c r="Q1372" i="3"/>
  <c r="Q1373" i="3"/>
  <c r="Q1374" i="3"/>
  <c r="Q1375" i="3"/>
  <c r="Q1376" i="3"/>
  <c r="Q1377" i="3"/>
  <c r="Q1378" i="3"/>
  <c r="Q1379" i="3"/>
  <c r="Q1380" i="3"/>
  <c r="Q1381" i="3"/>
  <c r="Q1382" i="3"/>
  <c r="Q1383" i="3"/>
  <c r="Q1384" i="3"/>
  <c r="Q1385" i="3"/>
  <c r="Q1386" i="3"/>
  <c r="Q1387" i="3"/>
  <c r="Q1388" i="3"/>
  <c r="Q1389" i="3"/>
  <c r="Q1390" i="3"/>
  <c r="Q1391" i="3"/>
  <c r="Q1392" i="3"/>
  <c r="Q1393" i="3"/>
  <c r="Q1394" i="3"/>
  <c r="Q1395" i="3"/>
  <c r="Q1396" i="3"/>
  <c r="Q1397" i="3"/>
  <c r="Q1398" i="3"/>
  <c r="Q1399" i="3"/>
  <c r="Q1400" i="3"/>
  <c r="Q1401" i="3"/>
  <c r="Q1402" i="3"/>
  <c r="Q1403" i="3"/>
  <c r="Q1404" i="3"/>
  <c r="Q1405" i="3"/>
  <c r="Q1406" i="3"/>
  <c r="Q1407" i="3"/>
  <c r="Q1408" i="3"/>
  <c r="Q1409" i="3"/>
  <c r="Q1410" i="3"/>
  <c r="Q1411" i="3"/>
  <c r="Q1412" i="3"/>
  <c r="Q1413" i="3"/>
  <c r="Q1414" i="3"/>
  <c r="Q1415" i="3"/>
  <c r="Q1416" i="3"/>
  <c r="Q1417" i="3"/>
  <c r="Q1418" i="3"/>
  <c r="Q1419" i="3"/>
  <c r="Q1420" i="3"/>
  <c r="Q1421" i="3"/>
  <c r="Q1422" i="3"/>
  <c r="Q1423" i="3"/>
  <c r="Q1424" i="3"/>
  <c r="Q1425" i="3"/>
  <c r="Q1426" i="3"/>
  <c r="Q1427" i="3"/>
  <c r="Q1428" i="3"/>
  <c r="Q1429" i="3"/>
  <c r="Q1430" i="3"/>
  <c r="Q1431" i="3"/>
  <c r="Q1432" i="3"/>
  <c r="Q1433" i="3"/>
  <c r="Q1434" i="3"/>
  <c r="Q1435" i="3"/>
  <c r="Q1436" i="3"/>
  <c r="Q1437" i="3"/>
  <c r="Q1438" i="3"/>
  <c r="Q1439" i="3"/>
  <c r="Q1440" i="3"/>
  <c r="Q1441" i="3"/>
  <c r="Q1442" i="3"/>
  <c r="Q1443" i="3"/>
  <c r="Q1444" i="3"/>
  <c r="Q1445" i="3"/>
  <c r="Q1446" i="3"/>
  <c r="Q1447" i="3"/>
  <c r="Q1448" i="3"/>
  <c r="Q1449" i="3"/>
  <c r="Q1450" i="3"/>
  <c r="Q1451" i="3"/>
  <c r="Q1452" i="3"/>
  <c r="Q1453" i="3"/>
  <c r="Q1454" i="3"/>
  <c r="Q1455" i="3"/>
  <c r="Q1456" i="3"/>
  <c r="Q1457" i="3"/>
  <c r="Q1458" i="3"/>
  <c r="Q1459" i="3"/>
  <c r="Q1460" i="3"/>
  <c r="Q1461" i="3"/>
  <c r="Q1462" i="3"/>
  <c r="Q1463" i="3"/>
  <c r="Q1464" i="3"/>
  <c r="Q1465" i="3"/>
  <c r="Q1466" i="3"/>
  <c r="Q1467" i="3"/>
  <c r="Q1468" i="3"/>
  <c r="Q1469" i="3"/>
  <c r="Q1470" i="3"/>
  <c r="Q1471" i="3"/>
  <c r="Q1472" i="3"/>
  <c r="Q1473" i="3"/>
  <c r="Q1474" i="3"/>
  <c r="Q1475" i="3"/>
  <c r="Q1476" i="3"/>
  <c r="Q1477" i="3"/>
  <c r="Q1478" i="3"/>
  <c r="Q1479" i="3"/>
  <c r="Q1480" i="3"/>
  <c r="Q1481" i="3"/>
  <c r="Q1482" i="3"/>
  <c r="Q1483" i="3"/>
  <c r="Q1484" i="3"/>
  <c r="Q1485" i="3"/>
  <c r="Q1486" i="3"/>
  <c r="Q1487" i="3"/>
  <c r="Q1488" i="3"/>
  <c r="Q1489" i="3"/>
  <c r="Q1490" i="3"/>
  <c r="Q1491" i="3"/>
  <c r="Q1492" i="3"/>
  <c r="Q1493" i="3"/>
  <c r="Q1494" i="3"/>
  <c r="Q1495" i="3"/>
  <c r="Q1496" i="3"/>
  <c r="Q1497" i="3"/>
  <c r="Q1498" i="3"/>
  <c r="Q1499" i="3"/>
  <c r="Q1500" i="3"/>
  <c r="Q1501" i="3"/>
  <c r="Q1502" i="3"/>
  <c r="Q1503" i="3"/>
  <c r="Q1504" i="3"/>
  <c r="Q1505" i="3"/>
  <c r="Q1506" i="3"/>
  <c r="Q1507" i="3"/>
  <c r="Q1508" i="3"/>
  <c r="Q1509" i="3"/>
  <c r="Q1510" i="3"/>
  <c r="Q1511" i="3"/>
  <c r="Q1512" i="3"/>
  <c r="Q1513" i="3"/>
  <c r="Q1514" i="3"/>
  <c r="Q1515" i="3"/>
  <c r="Q1516" i="3"/>
  <c r="Q1517" i="3"/>
  <c r="Q1518" i="3"/>
  <c r="Q1519" i="3"/>
  <c r="Q1520" i="3"/>
  <c r="Q1521" i="3"/>
  <c r="Q1522" i="3"/>
  <c r="Q1523" i="3"/>
  <c r="Q1524" i="3"/>
  <c r="Q1525" i="3"/>
  <c r="Q1526" i="3"/>
  <c r="Q1527" i="3"/>
  <c r="Q1528" i="3"/>
  <c r="Q1529" i="3"/>
  <c r="Q1530" i="3"/>
  <c r="Q1531" i="3"/>
  <c r="Q1532" i="3"/>
  <c r="Q1533" i="3"/>
  <c r="Q1534" i="3"/>
  <c r="Q1535" i="3"/>
  <c r="Q1536" i="3"/>
  <c r="Q1537" i="3"/>
  <c r="Q1538" i="3"/>
  <c r="Q1539" i="3"/>
  <c r="Q1540" i="3"/>
  <c r="Q1541" i="3"/>
  <c r="Q1542" i="3"/>
  <c r="Q1543" i="3"/>
  <c r="Q1544" i="3"/>
  <c r="Q1545" i="3"/>
  <c r="Q1546" i="3"/>
  <c r="Q1547" i="3"/>
  <c r="Q1548" i="3"/>
  <c r="Q1549" i="3"/>
  <c r="Q1550" i="3"/>
  <c r="Q1551" i="3"/>
  <c r="Q1552" i="3"/>
  <c r="Q1553" i="3"/>
  <c r="Q1554" i="3"/>
  <c r="Q1555" i="3"/>
  <c r="Q1556" i="3"/>
  <c r="Q1557" i="3"/>
  <c r="Q1558" i="3"/>
  <c r="Q1559" i="3"/>
  <c r="Q1560" i="3"/>
  <c r="Q1561" i="3"/>
  <c r="Q1562" i="3"/>
  <c r="Q1563" i="3"/>
  <c r="Q1564" i="3"/>
  <c r="Q1565" i="3"/>
  <c r="Q1566" i="3"/>
  <c r="Q1567" i="3"/>
  <c r="Q1568" i="3"/>
  <c r="Q1569" i="3"/>
  <c r="Q1570" i="3"/>
  <c r="Q1571" i="3"/>
  <c r="Q1572" i="3"/>
  <c r="Q1573" i="3"/>
  <c r="Q1574" i="3"/>
  <c r="Q1575" i="3"/>
  <c r="Q1576" i="3"/>
  <c r="Q1577" i="3"/>
  <c r="Q1578" i="3"/>
  <c r="Q1579" i="3"/>
  <c r="Q1580" i="3"/>
  <c r="Q1581" i="3"/>
  <c r="Q1582" i="3"/>
  <c r="Q1583" i="3"/>
  <c r="Q1584" i="3"/>
  <c r="Q1585" i="3"/>
  <c r="Q1586" i="3"/>
  <c r="Q1587" i="3"/>
  <c r="Q1588" i="3"/>
  <c r="Q1589" i="3"/>
  <c r="Q1590" i="3"/>
  <c r="Q1591" i="3"/>
  <c r="Q1592" i="3"/>
  <c r="Q1593" i="3"/>
  <c r="Q1594" i="3"/>
  <c r="Q1595" i="3"/>
  <c r="Q1596" i="3"/>
  <c r="Q1597" i="3"/>
  <c r="Q1598" i="3"/>
  <c r="Q1599" i="3"/>
  <c r="Q1600" i="3"/>
  <c r="Q1601" i="3"/>
  <c r="Q1602" i="3"/>
  <c r="Q1603" i="3"/>
  <c r="Q1604" i="3"/>
  <c r="Q1605" i="3"/>
  <c r="Q1606" i="3"/>
  <c r="Q1607" i="3"/>
  <c r="Q1608" i="3"/>
  <c r="Q1609" i="3"/>
  <c r="Q1610" i="3"/>
  <c r="Q1611" i="3"/>
  <c r="Q1612" i="3"/>
  <c r="Q1613" i="3"/>
  <c r="Q1614" i="3"/>
  <c r="Q1615" i="3"/>
  <c r="Q1616" i="3"/>
  <c r="Q1617" i="3"/>
  <c r="Q1618" i="3"/>
  <c r="Q1619" i="3"/>
  <c r="Q1620" i="3"/>
  <c r="Q1621" i="3"/>
  <c r="Q1622" i="3"/>
  <c r="Q1623" i="3"/>
  <c r="Q1624" i="3"/>
  <c r="Q1625" i="3"/>
  <c r="Q1626" i="3"/>
  <c r="Q1627" i="3"/>
  <c r="Q1628" i="3"/>
  <c r="Q1629" i="3"/>
  <c r="Q1630" i="3"/>
  <c r="Q1631" i="3"/>
  <c r="Q1632" i="3"/>
  <c r="Q1633" i="3"/>
  <c r="Q1634" i="3"/>
  <c r="Q1635" i="3"/>
  <c r="Q1636" i="3"/>
  <c r="Q1637" i="3"/>
  <c r="Q1638" i="3"/>
  <c r="Q1639" i="3"/>
  <c r="Q1640" i="3"/>
  <c r="Q1641" i="3"/>
  <c r="Q1642" i="3"/>
  <c r="Q1643" i="3"/>
  <c r="Q1644" i="3"/>
  <c r="Q1645" i="3"/>
  <c r="Q1646" i="3"/>
  <c r="Q1647" i="3"/>
  <c r="Q1648" i="3"/>
  <c r="Q1649" i="3"/>
  <c r="Q1650" i="3"/>
  <c r="Q1651" i="3"/>
  <c r="Q1652" i="3"/>
  <c r="Q1653" i="3"/>
  <c r="Q1654" i="3"/>
  <c r="Q1655" i="3"/>
  <c r="Q1656" i="3"/>
  <c r="Q1657" i="3"/>
  <c r="Q1658" i="3"/>
  <c r="Q1659" i="3"/>
  <c r="Q1660" i="3"/>
  <c r="Q1661" i="3"/>
  <c r="Q1662" i="3"/>
  <c r="Q1663" i="3"/>
  <c r="Q1664" i="3"/>
  <c r="Q1665" i="3"/>
  <c r="Q1666" i="3"/>
  <c r="Q1667" i="3"/>
  <c r="Q1668" i="3"/>
  <c r="Q1669" i="3"/>
  <c r="Q1670" i="3"/>
  <c r="Q1671" i="3"/>
  <c r="Q1672" i="3"/>
  <c r="Q1673" i="3"/>
  <c r="Q1674" i="3"/>
  <c r="Q1675" i="3"/>
  <c r="Q1676" i="3"/>
  <c r="Q1677" i="3"/>
  <c r="Q1678" i="3"/>
  <c r="Q1679" i="3"/>
  <c r="Q1680" i="3"/>
  <c r="Q1681" i="3"/>
  <c r="Q1682" i="3"/>
  <c r="Q1683" i="3"/>
  <c r="Q1684" i="3"/>
  <c r="Q1685" i="3"/>
  <c r="Q1686" i="3"/>
  <c r="Q1687" i="3"/>
  <c r="Q1688" i="3"/>
  <c r="Q1689" i="3"/>
  <c r="Q1690" i="3"/>
  <c r="Q1691" i="3"/>
  <c r="Q1692" i="3"/>
  <c r="Q1693" i="3"/>
  <c r="Q1694" i="3"/>
  <c r="Q1695" i="3"/>
  <c r="Q1696" i="3"/>
  <c r="Q1697" i="3"/>
  <c r="Q1698" i="3"/>
  <c r="Q1699" i="3"/>
  <c r="Q1700" i="3"/>
  <c r="Q1701" i="3"/>
  <c r="Q1702" i="3"/>
  <c r="Q1703" i="3"/>
  <c r="Q1704" i="3"/>
  <c r="Q1705" i="3"/>
  <c r="Q1706" i="3"/>
  <c r="Q1707" i="3"/>
  <c r="Q1708" i="3"/>
  <c r="Q1709" i="3"/>
  <c r="Q1710" i="3"/>
  <c r="Q1711" i="3"/>
  <c r="Q1712" i="3"/>
  <c r="Q1713" i="3"/>
  <c r="Q1714" i="3"/>
  <c r="Q1715" i="3"/>
  <c r="Q1716" i="3"/>
  <c r="Q1717" i="3"/>
  <c r="Q1718" i="3"/>
  <c r="Q1719" i="3"/>
  <c r="Q1720" i="3"/>
  <c r="Q1721" i="3"/>
  <c r="Q1722" i="3"/>
  <c r="Q1723" i="3"/>
  <c r="Q1724" i="3"/>
  <c r="Q1725" i="3"/>
  <c r="Q1726" i="3"/>
  <c r="Q1727" i="3"/>
  <c r="Q1728" i="3"/>
  <c r="Q1729" i="3"/>
  <c r="Q1730" i="3"/>
  <c r="Q1731" i="3"/>
  <c r="Q1732" i="3"/>
  <c r="Q1733" i="3"/>
  <c r="Q1734" i="3"/>
  <c r="Q1735" i="3"/>
  <c r="Q1736" i="3"/>
  <c r="Q1737" i="3"/>
  <c r="Q1738" i="3"/>
  <c r="Q1739" i="3"/>
  <c r="Q1740" i="3"/>
  <c r="Q1741" i="3"/>
  <c r="Q1742" i="3"/>
  <c r="Q1743" i="3"/>
  <c r="Q1744" i="3"/>
  <c r="Q1745" i="3"/>
  <c r="Q1746" i="3"/>
  <c r="Q1747" i="3"/>
  <c r="Q1748" i="3"/>
  <c r="Q1749" i="3"/>
  <c r="Q1750" i="3"/>
  <c r="Q1751" i="3"/>
  <c r="Q1752" i="3"/>
  <c r="Q1753" i="3"/>
  <c r="Q1754" i="3"/>
  <c r="Q1755" i="3"/>
  <c r="Q1756" i="3"/>
  <c r="Q1757" i="3"/>
  <c r="Q1758" i="3"/>
  <c r="Q1759" i="3"/>
  <c r="Q1760" i="3"/>
  <c r="Q1761" i="3"/>
  <c r="Q1762" i="3"/>
  <c r="Q1763" i="3"/>
  <c r="Q1764" i="3"/>
  <c r="Q1765" i="3"/>
  <c r="Q1766" i="3"/>
  <c r="Q1767" i="3"/>
  <c r="Q1768" i="3"/>
  <c r="Q1769" i="3"/>
  <c r="Q1770" i="3"/>
  <c r="Q1771" i="3"/>
  <c r="Q1772" i="3"/>
  <c r="Q1773" i="3"/>
  <c r="Q1774" i="3"/>
  <c r="Q1775" i="3"/>
  <c r="Q1776" i="3"/>
  <c r="Q1777" i="3"/>
  <c r="Q1778" i="3"/>
  <c r="Q1779" i="3"/>
  <c r="Q1780" i="3"/>
  <c r="Q1781" i="3"/>
  <c r="Q1782" i="3"/>
  <c r="Q1783" i="3"/>
  <c r="Q1784" i="3"/>
  <c r="Q1785" i="3"/>
  <c r="Q1786" i="3"/>
  <c r="Q1787" i="3"/>
  <c r="Q1788" i="3"/>
  <c r="Q1789" i="3"/>
  <c r="Q1790" i="3"/>
  <c r="Q1791" i="3"/>
  <c r="Q1792" i="3"/>
  <c r="Q1793" i="3"/>
  <c r="Q1794" i="3"/>
  <c r="Q1795" i="3"/>
  <c r="Q1796" i="3"/>
  <c r="Q1797" i="3"/>
  <c r="Q1798" i="3"/>
  <c r="Q1799" i="3"/>
  <c r="Q1800" i="3"/>
  <c r="Q1801" i="3"/>
  <c r="Q1802" i="3"/>
  <c r="Q1803" i="3"/>
  <c r="Q1804" i="3"/>
  <c r="Q1805" i="3"/>
  <c r="Q1806" i="3"/>
  <c r="Q1807" i="3"/>
  <c r="Q1808" i="3"/>
  <c r="Q1809" i="3"/>
  <c r="Q1810" i="3"/>
  <c r="Q1811" i="3"/>
  <c r="Q1812" i="3"/>
  <c r="Q1813" i="3"/>
  <c r="Q1814" i="3"/>
  <c r="Q1815" i="3"/>
  <c r="Q1816" i="3"/>
  <c r="Q1817" i="3"/>
  <c r="Q1818" i="3"/>
  <c r="Q1819" i="3"/>
  <c r="Q1820" i="3"/>
  <c r="Q1821" i="3"/>
  <c r="Q1822" i="3"/>
  <c r="Q1823" i="3"/>
  <c r="Q1824" i="3"/>
  <c r="Q1825" i="3"/>
  <c r="Q1826" i="3"/>
  <c r="Q1827" i="3"/>
  <c r="Q1828" i="3"/>
  <c r="Q1829" i="3"/>
  <c r="Q1830" i="3"/>
  <c r="Q1831" i="3"/>
  <c r="Q1832" i="3"/>
  <c r="Q1833" i="3"/>
  <c r="Q1834" i="3"/>
  <c r="Q1835" i="3"/>
  <c r="Q1836" i="3"/>
  <c r="Q1837" i="3"/>
  <c r="Q1838" i="3"/>
  <c r="Q1839" i="3"/>
  <c r="Q1840" i="3"/>
  <c r="Q1841" i="3"/>
  <c r="Q1842" i="3"/>
  <c r="Q1843" i="3"/>
  <c r="Q1844" i="3"/>
  <c r="Q1845" i="3"/>
  <c r="Q1846" i="3"/>
  <c r="Q1847" i="3"/>
  <c r="Q1848" i="3"/>
  <c r="Q1849" i="3"/>
  <c r="Q1850" i="3"/>
  <c r="Q1851" i="3"/>
  <c r="Q1852" i="3"/>
  <c r="Q1853" i="3"/>
  <c r="Q1854" i="3"/>
  <c r="Q1855" i="3"/>
  <c r="Q1856" i="3"/>
  <c r="Q1857" i="3"/>
  <c r="Q1858" i="3"/>
  <c r="Q1859" i="3"/>
  <c r="Q1860" i="3"/>
  <c r="Q1861" i="3"/>
  <c r="Q1862" i="3"/>
  <c r="Q1863" i="3"/>
  <c r="Q1864" i="3"/>
  <c r="Q1865" i="3"/>
  <c r="Q1866" i="3"/>
  <c r="Q1867" i="3"/>
  <c r="Q1868" i="3"/>
  <c r="Q1869" i="3"/>
  <c r="Q1870" i="3"/>
  <c r="Q1871" i="3"/>
  <c r="Q1872" i="3"/>
  <c r="Q1873" i="3"/>
  <c r="Q1874" i="3"/>
  <c r="Q1875" i="3"/>
  <c r="Q1876" i="3"/>
  <c r="Q1877" i="3"/>
  <c r="Q1878" i="3"/>
  <c r="Q1879" i="3"/>
  <c r="Q1880" i="3"/>
  <c r="Q1881" i="3"/>
  <c r="Q1882" i="3"/>
  <c r="Q1883" i="3"/>
  <c r="Q1884" i="3"/>
  <c r="Q1885" i="3"/>
  <c r="Q1886" i="3"/>
  <c r="Q1887" i="3"/>
  <c r="Q1888" i="3"/>
  <c r="Q1889" i="3"/>
  <c r="Q1890" i="3"/>
  <c r="Q1891" i="3"/>
  <c r="Q1892" i="3"/>
  <c r="Q1893" i="3"/>
  <c r="Q1894" i="3"/>
  <c r="Q1895" i="3"/>
  <c r="Q1896" i="3"/>
  <c r="Q1897" i="3"/>
  <c r="Q1898" i="3"/>
  <c r="Q1899" i="3"/>
  <c r="Q1900" i="3"/>
  <c r="Q1901" i="3"/>
  <c r="Q1902" i="3"/>
  <c r="Q1903" i="3"/>
  <c r="Q1904" i="3"/>
  <c r="Q1905" i="3"/>
  <c r="Q1906" i="3"/>
  <c r="Q1907" i="3"/>
  <c r="Q1908" i="3"/>
  <c r="Q1909" i="3"/>
  <c r="Q1910" i="3"/>
  <c r="Q1911" i="3"/>
  <c r="Q1912" i="3"/>
  <c r="Q1913" i="3"/>
  <c r="Q1914" i="3"/>
  <c r="Q1915" i="3"/>
  <c r="Q1916" i="3"/>
  <c r="Q1917" i="3"/>
  <c r="Q1918" i="3"/>
  <c r="Q1919" i="3"/>
  <c r="Q1920" i="3"/>
  <c r="Q1921" i="3"/>
  <c r="Q1922" i="3"/>
  <c r="Q1923" i="3"/>
  <c r="Q1924" i="3"/>
  <c r="Q1925" i="3"/>
  <c r="Q1926" i="3"/>
  <c r="Q1927" i="3"/>
  <c r="Q1928" i="3"/>
  <c r="Q1929" i="3"/>
  <c r="Q1930" i="3"/>
  <c r="Q1931" i="3"/>
  <c r="Q1932" i="3"/>
  <c r="Q1933" i="3"/>
  <c r="Q1934" i="3"/>
  <c r="Q1935" i="3"/>
  <c r="Q1936" i="3"/>
  <c r="Q1937" i="3"/>
  <c r="Q1938" i="3"/>
  <c r="Q1939" i="3"/>
  <c r="Q1940" i="3"/>
  <c r="Q1941" i="3"/>
  <c r="Q1942" i="3"/>
  <c r="Q1943" i="3"/>
  <c r="Q1944" i="3"/>
  <c r="Q1945" i="3"/>
  <c r="Q1946" i="3"/>
  <c r="Q1947" i="3"/>
  <c r="Q1948" i="3"/>
  <c r="Q1949" i="3"/>
  <c r="Q1950" i="3"/>
  <c r="Q1951" i="3"/>
  <c r="Q1952" i="3"/>
  <c r="Q1953" i="3"/>
  <c r="Q1954" i="3"/>
  <c r="Q1955" i="3"/>
  <c r="Q1956" i="3"/>
  <c r="Q1957" i="3"/>
  <c r="Q1958" i="3"/>
  <c r="Q1959" i="3"/>
  <c r="Q1960" i="3"/>
  <c r="Q1961" i="3"/>
  <c r="Q1962" i="3"/>
  <c r="Q1963" i="3"/>
  <c r="Q1964" i="3"/>
  <c r="Q1965" i="3"/>
  <c r="Q1966" i="3"/>
  <c r="Q1967" i="3"/>
  <c r="Q1968" i="3"/>
  <c r="Q1969" i="3"/>
  <c r="Q1970" i="3"/>
  <c r="Q1971" i="3"/>
  <c r="Q1972" i="3"/>
  <c r="Q1973" i="3"/>
  <c r="Q1974" i="3"/>
  <c r="Q1975" i="3"/>
  <c r="Q1976" i="3"/>
  <c r="Q1977" i="3"/>
  <c r="Q1978" i="3"/>
  <c r="Q1979" i="3"/>
  <c r="Q1980" i="3"/>
  <c r="Q1981" i="3"/>
  <c r="Q1982" i="3"/>
  <c r="Q1983" i="3"/>
  <c r="Q1984" i="3"/>
  <c r="Q1985" i="3"/>
  <c r="Q1986" i="3"/>
  <c r="Q1987" i="3"/>
  <c r="Q1988" i="3"/>
  <c r="Q1989" i="3"/>
  <c r="Q1990" i="3"/>
  <c r="Q1991" i="3"/>
  <c r="Q1992" i="3"/>
  <c r="Q1993" i="3"/>
  <c r="Q1994" i="3"/>
  <c r="Q1995" i="3"/>
  <c r="Q1996" i="3"/>
  <c r="Q1997" i="3"/>
  <c r="Q1998" i="3"/>
  <c r="Q1999" i="3"/>
  <c r="Q2000" i="3"/>
  <c r="Q2001" i="3"/>
  <c r="Q2002" i="3"/>
  <c r="Q2003" i="3"/>
  <c r="Q2004" i="3"/>
  <c r="Q2005" i="3"/>
  <c r="Q2006" i="3"/>
  <c r="Q2007" i="3"/>
  <c r="Q2008" i="3"/>
  <c r="Q2009" i="3"/>
  <c r="Q2010" i="3"/>
  <c r="Q2011" i="3"/>
  <c r="Q2012" i="3"/>
  <c r="Q2013" i="3"/>
  <c r="Q13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651" i="3"/>
  <c r="R652" i="3"/>
  <c r="R653" i="3"/>
  <c r="R654" i="3"/>
  <c r="R655" i="3"/>
  <c r="R656" i="3"/>
  <c r="R657" i="3"/>
  <c r="R658" i="3"/>
  <c r="R659" i="3"/>
  <c r="R660" i="3"/>
  <c r="R661" i="3"/>
  <c r="R662" i="3"/>
  <c r="R663" i="3"/>
  <c r="R664" i="3"/>
  <c r="R665" i="3"/>
  <c r="R666" i="3"/>
  <c r="R667" i="3"/>
  <c r="R668" i="3"/>
  <c r="R669" i="3"/>
  <c r="R670" i="3"/>
  <c r="R671" i="3"/>
  <c r="R672" i="3"/>
  <c r="R673" i="3"/>
  <c r="R674" i="3"/>
  <c r="R675" i="3"/>
  <c r="R676" i="3"/>
  <c r="R677" i="3"/>
  <c r="R678" i="3"/>
  <c r="R679" i="3"/>
  <c r="R680" i="3"/>
  <c r="R681" i="3"/>
  <c r="R682" i="3"/>
  <c r="R683" i="3"/>
  <c r="R684" i="3"/>
  <c r="R685" i="3"/>
  <c r="R686" i="3"/>
  <c r="R687" i="3"/>
  <c r="R688" i="3"/>
  <c r="R689" i="3"/>
  <c r="R690" i="3"/>
  <c r="R691" i="3"/>
  <c r="R692" i="3"/>
  <c r="R693" i="3"/>
  <c r="R694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719" i="3"/>
  <c r="R720" i="3"/>
  <c r="R721" i="3"/>
  <c r="R722" i="3"/>
  <c r="R723" i="3"/>
  <c r="R724" i="3"/>
  <c r="R725" i="3"/>
  <c r="R726" i="3"/>
  <c r="R727" i="3"/>
  <c r="R728" i="3"/>
  <c r="R729" i="3"/>
  <c r="R730" i="3"/>
  <c r="R731" i="3"/>
  <c r="R732" i="3"/>
  <c r="R733" i="3"/>
  <c r="R734" i="3"/>
  <c r="R735" i="3"/>
  <c r="R736" i="3"/>
  <c r="R737" i="3"/>
  <c r="R738" i="3"/>
  <c r="R739" i="3"/>
  <c r="R740" i="3"/>
  <c r="R741" i="3"/>
  <c r="R742" i="3"/>
  <c r="R743" i="3"/>
  <c r="R744" i="3"/>
  <c r="R745" i="3"/>
  <c r="R746" i="3"/>
  <c r="R747" i="3"/>
  <c r="R748" i="3"/>
  <c r="R749" i="3"/>
  <c r="R750" i="3"/>
  <c r="R751" i="3"/>
  <c r="R752" i="3"/>
  <c r="R753" i="3"/>
  <c r="R754" i="3"/>
  <c r="R755" i="3"/>
  <c r="R756" i="3"/>
  <c r="R757" i="3"/>
  <c r="R758" i="3"/>
  <c r="R759" i="3"/>
  <c r="R760" i="3"/>
  <c r="R761" i="3"/>
  <c r="R762" i="3"/>
  <c r="R763" i="3"/>
  <c r="R764" i="3"/>
  <c r="R765" i="3"/>
  <c r="R766" i="3"/>
  <c r="R767" i="3"/>
  <c r="R768" i="3"/>
  <c r="R769" i="3"/>
  <c r="R770" i="3"/>
  <c r="R771" i="3"/>
  <c r="R772" i="3"/>
  <c r="R773" i="3"/>
  <c r="R774" i="3"/>
  <c r="R775" i="3"/>
  <c r="R776" i="3"/>
  <c r="R777" i="3"/>
  <c r="R778" i="3"/>
  <c r="R779" i="3"/>
  <c r="R780" i="3"/>
  <c r="R781" i="3"/>
  <c r="R782" i="3"/>
  <c r="R783" i="3"/>
  <c r="R784" i="3"/>
  <c r="R785" i="3"/>
  <c r="R786" i="3"/>
  <c r="R787" i="3"/>
  <c r="R788" i="3"/>
  <c r="R789" i="3"/>
  <c r="R790" i="3"/>
  <c r="R791" i="3"/>
  <c r="R792" i="3"/>
  <c r="R793" i="3"/>
  <c r="R794" i="3"/>
  <c r="R795" i="3"/>
  <c r="R796" i="3"/>
  <c r="R797" i="3"/>
  <c r="R798" i="3"/>
  <c r="R799" i="3"/>
  <c r="R800" i="3"/>
  <c r="R801" i="3"/>
  <c r="R802" i="3"/>
  <c r="R803" i="3"/>
  <c r="R804" i="3"/>
  <c r="R805" i="3"/>
  <c r="R806" i="3"/>
  <c r="R807" i="3"/>
  <c r="R808" i="3"/>
  <c r="R809" i="3"/>
  <c r="R810" i="3"/>
  <c r="R811" i="3"/>
  <c r="R812" i="3"/>
  <c r="R813" i="3"/>
  <c r="R814" i="3"/>
  <c r="R815" i="3"/>
  <c r="R816" i="3"/>
  <c r="R817" i="3"/>
  <c r="R818" i="3"/>
  <c r="R819" i="3"/>
  <c r="R820" i="3"/>
  <c r="R821" i="3"/>
  <c r="R822" i="3"/>
  <c r="R823" i="3"/>
  <c r="R824" i="3"/>
  <c r="R825" i="3"/>
  <c r="R826" i="3"/>
  <c r="R827" i="3"/>
  <c r="R828" i="3"/>
  <c r="R829" i="3"/>
  <c r="R830" i="3"/>
  <c r="R831" i="3"/>
  <c r="R832" i="3"/>
  <c r="R833" i="3"/>
  <c r="R834" i="3"/>
  <c r="R835" i="3"/>
  <c r="R836" i="3"/>
  <c r="R837" i="3"/>
  <c r="R838" i="3"/>
  <c r="R839" i="3"/>
  <c r="R840" i="3"/>
  <c r="R841" i="3"/>
  <c r="R842" i="3"/>
  <c r="R843" i="3"/>
  <c r="R844" i="3"/>
  <c r="R845" i="3"/>
  <c r="R846" i="3"/>
  <c r="R847" i="3"/>
  <c r="R848" i="3"/>
  <c r="R849" i="3"/>
  <c r="R850" i="3"/>
  <c r="R851" i="3"/>
  <c r="R852" i="3"/>
  <c r="R853" i="3"/>
  <c r="R854" i="3"/>
  <c r="R855" i="3"/>
  <c r="R856" i="3"/>
  <c r="R857" i="3"/>
  <c r="R858" i="3"/>
  <c r="R859" i="3"/>
  <c r="R860" i="3"/>
  <c r="R861" i="3"/>
  <c r="R862" i="3"/>
  <c r="R863" i="3"/>
  <c r="R864" i="3"/>
  <c r="R865" i="3"/>
  <c r="R866" i="3"/>
  <c r="R867" i="3"/>
  <c r="R868" i="3"/>
  <c r="R869" i="3"/>
  <c r="R870" i="3"/>
  <c r="R871" i="3"/>
  <c r="R872" i="3"/>
  <c r="R873" i="3"/>
  <c r="R874" i="3"/>
  <c r="R875" i="3"/>
  <c r="R876" i="3"/>
  <c r="R877" i="3"/>
  <c r="R878" i="3"/>
  <c r="R879" i="3"/>
  <c r="R880" i="3"/>
  <c r="R881" i="3"/>
  <c r="R882" i="3"/>
  <c r="R883" i="3"/>
  <c r="R884" i="3"/>
  <c r="R885" i="3"/>
  <c r="R886" i="3"/>
  <c r="R887" i="3"/>
  <c r="R888" i="3"/>
  <c r="R889" i="3"/>
  <c r="R890" i="3"/>
  <c r="R891" i="3"/>
  <c r="R892" i="3"/>
  <c r="R893" i="3"/>
  <c r="R894" i="3"/>
  <c r="R895" i="3"/>
  <c r="R896" i="3"/>
  <c r="R897" i="3"/>
  <c r="R898" i="3"/>
  <c r="R899" i="3"/>
  <c r="R900" i="3"/>
  <c r="R901" i="3"/>
  <c r="R902" i="3"/>
  <c r="R903" i="3"/>
  <c r="R904" i="3"/>
  <c r="R905" i="3"/>
  <c r="R906" i="3"/>
  <c r="R907" i="3"/>
  <c r="R908" i="3"/>
  <c r="R909" i="3"/>
  <c r="R910" i="3"/>
  <c r="R911" i="3"/>
  <c r="R912" i="3"/>
  <c r="R913" i="3"/>
  <c r="R914" i="3"/>
  <c r="R915" i="3"/>
  <c r="R916" i="3"/>
  <c r="R917" i="3"/>
  <c r="R918" i="3"/>
  <c r="R919" i="3"/>
  <c r="R920" i="3"/>
  <c r="R921" i="3"/>
  <c r="R922" i="3"/>
  <c r="R923" i="3"/>
  <c r="R924" i="3"/>
  <c r="R925" i="3"/>
  <c r="R926" i="3"/>
  <c r="R927" i="3"/>
  <c r="R928" i="3"/>
  <c r="R929" i="3"/>
  <c r="R930" i="3"/>
  <c r="R931" i="3"/>
  <c r="R932" i="3"/>
  <c r="R933" i="3"/>
  <c r="R934" i="3"/>
  <c r="R935" i="3"/>
  <c r="R936" i="3"/>
  <c r="R937" i="3"/>
  <c r="R938" i="3"/>
  <c r="R939" i="3"/>
  <c r="R940" i="3"/>
  <c r="R941" i="3"/>
  <c r="R942" i="3"/>
  <c r="R943" i="3"/>
  <c r="R944" i="3"/>
  <c r="R945" i="3"/>
  <c r="R946" i="3"/>
  <c r="R947" i="3"/>
  <c r="R948" i="3"/>
  <c r="R949" i="3"/>
  <c r="R950" i="3"/>
  <c r="R951" i="3"/>
  <c r="R952" i="3"/>
  <c r="R953" i="3"/>
  <c r="R954" i="3"/>
  <c r="R955" i="3"/>
  <c r="R956" i="3"/>
  <c r="R957" i="3"/>
  <c r="R958" i="3"/>
  <c r="R959" i="3"/>
  <c r="R960" i="3"/>
  <c r="R961" i="3"/>
  <c r="R962" i="3"/>
  <c r="R963" i="3"/>
  <c r="R964" i="3"/>
  <c r="R965" i="3"/>
  <c r="R966" i="3"/>
  <c r="R967" i="3"/>
  <c r="R968" i="3"/>
  <c r="R969" i="3"/>
  <c r="R970" i="3"/>
  <c r="R971" i="3"/>
  <c r="R972" i="3"/>
  <c r="R973" i="3"/>
  <c r="R974" i="3"/>
  <c r="R975" i="3"/>
  <c r="R976" i="3"/>
  <c r="R977" i="3"/>
  <c r="R978" i="3"/>
  <c r="R979" i="3"/>
  <c r="R980" i="3"/>
  <c r="R981" i="3"/>
  <c r="R982" i="3"/>
  <c r="R983" i="3"/>
  <c r="R984" i="3"/>
  <c r="R985" i="3"/>
  <c r="R986" i="3"/>
  <c r="R987" i="3"/>
  <c r="R988" i="3"/>
  <c r="R989" i="3"/>
  <c r="R990" i="3"/>
  <c r="R991" i="3"/>
  <c r="R992" i="3"/>
  <c r="R993" i="3"/>
  <c r="R994" i="3"/>
  <c r="R995" i="3"/>
  <c r="R996" i="3"/>
  <c r="R997" i="3"/>
  <c r="R998" i="3"/>
  <c r="R999" i="3"/>
  <c r="R1000" i="3"/>
  <c r="R1001" i="3"/>
  <c r="R1002" i="3"/>
  <c r="R1003" i="3"/>
  <c r="R1004" i="3"/>
  <c r="R1005" i="3"/>
  <c r="R1006" i="3"/>
  <c r="R1007" i="3"/>
  <c r="R1008" i="3"/>
  <c r="R1009" i="3"/>
  <c r="R1010" i="3"/>
  <c r="R1011" i="3"/>
  <c r="R1012" i="3"/>
  <c r="R1013" i="3"/>
  <c r="R1014" i="3"/>
  <c r="R1015" i="3"/>
  <c r="R1016" i="3"/>
  <c r="R1017" i="3"/>
  <c r="R1018" i="3"/>
  <c r="R1019" i="3"/>
  <c r="R1020" i="3"/>
  <c r="R1021" i="3"/>
  <c r="R1022" i="3"/>
  <c r="R1023" i="3"/>
  <c r="R1024" i="3"/>
  <c r="R1025" i="3"/>
  <c r="R1026" i="3"/>
  <c r="R1027" i="3"/>
  <c r="R1028" i="3"/>
  <c r="R1029" i="3"/>
  <c r="R1030" i="3"/>
  <c r="R1031" i="3"/>
  <c r="R1032" i="3"/>
  <c r="R1033" i="3"/>
  <c r="R1034" i="3"/>
  <c r="R1035" i="3"/>
  <c r="R1036" i="3"/>
  <c r="R1037" i="3"/>
  <c r="R1038" i="3"/>
  <c r="R1039" i="3"/>
  <c r="R1040" i="3"/>
  <c r="R1041" i="3"/>
  <c r="R1042" i="3"/>
  <c r="R1043" i="3"/>
  <c r="R1044" i="3"/>
  <c r="R1045" i="3"/>
  <c r="R1046" i="3"/>
  <c r="R1047" i="3"/>
  <c r="R1048" i="3"/>
  <c r="R1049" i="3"/>
  <c r="R1050" i="3"/>
  <c r="R1051" i="3"/>
  <c r="R1052" i="3"/>
  <c r="R1053" i="3"/>
  <c r="R1054" i="3"/>
  <c r="R1055" i="3"/>
  <c r="R1056" i="3"/>
  <c r="R1057" i="3"/>
  <c r="R1058" i="3"/>
  <c r="R1059" i="3"/>
  <c r="R1060" i="3"/>
  <c r="R1061" i="3"/>
  <c r="R1062" i="3"/>
  <c r="R1063" i="3"/>
  <c r="R1064" i="3"/>
  <c r="R1065" i="3"/>
  <c r="R1066" i="3"/>
  <c r="R1067" i="3"/>
  <c r="R1068" i="3"/>
  <c r="R1069" i="3"/>
  <c r="R1070" i="3"/>
  <c r="R1071" i="3"/>
  <c r="R1072" i="3"/>
  <c r="R1073" i="3"/>
  <c r="R1074" i="3"/>
  <c r="R1075" i="3"/>
  <c r="R1076" i="3"/>
  <c r="R1077" i="3"/>
  <c r="R1078" i="3"/>
  <c r="R1079" i="3"/>
  <c r="R1080" i="3"/>
  <c r="R1081" i="3"/>
  <c r="R1082" i="3"/>
  <c r="R1083" i="3"/>
  <c r="R1084" i="3"/>
  <c r="R1085" i="3"/>
  <c r="R1086" i="3"/>
  <c r="R1087" i="3"/>
  <c r="R1088" i="3"/>
  <c r="R1089" i="3"/>
  <c r="R1090" i="3"/>
  <c r="R1091" i="3"/>
  <c r="R1092" i="3"/>
  <c r="R1093" i="3"/>
  <c r="R1094" i="3"/>
  <c r="R1095" i="3"/>
  <c r="R1096" i="3"/>
  <c r="R1097" i="3"/>
  <c r="R1098" i="3"/>
  <c r="R1099" i="3"/>
  <c r="R1100" i="3"/>
  <c r="R1101" i="3"/>
  <c r="R1102" i="3"/>
  <c r="R1103" i="3"/>
  <c r="R1104" i="3"/>
  <c r="R1105" i="3"/>
  <c r="R1106" i="3"/>
  <c r="R1107" i="3"/>
  <c r="R1108" i="3"/>
  <c r="R1109" i="3"/>
  <c r="R1110" i="3"/>
  <c r="R1111" i="3"/>
  <c r="R1112" i="3"/>
  <c r="R1113" i="3"/>
  <c r="R1114" i="3"/>
  <c r="R1115" i="3"/>
  <c r="R1116" i="3"/>
  <c r="R1117" i="3"/>
  <c r="R1118" i="3"/>
  <c r="R1119" i="3"/>
  <c r="R1120" i="3"/>
  <c r="R1121" i="3"/>
  <c r="R1122" i="3"/>
  <c r="R1123" i="3"/>
  <c r="R1124" i="3"/>
  <c r="R1125" i="3"/>
  <c r="R1126" i="3"/>
  <c r="R1127" i="3"/>
  <c r="R1128" i="3"/>
  <c r="R1129" i="3"/>
  <c r="R1130" i="3"/>
  <c r="R1131" i="3"/>
  <c r="R1132" i="3"/>
  <c r="R1133" i="3"/>
  <c r="R1134" i="3"/>
  <c r="R1135" i="3"/>
  <c r="R1136" i="3"/>
  <c r="R1137" i="3"/>
  <c r="R1138" i="3"/>
  <c r="R1139" i="3"/>
  <c r="R1140" i="3"/>
  <c r="R1141" i="3"/>
  <c r="R1142" i="3"/>
  <c r="R1143" i="3"/>
  <c r="R1144" i="3"/>
  <c r="R1145" i="3"/>
  <c r="R1146" i="3"/>
  <c r="R1147" i="3"/>
  <c r="R1148" i="3"/>
  <c r="R1149" i="3"/>
  <c r="R1150" i="3"/>
  <c r="R1151" i="3"/>
  <c r="R1152" i="3"/>
  <c r="R1153" i="3"/>
  <c r="R1154" i="3"/>
  <c r="R1155" i="3"/>
  <c r="R1156" i="3"/>
  <c r="R1157" i="3"/>
  <c r="R1158" i="3"/>
  <c r="R1159" i="3"/>
  <c r="R1160" i="3"/>
  <c r="R1161" i="3"/>
  <c r="R1162" i="3"/>
  <c r="R1163" i="3"/>
  <c r="R1164" i="3"/>
  <c r="R1165" i="3"/>
  <c r="R1166" i="3"/>
  <c r="R1167" i="3"/>
  <c r="R1168" i="3"/>
  <c r="R1169" i="3"/>
  <c r="R1170" i="3"/>
  <c r="R1171" i="3"/>
  <c r="R1172" i="3"/>
  <c r="R1173" i="3"/>
  <c r="R1174" i="3"/>
  <c r="R1175" i="3"/>
  <c r="R1176" i="3"/>
  <c r="R1177" i="3"/>
  <c r="R1178" i="3"/>
  <c r="R1179" i="3"/>
  <c r="R1180" i="3"/>
  <c r="R1181" i="3"/>
  <c r="R1182" i="3"/>
  <c r="R1183" i="3"/>
  <c r="R1184" i="3"/>
  <c r="R1185" i="3"/>
  <c r="R1186" i="3"/>
  <c r="R1187" i="3"/>
  <c r="R1188" i="3"/>
  <c r="R1189" i="3"/>
  <c r="R1190" i="3"/>
  <c r="R1191" i="3"/>
  <c r="R1192" i="3"/>
  <c r="R1193" i="3"/>
  <c r="R1194" i="3"/>
  <c r="R1195" i="3"/>
  <c r="R1196" i="3"/>
  <c r="R1197" i="3"/>
  <c r="R1198" i="3"/>
  <c r="R1199" i="3"/>
  <c r="R1200" i="3"/>
  <c r="R1201" i="3"/>
  <c r="R1202" i="3"/>
  <c r="R1203" i="3"/>
  <c r="R1204" i="3"/>
  <c r="R1205" i="3"/>
  <c r="R1206" i="3"/>
  <c r="R1207" i="3"/>
  <c r="R1208" i="3"/>
  <c r="R1209" i="3"/>
  <c r="R1210" i="3"/>
  <c r="R1211" i="3"/>
  <c r="R1212" i="3"/>
  <c r="R1213" i="3"/>
  <c r="R1214" i="3"/>
  <c r="R1215" i="3"/>
  <c r="R1216" i="3"/>
  <c r="R1217" i="3"/>
  <c r="R1218" i="3"/>
  <c r="R1219" i="3"/>
  <c r="R1220" i="3"/>
  <c r="R1221" i="3"/>
  <c r="R1222" i="3"/>
  <c r="R1223" i="3"/>
  <c r="R1224" i="3"/>
  <c r="R1225" i="3"/>
  <c r="R1226" i="3"/>
  <c r="R1227" i="3"/>
  <c r="R1228" i="3"/>
  <c r="R1229" i="3"/>
  <c r="R1230" i="3"/>
  <c r="R1231" i="3"/>
  <c r="R1232" i="3"/>
  <c r="R1233" i="3"/>
  <c r="R1234" i="3"/>
  <c r="R1235" i="3"/>
  <c r="R1236" i="3"/>
  <c r="R1237" i="3"/>
  <c r="R1238" i="3"/>
  <c r="R1239" i="3"/>
  <c r="R1240" i="3"/>
  <c r="R1241" i="3"/>
  <c r="R1242" i="3"/>
  <c r="R1243" i="3"/>
  <c r="R1244" i="3"/>
  <c r="R1245" i="3"/>
  <c r="R1246" i="3"/>
  <c r="R1247" i="3"/>
  <c r="R1248" i="3"/>
  <c r="R1249" i="3"/>
  <c r="R1250" i="3"/>
  <c r="R1251" i="3"/>
  <c r="R1252" i="3"/>
  <c r="R1253" i="3"/>
  <c r="R1254" i="3"/>
  <c r="R1255" i="3"/>
  <c r="R1256" i="3"/>
  <c r="R1257" i="3"/>
  <c r="R1258" i="3"/>
  <c r="R1259" i="3"/>
  <c r="R1260" i="3"/>
  <c r="R1261" i="3"/>
  <c r="R1262" i="3"/>
  <c r="R1263" i="3"/>
  <c r="R1264" i="3"/>
  <c r="R1265" i="3"/>
  <c r="R1266" i="3"/>
  <c r="R1267" i="3"/>
  <c r="R1268" i="3"/>
  <c r="R1269" i="3"/>
  <c r="R1270" i="3"/>
  <c r="R1271" i="3"/>
  <c r="R1272" i="3"/>
  <c r="R1273" i="3"/>
  <c r="R1274" i="3"/>
  <c r="R1275" i="3"/>
  <c r="R1276" i="3"/>
  <c r="R1277" i="3"/>
  <c r="R1278" i="3"/>
  <c r="R1279" i="3"/>
  <c r="R1280" i="3"/>
  <c r="R1281" i="3"/>
  <c r="R1282" i="3"/>
  <c r="R1283" i="3"/>
  <c r="R1284" i="3"/>
  <c r="R1285" i="3"/>
  <c r="R1286" i="3"/>
  <c r="R1287" i="3"/>
  <c r="R1288" i="3"/>
  <c r="R1289" i="3"/>
  <c r="R1290" i="3"/>
  <c r="R1291" i="3"/>
  <c r="R1292" i="3"/>
  <c r="R1293" i="3"/>
  <c r="R1294" i="3"/>
  <c r="R1295" i="3"/>
  <c r="R1296" i="3"/>
  <c r="R1297" i="3"/>
  <c r="R1298" i="3"/>
  <c r="R1299" i="3"/>
  <c r="R1300" i="3"/>
  <c r="R1301" i="3"/>
  <c r="R1302" i="3"/>
  <c r="R1303" i="3"/>
  <c r="R1304" i="3"/>
  <c r="R1305" i="3"/>
  <c r="R1306" i="3"/>
  <c r="R1307" i="3"/>
  <c r="R1308" i="3"/>
  <c r="R1309" i="3"/>
  <c r="R1310" i="3"/>
  <c r="R1311" i="3"/>
  <c r="R1312" i="3"/>
  <c r="R1313" i="3"/>
  <c r="R1314" i="3"/>
  <c r="R1315" i="3"/>
  <c r="R1316" i="3"/>
  <c r="R1317" i="3"/>
  <c r="R1318" i="3"/>
  <c r="R1319" i="3"/>
  <c r="R1320" i="3"/>
  <c r="R1321" i="3"/>
  <c r="R1322" i="3"/>
  <c r="R1323" i="3"/>
  <c r="R1324" i="3"/>
  <c r="R1325" i="3"/>
  <c r="R1326" i="3"/>
  <c r="R1327" i="3"/>
  <c r="R1328" i="3"/>
  <c r="R1329" i="3"/>
  <c r="R1330" i="3"/>
  <c r="R1331" i="3"/>
  <c r="R1332" i="3"/>
  <c r="R1333" i="3"/>
  <c r="R1334" i="3"/>
  <c r="R1335" i="3"/>
  <c r="R1336" i="3"/>
  <c r="R1337" i="3"/>
  <c r="R1338" i="3"/>
  <c r="R1339" i="3"/>
  <c r="R1340" i="3"/>
  <c r="R1341" i="3"/>
  <c r="R1342" i="3"/>
  <c r="R1343" i="3"/>
  <c r="R1344" i="3"/>
  <c r="R1345" i="3"/>
  <c r="R1346" i="3"/>
  <c r="R1347" i="3"/>
  <c r="R1348" i="3"/>
  <c r="R1349" i="3"/>
  <c r="R1350" i="3"/>
  <c r="R1351" i="3"/>
  <c r="R1352" i="3"/>
  <c r="R1353" i="3"/>
  <c r="R1354" i="3"/>
  <c r="R1355" i="3"/>
  <c r="R1356" i="3"/>
  <c r="R1357" i="3"/>
  <c r="R1358" i="3"/>
  <c r="R1359" i="3"/>
  <c r="R1360" i="3"/>
  <c r="R1361" i="3"/>
  <c r="R1362" i="3"/>
  <c r="R1363" i="3"/>
  <c r="R1364" i="3"/>
  <c r="R1365" i="3"/>
  <c r="R1366" i="3"/>
  <c r="R1367" i="3"/>
  <c r="R1368" i="3"/>
  <c r="R1369" i="3"/>
  <c r="R1370" i="3"/>
  <c r="R1371" i="3"/>
  <c r="R1372" i="3"/>
  <c r="R1373" i="3"/>
  <c r="R1374" i="3"/>
  <c r="R1375" i="3"/>
  <c r="R1376" i="3"/>
  <c r="R1377" i="3"/>
  <c r="R1378" i="3"/>
  <c r="R1379" i="3"/>
  <c r="R1380" i="3"/>
  <c r="R1381" i="3"/>
  <c r="R1382" i="3"/>
  <c r="R1383" i="3"/>
  <c r="R1384" i="3"/>
  <c r="R1385" i="3"/>
  <c r="R1386" i="3"/>
  <c r="R1387" i="3"/>
  <c r="R1388" i="3"/>
  <c r="R1389" i="3"/>
  <c r="R1390" i="3"/>
  <c r="R1391" i="3"/>
  <c r="R1392" i="3"/>
  <c r="R1393" i="3"/>
  <c r="R1394" i="3"/>
  <c r="R1395" i="3"/>
  <c r="R1396" i="3"/>
  <c r="R1397" i="3"/>
  <c r="R1398" i="3"/>
  <c r="R1399" i="3"/>
  <c r="R1400" i="3"/>
  <c r="R1401" i="3"/>
  <c r="R1402" i="3"/>
  <c r="R1403" i="3"/>
  <c r="R1404" i="3"/>
  <c r="R1405" i="3"/>
  <c r="R1406" i="3"/>
  <c r="R1407" i="3"/>
  <c r="R1408" i="3"/>
  <c r="R1409" i="3"/>
  <c r="R1410" i="3"/>
  <c r="R1411" i="3"/>
  <c r="R1412" i="3"/>
  <c r="R1413" i="3"/>
  <c r="R1414" i="3"/>
  <c r="R1415" i="3"/>
  <c r="R1416" i="3"/>
  <c r="R1417" i="3"/>
  <c r="R1418" i="3"/>
  <c r="R1419" i="3"/>
  <c r="R1420" i="3"/>
  <c r="R1421" i="3"/>
  <c r="R1422" i="3"/>
  <c r="R1423" i="3"/>
  <c r="R1424" i="3"/>
  <c r="R1425" i="3"/>
  <c r="R1426" i="3"/>
  <c r="R1427" i="3"/>
  <c r="R1428" i="3"/>
  <c r="R1429" i="3"/>
  <c r="R1430" i="3"/>
  <c r="R1431" i="3"/>
  <c r="R1432" i="3"/>
  <c r="R1433" i="3"/>
  <c r="R1434" i="3"/>
  <c r="R1435" i="3"/>
  <c r="R1436" i="3"/>
  <c r="R1437" i="3"/>
  <c r="R1438" i="3"/>
  <c r="R1439" i="3"/>
  <c r="R1440" i="3"/>
  <c r="R1441" i="3"/>
  <c r="R1442" i="3"/>
  <c r="R1443" i="3"/>
  <c r="R1444" i="3"/>
  <c r="R1445" i="3"/>
  <c r="R1446" i="3"/>
  <c r="R1447" i="3"/>
  <c r="R1448" i="3"/>
  <c r="R1449" i="3"/>
  <c r="R1450" i="3"/>
  <c r="R1451" i="3"/>
  <c r="R1452" i="3"/>
  <c r="R1453" i="3"/>
  <c r="R1454" i="3"/>
  <c r="R1455" i="3"/>
  <c r="R1456" i="3"/>
  <c r="R1457" i="3"/>
  <c r="R1458" i="3"/>
  <c r="R1459" i="3"/>
  <c r="R1460" i="3"/>
  <c r="R1461" i="3"/>
  <c r="R1462" i="3"/>
  <c r="R1463" i="3"/>
  <c r="R1464" i="3"/>
  <c r="R1465" i="3"/>
  <c r="R1466" i="3"/>
  <c r="R1467" i="3"/>
  <c r="R1468" i="3"/>
  <c r="R1469" i="3"/>
  <c r="R1470" i="3"/>
  <c r="R1471" i="3"/>
  <c r="R1472" i="3"/>
  <c r="R1473" i="3"/>
  <c r="R1474" i="3"/>
  <c r="R1475" i="3"/>
  <c r="R1476" i="3"/>
  <c r="R1477" i="3"/>
  <c r="R1478" i="3"/>
  <c r="R1479" i="3"/>
  <c r="R1480" i="3"/>
  <c r="R1481" i="3"/>
  <c r="R1482" i="3"/>
  <c r="R1483" i="3"/>
  <c r="R1484" i="3"/>
  <c r="R1485" i="3"/>
  <c r="R1486" i="3"/>
  <c r="R1487" i="3"/>
  <c r="R1488" i="3"/>
  <c r="R1489" i="3"/>
  <c r="R1490" i="3"/>
  <c r="R1491" i="3"/>
  <c r="R1492" i="3"/>
  <c r="R1493" i="3"/>
  <c r="R1494" i="3"/>
  <c r="R1495" i="3"/>
  <c r="R1496" i="3"/>
  <c r="R1497" i="3"/>
  <c r="R1498" i="3"/>
  <c r="R1499" i="3"/>
  <c r="R1500" i="3"/>
  <c r="R1501" i="3"/>
  <c r="R1502" i="3"/>
  <c r="R1503" i="3"/>
  <c r="R1504" i="3"/>
  <c r="R1505" i="3"/>
  <c r="R1506" i="3"/>
  <c r="R1507" i="3"/>
  <c r="R1508" i="3"/>
  <c r="R1509" i="3"/>
  <c r="R1510" i="3"/>
  <c r="R1511" i="3"/>
  <c r="R1512" i="3"/>
  <c r="R1513" i="3"/>
  <c r="R1514" i="3"/>
  <c r="R1515" i="3"/>
  <c r="R1516" i="3"/>
  <c r="R1517" i="3"/>
  <c r="R1518" i="3"/>
  <c r="R1519" i="3"/>
  <c r="R1520" i="3"/>
  <c r="R1521" i="3"/>
  <c r="R1522" i="3"/>
  <c r="R1523" i="3"/>
  <c r="R1524" i="3"/>
  <c r="R1525" i="3"/>
  <c r="R1526" i="3"/>
  <c r="R1527" i="3"/>
  <c r="R1528" i="3"/>
  <c r="R1529" i="3"/>
  <c r="R1530" i="3"/>
  <c r="R1531" i="3"/>
  <c r="R1532" i="3"/>
  <c r="R1533" i="3"/>
  <c r="R1534" i="3"/>
  <c r="R1535" i="3"/>
  <c r="R1536" i="3"/>
  <c r="R1537" i="3"/>
  <c r="R1538" i="3"/>
  <c r="R1539" i="3"/>
  <c r="R1540" i="3"/>
  <c r="R1541" i="3"/>
  <c r="R1542" i="3"/>
  <c r="R1543" i="3"/>
  <c r="R1544" i="3"/>
  <c r="R1545" i="3"/>
  <c r="R1546" i="3"/>
  <c r="R1547" i="3"/>
  <c r="R1548" i="3"/>
  <c r="R1549" i="3"/>
  <c r="R1550" i="3"/>
  <c r="R1551" i="3"/>
  <c r="R1552" i="3"/>
  <c r="R1553" i="3"/>
  <c r="R1554" i="3"/>
  <c r="R1555" i="3"/>
  <c r="R1556" i="3"/>
  <c r="R1557" i="3"/>
  <c r="R1558" i="3"/>
  <c r="R1559" i="3"/>
  <c r="R1560" i="3"/>
  <c r="R1561" i="3"/>
  <c r="R1562" i="3"/>
  <c r="R1563" i="3"/>
  <c r="R1564" i="3"/>
  <c r="R1565" i="3"/>
  <c r="R1566" i="3"/>
  <c r="R1567" i="3"/>
  <c r="R1568" i="3"/>
  <c r="R1569" i="3"/>
  <c r="R1570" i="3"/>
  <c r="R1571" i="3"/>
  <c r="R1572" i="3"/>
  <c r="R1573" i="3"/>
  <c r="R1574" i="3"/>
  <c r="R1575" i="3"/>
  <c r="R1576" i="3"/>
  <c r="R1577" i="3"/>
  <c r="R1578" i="3"/>
  <c r="R1579" i="3"/>
  <c r="R1580" i="3"/>
  <c r="R1581" i="3"/>
  <c r="R1582" i="3"/>
  <c r="R1583" i="3"/>
  <c r="R1584" i="3"/>
  <c r="R1585" i="3"/>
  <c r="R1586" i="3"/>
  <c r="R1587" i="3"/>
  <c r="R1588" i="3"/>
  <c r="R1589" i="3"/>
  <c r="R1590" i="3"/>
  <c r="R1591" i="3"/>
  <c r="R1592" i="3"/>
  <c r="R1593" i="3"/>
  <c r="R1594" i="3"/>
  <c r="R1595" i="3"/>
  <c r="R1596" i="3"/>
  <c r="R1597" i="3"/>
  <c r="R1598" i="3"/>
  <c r="R1599" i="3"/>
  <c r="R1600" i="3"/>
  <c r="R1601" i="3"/>
  <c r="R1602" i="3"/>
  <c r="R1603" i="3"/>
  <c r="R1604" i="3"/>
  <c r="R1605" i="3"/>
  <c r="R1606" i="3"/>
  <c r="R1607" i="3"/>
  <c r="R1608" i="3"/>
  <c r="R1609" i="3"/>
  <c r="R1610" i="3"/>
  <c r="R1611" i="3"/>
  <c r="R1612" i="3"/>
  <c r="R1613" i="3"/>
  <c r="R1614" i="3"/>
  <c r="R1615" i="3"/>
  <c r="R1616" i="3"/>
  <c r="R1617" i="3"/>
  <c r="R1618" i="3"/>
  <c r="R1619" i="3"/>
  <c r="R1620" i="3"/>
  <c r="R1621" i="3"/>
  <c r="R1622" i="3"/>
  <c r="R1623" i="3"/>
  <c r="R1624" i="3"/>
  <c r="R1625" i="3"/>
  <c r="R1626" i="3"/>
  <c r="R1627" i="3"/>
  <c r="R1628" i="3"/>
  <c r="R1629" i="3"/>
  <c r="R1630" i="3"/>
  <c r="R1631" i="3"/>
  <c r="R1632" i="3"/>
  <c r="R1633" i="3"/>
  <c r="R1634" i="3"/>
  <c r="R1635" i="3"/>
  <c r="R1636" i="3"/>
  <c r="R1637" i="3"/>
  <c r="R1638" i="3"/>
  <c r="R1639" i="3"/>
  <c r="R1640" i="3"/>
  <c r="R1641" i="3"/>
  <c r="R1642" i="3"/>
  <c r="R1643" i="3"/>
  <c r="R1644" i="3"/>
  <c r="R1645" i="3"/>
  <c r="R1646" i="3"/>
  <c r="R1647" i="3"/>
  <c r="R1648" i="3"/>
  <c r="R1649" i="3"/>
  <c r="R1650" i="3"/>
  <c r="R1651" i="3"/>
  <c r="R1652" i="3"/>
  <c r="R1653" i="3"/>
  <c r="R1654" i="3"/>
  <c r="R1655" i="3"/>
  <c r="R1656" i="3"/>
  <c r="R1657" i="3"/>
  <c r="R1658" i="3"/>
  <c r="R1659" i="3"/>
  <c r="R1660" i="3"/>
  <c r="R1661" i="3"/>
  <c r="R1662" i="3"/>
  <c r="R1663" i="3"/>
  <c r="R1664" i="3"/>
  <c r="R1665" i="3"/>
  <c r="R1666" i="3"/>
  <c r="R1667" i="3"/>
  <c r="R1668" i="3"/>
  <c r="R1669" i="3"/>
  <c r="R1670" i="3"/>
  <c r="R1671" i="3"/>
  <c r="R1672" i="3"/>
  <c r="R1673" i="3"/>
  <c r="R1674" i="3"/>
  <c r="R1675" i="3"/>
  <c r="R1676" i="3"/>
  <c r="R1677" i="3"/>
  <c r="R1678" i="3"/>
  <c r="R1679" i="3"/>
  <c r="R1680" i="3"/>
  <c r="R1681" i="3"/>
  <c r="R1682" i="3"/>
  <c r="R1683" i="3"/>
  <c r="R1684" i="3"/>
  <c r="R1685" i="3"/>
  <c r="R1686" i="3"/>
  <c r="R1687" i="3"/>
  <c r="R1688" i="3"/>
  <c r="R1689" i="3"/>
  <c r="R1690" i="3"/>
  <c r="R1691" i="3"/>
  <c r="R1692" i="3"/>
  <c r="R1693" i="3"/>
  <c r="R1694" i="3"/>
  <c r="R1695" i="3"/>
  <c r="R1696" i="3"/>
  <c r="R1697" i="3"/>
  <c r="R1698" i="3"/>
  <c r="R1699" i="3"/>
  <c r="R1700" i="3"/>
  <c r="R1701" i="3"/>
  <c r="R1702" i="3"/>
  <c r="R1703" i="3"/>
  <c r="R1704" i="3"/>
  <c r="R1705" i="3"/>
  <c r="R1706" i="3"/>
  <c r="R1707" i="3"/>
  <c r="R1708" i="3"/>
  <c r="R1709" i="3"/>
  <c r="R1710" i="3"/>
  <c r="R1711" i="3"/>
  <c r="R1712" i="3"/>
  <c r="R1713" i="3"/>
  <c r="R1714" i="3"/>
  <c r="R1715" i="3"/>
  <c r="R1716" i="3"/>
  <c r="R1717" i="3"/>
  <c r="R1718" i="3"/>
  <c r="R1719" i="3"/>
  <c r="R1720" i="3"/>
  <c r="R1721" i="3"/>
  <c r="R1722" i="3"/>
  <c r="R1723" i="3"/>
  <c r="R1724" i="3"/>
  <c r="R1725" i="3"/>
  <c r="R1726" i="3"/>
  <c r="R1727" i="3"/>
  <c r="R1728" i="3"/>
  <c r="R1729" i="3"/>
  <c r="R1730" i="3"/>
  <c r="R1731" i="3"/>
  <c r="R1732" i="3"/>
  <c r="R1733" i="3"/>
  <c r="R1734" i="3"/>
  <c r="R1735" i="3"/>
  <c r="R1736" i="3"/>
  <c r="R1737" i="3"/>
  <c r="R1738" i="3"/>
  <c r="R1739" i="3"/>
  <c r="R1740" i="3"/>
  <c r="R1741" i="3"/>
  <c r="R1742" i="3"/>
  <c r="R1743" i="3"/>
  <c r="R1744" i="3"/>
  <c r="R1745" i="3"/>
  <c r="R1746" i="3"/>
  <c r="R1747" i="3"/>
  <c r="R1748" i="3"/>
  <c r="R1749" i="3"/>
  <c r="R1750" i="3"/>
  <c r="R1751" i="3"/>
  <c r="R1752" i="3"/>
  <c r="R1753" i="3"/>
  <c r="R1754" i="3"/>
  <c r="R1755" i="3"/>
  <c r="R1756" i="3"/>
  <c r="R1757" i="3"/>
  <c r="R1758" i="3"/>
  <c r="R1759" i="3"/>
  <c r="R1760" i="3"/>
  <c r="R1761" i="3"/>
  <c r="R1762" i="3"/>
  <c r="R1763" i="3"/>
  <c r="R1764" i="3"/>
  <c r="R1765" i="3"/>
  <c r="R1766" i="3"/>
  <c r="R1767" i="3"/>
  <c r="R1768" i="3"/>
  <c r="R1769" i="3"/>
  <c r="R1770" i="3"/>
  <c r="R1771" i="3"/>
  <c r="R1772" i="3"/>
  <c r="R1773" i="3"/>
  <c r="R1774" i="3"/>
  <c r="R1775" i="3"/>
  <c r="R1776" i="3"/>
  <c r="R1777" i="3"/>
  <c r="R1778" i="3"/>
  <c r="R1779" i="3"/>
  <c r="R1780" i="3"/>
  <c r="R1781" i="3"/>
  <c r="R1782" i="3"/>
  <c r="R1783" i="3"/>
  <c r="R1784" i="3"/>
  <c r="R1785" i="3"/>
  <c r="R1786" i="3"/>
  <c r="R1787" i="3"/>
  <c r="R1788" i="3"/>
  <c r="R1789" i="3"/>
  <c r="R1790" i="3"/>
  <c r="R1791" i="3"/>
  <c r="R1792" i="3"/>
  <c r="R1793" i="3"/>
  <c r="R1794" i="3"/>
  <c r="R1795" i="3"/>
  <c r="R1796" i="3"/>
  <c r="R1797" i="3"/>
  <c r="R1798" i="3"/>
  <c r="R1799" i="3"/>
  <c r="R1800" i="3"/>
  <c r="R1801" i="3"/>
  <c r="R1802" i="3"/>
  <c r="R1803" i="3"/>
  <c r="R1804" i="3"/>
  <c r="R1805" i="3"/>
  <c r="R1806" i="3"/>
  <c r="R1807" i="3"/>
  <c r="R1808" i="3"/>
  <c r="R1809" i="3"/>
  <c r="R1810" i="3"/>
  <c r="R1811" i="3"/>
  <c r="R1812" i="3"/>
  <c r="R1813" i="3"/>
  <c r="R1814" i="3"/>
  <c r="R1815" i="3"/>
  <c r="R1816" i="3"/>
  <c r="R1817" i="3"/>
  <c r="R1818" i="3"/>
  <c r="R1819" i="3"/>
  <c r="R1820" i="3"/>
  <c r="R1821" i="3"/>
  <c r="R1822" i="3"/>
  <c r="R1823" i="3"/>
  <c r="R1824" i="3"/>
  <c r="R1825" i="3"/>
  <c r="R1826" i="3"/>
  <c r="R1827" i="3"/>
  <c r="R1828" i="3"/>
  <c r="R1829" i="3"/>
  <c r="R1830" i="3"/>
  <c r="R1831" i="3"/>
  <c r="R1832" i="3"/>
  <c r="R1833" i="3"/>
  <c r="R1834" i="3"/>
  <c r="R1835" i="3"/>
  <c r="R1836" i="3"/>
  <c r="R1837" i="3"/>
  <c r="R1838" i="3"/>
  <c r="R1839" i="3"/>
  <c r="R1840" i="3"/>
  <c r="R1841" i="3"/>
  <c r="R1842" i="3"/>
  <c r="R1843" i="3"/>
  <c r="R1844" i="3"/>
  <c r="R1845" i="3"/>
  <c r="R1846" i="3"/>
  <c r="R1847" i="3"/>
  <c r="R1848" i="3"/>
  <c r="R1849" i="3"/>
  <c r="R1850" i="3"/>
  <c r="R1851" i="3"/>
  <c r="R1852" i="3"/>
  <c r="R1853" i="3"/>
  <c r="R1854" i="3"/>
  <c r="R1855" i="3"/>
  <c r="R1856" i="3"/>
  <c r="R1857" i="3"/>
  <c r="R1858" i="3"/>
  <c r="R1859" i="3"/>
  <c r="R1860" i="3"/>
  <c r="R1861" i="3"/>
  <c r="R1862" i="3"/>
  <c r="R1863" i="3"/>
  <c r="R1864" i="3"/>
  <c r="R1865" i="3"/>
  <c r="R1866" i="3"/>
  <c r="R1867" i="3"/>
  <c r="R1868" i="3"/>
  <c r="R1869" i="3"/>
  <c r="R1870" i="3"/>
  <c r="R1871" i="3"/>
  <c r="R1872" i="3"/>
  <c r="R1873" i="3"/>
  <c r="R1874" i="3"/>
  <c r="R1875" i="3"/>
  <c r="R1876" i="3"/>
  <c r="R1877" i="3"/>
  <c r="R1878" i="3"/>
  <c r="R1879" i="3"/>
  <c r="R1880" i="3"/>
  <c r="R1881" i="3"/>
  <c r="R1882" i="3"/>
  <c r="R1883" i="3"/>
  <c r="R1884" i="3"/>
  <c r="R1885" i="3"/>
  <c r="R1886" i="3"/>
  <c r="R1887" i="3"/>
  <c r="R1888" i="3"/>
  <c r="R1889" i="3"/>
  <c r="R1890" i="3"/>
  <c r="R1891" i="3"/>
  <c r="R1892" i="3"/>
  <c r="R1893" i="3"/>
  <c r="R1894" i="3"/>
  <c r="R1895" i="3"/>
  <c r="R1896" i="3"/>
  <c r="R1897" i="3"/>
  <c r="R1898" i="3"/>
  <c r="R1899" i="3"/>
  <c r="R1900" i="3"/>
  <c r="R1901" i="3"/>
  <c r="R1902" i="3"/>
  <c r="R1903" i="3"/>
  <c r="R1904" i="3"/>
  <c r="R1905" i="3"/>
  <c r="R1906" i="3"/>
  <c r="R1907" i="3"/>
  <c r="R1908" i="3"/>
  <c r="R1909" i="3"/>
  <c r="R1910" i="3"/>
  <c r="R1911" i="3"/>
  <c r="R1912" i="3"/>
  <c r="R1913" i="3"/>
  <c r="R1914" i="3"/>
  <c r="R1915" i="3"/>
  <c r="R1916" i="3"/>
  <c r="R1917" i="3"/>
  <c r="R1918" i="3"/>
  <c r="R1919" i="3"/>
  <c r="R1920" i="3"/>
  <c r="R1921" i="3"/>
  <c r="R1922" i="3"/>
  <c r="R1923" i="3"/>
  <c r="R1924" i="3"/>
  <c r="R1925" i="3"/>
  <c r="R1926" i="3"/>
  <c r="R1927" i="3"/>
  <c r="R1928" i="3"/>
  <c r="R1929" i="3"/>
  <c r="R1930" i="3"/>
  <c r="R1931" i="3"/>
  <c r="R1932" i="3"/>
  <c r="R1933" i="3"/>
  <c r="R1934" i="3"/>
  <c r="R1935" i="3"/>
  <c r="R1936" i="3"/>
  <c r="R1937" i="3"/>
  <c r="R1938" i="3"/>
  <c r="R1939" i="3"/>
  <c r="R1940" i="3"/>
  <c r="R1941" i="3"/>
  <c r="R1942" i="3"/>
  <c r="R1943" i="3"/>
  <c r="R1944" i="3"/>
  <c r="R1945" i="3"/>
  <c r="R1946" i="3"/>
  <c r="R1947" i="3"/>
  <c r="R1948" i="3"/>
  <c r="R1949" i="3"/>
  <c r="R1950" i="3"/>
  <c r="R1951" i="3"/>
  <c r="R1952" i="3"/>
  <c r="R1953" i="3"/>
  <c r="R1954" i="3"/>
  <c r="R1955" i="3"/>
  <c r="R1956" i="3"/>
  <c r="R1957" i="3"/>
  <c r="R1958" i="3"/>
  <c r="R1959" i="3"/>
  <c r="R1960" i="3"/>
  <c r="R1961" i="3"/>
  <c r="R1962" i="3"/>
  <c r="R1963" i="3"/>
  <c r="R1964" i="3"/>
  <c r="R1965" i="3"/>
  <c r="R1966" i="3"/>
  <c r="R1967" i="3"/>
  <c r="R1968" i="3"/>
  <c r="R1969" i="3"/>
  <c r="R1970" i="3"/>
  <c r="R1971" i="3"/>
  <c r="R1972" i="3"/>
  <c r="R1973" i="3"/>
  <c r="R1974" i="3"/>
  <c r="R1975" i="3"/>
  <c r="R1976" i="3"/>
  <c r="R1977" i="3"/>
  <c r="R1978" i="3"/>
  <c r="R1979" i="3"/>
  <c r="R1980" i="3"/>
  <c r="R1981" i="3"/>
  <c r="R1982" i="3"/>
  <c r="R1983" i="3"/>
  <c r="R1984" i="3"/>
  <c r="R1985" i="3"/>
  <c r="R1986" i="3"/>
  <c r="R1987" i="3"/>
  <c r="R1988" i="3"/>
  <c r="R1989" i="3"/>
  <c r="R1990" i="3"/>
  <c r="R1991" i="3"/>
  <c r="R1992" i="3"/>
  <c r="R1993" i="3"/>
  <c r="R1994" i="3"/>
  <c r="R1995" i="3"/>
  <c r="R1996" i="3"/>
  <c r="R1997" i="3"/>
  <c r="R1998" i="3"/>
  <c r="R1999" i="3"/>
  <c r="R2000" i="3"/>
  <c r="R2001" i="3"/>
  <c r="R2002" i="3"/>
  <c r="R2003" i="3"/>
  <c r="R2004" i="3"/>
  <c r="R2005" i="3"/>
  <c r="R2006" i="3"/>
  <c r="R2007" i="3"/>
  <c r="R2008" i="3"/>
  <c r="R2009" i="3"/>
  <c r="R2010" i="3"/>
  <c r="R2011" i="3"/>
  <c r="R2012" i="3"/>
  <c r="R2013" i="3"/>
  <c r="C6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3" i="2"/>
  <c r="Q17" i="3" l="1"/>
  <c r="Q36" i="3"/>
  <c r="Q31" i="3"/>
  <c r="Q23" i="3"/>
  <c r="Q15" i="3"/>
  <c r="Q42" i="3"/>
  <c r="Q38" i="3"/>
  <c r="Q34" i="3"/>
  <c r="Q27" i="3"/>
  <c r="Q19" i="3"/>
  <c r="Q9" i="3"/>
  <c r="Q30" i="3"/>
  <c r="Q26" i="3"/>
  <c r="Q22" i="3"/>
  <c r="Q18" i="3"/>
  <c r="Q14" i="3"/>
  <c r="Q32" i="3"/>
  <c r="Q28" i="3"/>
  <c r="Q24" i="3"/>
  <c r="Q20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G682" i="3" s="1"/>
  <c r="E683" i="3"/>
  <c r="E684" i="3"/>
  <c r="E685" i="3"/>
  <c r="E686" i="3"/>
  <c r="G686" i="3" s="1"/>
  <c r="E687" i="3"/>
  <c r="E688" i="3"/>
  <c r="E689" i="3"/>
  <c r="E690" i="3"/>
  <c r="G690" i="3" s="1"/>
  <c r="E691" i="3"/>
  <c r="E692" i="3"/>
  <c r="E693" i="3"/>
  <c r="E694" i="3"/>
  <c r="G694" i="3" s="1"/>
  <c r="E695" i="3"/>
  <c r="E696" i="3"/>
  <c r="E697" i="3"/>
  <c r="E698" i="3"/>
  <c r="G698" i="3" s="1"/>
  <c r="E699" i="3"/>
  <c r="E700" i="3"/>
  <c r="E701" i="3"/>
  <c r="E702" i="3"/>
  <c r="G702" i="3" s="1"/>
  <c r="E703" i="3"/>
  <c r="E704" i="3"/>
  <c r="E705" i="3"/>
  <c r="E706" i="3"/>
  <c r="G706" i="3" s="1"/>
  <c r="E707" i="3"/>
  <c r="E708" i="3"/>
  <c r="E709" i="3"/>
  <c r="E710" i="3"/>
  <c r="G710" i="3" s="1"/>
  <c r="E711" i="3"/>
  <c r="E712" i="3"/>
  <c r="E713" i="3"/>
  <c r="E714" i="3"/>
  <c r="G714" i="3" s="1"/>
  <c r="E715" i="3"/>
  <c r="E716" i="3"/>
  <c r="E717" i="3"/>
  <c r="E718" i="3"/>
  <c r="G718" i="3" s="1"/>
  <c r="E719" i="3"/>
  <c r="E720" i="3"/>
  <c r="E721" i="3"/>
  <c r="E722" i="3"/>
  <c r="G722" i="3" s="1"/>
  <c r="E723" i="3"/>
  <c r="E724" i="3"/>
  <c r="E725" i="3"/>
  <c r="E726" i="3"/>
  <c r="G726" i="3" s="1"/>
  <c r="E727" i="3"/>
  <c r="E728" i="3"/>
  <c r="E729" i="3"/>
  <c r="E730" i="3"/>
  <c r="G730" i="3" s="1"/>
  <c r="E731" i="3"/>
  <c r="E732" i="3"/>
  <c r="E733" i="3"/>
  <c r="E734" i="3"/>
  <c r="G734" i="3" s="1"/>
  <c r="E735" i="3"/>
  <c r="E736" i="3"/>
  <c r="E737" i="3"/>
  <c r="E738" i="3"/>
  <c r="G738" i="3" s="1"/>
  <c r="E739" i="3"/>
  <c r="E740" i="3"/>
  <c r="E741" i="3"/>
  <c r="E742" i="3"/>
  <c r="G742" i="3" s="1"/>
  <c r="E743" i="3"/>
  <c r="E744" i="3"/>
  <c r="E745" i="3"/>
  <c r="E746" i="3"/>
  <c r="G746" i="3" s="1"/>
  <c r="E747" i="3"/>
  <c r="E748" i="3"/>
  <c r="E749" i="3"/>
  <c r="E750" i="3"/>
  <c r="G750" i="3" s="1"/>
  <c r="E751" i="3"/>
  <c r="E752" i="3"/>
  <c r="E753" i="3"/>
  <c r="E754" i="3"/>
  <c r="G754" i="3" s="1"/>
  <c r="E755" i="3"/>
  <c r="E756" i="3"/>
  <c r="E757" i="3"/>
  <c r="E758" i="3"/>
  <c r="G758" i="3" s="1"/>
  <c r="E759" i="3"/>
  <c r="E760" i="3"/>
  <c r="E761" i="3"/>
  <c r="E762" i="3"/>
  <c r="G762" i="3" s="1"/>
  <c r="E763" i="3"/>
  <c r="E764" i="3"/>
  <c r="E765" i="3"/>
  <c r="E766" i="3"/>
  <c r="G766" i="3" s="1"/>
  <c r="E767" i="3"/>
  <c r="E768" i="3"/>
  <c r="E769" i="3"/>
  <c r="E770" i="3"/>
  <c r="G770" i="3" s="1"/>
  <c r="E771" i="3"/>
  <c r="E772" i="3"/>
  <c r="E773" i="3"/>
  <c r="E774" i="3"/>
  <c r="G774" i="3" s="1"/>
  <c r="E775" i="3"/>
  <c r="E776" i="3"/>
  <c r="E777" i="3"/>
  <c r="E778" i="3"/>
  <c r="G778" i="3" s="1"/>
  <c r="E779" i="3"/>
  <c r="E780" i="3"/>
  <c r="E781" i="3"/>
  <c r="E782" i="3"/>
  <c r="G782" i="3" s="1"/>
  <c r="E783" i="3"/>
  <c r="E784" i="3"/>
  <c r="E785" i="3"/>
  <c r="E786" i="3"/>
  <c r="G786" i="3" s="1"/>
  <c r="E787" i="3"/>
  <c r="E788" i="3"/>
  <c r="E789" i="3"/>
  <c r="E790" i="3"/>
  <c r="G790" i="3" s="1"/>
  <c r="E791" i="3"/>
  <c r="E792" i="3"/>
  <c r="E793" i="3"/>
  <c r="E794" i="3"/>
  <c r="G794" i="3" s="1"/>
  <c r="E795" i="3"/>
  <c r="E796" i="3"/>
  <c r="E797" i="3"/>
  <c r="E798" i="3"/>
  <c r="G798" i="3" s="1"/>
  <c r="E799" i="3"/>
  <c r="E800" i="3"/>
  <c r="E801" i="3"/>
  <c r="E802" i="3"/>
  <c r="G802" i="3" s="1"/>
  <c r="E803" i="3"/>
  <c r="E804" i="3"/>
  <c r="E805" i="3"/>
  <c r="E806" i="3"/>
  <c r="G806" i="3" s="1"/>
  <c r="E807" i="3"/>
  <c r="E808" i="3"/>
  <c r="E809" i="3"/>
  <c r="E810" i="3"/>
  <c r="G810" i="3" s="1"/>
  <c r="E811" i="3"/>
  <c r="E812" i="3"/>
  <c r="E813" i="3"/>
  <c r="E814" i="3"/>
  <c r="G814" i="3" s="1"/>
  <c r="E815" i="3"/>
  <c r="E816" i="3"/>
  <c r="E817" i="3"/>
  <c r="E818" i="3"/>
  <c r="G818" i="3" s="1"/>
  <c r="E819" i="3"/>
  <c r="E820" i="3"/>
  <c r="E821" i="3"/>
  <c r="E822" i="3"/>
  <c r="G822" i="3" s="1"/>
  <c r="E823" i="3"/>
  <c r="E824" i="3"/>
  <c r="E825" i="3"/>
  <c r="E826" i="3"/>
  <c r="G826" i="3" s="1"/>
  <c r="E827" i="3"/>
  <c r="E828" i="3"/>
  <c r="E829" i="3"/>
  <c r="E830" i="3"/>
  <c r="G830" i="3" s="1"/>
  <c r="E831" i="3"/>
  <c r="E832" i="3"/>
  <c r="E833" i="3"/>
  <c r="E834" i="3"/>
  <c r="G834" i="3" s="1"/>
  <c r="E835" i="3"/>
  <c r="E836" i="3"/>
  <c r="E837" i="3"/>
  <c r="E838" i="3"/>
  <c r="G838" i="3" s="1"/>
  <c r="E839" i="3"/>
  <c r="E840" i="3"/>
  <c r="E841" i="3"/>
  <c r="E842" i="3"/>
  <c r="G842" i="3" s="1"/>
  <c r="E843" i="3"/>
  <c r="E844" i="3"/>
  <c r="E845" i="3"/>
  <c r="E846" i="3"/>
  <c r="G846" i="3" s="1"/>
  <c r="E847" i="3"/>
  <c r="E848" i="3"/>
  <c r="E849" i="3"/>
  <c r="E850" i="3"/>
  <c r="G850" i="3" s="1"/>
  <c r="E851" i="3"/>
  <c r="E852" i="3"/>
  <c r="E853" i="3"/>
  <c r="E854" i="3"/>
  <c r="G854" i="3" s="1"/>
  <c r="E855" i="3"/>
  <c r="E856" i="3"/>
  <c r="E857" i="3"/>
  <c r="E858" i="3"/>
  <c r="G858" i="3" s="1"/>
  <c r="E859" i="3"/>
  <c r="E860" i="3"/>
  <c r="E861" i="3"/>
  <c r="E862" i="3"/>
  <c r="G862" i="3" s="1"/>
  <c r="E863" i="3"/>
  <c r="E864" i="3"/>
  <c r="E865" i="3"/>
  <c r="E866" i="3"/>
  <c r="G866" i="3" s="1"/>
  <c r="E867" i="3"/>
  <c r="E868" i="3"/>
  <c r="E869" i="3"/>
  <c r="E870" i="3"/>
  <c r="G870" i="3" s="1"/>
  <c r="E871" i="3"/>
  <c r="E872" i="3"/>
  <c r="E873" i="3"/>
  <c r="E874" i="3"/>
  <c r="G874" i="3" s="1"/>
  <c r="E875" i="3"/>
  <c r="E876" i="3"/>
  <c r="E877" i="3"/>
  <c r="E878" i="3"/>
  <c r="G878" i="3" s="1"/>
  <c r="E879" i="3"/>
  <c r="E880" i="3"/>
  <c r="E881" i="3"/>
  <c r="E882" i="3"/>
  <c r="G882" i="3" s="1"/>
  <c r="E883" i="3"/>
  <c r="E884" i="3"/>
  <c r="E885" i="3"/>
  <c r="E886" i="3"/>
  <c r="G886" i="3" s="1"/>
  <c r="E887" i="3"/>
  <c r="E888" i="3"/>
  <c r="E889" i="3"/>
  <c r="E890" i="3"/>
  <c r="G890" i="3" s="1"/>
  <c r="E891" i="3"/>
  <c r="E892" i="3"/>
  <c r="E893" i="3"/>
  <c r="E894" i="3"/>
  <c r="G894" i="3" s="1"/>
  <c r="E895" i="3"/>
  <c r="E896" i="3"/>
  <c r="E897" i="3"/>
  <c r="E898" i="3"/>
  <c r="G898" i="3" s="1"/>
  <c r="E899" i="3"/>
  <c r="E900" i="3"/>
  <c r="E901" i="3"/>
  <c r="E902" i="3"/>
  <c r="G902" i="3" s="1"/>
  <c r="E903" i="3"/>
  <c r="E904" i="3"/>
  <c r="E905" i="3"/>
  <c r="E906" i="3"/>
  <c r="G906" i="3" s="1"/>
  <c r="E907" i="3"/>
  <c r="E908" i="3"/>
  <c r="E909" i="3"/>
  <c r="E910" i="3"/>
  <c r="G910" i="3" s="1"/>
  <c r="E911" i="3"/>
  <c r="E912" i="3"/>
  <c r="E913" i="3"/>
  <c r="E914" i="3"/>
  <c r="G914" i="3" s="1"/>
  <c r="E915" i="3"/>
  <c r="E916" i="3"/>
  <c r="E917" i="3"/>
  <c r="E918" i="3"/>
  <c r="G918" i="3" s="1"/>
  <c r="E919" i="3"/>
  <c r="E920" i="3"/>
  <c r="E921" i="3"/>
  <c r="E922" i="3"/>
  <c r="G922" i="3" s="1"/>
  <c r="E923" i="3"/>
  <c r="E924" i="3"/>
  <c r="E925" i="3"/>
  <c r="E926" i="3"/>
  <c r="G926" i="3" s="1"/>
  <c r="E927" i="3"/>
  <c r="E928" i="3"/>
  <c r="E929" i="3"/>
  <c r="E930" i="3"/>
  <c r="G930" i="3" s="1"/>
  <c r="E931" i="3"/>
  <c r="E932" i="3"/>
  <c r="E933" i="3"/>
  <c r="E934" i="3"/>
  <c r="G934" i="3" s="1"/>
  <c r="E935" i="3"/>
  <c r="E936" i="3"/>
  <c r="E937" i="3"/>
  <c r="E938" i="3"/>
  <c r="G938" i="3" s="1"/>
  <c r="E939" i="3"/>
  <c r="E940" i="3"/>
  <c r="E941" i="3"/>
  <c r="E942" i="3"/>
  <c r="G942" i="3" s="1"/>
  <c r="E943" i="3"/>
  <c r="E944" i="3"/>
  <c r="E945" i="3"/>
  <c r="E946" i="3"/>
  <c r="G946" i="3" s="1"/>
  <c r="E947" i="3"/>
  <c r="E948" i="3"/>
  <c r="E949" i="3"/>
  <c r="E950" i="3"/>
  <c r="G950" i="3" s="1"/>
  <c r="E951" i="3"/>
  <c r="E952" i="3"/>
  <c r="E953" i="3"/>
  <c r="E954" i="3"/>
  <c r="G954" i="3" s="1"/>
  <c r="E955" i="3"/>
  <c r="E956" i="3"/>
  <c r="E957" i="3"/>
  <c r="E958" i="3"/>
  <c r="G958" i="3" s="1"/>
  <c r="E959" i="3"/>
  <c r="E960" i="3"/>
  <c r="E961" i="3"/>
  <c r="E962" i="3"/>
  <c r="G962" i="3" s="1"/>
  <c r="E963" i="3"/>
  <c r="E964" i="3"/>
  <c r="E965" i="3"/>
  <c r="E966" i="3"/>
  <c r="G966" i="3" s="1"/>
  <c r="E967" i="3"/>
  <c r="E968" i="3"/>
  <c r="E969" i="3"/>
  <c r="E970" i="3"/>
  <c r="G970" i="3" s="1"/>
  <c r="E971" i="3"/>
  <c r="E972" i="3"/>
  <c r="E973" i="3"/>
  <c r="E974" i="3"/>
  <c r="G974" i="3" s="1"/>
  <c r="E975" i="3"/>
  <c r="E976" i="3"/>
  <c r="E977" i="3"/>
  <c r="E978" i="3"/>
  <c r="G978" i="3" s="1"/>
  <c r="E979" i="3"/>
  <c r="E980" i="3"/>
  <c r="E981" i="3"/>
  <c r="E982" i="3"/>
  <c r="G982" i="3" s="1"/>
  <c r="E983" i="3"/>
  <c r="E984" i="3"/>
  <c r="E985" i="3"/>
  <c r="E986" i="3"/>
  <c r="G986" i="3" s="1"/>
  <c r="E987" i="3"/>
  <c r="E988" i="3"/>
  <c r="E989" i="3"/>
  <c r="E990" i="3"/>
  <c r="G990" i="3" s="1"/>
  <c r="E991" i="3"/>
  <c r="E992" i="3"/>
  <c r="E993" i="3"/>
  <c r="E994" i="3"/>
  <c r="G994" i="3" s="1"/>
  <c r="E995" i="3"/>
  <c r="E996" i="3"/>
  <c r="E997" i="3"/>
  <c r="E998" i="3"/>
  <c r="G998" i="3" s="1"/>
  <c r="E999" i="3"/>
  <c r="E1000" i="3"/>
  <c r="E1001" i="3"/>
  <c r="E1002" i="3"/>
  <c r="G1002" i="3" s="1"/>
  <c r="E1003" i="3"/>
  <c r="E1004" i="3"/>
  <c r="E1005" i="3"/>
  <c r="E1006" i="3"/>
  <c r="G1006" i="3" s="1"/>
  <c r="E1007" i="3"/>
  <c r="E1008" i="3"/>
  <c r="E1009" i="3"/>
  <c r="E1010" i="3"/>
  <c r="G1010" i="3" s="1"/>
  <c r="E1011" i="3"/>
  <c r="E1012" i="3"/>
  <c r="E1013" i="3"/>
  <c r="E1014" i="3"/>
  <c r="G1014" i="3" s="1"/>
  <c r="E1015" i="3"/>
  <c r="E1016" i="3"/>
  <c r="E1017" i="3"/>
  <c r="E1018" i="3"/>
  <c r="G1018" i="3" s="1"/>
  <c r="E1019" i="3"/>
  <c r="E1020" i="3"/>
  <c r="E1021" i="3"/>
  <c r="E1022" i="3"/>
  <c r="G1022" i="3" s="1"/>
  <c r="E1023" i="3"/>
  <c r="E1024" i="3"/>
  <c r="E1025" i="3"/>
  <c r="E1026" i="3"/>
  <c r="G1026" i="3" s="1"/>
  <c r="E1027" i="3"/>
  <c r="E1028" i="3"/>
  <c r="E1029" i="3"/>
  <c r="E1030" i="3"/>
  <c r="G1030" i="3" s="1"/>
  <c r="E1031" i="3"/>
  <c r="E1032" i="3"/>
  <c r="E1033" i="3"/>
  <c r="E1034" i="3"/>
  <c r="G1034" i="3" s="1"/>
  <c r="E1035" i="3"/>
  <c r="E1036" i="3"/>
  <c r="E1037" i="3"/>
  <c r="E1038" i="3"/>
  <c r="G1038" i="3" s="1"/>
  <c r="E1039" i="3"/>
  <c r="E1040" i="3"/>
  <c r="E1041" i="3"/>
  <c r="E1042" i="3"/>
  <c r="G1042" i="3" s="1"/>
  <c r="E1043" i="3"/>
  <c r="E1044" i="3"/>
  <c r="E1045" i="3"/>
  <c r="E1046" i="3"/>
  <c r="G1046" i="3" s="1"/>
  <c r="E1047" i="3"/>
  <c r="E1048" i="3"/>
  <c r="E1049" i="3"/>
  <c r="E1050" i="3"/>
  <c r="G1050" i="3" s="1"/>
  <c r="E1051" i="3"/>
  <c r="E1052" i="3"/>
  <c r="E1053" i="3"/>
  <c r="E1054" i="3"/>
  <c r="G1054" i="3" s="1"/>
  <c r="E1055" i="3"/>
  <c r="E1056" i="3"/>
  <c r="E1057" i="3"/>
  <c r="E1058" i="3"/>
  <c r="G1058" i="3" s="1"/>
  <c r="E1059" i="3"/>
  <c r="E1060" i="3"/>
  <c r="E1061" i="3"/>
  <c r="E1062" i="3"/>
  <c r="G1062" i="3" s="1"/>
  <c r="E1063" i="3"/>
  <c r="E1064" i="3"/>
  <c r="E1065" i="3"/>
  <c r="E1066" i="3"/>
  <c r="G1066" i="3" s="1"/>
  <c r="E1067" i="3"/>
  <c r="E1068" i="3"/>
  <c r="E1069" i="3"/>
  <c r="E1070" i="3"/>
  <c r="G1070" i="3" s="1"/>
  <c r="E1071" i="3"/>
  <c r="E1072" i="3"/>
  <c r="E1073" i="3"/>
  <c r="E1074" i="3"/>
  <c r="G1074" i="3" s="1"/>
  <c r="E1075" i="3"/>
  <c r="E1076" i="3"/>
  <c r="E1077" i="3"/>
  <c r="E1078" i="3"/>
  <c r="G1078" i="3" s="1"/>
  <c r="E1079" i="3"/>
  <c r="E1080" i="3"/>
  <c r="E1081" i="3"/>
  <c r="E1082" i="3"/>
  <c r="G1082" i="3" s="1"/>
  <c r="E1083" i="3"/>
  <c r="E1084" i="3"/>
  <c r="E1085" i="3"/>
  <c r="E1086" i="3"/>
  <c r="G1086" i="3" s="1"/>
  <c r="E1087" i="3"/>
  <c r="E1088" i="3"/>
  <c r="E1089" i="3"/>
  <c r="E1090" i="3"/>
  <c r="G1090" i="3" s="1"/>
  <c r="E1091" i="3"/>
  <c r="E1092" i="3"/>
  <c r="E1093" i="3"/>
  <c r="E1094" i="3"/>
  <c r="G1094" i="3" s="1"/>
  <c r="E1095" i="3"/>
  <c r="E1096" i="3"/>
  <c r="E1097" i="3"/>
  <c r="E1098" i="3"/>
  <c r="G1098" i="3" s="1"/>
  <c r="E1099" i="3"/>
  <c r="E1100" i="3"/>
  <c r="E1101" i="3"/>
  <c r="E1102" i="3"/>
  <c r="G1102" i="3" s="1"/>
  <c r="E1103" i="3"/>
  <c r="E1104" i="3"/>
  <c r="E1105" i="3"/>
  <c r="E1106" i="3"/>
  <c r="G1106" i="3" s="1"/>
  <c r="E1107" i="3"/>
  <c r="E1108" i="3"/>
  <c r="E1109" i="3"/>
  <c r="E1110" i="3"/>
  <c r="G1110" i="3" s="1"/>
  <c r="E1111" i="3"/>
  <c r="E1112" i="3"/>
  <c r="E1113" i="3"/>
  <c r="E1114" i="3"/>
  <c r="G1114" i="3" s="1"/>
  <c r="E1115" i="3"/>
  <c r="E1116" i="3"/>
  <c r="E1117" i="3"/>
  <c r="E1118" i="3"/>
  <c r="G1118" i="3" s="1"/>
  <c r="E1119" i="3"/>
  <c r="E1120" i="3"/>
  <c r="E1121" i="3"/>
  <c r="E1122" i="3"/>
  <c r="G1122" i="3" s="1"/>
  <c r="E1123" i="3"/>
  <c r="E1124" i="3"/>
  <c r="E1125" i="3"/>
  <c r="E1126" i="3"/>
  <c r="G1126" i="3" s="1"/>
  <c r="E1127" i="3"/>
  <c r="E1128" i="3"/>
  <c r="E1129" i="3"/>
  <c r="E1130" i="3"/>
  <c r="G1130" i="3" s="1"/>
  <c r="E1131" i="3"/>
  <c r="E1132" i="3"/>
  <c r="E1133" i="3"/>
  <c r="E1134" i="3"/>
  <c r="G1134" i="3" s="1"/>
  <c r="E1135" i="3"/>
  <c r="E1136" i="3"/>
  <c r="E1137" i="3"/>
  <c r="E1138" i="3"/>
  <c r="G1138" i="3" s="1"/>
  <c r="E1139" i="3"/>
  <c r="E1140" i="3"/>
  <c r="E1141" i="3"/>
  <c r="E1142" i="3"/>
  <c r="G1142" i="3" s="1"/>
  <c r="E1143" i="3"/>
  <c r="E1144" i="3"/>
  <c r="E1145" i="3"/>
  <c r="E1146" i="3"/>
  <c r="G1146" i="3" s="1"/>
  <c r="E1147" i="3"/>
  <c r="E1148" i="3"/>
  <c r="E1149" i="3"/>
  <c r="E1150" i="3"/>
  <c r="G1150" i="3" s="1"/>
  <c r="E1151" i="3"/>
  <c r="E1152" i="3"/>
  <c r="E1153" i="3"/>
  <c r="E1154" i="3"/>
  <c r="G1154" i="3" s="1"/>
  <c r="E1155" i="3"/>
  <c r="E1156" i="3"/>
  <c r="E1157" i="3"/>
  <c r="E1158" i="3"/>
  <c r="G1158" i="3" s="1"/>
  <c r="E1159" i="3"/>
  <c r="E1160" i="3"/>
  <c r="E1161" i="3"/>
  <c r="E1162" i="3"/>
  <c r="G1162" i="3" s="1"/>
  <c r="E1163" i="3"/>
  <c r="E1164" i="3"/>
  <c r="E1165" i="3"/>
  <c r="E1166" i="3"/>
  <c r="G1166" i="3" s="1"/>
  <c r="E1167" i="3"/>
  <c r="E1168" i="3"/>
  <c r="E1169" i="3"/>
  <c r="E1170" i="3"/>
  <c r="G1170" i="3" s="1"/>
  <c r="E1171" i="3"/>
  <c r="E1172" i="3"/>
  <c r="E1173" i="3"/>
  <c r="E1174" i="3"/>
  <c r="G1174" i="3" s="1"/>
  <c r="E1175" i="3"/>
  <c r="E1176" i="3"/>
  <c r="E1177" i="3"/>
  <c r="E1178" i="3"/>
  <c r="G1178" i="3" s="1"/>
  <c r="E1179" i="3"/>
  <c r="E1180" i="3"/>
  <c r="E1181" i="3"/>
  <c r="E1182" i="3"/>
  <c r="G1182" i="3" s="1"/>
  <c r="E1183" i="3"/>
  <c r="E1184" i="3"/>
  <c r="E1185" i="3"/>
  <c r="E1186" i="3"/>
  <c r="G1186" i="3" s="1"/>
  <c r="E1187" i="3"/>
  <c r="E1188" i="3"/>
  <c r="E1189" i="3"/>
  <c r="E1190" i="3"/>
  <c r="G1190" i="3" s="1"/>
  <c r="E1191" i="3"/>
  <c r="E1192" i="3"/>
  <c r="E1193" i="3"/>
  <c r="E1194" i="3"/>
  <c r="G1194" i="3" s="1"/>
  <c r="E1195" i="3"/>
  <c r="E1196" i="3"/>
  <c r="E1197" i="3"/>
  <c r="E1198" i="3"/>
  <c r="G1198" i="3" s="1"/>
  <c r="E1199" i="3"/>
  <c r="E1200" i="3"/>
  <c r="E1201" i="3"/>
  <c r="E1202" i="3"/>
  <c r="G1202" i="3" s="1"/>
  <c r="E1203" i="3"/>
  <c r="E1204" i="3"/>
  <c r="E1205" i="3"/>
  <c r="E1206" i="3"/>
  <c r="G1206" i="3" s="1"/>
  <c r="E1207" i="3"/>
  <c r="E1208" i="3"/>
  <c r="E1209" i="3"/>
  <c r="E1210" i="3"/>
  <c r="G1210" i="3" s="1"/>
  <c r="E1211" i="3"/>
  <c r="E1212" i="3"/>
  <c r="E1213" i="3"/>
  <c r="E1214" i="3"/>
  <c r="G1214" i="3" s="1"/>
  <c r="E1215" i="3"/>
  <c r="E1216" i="3"/>
  <c r="E1217" i="3"/>
  <c r="E1218" i="3"/>
  <c r="G1218" i="3" s="1"/>
  <c r="E1219" i="3"/>
  <c r="E1220" i="3"/>
  <c r="E1221" i="3"/>
  <c r="E1222" i="3"/>
  <c r="G1222" i="3" s="1"/>
  <c r="E1223" i="3"/>
  <c r="E1224" i="3"/>
  <c r="E1225" i="3"/>
  <c r="E1226" i="3"/>
  <c r="G1226" i="3" s="1"/>
  <c r="E1227" i="3"/>
  <c r="E1228" i="3"/>
  <c r="E1229" i="3"/>
  <c r="E1230" i="3"/>
  <c r="G1230" i="3" s="1"/>
  <c r="E1231" i="3"/>
  <c r="E1232" i="3"/>
  <c r="E1233" i="3"/>
  <c r="E1234" i="3"/>
  <c r="G1234" i="3" s="1"/>
  <c r="E1235" i="3"/>
  <c r="E1236" i="3"/>
  <c r="E1237" i="3"/>
  <c r="E1238" i="3"/>
  <c r="G1238" i="3" s="1"/>
  <c r="E1239" i="3"/>
  <c r="E1240" i="3"/>
  <c r="E1241" i="3"/>
  <c r="E1242" i="3"/>
  <c r="G1242" i="3" s="1"/>
  <c r="E1243" i="3"/>
  <c r="E1244" i="3"/>
  <c r="E1245" i="3"/>
  <c r="E1246" i="3"/>
  <c r="G1246" i="3" s="1"/>
  <c r="E1247" i="3"/>
  <c r="E1248" i="3"/>
  <c r="E1249" i="3"/>
  <c r="E1250" i="3"/>
  <c r="G1250" i="3" s="1"/>
  <c r="E1251" i="3"/>
  <c r="E1252" i="3"/>
  <c r="E1253" i="3"/>
  <c r="E1254" i="3"/>
  <c r="G1254" i="3" s="1"/>
  <c r="E1255" i="3"/>
  <c r="E1256" i="3"/>
  <c r="E1257" i="3"/>
  <c r="E1258" i="3"/>
  <c r="G1258" i="3" s="1"/>
  <c r="E1259" i="3"/>
  <c r="E1260" i="3"/>
  <c r="E1261" i="3"/>
  <c r="E1262" i="3"/>
  <c r="G1262" i="3" s="1"/>
  <c r="E1263" i="3"/>
  <c r="E1264" i="3"/>
  <c r="E1265" i="3"/>
  <c r="E1266" i="3"/>
  <c r="G1266" i="3" s="1"/>
  <c r="E1267" i="3"/>
  <c r="E1268" i="3"/>
  <c r="E1269" i="3"/>
  <c r="E1270" i="3"/>
  <c r="G1270" i="3" s="1"/>
  <c r="E1271" i="3"/>
  <c r="E1272" i="3"/>
  <c r="E1273" i="3"/>
  <c r="E1274" i="3"/>
  <c r="G1274" i="3" s="1"/>
  <c r="E1275" i="3"/>
  <c r="E1276" i="3"/>
  <c r="E1277" i="3"/>
  <c r="E1278" i="3"/>
  <c r="G1278" i="3" s="1"/>
  <c r="E1279" i="3"/>
  <c r="E1280" i="3"/>
  <c r="E1281" i="3"/>
  <c r="E1282" i="3"/>
  <c r="G1282" i="3" s="1"/>
  <c r="E1283" i="3"/>
  <c r="E1284" i="3"/>
  <c r="E1285" i="3"/>
  <c r="E1286" i="3"/>
  <c r="G1286" i="3" s="1"/>
  <c r="E1287" i="3"/>
  <c r="E1288" i="3"/>
  <c r="E1289" i="3"/>
  <c r="E1290" i="3"/>
  <c r="G1290" i="3" s="1"/>
  <c r="E1291" i="3"/>
  <c r="E1292" i="3"/>
  <c r="E1293" i="3"/>
  <c r="E1294" i="3"/>
  <c r="G1294" i="3" s="1"/>
  <c r="E1295" i="3"/>
  <c r="E1296" i="3"/>
  <c r="E1297" i="3"/>
  <c r="E1298" i="3"/>
  <c r="G1298" i="3" s="1"/>
  <c r="E1299" i="3"/>
  <c r="E1300" i="3"/>
  <c r="E1301" i="3"/>
  <c r="E1302" i="3"/>
  <c r="G1302" i="3" s="1"/>
  <c r="E1303" i="3"/>
  <c r="E1304" i="3"/>
  <c r="E1305" i="3"/>
  <c r="E1306" i="3"/>
  <c r="G1306" i="3" s="1"/>
  <c r="E1307" i="3"/>
  <c r="E1308" i="3"/>
  <c r="E1309" i="3"/>
  <c r="E1310" i="3"/>
  <c r="G1310" i="3" s="1"/>
  <c r="E1311" i="3"/>
  <c r="E1312" i="3"/>
  <c r="E1313" i="3"/>
  <c r="E1314" i="3"/>
  <c r="G1314" i="3" s="1"/>
  <c r="E1315" i="3"/>
  <c r="E1316" i="3"/>
  <c r="E1317" i="3"/>
  <c r="E1318" i="3"/>
  <c r="G1318" i="3" s="1"/>
  <c r="E1319" i="3"/>
  <c r="E1320" i="3"/>
  <c r="E1321" i="3"/>
  <c r="E1322" i="3"/>
  <c r="G1322" i="3" s="1"/>
  <c r="E1323" i="3"/>
  <c r="E1324" i="3"/>
  <c r="E1325" i="3"/>
  <c r="E1326" i="3"/>
  <c r="G1326" i="3" s="1"/>
  <c r="E1327" i="3"/>
  <c r="E1328" i="3"/>
  <c r="E1329" i="3"/>
  <c r="E1330" i="3"/>
  <c r="G1330" i="3" s="1"/>
  <c r="E1331" i="3"/>
  <c r="E1332" i="3"/>
  <c r="E1333" i="3"/>
  <c r="E1334" i="3"/>
  <c r="G1334" i="3" s="1"/>
  <c r="E1335" i="3"/>
  <c r="E1336" i="3"/>
  <c r="E1337" i="3"/>
  <c r="E1338" i="3"/>
  <c r="G1338" i="3" s="1"/>
  <c r="E1339" i="3"/>
  <c r="E1340" i="3"/>
  <c r="E1341" i="3"/>
  <c r="E1342" i="3"/>
  <c r="G1342" i="3" s="1"/>
  <c r="E1343" i="3"/>
  <c r="E1344" i="3"/>
  <c r="E1345" i="3"/>
  <c r="E1346" i="3"/>
  <c r="G1346" i="3" s="1"/>
  <c r="E1347" i="3"/>
  <c r="E1348" i="3"/>
  <c r="E1349" i="3"/>
  <c r="E1350" i="3"/>
  <c r="G1350" i="3" s="1"/>
  <c r="E1351" i="3"/>
  <c r="E1352" i="3"/>
  <c r="E1353" i="3"/>
  <c r="E1354" i="3"/>
  <c r="G1354" i="3" s="1"/>
  <c r="E1355" i="3"/>
  <c r="E1356" i="3"/>
  <c r="E1357" i="3"/>
  <c r="E1358" i="3"/>
  <c r="G1358" i="3" s="1"/>
  <c r="E1359" i="3"/>
  <c r="E1360" i="3"/>
  <c r="E1361" i="3"/>
  <c r="E1362" i="3"/>
  <c r="G1362" i="3" s="1"/>
  <c r="E1363" i="3"/>
  <c r="E1364" i="3"/>
  <c r="E1365" i="3"/>
  <c r="E1366" i="3"/>
  <c r="G1366" i="3" s="1"/>
  <c r="E1367" i="3"/>
  <c r="E1368" i="3"/>
  <c r="E1369" i="3"/>
  <c r="E1370" i="3"/>
  <c r="G1370" i="3" s="1"/>
  <c r="E1371" i="3"/>
  <c r="E1372" i="3"/>
  <c r="E1373" i="3"/>
  <c r="E1374" i="3"/>
  <c r="G1374" i="3" s="1"/>
  <c r="E1375" i="3"/>
  <c r="E1376" i="3"/>
  <c r="E1377" i="3"/>
  <c r="E1378" i="3"/>
  <c r="G1378" i="3" s="1"/>
  <c r="E1379" i="3"/>
  <c r="E1380" i="3"/>
  <c r="E1381" i="3"/>
  <c r="E1382" i="3"/>
  <c r="G1382" i="3" s="1"/>
  <c r="E1383" i="3"/>
  <c r="E1384" i="3"/>
  <c r="E1385" i="3"/>
  <c r="E1386" i="3"/>
  <c r="G1386" i="3" s="1"/>
  <c r="E1387" i="3"/>
  <c r="E1388" i="3"/>
  <c r="E1389" i="3"/>
  <c r="E1390" i="3"/>
  <c r="G1390" i="3" s="1"/>
  <c r="E1391" i="3"/>
  <c r="E1392" i="3"/>
  <c r="E1393" i="3"/>
  <c r="E1394" i="3"/>
  <c r="G1394" i="3" s="1"/>
  <c r="E1395" i="3"/>
  <c r="E1396" i="3"/>
  <c r="E1397" i="3"/>
  <c r="E1398" i="3"/>
  <c r="G1398" i="3" s="1"/>
  <c r="E1399" i="3"/>
  <c r="E1400" i="3"/>
  <c r="E1401" i="3"/>
  <c r="E1402" i="3"/>
  <c r="G1402" i="3" s="1"/>
  <c r="E1403" i="3"/>
  <c r="E1404" i="3"/>
  <c r="E1405" i="3"/>
  <c r="E1406" i="3"/>
  <c r="G1406" i="3" s="1"/>
  <c r="E1407" i="3"/>
  <c r="E1408" i="3"/>
  <c r="E1409" i="3"/>
  <c r="E1410" i="3"/>
  <c r="G1410" i="3" s="1"/>
  <c r="E1411" i="3"/>
  <c r="E1412" i="3"/>
  <c r="E1413" i="3"/>
  <c r="E1414" i="3"/>
  <c r="G1414" i="3" s="1"/>
  <c r="E1415" i="3"/>
  <c r="E1416" i="3"/>
  <c r="E1417" i="3"/>
  <c r="E1418" i="3"/>
  <c r="G1418" i="3" s="1"/>
  <c r="E1419" i="3"/>
  <c r="E1420" i="3"/>
  <c r="E1421" i="3"/>
  <c r="E1422" i="3"/>
  <c r="G1422" i="3" s="1"/>
  <c r="E1423" i="3"/>
  <c r="E1424" i="3"/>
  <c r="E1425" i="3"/>
  <c r="E1426" i="3"/>
  <c r="G1426" i="3" s="1"/>
  <c r="E1427" i="3"/>
  <c r="E1428" i="3"/>
  <c r="E1429" i="3"/>
  <c r="E1430" i="3"/>
  <c r="G1430" i="3" s="1"/>
  <c r="E1431" i="3"/>
  <c r="E1432" i="3"/>
  <c r="E1433" i="3"/>
  <c r="E1434" i="3"/>
  <c r="G1434" i="3" s="1"/>
  <c r="E1435" i="3"/>
  <c r="E1436" i="3"/>
  <c r="E1437" i="3"/>
  <c r="E1438" i="3"/>
  <c r="G1438" i="3" s="1"/>
  <c r="E1439" i="3"/>
  <c r="E1440" i="3"/>
  <c r="E1441" i="3"/>
  <c r="E1442" i="3"/>
  <c r="G1442" i="3" s="1"/>
  <c r="E1443" i="3"/>
  <c r="E1444" i="3"/>
  <c r="E1445" i="3"/>
  <c r="E1446" i="3"/>
  <c r="G1446" i="3" s="1"/>
  <c r="E1447" i="3"/>
  <c r="E1448" i="3"/>
  <c r="E1449" i="3"/>
  <c r="E1450" i="3"/>
  <c r="G1450" i="3" s="1"/>
  <c r="E1451" i="3"/>
  <c r="E1452" i="3"/>
  <c r="E1453" i="3"/>
  <c r="E1454" i="3"/>
  <c r="G1454" i="3" s="1"/>
  <c r="E1455" i="3"/>
  <c r="E1456" i="3"/>
  <c r="E1457" i="3"/>
  <c r="E1458" i="3"/>
  <c r="G1458" i="3" s="1"/>
  <c r="E1459" i="3"/>
  <c r="E1460" i="3"/>
  <c r="E1461" i="3"/>
  <c r="E1462" i="3"/>
  <c r="G1462" i="3" s="1"/>
  <c r="E1463" i="3"/>
  <c r="E1464" i="3"/>
  <c r="E1465" i="3"/>
  <c r="E1466" i="3"/>
  <c r="G1466" i="3" s="1"/>
  <c r="E1467" i="3"/>
  <c r="E1468" i="3"/>
  <c r="E1469" i="3"/>
  <c r="E1470" i="3"/>
  <c r="G1470" i="3" s="1"/>
  <c r="E1471" i="3"/>
  <c r="E1472" i="3"/>
  <c r="E1473" i="3"/>
  <c r="E1474" i="3"/>
  <c r="G1474" i="3" s="1"/>
  <c r="E1475" i="3"/>
  <c r="E1476" i="3"/>
  <c r="E1477" i="3"/>
  <c r="E1478" i="3"/>
  <c r="G1478" i="3" s="1"/>
  <c r="E1479" i="3"/>
  <c r="E1480" i="3"/>
  <c r="E1481" i="3"/>
  <c r="E1482" i="3"/>
  <c r="G1482" i="3" s="1"/>
  <c r="E1483" i="3"/>
  <c r="E1484" i="3"/>
  <c r="E1485" i="3"/>
  <c r="E1486" i="3"/>
  <c r="G1486" i="3" s="1"/>
  <c r="E1487" i="3"/>
  <c r="E1488" i="3"/>
  <c r="E1489" i="3"/>
  <c r="E1490" i="3"/>
  <c r="G1490" i="3" s="1"/>
  <c r="E1491" i="3"/>
  <c r="E1492" i="3"/>
  <c r="E1493" i="3"/>
  <c r="E1494" i="3"/>
  <c r="G1494" i="3" s="1"/>
  <c r="E1495" i="3"/>
  <c r="E1496" i="3"/>
  <c r="E1497" i="3"/>
  <c r="E1498" i="3"/>
  <c r="G1498" i="3" s="1"/>
  <c r="E1499" i="3"/>
  <c r="E1500" i="3"/>
  <c r="E1501" i="3"/>
  <c r="E1502" i="3"/>
  <c r="G1502" i="3" s="1"/>
  <c r="E1503" i="3"/>
  <c r="E1504" i="3"/>
  <c r="E1505" i="3"/>
  <c r="E1506" i="3"/>
  <c r="G1506" i="3" s="1"/>
  <c r="E1507" i="3"/>
  <c r="E1508" i="3"/>
  <c r="E1509" i="3"/>
  <c r="E1510" i="3"/>
  <c r="G1510" i="3" s="1"/>
  <c r="E1511" i="3"/>
  <c r="E1512" i="3"/>
  <c r="E1513" i="3"/>
  <c r="E1514" i="3"/>
  <c r="G1514" i="3" s="1"/>
  <c r="E1515" i="3"/>
  <c r="E1516" i="3"/>
  <c r="E1517" i="3"/>
  <c r="E1518" i="3"/>
  <c r="G1518" i="3" s="1"/>
  <c r="E1519" i="3"/>
  <c r="E1520" i="3"/>
  <c r="E1521" i="3"/>
  <c r="E1522" i="3"/>
  <c r="G1522" i="3" s="1"/>
  <c r="E1523" i="3"/>
  <c r="E1524" i="3"/>
  <c r="E1525" i="3"/>
  <c r="E1526" i="3"/>
  <c r="G1526" i="3" s="1"/>
  <c r="E1527" i="3"/>
  <c r="E1528" i="3"/>
  <c r="E1529" i="3"/>
  <c r="E1530" i="3"/>
  <c r="G1530" i="3" s="1"/>
  <c r="E1531" i="3"/>
  <c r="E1532" i="3"/>
  <c r="E1533" i="3"/>
  <c r="E1534" i="3"/>
  <c r="G1534" i="3" s="1"/>
  <c r="E1535" i="3"/>
  <c r="E1536" i="3"/>
  <c r="E1537" i="3"/>
  <c r="E1538" i="3"/>
  <c r="G1538" i="3" s="1"/>
  <c r="E1539" i="3"/>
  <c r="E1540" i="3"/>
  <c r="E1541" i="3"/>
  <c r="E1542" i="3"/>
  <c r="G1542" i="3" s="1"/>
  <c r="E1543" i="3"/>
  <c r="E1544" i="3"/>
  <c r="E1545" i="3"/>
  <c r="E1546" i="3"/>
  <c r="G1546" i="3" s="1"/>
  <c r="E1547" i="3"/>
  <c r="E1548" i="3"/>
  <c r="E1549" i="3"/>
  <c r="E1550" i="3"/>
  <c r="G1550" i="3" s="1"/>
  <c r="E1551" i="3"/>
  <c r="E1552" i="3"/>
  <c r="E1553" i="3"/>
  <c r="E1554" i="3"/>
  <c r="G1554" i="3" s="1"/>
  <c r="E1555" i="3"/>
  <c r="E1556" i="3"/>
  <c r="E1557" i="3"/>
  <c r="E1558" i="3"/>
  <c r="G1558" i="3" s="1"/>
  <c r="E1559" i="3"/>
  <c r="E1560" i="3"/>
  <c r="E1561" i="3"/>
  <c r="E1562" i="3"/>
  <c r="G1562" i="3" s="1"/>
  <c r="E1563" i="3"/>
  <c r="E1564" i="3"/>
  <c r="E1565" i="3"/>
  <c r="E1566" i="3"/>
  <c r="G1566" i="3" s="1"/>
  <c r="E1567" i="3"/>
  <c r="E1568" i="3"/>
  <c r="E1569" i="3"/>
  <c r="E1570" i="3"/>
  <c r="G1570" i="3" s="1"/>
  <c r="E1571" i="3"/>
  <c r="E1572" i="3"/>
  <c r="E1573" i="3"/>
  <c r="E1574" i="3"/>
  <c r="G1574" i="3" s="1"/>
  <c r="E1575" i="3"/>
  <c r="E1576" i="3"/>
  <c r="E1577" i="3"/>
  <c r="E1578" i="3"/>
  <c r="G1578" i="3" s="1"/>
  <c r="E1579" i="3"/>
  <c r="E1580" i="3"/>
  <c r="E1581" i="3"/>
  <c r="E1582" i="3"/>
  <c r="G1582" i="3" s="1"/>
  <c r="E1583" i="3"/>
  <c r="E1584" i="3"/>
  <c r="E1585" i="3"/>
  <c r="E1586" i="3"/>
  <c r="G1586" i="3" s="1"/>
  <c r="E1587" i="3"/>
  <c r="E1588" i="3"/>
  <c r="E1589" i="3"/>
  <c r="E1590" i="3"/>
  <c r="G1590" i="3" s="1"/>
  <c r="E1591" i="3"/>
  <c r="E1592" i="3"/>
  <c r="E1593" i="3"/>
  <c r="E1594" i="3"/>
  <c r="G1594" i="3" s="1"/>
  <c r="E1595" i="3"/>
  <c r="E1596" i="3"/>
  <c r="E1597" i="3"/>
  <c r="E1598" i="3"/>
  <c r="G1598" i="3" s="1"/>
  <c r="E1599" i="3"/>
  <c r="E1600" i="3"/>
  <c r="E1601" i="3"/>
  <c r="E1602" i="3"/>
  <c r="G1602" i="3" s="1"/>
  <c r="E1603" i="3"/>
  <c r="E1604" i="3"/>
  <c r="E1605" i="3"/>
  <c r="E1606" i="3"/>
  <c r="G1606" i="3" s="1"/>
  <c r="E1607" i="3"/>
  <c r="E1608" i="3"/>
  <c r="E1609" i="3"/>
  <c r="E1610" i="3"/>
  <c r="G1610" i="3" s="1"/>
  <c r="E1611" i="3"/>
  <c r="E1612" i="3"/>
  <c r="E1613" i="3"/>
  <c r="E1614" i="3"/>
  <c r="G1614" i="3" s="1"/>
  <c r="E1615" i="3"/>
  <c r="E1616" i="3"/>
  <c r="E1617" i="3"/>
  <c r="E1618" i="3"/>
  <c r="G1618" i="3" s="1"/>
  <c r="E1619" i="3"/>
  <c r="E1620" i="3"/>
  <c r="E1621" i="3"/>
  <c r="E1622" i="3"/>
  <c r="G1622" i="3" s="1"/>
  <c r="E1623" i="3"/>
  <c r="E1624" i="3"/>
  <c r="E1625" i="3"/>
  <c r="E1626" i="3"/>
  <c r="G1626" i="3" s="1"/>
  <c r="E1627" i="3"/>
  <c r="E1628" i="3"/>
  <c r="E1629" i="3"/>
  <c r="E1630" i="3"/>
  <c r="G1630" i="3" s="1"/>
  <c r="E1631" i="3"/>
  <c r="E1632" i="3"/>
  <c r="E1633" i="3"/>
  <c r="E1634" i="3"/>
  <c r="G1634" i="3" s="1"/>
  <c r="E1635" i="3"/>
  <c r="E1636" i="3"/>
  <c r="E1637" i="3"/>
  <c r="E1638" i="3"/>
  <c r="G1638" i="3" s="1"/>
  <c r="E1639" i="3"/>
  <c r="E1640" i="3"/>
  <c r="E1641" i="3"/>
  <c r="E1642" i="3"/>
  <c r="G1642" i="3" s="1"/>
  <c r="E1643" i="3"/>
  <c r="E1644" i="3"/>
  <c r="E1645" i="3"/>
  <c r="E1646" i="3"/>
  <c r="G1646" i="3" s="1"/>
  <c r="E1647" i="3"/>
  <c r="E1648" i="3"/>
  <c r="E1649" i="3"/>
  <c r="E1650" i="3"/>
  <c r="G1650" i="3" s="1"/>
  <c r="E1651" i="3"/>
  <c r="E1652" i="3"/>
  <c r="E1653" i="3"/>
  <c r="E1654" i="3"/>
  <c r="G1654" i="3" s="1"/>
  <c r="E1655" i="3"/>
  <c r="E1656" i="3"/>
  <c r="E1657" i="3"/>
  <c r="E1658" i="3"/>
  <c r="G1658" i="3" s="1"/>
  <c r="E1659" i="3"/>
  <c r="E1660" i="3"/>
  <c r="E1661" i="3"/>
  <c r="E1662" i="3"/>
  <c r="G1662" i="3" s="1"/>
  <c r="E1663" i="3"/>
  <c r="E1664" i="3"/>
  <c r="E1665" i="3"/>
  <c r="E1666" i="3"/>
  <c r="G1666" i="3" s="1"/>
  <c r="E1667" i="3"/>
  <c r="E1668" i="3"/>
  <c r="E1669" i="3"/>
  <c r="E1670" i="3"/>
  <c r="G1670" i="3" s="1"/>
  <c r="E1671" i="3"/>
  <c r="E1672" i="3"/>
  <c r="E1673" i="3"/>
  <c r="E1674" i="3"/>
  <c r="G1674" i="3" s="1"/>
  <c r="E1675" i="3"/>
  <c r="E1676" i="3"/>
  <c r="E1677" i="3"/>
  <c r="E1678" i="3"/>
  <c r="G1678" i="3" s="1"/>
  <c r="E1679" i="3"/>
  <c r="E1680" i="3"/>
  <c r="E1681" i="3"/>
  <c r="E1682" i="3"/>
  <c r="G1682" i="3" s="1"/>
  <c r="E1683" i="3"/>
  <c r="E1684" i="3"/>
  <c r="E1685" i="3"/>
  <c r="E1686" i="3"/>
  <c r="G1686" i="3" s="1"/>
  <c r="E1687" i="3"/>
  <c r="E1688" i="3"/>
  <c r="E1689" i="3"/>
  <c r="E1690" i="3"/>
  <c r="G1690" i="3" s="1"/>
  <c r="E1691" i="3"/>
  <c r="E1692" i="3"/>
  <c r="E1693" i="3"/>
  <c r="E1694" i="3"/>
  <c r="G1694" i="3" s="1"/>
  <c r="E1695" i="3"/>
  <c r="E1696" i="3"/>
  <c r="E1697" i="3"/>
  <c r="E1698" i="3"/>
  <c r="G1698" i="3" s="1"/>
  <c r="E1699" i="3"/>
  <c r="E1700" i="3"/>
  <c r="E1701" i="3"/>
  <c r="E1702" i="3"/>
  <c r="G1702" i="3" s="1"/>
  <c r="E1703" i="3"/>
  <c r="E1704" i="3"/>
  <c r="E1705" i="3"/>
  <c r="E1706" i="3"/>
  <c r="G1706" i="3" s="1"/>
  <c r="E1707" i="3"/>
  <c r="E1708" i="3"/>
  <c r="E1709" i="3"/>
  <c r="E1710" i="3"/>
  <c r="G1710" i="3" s="1"/>
  <c r="E1711" i="3"/>
  <c r="E1712" i="3"/>
  <c r="E1713" i="3"/>
  <c r="E1714" i="3"/>
  <c r="G1714" i="3" s="1"/>
  <c r="E1715" i="3"/>
  <c r="E1716" i="3"/>
  <c r="E1717" i="3"/>
  <c r="E1718" i="3"/>
  <c r="G1718" i="3" s="1"/>
  <c r="E1719" i="3"/>
  <c r="E1720" i="3"/>
  <c r="E1721" i="3"/>
  <c r="E1722" i="3"/>
  <c r="G1722" i="3" s="1"/>
  <c r="E1723" i="3"/>
  <c r="E1724" i="3"/>
  <c r="E1725" i="3"/>
  <c r="E1726" i="3"/>
  <c r="G1726" i="3" s="1"/>
  <c r="E1727" i="3"/>
  <c r="E1728" i="3"/>
  <c r="E1729" i="3"/>
  <c r="E1730" i="3"/>
  <c r="G1730" i="3" s="1"/>
  <c r="E1731" i="3"/>
  <c r="E1732" i="3"/>
  <c r="E1733" i="3"/>
  <c r="E1734" i="3"/>
  <c r="G1734" i="3" s="1"/>
  <c r="E1735" i="3"/>
  <c r="E1736" i="3"/>
  <c r="E1737" i="3"/>
  <c r="E1738" i="3"/>
  <c r="G1738" i="3" s="1"/>
  <c r="E1739" i="3"/>
  <c r="E1740" i="3"/>
  <c r="E1741" i="3"/>
  <c r="E1742" i="3"/>
  <c r="G1742" i="3" s="1"/>
  <c r="E1743" i="3"/>
  <c r="E1744" i="3"/>
  <c r="E1745" i="3"/>
  <c r="E1746" i="3"/>
  <c r="G1746" i="3" s="1"/>
  <c r="E1747" i="3"/>
  <c r="E1748" i="3"/>
  <c r="E1749" i="3"/>
  <c r="E1750" i="3"/>
  <c r="G1750" i="3" s="1"/>
  <c r="E1751" i="3"/>
  <c r="E1752" i="3"/>
  <c r="E1753" i="3"/>
  <c r="E1754" i="3"/>
  <c r="G1754" i="3" s="1"/>
  <c r="E1755" i="3"/>
  <c r="E1756" i="3"/>
  <c r="E1757" i="3"/>
  <c r="E1758" i="3"/>
  <c r="G1758" i="3" s="1"/>
  <c r="E1759" i="3"/>
  <c r="E1760" i="3"/>
  <c r="E1761" i="3"/>
  <c r="E1762" i="3"/>
  <c r="G1762" i="3" s="1"/>
  <c r="E1763" i="3"/>
  <c r="E1764" i="3"/>
  <c r="E1765" i="3"/>
  <c r="E1766" i="3"/>
  <c r="G1766" i="3" s="1"/>
  <c r="E1767" i="3"/>
  <c r="E1768" i="3"/>
  <c r="E1769" i="3"/>
  <c r="E1770" i="3"/>
  <c r="G1770" i="3" s="1"/>
  <c r="E1771" i="3"/>
  <c r="E1772" i="3"/>
  <c r="E1773" i="3"/>
  <c r="E1774" i="3"/>
  <c r="G1774" i="3" s="1"/>
  <c r="E1775" i="3"/>
  <c r="E1776" i="3"/>
  <c r="E1777" i="3"/>
  <c r="E1778" i="3"/>
  <c r="G1778" i="3" s="1"/>
  <c r="E1779" i="3"/>
  <c r="E1780" i="3"/>
  <c r="E1781" i="3"/>
  <c r="E1782" i="3"/>
  <c r="G1782" i="3" s="1"/>
  <c r="E1783" i="3"/>
  <c r="E1784" i="3"/>
  <c r="E1785" i="3"/>
  <c r="E1786" i="3"/>
  <c r="G1786" i="3" s="1"/>
  <c r="E1787" i="3"/>
  <c r="E1788" i="3"/>
  <c r="E1789" i="3"/>
  <c r="E1790" i="3"/>
  <c r="G1790" i="3" s="1"/>
  <c r="E1791" i="3"/>
  <c r="E1792" i="3"/>
  <c r="E1793" i="3"/>
  <c r="E1794" i="3"/>
  <c r="G1794" i="3" s="1"/>
  <c r="E1795" i="3"/>
  <c r="E1796" i="3"/>
  <c r="E1797" i="3"/>
  <c r="E1798" i="3"/>
  <c r="G1798" i="3" s="1"/>
  <c r="E1799" i="3"/>
  <c r="E1800" i="3"/>
  <c r="E1801" i="3"/>
  <c r="E1802" i="3"/>
  <c r="G1802" i="3" s="1"/>
  <c r="E1803" i="3"/>
  <c r="E1804" i="3"/>
  <c r="E1805" i="3"/>
  <c r="E1806" i="3"/>
  <c r="G1806" i="3" s="1"/>
  <c r="E1807" i="3"/>
  <c r="E1808" i="3"/>
  <c r="E1809" i="3"/>
  <c r="E1810" i="3"/>
  <c r="G1810" i="3" s="1"/>
  <c r="E1811" i="3"/>
  <c r="E1812" i="3"/>
  <c r="E1813" i="3"/>
  <c r="E1814" i="3"/>
  <c r="G1814" i="3" s="1"/>
  <c r="E1815" i="3"/>
  <c r="E1816" i="3"/>
  <c r="E1817" i="3"/>
  <c r="E1818" i="3"/>
  <c r="G1818" i="3" s="1"/>
  <c r="E1819" i="3"/>
  <c r="E1820" i="3"/>
  <c r="E1821" i="3"/>
  <c r="E1822" i="3"/>
  <c r="G1822" i="3" s="1"/>
  <c r="E1823" i="3"/>
  <c r="E1824" i="3"/>
  <c r="E1825" i="3"/>
  <c r="E1826" i="3"/>
  <c r="G1826" i="3" s="1"/>
  <c r="E1827" i="3"/>
  <c r="E1828" i="3"/>
  <c r="E1829" i="3"/>
  <c r="E1830" i="3"/>
  <c r="G1830" i="3" s="1"/>
  <c r="E1831" i="3"/>
  <c r="E1832" i="3"/>
  <c r="E1833" i="3"/>
  <c r="E1834" i="3"/>
  <c r="G1834" i="3" s="1"/>
  <c r="E1835" i="3"/>
  <c r="E1836" i="3"/>
  <c r="E1837" i="3"/>
  <c r="E1838" i="3"/>
  <c r="G1838" i="3" s="1"/>
  <c r="E1839" i="3"/>
  <c r="E1840" i="3"/>
  <c r="E1841" i="3"/>
  <c r="E1842" i="3"/>
  <c r="G1842" i="3" s="1"/>
  <c r="E1843" i="3"/>
  <c r="E1844" i="3"/>
  <c r="E1845" i="3"/>
  <c r="E1846" i="3"/>
  <c r="G1846" i="3" s="1"/>
  <c r="E1847" i="3"/>
  <c r="E1848" i="3"/>
  <c r="E1849" i="3"/>
  <c r="E1850" i="3"/>
  <c r="G1850" i="3" s="1"/>
  <c r="E1851" i="3"/>
  <c r="E1852" i="3"/>
  <c r="E1853" i="3"/>
  <c r="E1854" i="3"/>
  <c r="G1854" i="3" s="1"/>
  <c r="E1855" i="3"/>
  <c r="E1856" i="3"/>
  <c r="E1857" i="3"/>
  <c r="E1858" i="3"/>
  <c r="G1858" i="3" s="1"/>
  <c r="E1859" i="3"/>
  <c r="E1860" i="3"/>
  <c r="E1861" i="3"/>
  <c r="E1862" i="3"/>
  <c r="G1862" i="3" s="1"/>
  <c r="E1863" i="3"/>
  <c r="E1864" i="3"/>
  <c r="E1865" i="3"/>
  <c r="E1866" i="3"/>
  <c r="G1866" i="3" s="1"/>
  <c r="E1867" i="3"/>
  <c r="E1868" i="3"/>
  <c r="E1869" i="3"/>
  <c r="E1870" i="3"/>
  <c r="G1870" i="3" s="1"/>
  <c r="E1871" i="3"/>
  <c r="E1872" i="3"/>
  <c r="E1873" i="3"/>
  <c r="E1874" i="3"/>
  <c r="G1874" i="3" s="1"/>
  <c r="E1875" i="3"/>
  <c r="E1876" i="3"/>
  <c r="E1877" i="3"/>
  <c r="E1878" i="3"/>
  <c r="G1878" i="3" s="1"/>
  <c r="E1879" i="3"/>
  <c r="E1880" i="3"/>
  <c r="E1881" i="3"/>
  <c r="E1882" i="3"/>
  <c r="G1882" i="3" s="1"/>
  <c r="E1883" i="3"/>
  <c r="E1884" i="3"/>
  <c r="E1885" i="3"/>
  <c r="E1886" i="3"/>
  <c r="G1886" i="3" s="1"/>
  <c r="E1887" i="3"/>
  <c r="E1888" i="3"/>
  <c r="E1889" i="3"/>
  <c r="E1890" i="3"/>
  <c r="G1890" i="3" s="1"/>
  <c r="E1891" i="3"/>
  <c r="E1892" i="3"/>
  <c r="E1893" i="3"/>
  <c r="E1894" i="3"/>
  <c r="G1894" i="3" s="1"/>
  <c r="E1895" i="3"/>
  <c r="E1896" i="3"/>
  <c r="E1897" i="3"/>
  <c r="E1898" i="3"/>
  <c r="G1898" i="3" s="1"/>
  <c r="E1899" i="3"/>
  <c r="E1900" i="3"/>
  <c r="E1901" i="3"/>
  <c r="E1902" i="3"/>
  <c r="G1902" i="3" s="1"/>
  <c r="E1903" i="3"/>
  <c r="E1904" i="3"/>
  <c r="E1905" i="3"/>
  <c r="E1906" i="3"/>
  <c r="G1906" i="3" s="1"/>
  <c r="E1907" i="3"/>
  <c r="E1908" i="3"/>
  <c r="E1909" i="3"/>
  <c r="E1910" i="3"/>
  <c r="G1910" i="3" s="1"/>
  <c r="E1911" i="3"/>
  <c r="E1912" i="3"/>
  <c r="E1913" i="3"/>
  <c r="E1914" i="3"/>
  <c r="G1914" i="3" s="1"/>
  <c r="E1915" i="3"/>
  <c r="E1916" i="3"/>
  <c r="E1917" i="3"/>
  <c r="E1918" i="3"/>
  <c r="G1918" i="3" s="1"/>
  <c r="E1919" i="3"/>
  <c r="E1920" i="3"/>
  <c r="E1921" i="3"/>
  <c r="E1922" i="3"/>
  <c r="G1922" i="3" s="1"/>
  <c r="E1923" i="3"/>
  <c r="E1924" i="3"/>
  <c r="E1925" i="3"/>
  <c r="E1926" i="3"/>
  <c r="G1926" i="3" s="1"/>
  <c r="E1927" i="3"/>
  <c r="E1928" i="3"/>
  <c r="E1929" i="3"/>
  <c r="E1930" i="3"/>
  <c r="G1930" i="3" s="1"/>
  <c r="E1931" i="3"/>
  <c r="E1932" i="3"/>
  <c r="E1933" i="3"/>
  <c r="E1934" i="3"/>
  <c r="G1934" i="3" s="1"/>
  <c r="E1935" i="3"/>
  <c r="E1936" i="3"/>
  <c r="E1937" i="3"/>
  <c r="E1938" i="3"/>
  <c r="G1938" i="3" s="1"/>
  <c r="E1939" i="3"/>
  <c r="E1940" i="3"/>
  <c r="E1941" i="3"/>
  <c r="E1942" i="3"/>
  <c r="G1942" i="3" s="1"/>
  <c r="E1943" i="3"/>
  <c r="E1944" i="3"/>
  <c r="E1945" i="3"/>
  <c r="E1946" i="3"/>
  <c r="G1946" i="3" s="1"/>
  <c r="E1947" i="3"/>
  <c r="E1948" i="3"/>
  <c r="E1949" i="3"/>
  <c r="E1950" i="3"/>
  <c r="G1950" i="3" s="1"/>
  <c r="E1951" i="3"/>
  <c r="E1952" i="3"/>
  <c r="E1953" i="3"/>
  <c r="E1954" i="3"/>
  <c r="G1954" i="3" s="1"/>
  <c r="E1955" i="3"/>
  <c r="E1956" i="3"/>
  <c r="E1957" i="3"/>
  <c r="E1958" i="3"/>
  <c r="G1958" i="3" s="1"/>
  <c r="E1959" i="3"/>
  <c r="E1960" i="3"/>
  <c r="E1961" i="3"/>
  <c r="E1962" i="3"/>
  <c r="G1962" i="3" s="1"/>
  <c r="E1963" i="3"/>
  <c r="E1964" i="3"/>
  <c r="E1965" i="3"/>
  <c r="E1966" i="3"/>
  <c r="G1966" i="3" s="1"/>
  <c r="E1967" i="3"/>
  <c r="E1968" i="3"/>
  <c r="E1969" i="3"/>
  <c r="E1970" i="3"/>
  <c r="G1970" i="3" s="1"/>
  <c r="E1971" i="3"/>
  <c r="E1972" i="3"/>
  <c r="E1973" i="3"/>
  <c r="E1974" i="3"/>
  <c r="G1974" i="3" s="1"/>
  <c r="E1975" i="3"/>
  <c r="E1976" i="3"/>
  <c r="E1977" i="3"/>
  <c r="E1978" i="3"/>
  <c r="G1978" i="3" s="1"/>
  <c r="E1979" i="3"/>
  <c r="E1980" i="3"/>
  <c r="E1981" i="3"/>
  <c r="E1982" i="3"/>
  <c r="G1982" i="3" s="1"/>
  <c r="E1983" i="3"/>
  <c r="E1984" i="3"/>
  <c r="E1985" i="3"/>
  <c r="E1986" i="3"/>
  <c r="G1986" i="3" s="1"/>
  <c r="E1987" i="3"/>
  <c r="E1988" i="3"/>
  <c r="E1989" i="3"/>
  <c r="E1990" i="3"/>
  <c r="G1990" i="3" s="1"/>
  <c r="E1991" i="3"/>
  <c r="E1992" i="3"/>
  <c r="E1993" i="3"/>
  <c r="E1994" i="3"/>
  <c r="G1994" i="3" s="1"/>
  <c r="E1995" i="3"/>
  <c r="E1996" i="3"/>
  <c r="E1997" i="3"/>
  <c r="E1998" i="3"/>
  <c r="G1998" i="3" s="1"/>
  <c r="E1999" i="3"/>
  <c r="E2000" i="3"/>
  <c r="E2001" i="3"/>
  <c r="E2002" i="3"/>
  <c r="G2002" i="3" s="1"/>
  <c r="E2003" i="3"/>
  <c r="E2004" i="3"/>
  <c r="E2005" i="3"/>
  <c r="E2006" i="3"/>
  <c r="G2006" i="3" s="1"/>
  <c r="E2007" i="3"/>
  <c r="E2008" i="3"/>
  <c r="E2009" i="3"/>
  <c r="E2010" i="3"/>
  <c r="G2010" i="3" s="1"/>
  <c r="E2011" i="3"/>
  <c r="E2012" i="3"/>
  <c r="E2013" i="3"/>
  <c r="E2014" i="3"/>
  <c r="G2014" i="3" s="1"/>
  <c r="E2015" i="3"/>
  <c r="E2016" i="3"/>
  <c r="E2017" i="3"/>
  <c r="E2018" i="3"/>
  <c r="G2018" i="3" s="1"/>
  <c r="E2019" i="3"/>
  <c r="E2020" i="3"/>
  <c r="E2021" i="3"/>
  <c r="E2022" i="3"/>
  <c r="G2022" i="3" s="1"/>
  <c r="E2023" i="3"/>
  <c r="E2024" i="3"/>
  <c r="E2025" i="3"/>
  <c r="E2026" i="3"/>
  <c r="G2026" i="3" s="1"/>
  <c r="E2027" i="3"/>
  <c r="E2028" i="3"/>
  <c r="E2029" i="3"/>
  <c r="E2030" i="3"/>
  <c r="G2030" i="3" s="1"/>
  <c r="E2031" i="3"/>
  <c r="E2032" i="3"/>
  <c r="E2033" i="3"/>
  <c r="E2034" i="3"/>
  <c r="G2034" i="3" s="1"/>
  <c r="E2035" i="3"/>
  <c r="E2036" i="3"/>
  <c r="E2037" i="3"/>
  <c r="E2038" i="3"/>
  <c r="G2038" i="3" s="1"/>
  <c r="E2039" i="3"/>
  <c r="E2040" i="3"/>
  <c r="E2041" i="3"/>
  <c r="E2042" i="3"/>
  <c r="G2042" i="3" s="1"/>
  <c r="E2043" i="3"/>
  <c r="E2044" i="3"/>
  <c r="E2045" i="3"/>
  <c r="E2046" i="3"/>
  <c r="G2046" i="3" s="1"/>
  <c r="E2047" i="3"/>
  <c r="E2048" i="3"/>
  <c r="E2049" i="3"/>
  <c r="E2050" i="3"/>
  <c r="G2050" i="3" s="1"/>
  <c r="E2051" i="3"/>
  <c r="E2052" i="3"/>
  <c r="E2053" i="3"/>
  <c r="E2054" i="3"/>
  <c r="G2054" i="3" s="1"/>
  <c r="E2055" i="3"/>
  <c r="E2056" i="3"/>
  <c r="E2057" i="3"/>
  <c r="E2058" i="3"/>
  <c r="G2058" i="3" s="1"/>
  <c r="E2059" i="3"/>
  <c r="E2060" i="3"/>
  <c r="E2061" i="3"/>
  <c r="E2062" i="3"/>
  <c r="G2062" i="3" s="1"/>
  <c r="E2063" i="3"/>
  <c r="E2064" i="3"/>
  <c r="E2065" i="3"/>
  <c r="E2066" i="3"/>
  <c r="G2066" i="3" s="1"/>
  <c r="E2067" i="3"/>
  <c r="E2068" i="3"/>
  <c r="E2069" i="3"/>
  <c r="E2070" i="3"/>
  <c r="G2070" i="3" s="1"/>
  <c r="E2071" i="3"/>
  <c r="E2072" i="3"/>
  <c r="E2073" i="3"/>
  <c r="E2074" i="3"/>
  <c r="G2074" i="3" s="1"/>
  <c r="E2075" i="3"/>
  <c r="E2076" i="3"/>
  <c r="E2077" i="3"/>
  <c r="E2078" i="3"/>
  <c r="G2078" i="3" s="1"/>
  <c r="E2079" i="3"/>
  <c r="E2080" i="3"/>
  <c r="E2081" i="3"/>
  <c r="E2082" i="3"/>
  <c r="G2082" i="3" s="1"/>
  <c r="E2083" i="3"/>
  <c r="E2084" i="3"/>
  <c r="E2085" i="3"/>
  <c r="E2086" i="3"/>
  <c r="G2086" i="3" s="1"/>
  <c r="E2087" i="3"/>
  <c r="E2088" i="3"/>
  <c r="E2089" i="3"/>
  <c r="E2090" i="3"/>
  <c r="G2090" i="3" s="1"/>
  <c r="E2091" i="3"/>
  <c r="E2092" i="3"/>
  <c r="E2093" i="3"/>
  <c r="E2094" i="3"/>
  <c r="G2094" i="3" s="1"/>
  <c r="E2095" i="3"/>
  <c r="E2096" i="3"/>
  <c r="E2097" i="3"/>
  <c r="E2098" i="3"/>
  <c r="G2098" i="3" s="1"/>
  <c r="E2099" i="3"/>
  <c r="E2100" i="3"/>
  <c r="E2101" i="3"/>
  <c r="E2102" i="3"/>
  <c r="G2102" i="3" s="1"/>
  <c r="E2103" i="3"/>
  <c r="E2104" i="3"/>
  <c r="E2105" i="3"/>
  <c r="E2106" i="3"/>
  <c r="G2106" i="3" s="1"/>
  <c r="E2107" i="3"/>
  <c r="E2108" i="3"/>
  <c r="E2109" i="3"/>
  <c r="E2110" i="3"/>
  <c r="G2110" i="3" s="1"/>
  <c r="E2111" i="3"/>
  <c r="E2112" i="3"/>
  <c r="E2113" i="3"/>
  <c r="E2114" i="3"/>
  <c r="G2114" i="3" s="1"/>
  <c r="E2115" i="3"/>
  <c r="E2116" i="3"/>
  <c r="E2117" i="3"/>
  <c r="E2118" i="3"/>
  <c r="G2118" i="3" s="1"/>
  <c r="E2119" i="3"/>
  <c r="E2120" i="3"/>
  <c r="E2121" i="3"/>
  <c r="E2122" i="3"/>
  <c r="G2122" i="3" s="1"/>
  <c r="E2123" i="3"/>
  <c r="E2124" i="3"/>
  <c r="E2125" i="3"/>
  <c r="E2126" i="3"/>
  <c r="G2126" i="3" s="1"/>
  <c r="E2127" i="3"/>
  <c r="E2128" i="3"/>
  <c r="E2129" i="3"/>
  <c r="E2130" i="3"/>
  <c r="G2130" i="3" s="1"/>
  <c r="E2131" i="3"/>
  <c r="E2132" i="3"/>
  <c r="E2133" i="3"/>
  <c r="E2134" i="3"/>
  <c r="G2134" i="3" s="1"/>
  <c r="E2135" i="3"/>
  <c r="E2136" i="3"/>
  <c r="E2137" i="3"/>
  <c r="E2138" i="3"/>
  <c r="G2138" i="3" s="1"/>
  <c r="E2139" i="3"/>
  <c r="E2140" i="3"/>
  <c r="E2141" i="3"/>
  <c r="E2142" i="3"/>
  <c r="G2142" i="3" s="1"/>
  <c r="E2143" i="3"/>
  <c r="E2144" i="3"/>
  <c r="E2145" i="3"/>
  <c r="E2146" i="3"/>
  <c r="G2146" i="3" s="1"/>
  <c r="E2147" i="3"/>
  <c r="E2148" i="3"/>
  <c r="E2149" i="3"/>
  <c r="E2150" i="3"/>
  <c r="G2150" i="3" s="1"/>
  <c r="E2151" i="3"/>
  <c r="E2152" i="3"/>
  <c r="E2153" i="3"/>
  <c r="E2154" i="3"/>
  <c r="G2154" i="3" s="1"/>
  <c r="E2155" i="3"/>
  <c r="E2156" i="3"/>
  <c r="E2157" i="3"/>
  <c r="E2158" i="3"/>
  <c r="G2158" i="3" s="1"/>
  <c r="E2159" i="3"/>
  <c r="E2160" i="3"/>
  <c r="F3" i="3"/>
  <c r="E3" i="3"/>
  <c r="G3" i="3" s="1"/>
  <c r="D10" i="2"/>
  <c r="B9" i="2"/>
  <c r="G678" i="3" l="1"/>
  <c r="G674" i="3"/>
  <c r="G670" i="3"/>
  <c r="G666" i="3"/>
  <c r="G662" i="3"/>
  <c r="G658" i="3"/>
  <c r="G654" i="3"/>
  <c r="G650" i="3"/>
  <c r="G646" i="3"/>
  <c r="G642" i="3"/>
  <c r="G638" i="3"/>
  <c r="G634" i="3"/>
  <c r="G630" i="3"/>
  <c r="G626" i="3"/>
  <c r="G622" i="3"/>
  <c r="G618" i="3"/>
  <c r="G614" i="3"/>
  <c r="G610" i="3"/>
  <c r="G606" i="3"/>
  <c r="G602" i="3"/>
  <c r="G598" i="3"/>
  <c r="G594" i="3"/>
  <c r="G590" i="3"/>
  <c r="G586" i="3"/>
  <c r="G582" i="3"/>
  <c r="G578" i="3"/>
  <c r="G574" i="3"/>
  <c r="G570" i="3"/>
  <c r="G566" i="3"/>
  <c r="G562" i="3"/>
  <c r="G558" i="3"/>
  <c r="G554" i="3"/>
  <c r="G550" i="3"/>
  <c r="G546" i="3"/>
  <c r="G542" i="3"/>
  <c r="G538" i="3"/>
  <c r="G534" i="3"/>
  <c r="G530" i="3"/>
  <c r="G526" i="3"/>
  <c r="G522" i="3"/>
  <c r="G518" i="3"/>
  <c r="G514" i="3"/>
  <c r="G510" i="3"/>
  <c r="G506" i="3"/>
  <c r="G502" i="3"/>
  <c r="G498" i="3"/>
  <c r="G494" i="3"/>
  <c r="G490" i="3"/>
  <c r="G486" i="3"/>
  <c r="G482" i="3"/>
  <c r="G478" i="3"/>
  <c r="G474" i="3"/>
  <c r="G470" i="3"/>
  <c r="G466" i="3"/>
  <c r="G462" i="3"/>
  <c r="G458" i="3"/>
  <c r="G454" i="3"/>
  <c r="G450" i="3"/>
  <c r="G446" i="3"/>
  <c r="G442" i="3"/>
  <c r="G438" i="3"/>
  <c r="G434" i="3"/>
  <c r="G430" i="3"/>
  <c r="G426" i="3"/>
  <c r="G422" i="3"/>
  <c r="G418" i="3"/>
  <c r="G414" i="3"/>
  <c r="G410" i="3"/>
  <c r="G406" i="3"/>
  <c r="G402" i="3"/>
  <c r="G398" i="3"/>
  <c r="G394" i="3"/>
  <c r="G390" i="3"/>
  <c r="G386" i="3"/>
  <c r="G382" i="3"/>
  <c r="G378" i="3"/>
  <c r="G374" i="3"/>
  <c r="G370" i="3"/>
  <c r="G366" i="3"/>
  <c r="G362" i="3"/>
  <c r="G358" i="3"/>
  <c r="G354" i="3"/>
  <c r="G350" i="3"/>
  <c r="G346" i="3"/>
  <c r="G342" i="3"/>
  <c r="G2160" i="3"/>
  <c r="G2156" i="3"/>
  <c r="G2152" i="3"/>
  <c r="G2148" i="3"/>
  <c r="G2144" i="3"/>
  <c r="G2140" i="3"/>
  <c r="G2136" i="3"/>
  <c r="G2132" i="3"/>
  <c r="G2128" i="3"/>
  <c r="G2124" i="3"/>
  <c r="G2120" i="3"/>
  <c r="G2116" i="3"/>
  <c r="G2112" i="3"/>
  <c r="G2108" i="3"/>
  <c r="G2104" i="3"/>
  <c r="G2100" i="3"/>
  <c r="G2096" i="3"/>
  <c r="G2092" i="3"/>
  <c r="G2088" i="3"/>
  <c r="G2084" i="3"/>
  <c r="G2080" i="3"/>
  <c r="G2076" i="3"/>
  <c r="G2072" i="3"/>
  <c r="G2068" i="3"/>
  <c r="G2064" i="3"/>
  <c r="G2060" i="3"/>
  <c r="G2056" i="3"/>
  <c r="G2052" i="3"/>
  <c r="G2048" i="3"/>
  <c r="G2044" i="3"/>
  <c r="G2040" i="3"/>
  <c r="G2036" i="3"/>
  <c r="G2032" i="3"/>
  <c r="G2028" i="3"/>
  <c r="G2024" i="3"/>
  <c r="G2020" i="3"/>
  <c r="G2016" i="3"/>
  <c r="G2012" i="3"/>
  <c r="G2008" i="3"/>
  <c r="G2004" i="3"/>
  <c r="G2000" i="3"/>
  <c r="G1996" i="3"/>
  <c r="G1992" i="3"/>
  <c r="G1988" i="3"/>
  <c r="G1984" i="3"/>
  <c r="G1980" i="3"/>
  <c r="G1976" i="3"/>
  <c r="G1972" i="3"/>
  <c r="G1968" i="3"/>
  <c r="G1964" i="3"/>
  <c r="G1960" i="3"/>
  <c r="G1956" i="3"/>
  <c r="G1952" i="3"/>
  <c r="G1948" i="3"/>
  <c r="G1944" i="3"/>
  <c r="G1940" i="3"/>
  <c r="G1936" i="3"/>
  <c r="G1932" i="3"/>
  <c r="G1928" i="3"/>
  <c r="G1924" i="3"/>
  <c r="G1920" i="3"/>
  <c r="G1916" i="3"/>
  <c r="G1912" i="3"/>
  <c r="G1908" i="3"/>
  <c r="G1904" i="3"/>
  <c r="G1900" i="3"/>
  <c r="G1896" i="3"/>
  <c r="G1892" i="3"/>
  <c r="G1888" i="3"/>
  <c r="G1884" i="3"/>
  <c r="G1880" i="3"/>
  <c r="G1876" i="3"/>
  <c r="G1872" i="3"/>
  <c r="G1868" i="3"/>
  <c r="G1864" i="3"/>
  <c r="G1860" i="3"/>
  <c r="G1856" i="3"/>
  <c r="G1852" i="3"/>
  <c r="G1848" i="3"/>
  <c r="G1844" i="3"/>
  <c r="G1840" i="3"/>
  <c r="G1836" i="3"/>
  <c r="G1832" i="3"/>
  <c r="G1828" i="3"/>
  <c r="G1824" i="3"/>
  <c r="G1820" i="3"/>
  <c r="G1816" i="3"/>
  <c r="G1812" i="3"/>
  <c r="G1808" i="3"/>
  <c r="G1804" i="3"/>
  <c r="G1800" i="3"/>
  <c r="G1796" i="3"/>
  <c r="G1792" i="3"/>
  <c r="G1788" i="3"/>
  <c r="G1784" i="3"/>
  <c r="G1780" i="3"/>
  <c r="G1776" i="3"/>
  <c r="G1772" i="3"/>
  <c r="G1768" i="3"/>
  <c r="G1764" i="3"/>
  <c r="G1760" i="3"/>
  <c r="G1756" i="3"/>
  <c r="G1752" i="3"/>
  <c r="G1748" i="3"/>
  <c r="G1744" i="3"/>
  <c r="G1740" i="3"/>
  <c r="G1736" i="3"/>
  <c r="G1732" i="3"/>
  <c r="G1728" i="3"/>
  <c r="G1724" i="3"/>
  <c r="G1720" i="3"/>
  <c r="G1716" i="3"/>
  <c r="G1712" i="3"/>
  <c r="G1708" i="3"/>
  <c r="G1704" i="3"/>
  <c r="G1700" i="3"/>
  <c r="G1696" i="3"/>
  <c r="G1692" i="3"/>
  <c r="G1688" i="3"/>
  <c r="G1684" i="3"/>
  <c r="G1680" i="3"/>
  <c r="G1676" i="3"/>
  <c r="G1672" i="3"/>
  <c r="G1668" i="3"/>
  <c r="G1664" i="3"/>
  <c r="G1660" i="3"/>
  <c r="G1656" i="3"/>
  <c r="G1652" i="3"/>
  <c r="G1648" i="3"/>
  <c r="G1644" i="3"/>
  <c r="G1640" i="3"/>
  <c r="G1636" i="3"/>
  <c r="G1632" i="3"/>
  <c r="G1628" i="3"/>
  <c r="G1624" i="3"/>
  <c r="G1620" i="3"/>
  <c r="G1616" i="3"/>
  <c r="G1612" i="3"/>
  <c r="G1608" i="3"/>
  <c r="G1604" i="3"/>
  <c r="G1600" i="3"/>
  <c r="G1596" i="3"/>
  <c r="G1592" i="3"/>
  <c r="G1588" i="3"/>
  <c r="G1584" i="3"/>
  <c r="G1580" i="3"/>
  <c r="G1576" i="3"/>
  <c r="G1572" i="3"/>
  <c r="G1568" i="3"/>
  <c r="G1564" i="3"/>
  <c r="G1560" i="3"/>
  <c r="G1556" i="3"/>
  <c r="G1552" i="3"/>
  <c r="G1548" i="3"/>
  <c r="G1544" i="3"/>
  <c r="G1540" i="3"/>
  <c r="G1536" i="3"/>
  <c r="G1532" i="3"/>
  <c r="G1528" i="3"/>
  <c r="G1524" i="3"/>
  <c r="G1520" i="3"/>
  <c r="G1516" i="3"/>
  <c r="G1512" i="3"/>
  <c r="G1508" i="3"/>
  <c r="G1504" i="3"/>
  <c r="G1500" i="3"/>
  <c r="G1496" i="3"/>
  <c r="G1492" i="3"/>
  <c r="G1488" i="3"/>
  <c r="G1484" i="3"/>
  <c r="G1480" i="3"/>
  <c r="G1476" i="3"/>
  <c r="G1472" i="3"/>
  <c r="G1468" i="3"/>
  <c r="G1464" i="3"/>
  <c r="G1460" i="3"/>
  <c r="G1456" i="3"/>
  <c r="G1452" i="3"/>
  <c r="G1448" i="3"/>
  <c r="G1444" i="3"/>
  <c r="G1440" i="3"/>
  <c r="G1436" i="3"/>
  <c r="G1432" i="3"/>
  <c r="G1428" i="3"/>
  <c r="G1424" i="3"/>
  <c r="G1420" i="3"/>
  <c r="G1416" i="3"/>
  <c r="G1412" i="3"/>
  <c r="G1408" i="3"/>
  <c r="G1404" i="3"/>
  <c r="G1400" i="3"/>
  <c r="G1396" i="3"/>
  <c r="G1392" i="3"/>
  <c r="G1388" i="3"/>
  <c r="G1384" i="3"/>
  <c r="G1380" i="3"/>
  <c r="G1376" i="3"/>
  <c r="G1372" i="3"/>
  <c r="G1368" i="3"/>
  <c r="G1364" i="3"/>
  <c r="G1360" i="3"/>
  <c r="G1356" i="3"/>
  <c r="G1352" i="3"/>
  <c r="G1348" i="3"/>
  <c r="G1344" i="3"/>
  <c r="G1340" i="3"/>
  <c r="G1336" i="3"/>
  <c r="G1332" i="3"/>
  <c r="G1328" i="3"/>
  <c r="G832" i="3"/>
  <c r="G828" i="3"/>
  <c r="G824" i="3"/>
  <c r="G820" i="3"/>
  <c r="G816" i="3"/>
  <c r="G812" i="3"/>
  <c r="G808" i="3"/>
  <c r="G804" i="3"/>
  <c r="G800" i="3"/>
  <c r="G796" i="3"/>
  <c r="G792" i="3"/>
  <c r="G788" i="3"/>
  <c r="G784" i="3"/>
  <c r="G780" i="3"/>
  <c r="G776" i="3"/>
  <c r="G772" i="3"/>
  <c r="G768" i="3"/>
  <c r="G764" i="3"/>
  <c r="G760" i="3"/>
  <c r="G756" i="3"/>
  <c r="G752" i="3"/>
  <c r="G748" i="3"/>
  <c r="G744" i="3"/>
  <c r="G740" i="3"/>
  <c r="G736" i="3"/>
  <c r="G732" i="3"/>
  <c r="G728" i="3"/>
  <c r="G724" i="3"/>
  <c r="G720" i="3"/>
  <c r="G716" i="3"/>
  <c r="G712" i="3"/>
  <c r="G708" i="3"/>
  <c r="G704" i="3"/>
  <c r="G700" i="3"/>
  <c r="G696" i="3"/>
  <c r="G692" i="3"/>
  <c r="G688" i="3"/>
  <c r="G684" i="3"/>
  <c r="G680" i="3"/>
  <c r="G676" i="3"/>
  <c r="G672" i="3"/>
  <c r="G668" i="3"/>
  <c r="G664" i="3"/>
  <c r="G320" i="3"/>
  <c r="G316" i="3"/>
  <c r="G312" i="3"/>
  <c r="G308" i="3"/>
  <c r="G304" i="3"/>
  <c r="G300" i="3"/>
  <c r="G296" i="3"/>
  <c r="G292" i="3"/>
  <c r="G288" i="3"/>
  <c r="G284" i="3"/>
  <c r="G280" i="3"/>
  <c r="G276" i="3"/>
  <c r="G272" i="3"/>
  <c r="G268" i="3"/>
  <c r="G264" i="3"/>
  <c r="G260" i="3"/>
  <c r="G256" i="3"/>
  <c r="G252" i="3"/>
  <c r="G248" i="3"/>
  <c r="G244" i="3"/>
  <c r="G240" i="3"/>
  <c r="G236" i="3"/>
  <c r="G232" i="3"/>
  <c r="G228" i="3"/>
  <c r="G224" i="3"/>
  <c r="G220" i="3"/>
  <c r="G216" i="3"/>
  <c r="G212" i="3"/>
  <c r="G208" i="3"/>
  <c r="G204" i="3"/>
  <c r="G200" i="3"/>
  <c r="G196" i="3"/>
  <c r="G192" i="3"/>
  <c r="G188" i="3"/>
  <c r="G184" i="3"/>
  <c r="G180" i="3"/>
  <c r="G176" i="3"/>
  <c r="G172" i="3"/>
  <c r="G168" i="3"/>
  <c r="G164" i="3"/>
  <c r="G160" i="3"/>
  <c r="G156" i="3"/>
  <c r="G152" i="3"/>
  <c r="G148" i="3"/>
  <c r="G144" i="3"/>
  <c r="G140" i="3"/>
  <c r="G136" i="3"/>
  <c r="G132" i="3"/>
  <c r="G128" i="3"/>
  <c r="G124" i="3"/>
  <c r="G120" i="3"/>
  <c r="G116" i="3"/>
  <c r="G112" i="3"/>
  <c r="G108" i="3"/>
  <c r="G104" i="3"/>
  <c r="G100" i="3"/>
  <c r="G96" i="3"/>
  <c r="G92" i="3"/>
  <c r="G88" i="3"/>
  <c r="G84" i="3"/>
  <c r="G80" i="3"/>
  <c r="G76" i="3"/>
  <c r="G72" i="3"/>
  <c r="G68" i="3"/>
  <c r="G64" i="3"/>
  <c r="G60" i="3"/>
  <c r="G56" i="3"/>
  <c r="G52" i="3"/>
  <c r="G48" i="3"/>
  <c r="G44" i="3"/>
  <c r="G40" i="3"/>
  <c r="G36" i="3"/>
  <c r="G32" i="3"/>
  <c r="G28" i="3"/>
  <c r="G24" i="3"/>
  <c r="G20" i="3"/>
  <c r="G16" i="3"/>
  <c r="G12" i="3"/>
  <c r="G8" i="3"/>
  <c r="G4" i="3"/>
  <c r="Q8" i="3"/>
  <c r="G1324" i="3"/>
  <c r="G1320" i="3"/>
  <c r="G1316" i="3"/>
  <c r="G1312" i="3"/>
  <c r="G1308" i="3"/>
  <c r="G1304" i="3"/>
  <c r="G1300" i="3"/>
  <c r="G1296" i="3"/>
  <c r="G1292" i="3"/>
  <c r="G1288" i="3"/>
  <c r="G1284" i="3"/>
  <c r="G1280" i="3"/>
  <c r="G1276" i="3"/>
  <c r="G1272" i="3"/>
  <c r="G1268" i="3"/>
  <c r="G1264" i="3"/>
  <c r="G1260" i="3"/>
  <c r="G1256" i="3"/>
  <c r="G1252" i="3"/>
  <c r="G1248" i="3"/>
  <c r="G1244" i="3"/>
  <c r="G1240" i="3"/>
  <c r="G1236" i="3"/>
  <c r="G1232" i="3"/>
  <c r="G1228" i="3"/>
  <c r="G1224" i="3"/>
  <c r="G1220" i="3"/>
  <c r="G1216" i="3"/>
  <c r="G1212" i="3"/>
  <c r="G1208" i="3"/>
  <c r="G1204" i="3"/>
  <c r="G1200" i="3"/>
  <c r="G1196" i="3"/>
  <c r="G1192" i="3"/>
  <c r="G1188" i="3"/>
  <c r="G1184" i="3"/>
  <c r="G1180" i="3"/>
  <c r="G1176" i="3"/>
  <c r="G1172" i="3"/>
  <c r="G1168" i="3"/>
  <c r="G1164" i="3"/>
  <c r="G1160" i="3"/>
  <c r="G1156" i="3"/>
  <c r="G1152" i="3"/>
  <c r="G1148" i="3"/>
  <c r="G1144" i="3"/>
  <c r="G1140" i="3"/>
  <c r="G1136" i="3"/>
  <c r="G1132" i="3"/>
  <c r="G1128" i="3"/>
  <c r="G1124" i="3"/>
  <c r="G1120" i="3"/>
  <c r="G1116" i="3"/>
  <c r="G1112" i="3"/>
  <c r="G1108" i="3"/>
  <c r="G1104" i="3"/>
  <c r="G1100" i="3"/>
  <c r="G1096" i="3"/>
  <c r="G1092" i="3"/>
  <c r="G1088" i="3"/>
  <c r="G1084" i="3"/>
  <c r="G1080" i="3"/>
  <c r="G1076" i="3"/>
  <c r="G1072" i="3"/>
  <c r="G1068" i="3"/>
  <c r="G1064" i="3"/>
  <c r="G1060" i="3"/>
  <c r="G1056" i="3"/>
  <c r="G1052" i="3"/>
  <c r="G1048" i="3"/>
  <c r="G1044" i="3"/>
  <c r="G1040" i="3"/>
  <c r="G1036" i="3"/>
  <c r="G1032" i="3"/>
  <c r="G1028" i="3"/>
  <c r="G1024" i="3"/>
  <c r="G1020" i="3"/>
  <c r="G1016" i="3"/>
  <c r="G1012" i="3"/>
  <c r="G1008" i="3"/>
  <c r="G1004" i="3"/>
  <c r="G1000" i="3"/>
  <c r="G996" i="3"/>
  <c r="G992" i="3"/>
  <c r="G988" i="3"/>
  <c r="G984" i="3"/>
  <c r="G980" i="3"/>
  <c r="G976" i="3"/>
  <c r="G972" i="3"/>
  <c r="G968" i="3"/>
  <c r="G964" i="3"/>
  <c r="G960" i="3"/>
  <c r="G956" i="3"/>
  <c r="G952" i="3"/>
  <c r="G948" i="3"/>
  <c r="G944" i="3"/>
  <c r="G940" i="3"/>
  <c r="G936" i="3"/>
  <c r="G932" i="3"/>
  <c r="G928" i="3"/>
  <c r="G924" i="3"/>
  <c r="G920" i="3"/>
  <c r="G916" i="3"/>
  <c r="G912" i="3"/>
  <c r="G908" i="3"/>
  <c r="G904" i="3"/>
  <c r="G900" i="3"/>
  <c r="G896" i="3"/>
  <c r="G892" i="3"/>
  <c r="G888" i="3"/>
  <c r="G884" i="3"/>
  <c r="G880" i="3"/>
  <c r="G876" i="3"/>
  <c r="G872" i="3"/>
  <c r="G868" i="3"/>
  <c r="G864" i="3"/>
  <c r="G860" i="3"/>
  <c r="G856" i="3"/>
  <c r="G852" i="3"/>
  <c r="G848" i="3"/>
  <c r="G844" i="3"/>
  <c r="G840" i="3"/>
  <c r="G836" i="3"/>
  <c r="G660" i="3"/>
  <c r="G656" i="3"/>
  <c r="G652" i="3"/>
  <c r="G648" i="3"/>
  <c r="G644" i="3"/>
  <c r="G640" i="3"/>
  <c r="G636" i="3"/>
  <c r="G632" i="3"/>
  <c r="G628" i="3"/>
  <c r="G624" i="3"/>
  <c r="G620" i="3"/>
  <c r="G616" i="3"/>
  <c r="G612" i="3"/>
  <c r="G608" i="3"/>
  <c r="G604" i="3"/>
  <c r="G600" i="3"/>
  <c r="G596" i="3"/>
  <c r="G592" i="3"/>
  <c r="G588" i="3"/>
  <c r="G584" i="3"/>
  <c r="G580" i="3"/>
  <c r="G576" i="3"/>
  <c r="G572" i="3"/>
  <c r="G568" i="3"/>
  <c r="G564" i="3"/>
  <c r="G560" i="3"/>
  <c r="G556" i="3"/>
  <c r="G552" i="3"/>
  <c r="G548" i="3"/>
  <c r="G544" i="3"/>
  <c r="G540" i="3"/>
  <c r="G536" i="3"/>
  <c r="G532" i="3"/>
  <c r="G528" i="3"/>
  <c r="G524" i="3"/>
  <c r="G520" i="3"/>
  <c r="G516" i="3"/>
  <c r="G512" i="3"/>
  <c r="G508" i="3"/>
  <c r="G504" i="3"/>
  <c r="G500" i="3"/>
  <c r="G496" i="3"/>
  <c r="G492" i="3"/>
  <c r="G488" i="3"/>
  <c r="G484" i="3"/>
  <c r="G480" i="3"/>
  <c r="G476" i="3"/>
  <c r="G472" i="3"/>
  <c r="G468" i="3"/>
  <c r="G464" i="3"/>
  <c r="G460" i="3"/>
  <c r="G456" i="3"/>
  <c r="G452" i="3"/>
  <c r="G448" i="3"/>
  <c r="G444" i="3"/>
  <c r="G440" i="3"/>
  <c r="G436" i="3"/>
  <c r="G432" i="3"/>
  <c r="G428" i="3"/>
  <c r="G424" i="3"/>
  <c r="G420" i="3"/>
  <c r="G416" i="3"/>
  <c r="G412" i="3"/>
  <c r="G408" i="3"/>
  <c r="G404" i="3"/>
  <c r="G400" i="3"/>
  <c r="G396" i="3"/>
  <c r="G392" i="3"/>
  <c r="G388" i="3"/>
  <c r="G384" i="3"/>
  <c r="G380" i="3"/>
  <c r="G376" i="3"/>
  <c r="G372" i="3"/>
  <c r="G368" i="3"/>
  <c r="G364" i="3"/>
  <c r="G360" i="3"/>
  <c r="G356" i="3"/>
  <c r="G352" i="3"/>
  <c r="G348" i="3"/>
  <c r="G344" i="3"/>
  <c r="G340" i="3"/>
  <c r="G336" i="3"/>
  <c r="G332" i="3"/>
  <c r="G328" i="3"/>
  <c r="G324" i="3"/>
  <c r="G338" i="3"/>
  <c r="G334" i="3"/>
  <c r="G330" i="3"/>
  <c r="G326" i="3"/>
  <c r="G322" i="3"/>
  <c r="G318" i="3"/>
  <c r="G314" i="3"/>
  <c r="G310" i="3"/>
  <c r="G306" i="3"/>
  <c r="G302" i="3"/>
  <c r="G298" i="3"/>
  <c r="G294" i="3"/>
  <c r="G290" i="3"/>
  <c r="G286" i="3"/>
  <c r="G282" i="3"/>
  <c r="G278" i="3"/>
  <c r="G274" i="3"/>
  <c r="G270" i="3"/>
  <c r="G266" i="3"/>
  <c r="G262" i="3"/>
  <c r="G258" i="3"/>
  <c r="G254" i="3"/>
  <c r="G250" i="3"/>
  <c r="G246" i="3"/>
  <c r="G242" i="3"/>
  <c r="G238" i="3"/>
  <c r="G234" i="3"/>
  <c r="G230" i="3"/>
  <c r="G226" i="3"/>
  <c r="G222" i="3"/>
  <c r="G218" i="3"/>
  <c r="G214" i="3"/>
  <c r="G210" i="3"/>
  <c r="G206" i="3"/>
  <c r="G202" i="3"/>
  <c r="G198" i="3"/>
  <c r="G194" i="3"/>
  <c r="G190" i="3"/>
  <c r="G186" i="3"/>
  <c r="G182" i="3"/>
  <c r="G178" i="3"/>
  <c r="G174" i="3"/>
  <c r="G170" i="3"/>
  <c r="G166" i="3"/>
  <c r="G162" i="3"/>
  <c r="G158" i="3"/>
  <c r="G154" i="3"/>
  <c r="G150" i="3"/>
  <c r="G146" i="3"/>
  <c r="G142" i="3"/>
  <c r="G138" i="3"/>
  <c r="G134" i="3"/>
  <c r="G130" i="3"/>
  <c r="G126" i="3"/>
  <c r="G122" i="3"/>
  <c r="G118" i="3"/>
  <c r="G114" i="3"/>
  <c r="G110" i="3"/>
  <c r="G106" i="3"/>
  <c r="G102" i="3"/>
  <c r="G98" i="3"/>
  <c r="G94" i="3"/>
  <c r="G90" i="3"/>
  <c r="G86" i="3"/>
  <c r="G82" i="3"/>
  <c r="G78" i="3"/>
  <c r="G74" i="3"/>
  <c r="G70" i="3"/>
  <c r="G66" i="3"/>
  <c r="G62" i="3"/>
  <c r="G58" i="3"/>
  <c r="G54" i="3"/>
  <c r="G50" i="3"/>
  <c r="G46" i="3"/>
  <c r="G42" i="3"/>
  <c r="G38" i="3"/>
  <c r="G34" i="3"/>
  <c r="G30" i="3"/>
  <c r="G26" i="3"/>
  <c r="G22" i="3"/>
  <c r="G18" i="3"/>
  <c r="G14" i="3"/>
  <c r="G10" i="3"/>
  <c r="G6" i="3"/>
  <c r="G2157" i="3"/>
  <c r="G2153" i="3"/>
  <c r="G2149" i="3"/>
  <c r="G2145" i="3"/>
  <c r="G2141" i="3"/>
  <c r="G2137" i="3"/>
  <c r="G2133" i="3"/>
  <c r="G2129" i="3"/>
  <c r="G2125" i="3"/>
  <c r="G2121" i="3"/>
  <c r="G2117" i="3"/>
  <c r="G2113" i="3"/>
  <c r="G2109" i="3"/>
  <c r="G2105" i="3"/>
  <c r="G2101" i="3"/>
  <c r="G2097" i="3"/>
  <c r="G2093" i="3"/>
  <c r="G2089" i="3"/>
  <c r="G2085" i="3"/>
  <c r="G2081" i="3"/>
  <c r="G2077" i="3"/>
  <c r="G2073" i="3"/>
  <c r="G2069" i="3"/>
  <c r="G2065" i="3"/>
  <c r="G2061" i="3"/>
  <c r="G2057" i="3"/>
  <c r="G2053" i="3"/>
  <c r="G2049" i="3"/>
  <c r="G2045" i="3"/>
  <c r="G2041" i="3"/>
  <c r="G2037" i="3"/>
  <c r="G2033" i="3"/>
  <c r="G2029" i="3"/>
  <c r="G2025" i="3"/>
  <c r="G2021" i="3"/>
  <c r="G2017" i="3"/>
  <c r="G2013" i="3"/>
  <c r="G2009" i="3"/>
  <c r="G2005" i="3"/>
  <c r="G2001" i="3"/>
  <c r="G1997" i="3"/>
  <c r="G1993" i="3"/>
  <c r="G1989" i="3"/>
  <c r="G1985" i="3"/>
  <c r="G1981" i="3"/>
  <c r="G1977" i="3"/>
  <c r="G1973" i="3"/>
  <c r="G1969" i="3"/>
  <c r="G1965" i="3"/>
  <c r="G1961" i="3"/>
  <c r="G1957" i="3"/>
  <c r="G1953" i="3"/>
  <c r="G1949" i="3"/>
  <c r="G1945" i="3"/>
  <c r="G1941" i="3"/>
  <c r="G1937" i="3"/>
  <c r="G1933" i="3"/>
  <c r="G1929" i="3"/>
  <c r="G1925" i="3"/>
  <c r="G1921" i="3"/>
  <c r="G1917" i="3"/>
  <c r="G1913" i="3"/>
  <c r="G1909" i="3"/>
  <c r="G1905" i="3"/>
  <c r="G1901" i="3"/>
  <c r="G1897" i="3"/>
  <c r="G1893" i="3"/>
  <c r="G1889" i="3"/>
  <c r="G1885" i="3"/>
  <c r="G1881" i="3"/>
  <c r="G1877" i="3"/>
  <c r="G1873" i="3"/>
  <c r="G1869" i="3"/>
  <c r="G1865" i="3"/>
  <c r="G1861" i="3"/>
  <c r="G1857" i="3"/>
  <c r="G1853" i="3"/>
  <c r="G1849" i="3"/>
  <c r="G1845" i="3"/>
  <c r="G1841" i="3"/>
  <c r="G1837" i="3"/>
  <c r="G1833" i="3"/>
  <c r="G1829" i="3"/>
  <c r="G1825" i="3"/>
  <c r="G1821" i="3"/>
  <c r="G1817" i="3"/>
  <c r="G1813" i="3"/>
  <c r="G1809" i="3"/>
  <c r="G1805" i="3"/>
  <c r="G1801" i="3"/>
  <c r="G1797" i="3"/>
  <c r="G1793" i="3"/>
  <c r="G1789" i="3"/>
  <c r="G1785" i="3"/>
  <c r="G1781" i="3"/>
  <c r="G1777" i="3"/>
  <c r="G1773" i="3"/>
  <c r="G1769" i="3"/>
  <c r="G1765" i="3"/>
  <c r="G1761" i="3"/>
  <c r="G1757" i="3"/>
  <c r="G1753" i="3"/>
  <c r="G1749" i="3"/>
  <c r="G1745" i="3"/>
  <c r="G1741" i="3"/>
  <c r="G1737" i="3"/>
  <c r="G1733" i="3"/>
  <c r="G1729" i="3"/>
  <c r="G1725" i="3"/>
  <c r="G1721" i="3"/>
  <c r="G1717" i="3"/>
  <c r="G1713" i="3"/>
  <c r="G1709" i="3"/>
  <c r="G1705" i="3"/>
  <c r="G1701" i="3"/>
  <c r="G1697" i="3"/>
  <c r="G1693" i="3"/>
  <c r="G1689" i="3"/>
  <c r="G1685" i="3"/>
  <c r="G1681" i="3"/>
  <c r="G1677" i="3"/>
  <c r="G1673" i="3"/>
  <c r="G1669" i="3"/>
  <c r="G1665" i="3"/>
  <c r="G1661" i="3"/>
  <c r="G1657" i="3"/>
  <c r="G1653" i="3"/>
  <c r="G1649" i="3"/>
  <c r="G1645" i="3"/>
  <c r="G1641" i="3"/>
  <c r="G1637" i="3"/>
  <c r="G1633" i="3"/>
  <c r="G1629" i="3"/>
  <c r="G1625" i="3"/>
  <c r="G1621" i="3"/>
  <c r="G1617" i="3"/>
  <c r="G1613" i="3"/>
  <c r="G1609" i="3"/>
  <c r="G1605" i="3"/>
  <c r="G1601" i="3"/>
  <c r="G1597" i="3"/>
  <c r="G1593" i="3"/>
  <c r="G1589" i="3"/>
  <c r="G1585" i="3"/>
  <c r="G1581" i="3"/>
  <c r="G1577" i="3"/>
  <c r="G1573" i="3"/>
  <c r="G1569" i="3"/>
  <c r="G1565" i="3"/>
  <c r="G1561" i="3"/>
  <c r="G1557" i="3"/>
  <c r="G1553" i="3"/>
  <c r="G1549" i="3"/>
  <c r="G1545" i="3"/>
  <c r="G1541" i="3"/>
  <c r="G1537" i="3"/>
  <c r="G1533" i="3"/>
  <c r="G1529" i="3"/>
  <c r="G1525" i="3"/>
  <c r="G1521" i="3"/>
  <c r="G1517" i="3"/>
  <c r="G1513" i="3"/>
  <c r="G1509" i="3"/>
  <c r="G1505" i="3"/>
  <c r="G1501" i="3"/>
  <c r="G1497" i="3"/>
  <c r="G1493" i="3"/>
  <c r="G1489" i="3"/>
  <c r="G1485" i="3"/>
  <c r="G1481" i="3"/>
  <c r="G1477" i="3"/>
  <c r="G1473" i="3"/>
  <c r="G1469" i="3"/>
  <c r="G1465" i="3"/>
  <c r="G1461" i="3"/>
  <c r="G1457" i="3"/>
  <c r="G1453" i="3"/>
  <c r="G1449" i="3"/>
  <c r="G1445" i="3"/>
  <c r="G1441" i="3"/>
  <c r="G1437" i="3"/>
  <c r="G1433" i="3"/>
  <c r="G1429" i="3"/>
  <c r="G1425" i="3"/>
  <c r="G1421" i="3"/>
  <c r="G1417" i="3"/>
  <c r="G1413" i="3"/>
  <c r="G1409" i="3"/>
  <c r="G1405" i="3"/>
  <c r="G1401" i="3"/>
  <c r="G1397" i="3"/>
  <c r="G1393" i="3"/>
  <c r="G1389" i="3"/>
  <c r="G1385" i="3"/>
  <c r="G1381" i="3"/>
  <c r="G1377" i="3"/>
  <c r="G1373" i="3"/>
  <c r="G1369" i="3"/>
  <c r="G1365" i="3"/>
  <c r="G1361" i="3"/>
  <c r="G1357" i="3"/>
  <c r="G1353" i="3"/>
  <c r="G1349" i="3"/>
  <c r="G1345" i="3"/>
  <c r="G1341" i="3"/>
  <c r="G1337" i="3"/>
  <c r="G1333" i="3"/>
  <c r="G1329" i="3"/>
  <c r="G1325" i="3"/>
  <c r="G1321" i="3"/>
  <c r="G1317" i="3"/>
  <c r="G1313" i="3"/>
  <c r="G1309" i="3"/>
  <c r="G1305" i="3"/>
  <c r="G1301" i="3"/>
  <c r="G1297" i="3"/>
  <c r="G1293" i="3"/>
  <c r="G1289" i="3"/>
  <c r="G1285" i="3"/>
  <c r="G1281" i="3"/>
  <c r="G1277" i="3"/>
  <c r="G1273" i="3"/>
  <c r="G1269" i="3"/>
  <c r="G1265" i="3"/>
  <c r="G1261" i="3"/>
  <c r="G1257" i="3"/>
  <c r="G1253" i="3"/>
  <c r="G1249" i="3"/>
  <c r="G1245" i="3"/>
  <c r="G1241" i="3"/>
  <c r="G1237" i="3"/>
  <c r="G1233" i="3"/>
  <c r="G1229" i="3"/>
  <c r="G1225" i="3"/>
  <c r="G1221" i="3"/>
  <c r="G1217" i="3"/>
  <c r="G1213" i="3"/>
  <c r="G1209" i="3"/>
  <c r="G1205" i="3"/>
  <c r="G1201" i="3"/>
  <c r="G1197" i="3"/>
  <c r="G1193" i="3"/>
  <c r="G1189" i="3"/>
  <c r="G1185" i="3"/>
  <c r="G1181" i="3"/>
  <c r="G1177" i="3"/>
  <c r="G1173" i="3"/>
  <c r="G1169" i="3"/>
  <c r="G1165" i="3"/>
  <c r="G1161" i="3"/>
  <c r="G1157" i="3"/>
  <c r="G1153" i="3"/>
  <c r="G1149" i="3"/>
  <c r="G1145" i="3"/>
  <c r="G1141" i="3"/>
  <c r="G1137" i="3"/>
  <c r="G1133" i="3"/>
  <c r="G1129" i="3"/>
  <c r="G1125" i="3"/>
  <c r="G1121" i="3"/>
  <c r="G1117" i="3"/>
  <c r="G1113" i="3"/>
  <c r="G1109" i="3"/>
  <c r="G1105" i="3"/>
  <c r="G1101" i="3"/>
  <c r="G1097" i="3"/>
  <c r="G1093" i="3"/>
  <c r="G1089" i="3"/>
  <c r="G1085" i="3"/>
  <c r="G1081" i="3"/>
  <c r="G1077" i="3"/>
  <c r="G1073" i="3"/>
  <c r="G1069" i="3"/>
  <c r="G1065" i="3"/>
  <c r="G1061" i="3"/>
  <c r="G1057" i="3"/>
  <c r="G1053" i="3"/>
  <c r="G1049" i="3"/>
  <c r="G1045" i="3"/>
  <c r="G1041" i="3"/>
  <c r="G1037" i="3"/>
  <c r="G1033" i="3"/>
  <c r="G1029" i="3"/>
  <c r="G1025" i="3"/>
  <c r="G1021" i="3"/>
  <c r="G1017" i="3"/>
  <c r="G1013" i="3"/>
  <c r="G1009" i="3"/>
  <c r="G1005" i="3"/>
  <c r="G1001" i="3"/>
  <c r="G997" i="3"/>
  <c r="G993" i="3"/>
  <c r="G989" i="3"/>
  <c r="G985" i="3"/>
  <c r="G981" i="3"/>
  <c r="G977" i="3"/>
  <c r="G973" i="3"/>
  <c r="G969" i="3"/>
  <c r="G965" i="3"/>
  <c r="G961" i="3"/>
  <c r="G957" i="3"/>
  <c r="G953" i="3"/>
  <c r="G949" i="3"/>
  <c r="G945" i="3"/>
  <c r="G941" i="3"/>
  <c r="G937" i="3"/>
  <c r="G933" i="3"/>
  <c r="G929" i="3"/>
  <c r="G925" i="3"/>
  <c r="G921" i="3"/>
  <c r="G917" i="3"/>
  <c r="G913" i="3"/>
  <c r="G909" i="3"/>
  <c r="G905" i="3"/>
  <c r="G901" i="3"/>
  <c r="G897" i="3"/>
  <c r="G893" i="3"/>
  <c r="G889" i="3"/>
  <c r="G885" i="3"/>
  <c r="G881" i="3"/>
  <c r="G877" i="3"/>
  <c r="G873" i="3"/>
  <c r="G869" i="3"/>
  <c r="G865" i="3"/>
  <c r="G861" i="3"/>
  <c r="G857" i="3"/>
  <c r="G853" i="3"/>
  <c r="G849" i="3"/>
  <c r="G845" i="3"/>
  <c r="G841" i="3"/>
  <c r="G837" i="3"/>
  <c r="G833" i="3"/>
  <c r="G829" i="3"/>
  <c r="G825" i="3"/>
  <c r="G821" i="3"/>
  <c r="G817" i="3"/>
  <c r="G813" i="3"/>
  <c r="G809" i="3"/>
  <c r="G805" i="3"/>
  <c r="G801" i="3"/>
  <c r="G797" i="3"/>
  <c r="G793" i="3"/>
  <c r="G789" i="3"/>
  <c r="G785" i="3"/>
  <c r="G781" i="3"/>
  <c r="G777" i="3"/>
  <c r="G773" i="3"/>
  <c r="G769" i="3"/>
  <c r="G765" i="3"/>
  <c r="G761" i="3"/>
  <c r="G757" i="3"/>
  <c r="G753" i="3"/>
  <c r="G749" i="3"/>
  <c r="G745" i="3"/>
  <c r="G741" i="3"/>
  <c r="G737" i="3"/>
  <c r="G733" i="3"/>
  <c r="G729" i="3"/>
  <c r="G725" i="3"/>
  <c r="G721" i="3"/>
  <c r="G717" i="3"/>
  <c r="G713" i="3"/>
  <c r="G709" i="3"/>
  <c r="G705" i="3"/>
  <c r="G701" i="3"/>
  <c r="G697" i="3"/>
  <c r="G693" i="3"/>
  <c r="G689" i="3"/>
  <c r="G685" i="3"/>
  <c r="G681" i="3"/>
  <c r="G677" i="3"/>
  <c r="G673" i="3"/>
  <c r="G669" i="3"/>
  <c r="G665" i="3"/>
  <c r="G661" i="3"/>
  <c r="G657" i="3"/>
  <c r="G653" i="3"/>
  <c r="G649" i="3"/>
  <c r="G645" i="3"/>
  <c r="G641" i="3"/>
  <c r="G637" i="3"/>
  <c r="G633" i="3"/>
  <c r="G629" i="3"/>
  <c r="G625" i="3"/>
  <c r="G621" i="3"/>
  <c r="G617" i="3"/>
  <c r="G613" i="3"/>
  <c r="G609" i="3"/>
  <c r="G605" i="3"/>
  <c r="G601" i="3"/>
  <c r="G597" i="3"/>
  <c r="G593" i="3"/>
  <c r="G589" i="3"/>
  <c r="G585" i="3"/>
  <c r="G581" i="3"/>
  <c r="G577" i="3"/>
  <c r="G573" i="3"/>
  <c r="G569" i="3"/>
  <c r="G565" i="3"/>
  <c r="G561" i="3"/>
  <c r="G557" i="3"/>
  <c r="G553" i="3"/>
  <c r="G549" i="3"/>
  <c r="G545" i="3"/>
  <c r="G541" i="3"/>
  <c r="G537" i="3"/>
  <c r="G533" i="3"/>
  <c r="G529" i="3"/>
  <c r="G525" i="3"/>
  <c r="G521" i="3"/>
  <c r="G517" i="3"/>
  <c r="G513" i="3"/>
  <c r="G509" i="3"/>
  <c r="G505" i="3"/>
  <c r="G501" i="3"/>
  <c r="G497" i="3"/>
  <c r="G493" i="3"/>
  <c r="G489" i="3"/>
  <c r="G485" i="3"/>
  <c r="G481" i="3"/>
  <c r="G477" i="3"/>
  <c r="G473" i="3"/>
  <c r="G469" i="3"/>
  <c r="G465" i="3"/>
  <c r="G461" i="3"/>
  <c r="G457" i="3"/>
  <c r="G453" i="3"/>
  <c r="G449" i="3"/>
  <c r="G445" i="3"/>
  <c r="G441" i="3"/>
  <c r="G437" i="3"/>
  <c r="G433" i="3"/>
  <c r="G429" i="3"/>
  <c r="G425" i="3"/>
  <c r="G421" i="3"/>
  <c r="G417" i="3"/>
  <c r="G413" i="3"/>
  <c r="G409" i="3"/>
  <c r="G405" i="3"/>
  <c r="G401" i="3"/>
  <c r="G397" i="3"/>
  <c r="G393" i="3"/>
  <c r="G389" i="3"/>
  <c r="G385" i="3"/>
  <c r="G381" i="3"/>
  <c r="G377" i="3"/>
  <c r="G373" i="3"/>
  <c r="G369" i="3"/>
  <c r="G365" i="3"/>
  <c r="G361" i="3"/>
  <c r="G357" i="3"/>
  <c r="G353" i="3"/>
  <c r="G349" i="3"/>
  <c r="G345" i="3"/>
  <c r="G341" i="3"/>
  <c r="G337" i="3"/>
  <c r="G333" i="3"/>
  <c r="G329" i="3"/>
  <c r="G325" i="3"/>
  <c r="G321" i="3"/>
  <c r="G317" i="3"/>
  <c r="G313" i="3"/>
  <c r="G309" i="3"/>
  <c r="G305" i="3"/>
  <c r="G301" i="3"/>
  <c r="G297" i="3"/>
  <c r="G293" i="3"/>
  <c r="G289" i="3"/>
  <c r="G285" i="3"/>
  <c r="G281" i="3"/>
  <c r="G277" i="3"/>
  <c r="G273" i="3"/>
  <c r="G269" i="3"/>
  <c r="G265" i="3"/>
  <c r="G261" i="3"/>
  <c r="G257" i="3"/>
  <c r="G253" i="3"/>
  <c r="G249" i="3"/>
  <c r="G245" i="3"/>
  <c r="G241" i="3"/>
  <c r="G237" i="3"/>
  <c r="G233" i="3"/>
  <c r="G229" i="3"/>
  <c r="G225" i="3"/>
  <c r="G221" i="3"/>
  <c r="G217" i="3"/>
  <c r="G213" i="3"/>
  <c r="G209" i="3"/>
  <c r="G205" i="3"/>
  <c r="G201" i="3"/>
  <c r="G197" i="3"/>
  <c r="G193" i="3"/>
  <c r="G189" i="3"/>
  <c r="G185" i="3"/>
  <c r="G181" i="3"/>
  <c r="G177" i="3"/>
  <c r="G173" i="3"/>
  <c r="G169" i="3"/>
  <c r="G165" i="3"/>
  <c r="G161" i="3"/>
  <c r="G157" i="3"/>
  <c r="G153" i="3"/>
  <c r="G149" i="3"/>
  <c r="G145" i="3"/>
  <c r="G141" i="3"/>
  <c r="G137" i="3"/>
  <c r="G133" i="3"/>
  <c r="G129" i="3"/>
  <c r="G125" i="3"/>
  <c r="G121" i="3"/>
  <c r="G117" i="3"/>
  <c r="G113" i="3"/>
  <c r="G109" i="3"/>
  <c r="G105" i="3"/>
  <c r="G101" i="3"/>
  <c r="G97" i="3"/>
  <c r="G93" i="3"/>
  <c r="G89" i="3"/>
  <c r="G85" i="3"/>
  <c r="G81" i="3"/>
  <c r="G77" i="3"/>
  <c r="G73" i="3"/>
  <c r="G69" i="3"/>
  <c r="G65" i="3"/>
  <c r="G61" i="3"/>
  <c r="G57" i="3"/>
  <c r="G53" i="3"/>
  <c r="G49" i="3"/>
  <c r="G45" i="3"/>
  <c r="G41" i="3"/>
  <c r="G37" i="3"/>
  <c r="G33" i="3"/>
  <c r="G29" i="3"/>
  <c r="G25" i="3"/>
  <c r="G21" i="3"/>
  <c r="G17" i="3"/>
  <c r="G13" i="3"/>
  <c r="G9" i="3"/>
  <c r="G5" i="3"/>
  <c r="G2159" i="3"/>
  <c r="G2155" i="3"/>
  <c r="G2151" i="3"/>
  <c r="G2147" i="3"/>
  <c r="G2143" i="3"/>
  <c r="G2139" i="3"/>
  <c r="G2135" i="3"/>
  <c r="G2131" i="3"/>
  <c r="G2127" i="3"/>
  <c r="G2123" i="3"/>
  <c r="G2119" i="3"/>
  <c r="G2115" i="3"/>
  <c r="G2111" i="3"/>
  <c r="G2107" i="3"/>
  <c r="G2103" i="3"/>
  <c r="G2099" i="3"/>
  <c r="G2095" i="3"/>
  <c r="G2091" i="3"/>
  <c r="G2087" i="3"/>
  <c r="G2083" i="3"/>
  <c r="G2079" i="3"/>
  <c r="G2075" i="3"/>
  <c r="G2071" i="3"/>
  <c r="G2067" i="3"/>
  <c r="G2063" i="3"/>
  <c r="G2059" i="3"/>
  <c r="G2055" i="3"/>
  <c r="G2051" i="3"/>
  <c r="G2047" i="3"/>
  <c r="G2043" i="3"/>
  <c r="G2039" i="3"/>
  <c r="G2035" i="3"/>
  <c r="G2031" i="3"/>
  <c r="G2027" i="3"/>
  <c r="G2023" i="3"/>
  <c r="G2019" i="3"/>
  <c r="G2015" i="3"/>
  <c r="G2011" i="3"/>
  <c r="G2007" i="3"/>
  <c r="G2003" i="3"/>
  <c r="G1999" i="3"/>
  <c r="G1995" i="3"/>
  <c r="G1991" i="3"/>
  <c r="G1987" i="3"/>
  <c r="G1983" i="3"/>
  <c r="G1979" i="3"/>
  <c r="G1975" i="3"/>
  <c r="G1971" i="3"/>
  <c r="G1967" i="3"/>
  <c r="G1963" i="3"/>
  <c r="G1959" i="3"/>
  <c r="G1955" i="3"/>
  <c r="G1951" i="3"/>
  <c r="G1947" i="3"/>
  <c r="G1943" i="3"/>
  <c r="G1939" i="3"/>
  <c r="G1935" i="3"/>
  <c r="G1931" i="3"/>
  <c r="G1927" i="3"/>
  <c r="G1923" i="3"/>
  <c r="G1919" i="3"/>
  <c r="G1915" i="3"/>
  <c r="G1911" i="3"/>
  <c r="G1907" i="3"/>
  <c r="G1903" i="3"/>
  <c r="G1899" i="3"/>
  <c r="G1895" i="3"/>
  <c r="G1891" i="3"/>
  <c r="G1887" i="3"/>
  <c r="G1883" i="3"/>
  <c r="G1879" i="3"/>
  <c r="G1875" i="3"/>
  <c r="G1871" i="3"/>
  <c r="G1867" i="3"/>
  <c r="G1863" i="3"/>
  <c r="G1859" i="3"/>
  <c r="G1855" i="3"/>
  <c r="G1851" i="3"/>
  <c r="G1847" i="3"/>
  <c r="G1843" i="3"/>
  <c r="G1839" i="3"/>
  <c r="G1835" i="3"/>
  <c r="G1831" i="3"/>
  <c r="G1827" i="3"/>
  <c r="G1823" i="3"/>
  <c r="G1819" i="3"/>
  <c r="G1815" i="3"/>
  <c r="G1811" i="3"/>
  <c r="G1807" i="3"/>
  <c r="G1803" i="3"/>
  <c r="G1799" i="3"/>
  <c r="G1795" i="3"/>
  <c r="G1791" i="3"/>
  <c r="G1787" i="3"/>
  <c r="G1783" i="3"/>
  <c r="G1779" i="3"/>
  <c r="G1775" i="3"/>
  <c r="G1771" i="3"/>
  <c r="G1767" i="3"/>
  <c r="G1763" i="3"/>
  <c r="G1759" i="3"/>
  <c r="G1755" i="3"/>
  <c r="G1751" i="3"/>
  <c r="G1747" i="3"/>
  <c r="G1743" i="3"/>
  <c r="G1739" i="3"/>
  <c r="G1735" i="3"/>
  <c r="G1731" i="3"/>
  <c r="G1727" i="3"/>
  <c r="G1723" i="3"/>
  <c r="G1719" i="3"/>
  <c r="G1715" i="3"/>
  <c r="G1711" i="3"/>
  <c r="G1707" i="3"/>
  <c r="G1703" i="3"/>
  <c r="G1699" i="3"/>
  <c r="G1695" i="3"/>
  <c r="G1691" i="3"/>
  <c r="G1687" i="3"/>
  <c r="G1683" i="3"/>
  <c r="G1679" i="3"/>
  <c r="G1675" i="3"/>
  <c r="G1671" i="3"/>
  <c r="G1667" i="3"/>
  <c r="G1663" i="3"/>
  <c r="G1659" i="3"/>
  <c r="G1655" i="3"/>
  <c r="G1651" i="3"/>
  <c r="G1647" i="3"/>
  <c r="G1643" i="3"/>
  <c r="G1639" i="3"/>
  <c r="G1635" i="3"/>
  <c r="G1631" i="3"/>
  <c r="G1627" i="3"/>
  <c r="G1623" i="3"/>
  <c r="G1619" i="3"/>
  <c r="G1615" i="3"/>
  <c r="G1611" i="3"/>
  <c r="G1607" i="3"/>
  <c r="G1603" i="3"/>
  <c r="G1599" i="3"/>
  <c r="G1595" i="3"/>
  <c r="G1591" i="3"/>
  <c r="G1587" i="3"/>
  <c r="G1583" i="3"/>
  <c r="G1579" i="3"/>
  <c r="G1575" i="3"/>
  <c r="G1571" i="3"/>
  <c r="G1567" i="3"/>
  <c r="G1563" i="3"/>
  <c r="G1559" i="3"/>
  <c r="G1555" i="3"/>
  <c r="G1551" i="3"/>
  <c r="G1547" i="3"/>
  <c r="G1543" i="3"/>
  <c r="G1539" i="3"/>
  <c r="G1535" i="3"/>
  <c r="G1531" i="3"/>
  <c r="G1527" i="3"/>
  <c r="G1523" i="3"/>
  <c r="G1519" i="3"/>
  <c r="G1515" i="3"/>
  <c r="G1511" i="3"/>
  <c r="G1507" i="3"/>
  <c r="G1503" i="3"/>
  <c r="G1499" i="3"/>
  <c r="G1495" i="3"/>
  <c r="G1491" i="3"/>
  <c r="G1487" i="3"/>
  <c r="G1483" i="3"/>
  <c r="G1479" i="3"/>
  <c r="G1475" i="3"/>
  <c r="G1471" i="3"/>
  <c r="G1467" i="3"/>
  <c r="G1463" i="3"/>
  <c r="G1459" i="3"/>
  <c r="G1455" i="3"/>
  <c r="G1451" i="3"/>
  <c r="G1447" i="3"/>
  <c r="G1443" i="3"/>
  <c r="G1439" i="3"/>
  <c r="G1435" i="3"/>
  <c r="G1431" i="3"/>
  <c r="G1427" i="3"/>
  <c r="G1423" i="3"/>
  <c r="G1419" i="3"/>
  <c r="G1415" i="3"/>
  <c r="G1411" i="3"/>
  <c r="G1407" i="3"/>
  <c r="G1403" i="3"/>
  <c r="G1399" i="3"/>
  <c r="G1395" i="3"/>
  <c r="G1391" i="3"/>
  <c r="G1387" i="3"/>
  <c r="G1383" i="3"/>
  <c r="G1379" i="3"/>
  <c r="G1375" i="3"/>
  <c r="G1371" i="3"/>
  <c r="G1367" i="3"/>
  <c r="G1363" i="3"/>
  <c r="G1359" i="3"/>
  <c r="G1355" i="3"/>
  <c r="G1351" i="3"/>
  <c r="G1347" i="3"/>
  <c r="G1343" i="3"/>
  <c r="G1339" i="3"/>
  <c r="G1335" i="3"/>
  <c r="G1331" i="3"/>
  <c r="G1327" i="3"/>
  <c r="G1323" i="3"/>
  <c r="G1319" i="3"/>
  <c r="G1315" i="3"/>
  <c r="G1311" i="3"/>
  <c r="G1307" i="3"/>
  <c r="G1303" i="3"/>
  <c r="G1299" i="3"/>
  <c r="G1295" i="3"/>
  <c r="G1291" i="3"/>
  <c r="G1287" i="3"/>
  <c r="G1283" i="3"/>
  <c r="G1279" i="3"/>
  <c r="G1275" i="3"/>
  <c r="G1271" i="3"/>
  <c r="G1267" i="3"/>
  <c r="G1263" i="3"/>
  <c r="G1259" i="3"/>
  <c r="G1255" i="3"/>
  <c r="G1251" i="3"/>
  <c r="G1247" i="3"/>
  <c r="G1243" i="3"/>
  <c r="G1239" i="3"/>
  <c r="G1235" i="3"/>
  <c r="G1231" i="3"/>
  <c r="G1227" i="3"/>
  <c r="G1223" i="3"/>
  <c r="G1219" i="3"/>
  <c r="G1215" i="3"/>
  <c r="G1211" i="3"/>
  <c r="G1207" i="3"/>
  <c r="G1203" i="3"/>
  <c r="G1199" i="3"/>
  <c r="G1195" i="3"/>
  <c r="G1191" i="3"/>
  <c r="G1187" i="3"/>
  <c r="G1183" i="3"/>
  <c r="G1179" i="3"/>
  <c r="G1175" i="3"/>
  <c r="G1171" i="3"/>
  <c r="G1167" i="3"/>
  <c r="G1163" i="3"/>
  <c r="G1159" i="3"/>
  <c r="G1155" i="3"/>
  <c r="G1151" i="3"/>
  <c r="G1147" i="3"/>
  <c r="G1143" i="3"/>
  <c r="G1139" i="3"/>
  <c r="G1135" i="3"/>
  <c r="G1131" i="3"/>
  <c r="G1127" i="3"/>
  <c r="G1123" i="3"/>
  <c r="G1119" i="3"/>
  <c r="G1115" i="3"/>
  <c r="G1111" i="3"/>
  <c r="G1107" i="3"/>
  <c r="G1103" i="3"/>
  <c r="G1099" i="3"/>
  <c r="G1095" i="3"/>
  <c r="G1091" i="3"/>
  <c r="G1087" i="3"/>
  <c r="G1083" i="3"/>
  <c r="G1079" i="3"/>
  <c r="G1075" i="3"/>
  <c r="G1071" i="3"/>
  <c r="G1067" i="3"/>
  <c r="G1063" i="3"/>
  <c r="G1059" i="3"/>
  <c r="G1055" i="3"/>
  <c r="G1051" i="3"/>
  <c r="G1047" i="3"/>
  <c r="G1043" i="3"/>
  <c r="G1039" i="3"/>
  <c r="G1035" i="3"/>
  <c r="G1031" i="3"/>
  <c r="G1027" i="3"/>
  <c r="G1023" i="3"/>
  <c r="G1019" i="3"/>
  <c r="G1015" i="3"/>
  <c r="G1011" i="3"/>
  <c r="G1007" i="3"/>
  <c r="G1003" i="3"/>
  <c r="G999" i="3"/>
  <c r="G995" i="3"/>
  <c r="G991" i="3"/>
  <c r="G987" i="3"/>
  <c r="G983" i="3"/>
  <c r="G979" i="3"/>
  <c r="G975" i="3"/>
  <c r="G971" i="3"/>
  <c r="G967" i="3"/>
  <c r="G963" i="3"/>
  <c r="G959" i="3"/>
  <c r="G955" i="3"/>
  <c r="G951" i="3"/>
  <c r="G947" i="3"/>
  <c r="G943" i="3"/>
  <c r="G939" i="3"/>
  <c r="G935" i="3"/>
  <c r="G931" i="3"/>
  <c r="G927" i="3"/>
  <c r="G923" i="3"/>
  <c r="G919" i="3"/>
  <c r="G915" i="3"/>
  <c r="G911" i="3"/>
  <c r="G907" i="3"/>
  <c r="G903" i="3"/>
  <c r="G899" i="3"/>
  <c r="G895" i="3"/>
  <c r="G891" i="3"/>
  <c r="G887" i="3"/>
  <c r="G883" i="3"/>
  <c r="G879" i="3"/>
  <c r="G875" i="3"/>
  <c r="G871" i="3"/>
  <c r="G867" i="3"/>
  <c r="G863" i="3"/>
  <c r="G859" i="3"/>
  <c r="G855" i="3"/>
  <c r="G851" i="3"/>
  <c r="G847" i="3"/>
  <c r="G843" i="3"/>
  <c r="G839" i="3"/>
  <c r="G835" i="3"/>
  <c r="G831" i="3"/>
  <c r="G827" i="3"/>
  <c r="G823" i="3"/>
  <c r="G819" i="3"/>
  <c r="G815" i="3"/>
  <c r="G811" i="3"/>
  <c r="G807" i="3"/>
  <c r="G803" i="3"/>
  <c r="G799" i="3"/>
  <c r="G795" i="3"/>
  <c r="G791" i="3"/>
  <c r="G787" i="3"/>
  <c r="G783" i="3"/>
  <c r="G779" i="3"/>
  <c r="G775" i="3"/>
  <c r="G771" i="3"/>
  <c r="G767" i="3"/>
  <c r="G763" i="3"/>
  <c r="G759" i="3"/>
  <c r="G755" i="3"/>
  <c r="G751" i="3"/>
  <c r="G747" i="3"/>
  <c r="G743" i="3"/>
  <c r="G739" i="3"/>
  <c r="G735" i="3"/>
  <c r="G731" i="3"/>
  <c r="G727" i="3"/>
  <c r="G723" i="3"/>
  <c r="G719" i="3"/>
  <c r="G715" i="3"/>
  <c r="G711" i="3"/>
  <c r="G707" i="3"/>
  <c r="G703" i="3"/>
  <c r="G699" i="3"/>
  <c r="G695" i="3"/>
  <c r="G691" i="3"/>
  <c r="G687" i="3"/>
  <c r="G683" i="3"/>
  <c r="G679" i="3"/>
  <c r="G675" i="3"/>
  <c r="G671" i="3"/>
  <c r="G667" i="3"/>
  <c r="G663" i="3"/>
  <c r="G659" i="3"/>
  <c r="G655" i="3"/>
  <c r="G651" i="3"/>
  <c r="G647" i="3"/>
  <c r="G643" i="3"/>
  <c r="G639" i="3"/>
  <c r="G635" i="3"/>
  <c r="G631" i="3"/>
  <c r="G627" i="3"/>
  <c r="G623" i="3"/>
  <c r="G619" i="3"/>
  <c r="G615" i="3"/>
  <c r="G611" i="3"/>
  <c r="G607" i="3"/>
  <c r="G603" i="3"/>
  <c r="G599" i="3"/>
  <c r="G595" i="3"/>
  <c r="G591" i="3"/>
  <c r="G587" i="3"/>
  <c r="G583" i="3"/>
  <c r="G579" i="3"/>
  <c r="G575" i="3"/>
  <c r="G571" i="3"/>
  <c r="G567" i="3"/>
  <c r="G563" i="3"/>
  <c r="G559" i="3"/>
  <c r="G555" i="3"/>
  <c r="G551" i="3"/>
  <c r="G547" i="3"/>
  <c r="G543" i="3"/>
  <c r="G539" i="3"/>
  <c r="G535" i="3"/>
  <c r="G531" i="3"/>
  <c r="G527" i="3"/>
  <c r="G523" i="3"/>
  <c r="G519" i="3"/>
  <c r="G515" i="3"/>
  <c r="G511" i="3"/>
  <c r="G507" i="3"/>
  <c r="G503" i="3"/>
  <c r="G499" i="3"/>
  <c r="G495" i="3"/>
  <c r="G491" i="3"/>
  <c r="G487" i="3"/>
  <c r="G483" i="3"/>
  <c r="G479" i="3"/>
  <c r="G475" i="3"/>
  <c r="G471" i="3"/>
  <c r="G467" i="3"/>
  <c r="G463" i="3"/>
  <c r="G459" i="3"/>
  <c r="G455" i="3"/>
  <c r="G451" i="3"/>
  <c r="G447" i="3"/>
  <c r="G443" i="3"/>
  <c r="G439" i="3"/>
  <c r="G435" i="3"/>
  <c r="G431" i="3"/>
  <c r="G427" i="3"/>
  <c r="G423" i="3"/>
  <c r="G419" i="3"/>
  <c r="G415" i="3"/>
  <c r="G411" i="3"/>
  <c r="G407" i="3"/>
  <c r="G403" i="3"/>
  <c r="G399" i="3"/>
  <c r="G395" i="3"/>
  <c r="G391" i="3"/>
  <c r="G387" i="3"/>
  <c r="G383" i="3"/>
  <c r="G379" i="3"/>
  <c r="G375" i="3"/>
  <c r="G371" i="3"/>
  <c r="G367" i="3"/>
  <c r="G363" i="3"/>
  <c r="G359" i="3"/>
  <c r="G355" i="3"/>
  <c r="G351" i="3"/>
  <c r="G347" i="3"/>
  <c r="G343" i="3"/>
  <c r="G339" i="3"/>
  <c r="G335" i="3"/>
  <c r="G331" i="3"/>
  <c r="G327" i="3"/>
  <c r="G323" i="3"/>
  <c r="G319" i="3"/>
  <c r="G315" i="3"/>
  <c r="G311" i="3"/>
  <c r="G307" i="3"/>
  <c r="G303" i="3"/>
  <c r="G299" i="3"/>
  <c r="G295" i="3"/>
  <c r="G291" i="3"/>
  <c r="G287" i="3"/>
  <c r="G283" i="3"/>
  <c r="G279" i="3"/>
  <c r="G275" i="3"/>
  <c r="G271" i="3"/>
  <c r="G267" i="3"/>
  <c r="G263" i="3"/>
  <c r="G259" i="3"/>
  <c r="G255" i="3"/>
  <c r="G251" i="3"/>
  <c r="G247" i="3"/>
  <c r="G243" i="3"/>
  <c r="G239" i="3"/>
  <c r="G235" i="3"/>
  <c r="G231" i="3"/>
  <c r="G227" i="3"/>
  <c r="G223" i="3"/>
  <c r="G219" i="3"/>
  <c r="G215" i="3"/>
  <c r="G211" i="3"/>
  <c r="G207" i="3"/>
  <c r="G203" i="3"/>
  <c r="G199" i="3"/>
  <c r="G195" i="3"/>
  <c r="G191" i="3"/>
  <c r="G187" i="3"/>
  <c r="G183" i="3"/>
  <c r="G179" i="3"/>
  <c r="G175" i="3"/>
  <c r="G171" i="3"/>
  <c r="G167" i="3"/>
  <c r="G163" i="3"/>
  <c r="G159" i="3"/>
  <c r="G155" i="3"/>
  <c r="G151" i="3"/>
  <c r="G147" i="3"/>
  <c r="G143" i="3"/>
  <c r="G139" i="3"/>
  <c r="G135" i="3"/>
  <c r="G131" i="3"/>
  <c r="G127" i="3"/>
  <c r="G123" i="3"/>
  <c r="G119" i="3"/>
  <c r="G115" i="3"/>
  <c r="G111" i="3"/>
  <c r="G107" i="3"/>
  <c r="G103" i="3"/>
  <c r="G99" i="3"/>
  <c r="G95" i="3"/>
  <c r="G91" i="3"/>
  <c r="G87" i="3"/>
  <c r="G83" i="3"/>
  <c r="G79" i="3"/>
  <c r="G75" i="3"/>
  <c r="G71" i="3"/>
  <c r="G67" i="3"/>
  <c r="G63" i="3"/>
  <c r="G59" i="3"/>
  <c r="G55" i="3"/>
  <c r="G51" i="3"/>
  <c r="G47" i="3"/>
  <c r="G43" i="3"/>
  <c r="G39" i="3"/>
  <c r="G35" i="3"/>
  <c r="G31" i="3"/>
  <c r="G27" i="3"/>
  <c r="G23" i="3"/>
  <c r="G19" i="3"/>
  <c r="G15" i="3"/>
  <c r="G11" i="3"/>
  <c r="G7" i="3"/>
  <c r="D82" i="2"/>
  <c r="D13" i="2"/>
  <c r="D166" i="2"/>
  <c r="D146" i="2"/>
  <c r="D125" i="2"/>
  <c r="D167" i="2"/>
  <c r="D103" i="2"/>
  <c r="D145" i="2"/>
  <c r="D61" i="2"/>
  <c r="D135" i="2"/>
  <c r="D39" i="2"/>
  <c r="D123" i="2"/>
  <c r="D102" i="2"/>
  <c r="D81" i="2"/>
  <c r="D50" i="2"/>
  <c r="D157" i="2"/>
  <c r="D114" i="2"/>
  <c r="D93" i="2"/>
  <c r="D71" i="2"/>
  <c r="D155" i="2"/>
  <c r="D134" i="2"/>
  <c r="D113" i="2"/>
  <c r="D91" i="2"/>
  <c r="D70" i="2"/>
  <c r="D29" i="2"/>
  <c r="D49" i="2"/>
  <c r="D27" i="2"/>
  <c r="D162" i="2"/>
  <c r="D109" i="2"/>
  <c r="D34" i="2"/>
  <c r="D59" i="2"/>
  <c r="D38" i="2"/>
  <c r="D151" i="2"/>
  <c r="D141" i="2"/>
  <c r="D130" i="2"/>
  <c r="D119" i="2"/>
  <c r="D98" i="2"/>
  <c r="D87" i="2"/>
  <c r="D77" i="2"/>
  <c r="D66" i="2"/>
  <c r="D55" i="2"/>
  <c r="D45" i="2"/>
  <c r="D23" i="2"/>
  <c r="D161" i="2"/>
  <c r="D150" i="2"/>
  <c r="D139" i="2"/>
  <c r="D129" i="2"/>
  <c r="D118" i="2"/>
  <c r="D107" i="2"/>
  <c r="D97" i="2"/>
  <c r="D86" i="2"/>
  <c r="D75" i="2"/>
  <c r="D65" i="2"/>
  <c r="D54" i="2"/>
  <c r="D43" i="2"/>
  <c r="D33" i="2"/>
  <c r="D18" i="2"/>
  <c r="D22" i="2"/>
  <c r="D17" i="2"/>
  <c r="D9" i="2"/>
  <c r="E9" i="2" s="1"/>
  <c r="B10" i="2" s="1"/>
  <c r="D165" i="2"/>
  <c r="D159" i="2"/>
  <c r="D154" i="2"/>
  <c r="D149" i="2"/>
  <c r="D143" i="2"/>
  <c r="D138" i="2"/>
  <c r="D133" i="2"/>
  <c r="D127" i="2"/>
  <c r="D122" i="2"/>
  <c r="D117" i="2"/>
  <c r="D111" i="2"/>
  <c r="D106" i="2"/>
  <c r="D101" i="2"/>
  <c r="D95" i="2"/>
  <c r="D90" i="2"/>
  <c r="D85" i="2"/>
  <c r="D79" i="2"/>
  <c r="D74" i="2"/>
  <c r="D69" i="2"/>
  <c r="D63" i="2"/>
  <c r="D58" i="2"/>
  <c r="D53" i="2"/>
  <c r="D47" i="2"/>
  <c r="D42" i="2"/>
  <c r="D37" i="2"/>
  <c r="D31" i="2"/>
  <c r="D26" i="2"/>
  <c r="D21" i="2"/>
  <c r="D15" i="2"/>
  <c r="D169" i="2"/>
  <c r="D163" i="2"/>
  <c r="D158" i="2"/>
  <c r="D153" i="2"/>
  <c r="D147" i="2"/>
  <c r="D142" i="2"/>
  <c r="D137" i="2"/>
  <c r="D131" i="2"/>
  <c r="D126" i="2"/>
  <c r="D121" i="2"/>
  <c r="D115" i="2"/>
  <c r="D110" i="2"/>
  <c r="D105" i="2"/>
  <c r="D99" i="2"/>
  <c r="D94" i="2"/>
  <c r="D89" i="2"/>
  <c r="D83" i="2"/>
  <c r="D78" i="2"/>
  <c r="D73" i="2"/>
  <c r="D67" i="2"/>
  <c r="D62" i="2"/>
  <c r="D57" i="2"/>
  <c r="D51" i="2"/>
  <c r="D46" i="2"/>
  <c r="D41" i="2"/>
  <c r="D35" i="2"/>
  <c r="D30" i="2"/>
  <c r="D25" i="2"/>
  <c r="D19" i="2"/>
  <c r="D14" i="2"/>
  <c r="D168" i="2"/>
  <c r="D164" i="2"/>
  <c r="D160" i="2"/>
  <c r="D156" i="2"/>
  <c r="D152" i="2"/>
  <c r="D148" i="2"/>
  <c r="D144" i="2"/>
  <c r="D140" i="2"/>
  <c r="D136" i="2"/>
  <c r="D132" i="2"/>
  <c r="D128" i="2"/>
  <c r="D124" i="2"/>
  <c r="D120" i="2"/>
  <c r="D116" i="2"/>
  <c r="D112" i="2"/>
  <c r="D108" i="2"/>
  <c r="D104" i="2"/>
  <c r="D100" i="2"/>
  <c r="D96" i="2"/>
  <c r="D92" i="2"/>
  <c r="D88" i="2"/>
  <c r="D84" i="2"/>
  <c r="D80" i="2"/>
  <c r="D76" i="2"/>
  <c r="D72" i="2"/>
  <c r="D68" i="2"/>
  <c r="D64" i="2"/>
  <c r="D60" i="2"/>
  <c r="D56" i="2"/>
  <c r="D52" i="2"/>
  <c r="D48" i="2"/>
  <c r="D44" i="2"/>
  <c r="D40" i="2"/>
  <c r="D36" i="2"/>
  <c r="D32" i="2"/>
  <c r="D28" i="2"/>
  <c r="D24" i="2"/>
  <c r="D20" i="2"/>
  <c r="D16" i="2"/>
  <c r="D11" i="2"/>
  <c r="D12" i="2"/>
  <c r="N6" i="3" l="1"/>
  <c r="Q2" i="3"/>
  <c r="N4" i="3" s="1"/>
  <c r="J14" i="3"/>
  <c r="J6" i="3"/>
  <c r="J4" i="3"/>
  <c r="J13" i="3"/>
  <c r="J5" i="3"/>
  <c r="J15" i="3"/>
  <c r="J12" i="3"/>
  <c r="J3" i="3"/>
  <c r="J8" i="3"/>
  <c r="E10" i="2"/>
  <c r="B11" i="2" s="1"/>
  <c r="N12" i="3" l="1"/>
  <c r="K6" i="3" s="1"/>
  <c r="K4" i="3"/>
  <c r="K5" i="3" s="1"/>
  <c r="N11" i="3"/>
  <c r="K3" i="3"/>
  <c r="N13" i="3"/>
  <c r="K7" i="3" s="1"/>
  <c r="E11" i="2"/>
  <c r="J19" i="3"/>
  <c r="J20" i="3"/>
  <c r="J21" i="3"/>
  <c r="J7" i="3" s="1"/>
  <c r="B12" i="2"/>
  <c r="E12" i="2"/>
  <c r="E13" i="2" l="1"/>
  <c r="B13" i="2"/>
  <c r="E14" i="2" l="1"/>
  <c r="B14" i="2"/>
  <c r="B15" i="2" l="1"/>
  <c r="E15" i="2"/>
  <c r="B16" i="2" l="1"/>
  <c r="E16" i="2"/>
  <c r="E17" i="2" l="1"/>
  <c r="B17" i="2"/>
  <c r="E18" i="2" l="1"/>
  <c r="B18" i="2"/>
  <c r="B19" i="2" l="1"/>
  <c r="E19" i="2"/>
  <c r="B20" i="2" l="1"/>
  <c r="E20" i="2"/>
  <c r="E21" i="2" l="1"/>
  <c r="B21" i="2"/>
  <c r="E22" i="2" l="1"/>
  <c r="B22" i="2"/>
  <c r="B23" i="2" l="1"/>
  <c r="E23" i="2"/>
  <c r="B24" i="2" l="1"/>
  <c r="E24" i="2"/>
  <c r="E25" i="2" l="1"/>
  <c r="B25" i="2"/>
  <c r="E26" i="2" l="1"/>
  <c r="B26" i="2"/>
  <c r="B27" i="2" l="1"/>
  <c r="E27" i="2"/>
  <c r="B28" i="2" l="1"/>
  <c r="E28" i="2"/>
  <c r="E29" i="2" l="1"/>
  <c r="B29" i="2"/>
  <c r="E30" i="2" l="1"/>
  <c r="B30" i="2"/>
  <c r="B31" i="2" l="1"/>
  <c r="E31" i="2"/>
  <c r="B32" i="2" l="1"/>
  <c r="E32" i="2"/>
  <c r="E33" i="2" l="1"/>
  <c r="B33" i="2"/>
  <c r="E34" i="2" l="1"/>
  <c r="B34" i="2"/>
  <c r="B35" i="2" l="1"/>
  <c r="E35" i="2"/>
  <c r="B36" i="2" l="1"/>
  <c r="E36" i="2"/>
  <c r="E37" i="2" l="1"/>
  <c r="B37" i="2"/>
  <c r="E38" i="2" l="1"/>
  <c r="B38" i="2"/>
  <c r="B39" i="2" l="1"/>
  <c r="E39" i="2"/>
  <c r="B40" i="2" l="1"/>
  <c r="E40" i="2"/>
  <c r="E41" i="2" l="1"/>
  <c r="B41" i="2"/>
  <c r="E42" i="2" l="1"/>
  <c r="B42" i="2"/>
  <c r="B43" i="2" l="1"/>
  <c r="E43" i="2"/>
  <c r="B44" i="2" l="1"/>
  <c r="E44" i="2"/>
  <c r="E45" i="2" l="1"/>
  <c r="B45" i="2"/>
  <c r="E46" i="2" l="1"/>
  <c r="B46" i="2"/>
  <c r="B47" i="2" l="1"/>
  <c r="E47" i="2"/>
  <c r="B48" i="2" l="1"/>
  <c r="E48" i="2"/>
  <c r="E49" i="2" l="1"/>
  <c r="B49" i="2"/>
  <c r="E50" i="2" l="1"/>
  <c r="B50" i="2"/>
  <c r="B51" i="2" l="1"/>
  <c r="E51" i="2"/>
  <c r="B52" i="2" l="1"/>
  <c r="E52" i="2"/>
  <c r="E53" i="2" l="1"/>
  <c r="B53" i="2"/>
  <c r="E54" i="2" l="1"/>
  <c r="B54" i="2"/>
  <c r="B55" i="2" l="1"/>
  <c r="E55" i="2"/>
  <c r="B56" i="2" l="1"/>
  <c r="E56" i="2"/>
  <c r="E57" i="2" l="1"/>
  <c r="B57" i="2"/>
  <c r="E58" i="2" l="1"/>
  <c r="B58" i="2"/>
  <c r="B59" i="2" l="1"/>
  <c r="E59" i="2"/>
  <c r="B60" i="2" l="1"/>
  <c r="E60" i="2"/>
  <c r="E61" i="2" l="1"/>
  <c r="B61" i="2"/>
  <c r="E62" i="2" l="1"/>
  <c r="B62" i="2"/>
  <c r="B63" i="2" l="1"/>
  <c r="E63" i="2"/>
  <c r="B64" i="2" l="1"/>
  <c r="E64" i="2"/>
  <c r="E65" i="2" l="1"/>
  <c r="B65" i="2"/>
  <c r="E66" i="2" l="1"/>
  <c r="B66" i="2"/>
  <c r="B67" i="2" l="1"/>
  <c r="E67" i="2"/>
  <c r="B68" i="2" l="1"/>
  <c r="E68" i="2"/>
  <c r="E69" i="2" l="1"/>
  <c r="B69" i="2"/>
  <c r="E70" i="2" l="1"/>
  <c r="B70" i="2"/>
  <c r="B71" i="2" l="1"/>
  <c r="E71" i="2"/>
  <c r="B72" i="2" l="1"/>
  <c r="E72" i="2"/>
  <c r="E73" i="2" l="1"/>
  <c r="B73" i="2"/>
  <c r="E74" i="2" l="1"/>
  <c r="B74" i="2"/>
  <c r="B75" i="2" l="1"/>
  <c r="E75" i="2"/>
  <c r="B76" i="2" l="1"/>
  <c r="E76" i="2"/>
  <c r="E77" i="2" l="1"/>
  <c r="B77" i="2"/>
  <c r="E78" i="2" l="1"/>
  <c r="B78" i="2"/>
  <c r="B79" i="2" l="1"/>
  <c r="E79" i="2"/>
  <c r="B80" i="2" l="1"/>
  <c r="E80" i="2"/>
  <c r="E81" i="2" l="1"/>
  <c r="B81" i="2"/>
  <c r="E82" i="2" l="1"/>
  <c r="B82" i="2"/>
  <c r="B83" i="2" l="1"/>
  <c r="E83" i="2"/>
  <c r="B84" i="2" l="1"/>
  <c r="E84" i="2"/>
  <c r="E85" i="2" l="1"/>
  <c r="B85" i="2"/>
  <c r="E86" i="2" l="1"/>
  <c r="B86" i="2"/>
  <c r="B87" i="2" l="1"/>
  <c r="E87" i="2"/>
  <c r="B88" i="2" l="1"/>
  <c r="E88" i="2"/>
  <c r="E89" i="2" l="1"/>
  <c r="B89" i="2"/>
  <c r="H3" i="2" s="1"/>
  <c r="H674" i="2" l="1"/>
  <c r="H2118" i="2"/>
  <c r="I2118" i="2" s="1"/>
  <c r="H2070" i="2"/>
  <c r="H2026" i="2"/>
  <c r="I2026" i="2" s="1"/>
  <c r="H1974" i="2"/>
  <c r="H1930" i="2"/>
  <c r="H1882" i="2"/>
  <c r="I1882" i="2" s="1"/>
  <c r="H1838" i="2"/>
  <c r="I1838" i="2" s="1"/>
  <c r="H1790" i="2"/>
  <c r="H1746" i="2"/>
  <c r="I1746" i="2" s="1"/>
  <c r="H1694" i="2"/>
  <c r="I1694" i="2" s="1"/>
  <c r="H1646" i="2"/>
  <c r="I1646" i="2" s="1"/>
  <c r="H1598" i="2"/>
  <c r="H1554" i="2"/>
  <c r="I1554" i="2" s="1"/>
  <c r="H1506" i="2"/>
  <c r="I1506" i="2" s="1"/>
  <c r="H1458" i="2"/>
  <c r="I1458" i="2" s="1"/>
  <c r="H1414" i="2"/>
  <c r="H1378" i="2"/>
  <c r="I1378" i="2" s="1"/>
  <c r="H1338" i="2"/>
  <c r="I1338" i="2" s="1"/>
  <c r="H1290" i="2"/>
  <c r="I1290" i="2" s="1"/>
  <c r="H1250" i="2"/>
  <c r="H1198" i="2"/>
  <c r="I1198" i="2" s="1"/>
  <c r="H1150" i="2"/>
  <c r="I1150" i="2" s="1"/>
  <c r="H1102" i="2"/>
  <c r="I1102" i="2" s="1"/>
  <c r="H1058" i="2"/>
  <c r="H1014" i="2"/>
  <c r="H970" i="2"/>
  <c r="I970" i="2" s="1"/>
  <c r="H922" i="2"/>
  <c r="I922" i="2" s="1"/>
  <c r="H2150" i="2"/>
  <c r="H2102" i="2"/>
  <c r="I2102" i="2" s="1"/>
  <c r="H2062" i="2"/>
  <c r="I2062" i="2" s="1"/>
  <c r="H2010" i="2"/>
  <c r="I2010" i="2" s="1"/>
  <c r="H1966" i="2"/>
  <c r="H1914" i="2"/>
  <c r="I1914" i="2" s="1"/>
  <c r="H1866" i="2"/>
  <c r="I1866" i="2" s="1"/>
  <c r="H1818" i="2"/>
  <c r="I1818" i="2" s="1"/>
  <c r="H1774" i="2"/>
  <c r="H1726" i="2"/>
  <c r="H1686" i="2"/>
  <c r="H1634" i="2"/>
  <c r="I1634" i="2" s="1"/>
  <c r="H1590" i="2"/>
  <c r="H1542" i="2"/>
  <c r="I1542" i="2" s="1"/>
  <c r="H1494" i="2"/>
  <c r="I1494" i="2" s="1"/>
  <c r="H1454" i="2"/>
  <c r="I1454" i="2" s="1"/>
  <c r="H1406" i="2"/>
  <c r="H1314" i="2"/>
  <c r="I1314" i="2" s="1"/>
  <c r="H1274" i="2"/>
  <c r="I1274" i="2" s="1"/>
  <c r="H1222" i="2"/>
  <c r="I1222" i="2" s="1"/>
  <c r="H1178" i="2"/>
  <c r="H1130" i="2"/>
  <c r="I1130" i="2" s="1"/>
  <c r="H1086" i="2"/>
  <c r="I1086" i="2" s="1"/>
  <c r="H1034" i="2"/>
  <c r="I1034" i="2" s="1"/>
  <c r="H986" i="2"/>
  <c r="H938" i="2"/>
  <c r="I938" i="2" s="1"/>
  <c r="H894" i="2"/>
  <c r="I894" i="2" s="1"/>
  <c r="H846" i="2"/>
  <c r="I846" i="2" s="1"/>
  <c r="H818" i="2"/>
  <c r="H786" i="2"/>
  <c r="I786" i="2" s="1"/>
  <c r="H754" i="2"/>
  <c r="I754" i="2" s="1"/>
  <c r="H726" i="2"/>
  <c r="I726" i="2" s="1"/>
  <c r="H694" i="2"/>
  <c r="H2146" i="2"/>
  <c r="I2146" i="2" s="1"/>
  <c r="H2098" i="2"/>
  <c r="I2098" i="2" s="1"/>
  <c r="H2042" i="2"/>
  <c r="I2042" i="2" s="1"/>
  <c r="H1994" i="2"/>
  <c r="H1946" i="2"/>
  <c r="H1898" i="2"/>
  <c r="I1898" i="2" s="1"/>
  <c r="H1846" i="2"/>
  <c r="I1846" i="2" s="1"/>
  <c r="H1794" i="2"/>
  <c r="H1742" i="2"/>
  <c r="I1742" i="2" s="1"/>
  <c r="H1690" i="2"/>
  <c r="I1690" i="2" s="1"/>
  <c r="H1642" i="2"/>
  <c r="I1642" i="2" s="1"/>
  <c r="H1594" i="2"/>
  <c r="H1538" i="2"/>
  <c r="H1490" i="2"/>
  <c r="I1490" i="2" s="1"/>
  <c r="H1438" i="2"/>
  <c r="I1438" i="2" s="1"/>
  <c r="H1390" i="2"/>
  <c r="H1350" i="2"/>
  <c r="I1350" i="2" s="1"/>
  <c r="H1310" i="2"/>
  <c r="I1310" i="2" s="1"/>
  <c r="H1254" i="2"/>
  <c r="I1254" i="2" s="1"/>
  <c r="H1206" i="2"/>
  <c r="H1162" i="2"/>
  <c r="H1110" i="2"/>
  <c r="I1110" i="2" s="1"/>
  <c r="H1054" i="2"/>
  <c r="I1054" i="2" s="1"/>
  <c r="H1006" i="2"/>
  <c r="H954" i="2"/>
  <c r="I954" i="2" s="1"/>
  <c r="H906" i="2"/>
  <c r="I906" i="2" s="1"/>
  <c r="H870" i="2"/>
  <c r="I870" i="2" s="1"/>
  <c r="H850" i="2"/>
  <c r="H814" i="2"/>
  <c r="I814" i="2" s="1"/>
  <c r="H782" i="2"/>
  <c r="I782" i="2" s="1"/>
  <c r="H746" i="2"/>
  <c r="I746" i="2" s="1"/>
  <c r="H714" i="2"/>
  <c r="H682" i="2"/>
  <c r="I682" i="2" s="1"/>
  <c r="H646" i="2"/>
  <c r="I646" i="2" s="1"/>
  <c r="H614" i="2"/>
  <c r="I614" i="2" s="1"/>
  <c r="H590" i="2"/>
  <c r="H574" i="2"/>
  <c r="H558" i="2"/>
  <c r="I558" i="2" s="1"/>
  <c r="H542" i="2"/>
  <c r="I542" i="2" s="1"/>
  <c r="H526" i="2"/>
  <c r="H510" i="2"/>
  <c r="I510" i="2" s="1"/>
  <c r="H494" i="2"/>
  <c r="I494" i="2" s="1"/>
  <c r="H478" i="2"/>
  <c r="I478" i="2" s="1"/>
  <c r="H462" i="2"/>
  <c r="H446" i="2"/>
  <c r="H430" i="2"/>
  <c r="I430" i="2" s="1"/>
  <c r="H414" i="2"/>
  <c r="I414" i="2" s="1"/>
  <c r="H398" i="2"/>
  <c r="H382" i="2"/>
  <c r="I382" i="2" s="1"/>
  <c r="I3" i="2"/>
  <c r="H2145" i="2"/>
  <c r="I2145" i="2" s="1"/>
  <c r="H2129" i="2"/>
  <c r="H2113" i="2"/>
  <c r="H2097" i="2"/>
  <c r="I2097" i="2" s="1"/>
  <c r="H2081" i="2"/>
  <c r="I2081" i="2" s="1"/>
  <c r="H2065" i="2"/>
  <c r="H2049" i="2"/>
  <c r="H2033" i="2"/>
  <c r="I2033" i="2" s="1"/>
  <c r="H2017" i="2"/>
  <c r="I2017" i="2" s="1"/>
  <c r="H2001" i="2"/>
  <c r="H1985" i="2"/>
  <c r="I1985" i="2" s="1"/>
  <c r="H1969" i="2"/>
  <c r="I1969" i="2" s="1"/>
  <c r="H1953" i="2"/>
  <c r="I1953" i="2" s="1"/>
  <c r="H1937" i="2"/>
  <c r="H1921" i="2"/>
  <c r="H1905" i="2"/>
  <c r="I1905" i="2" s="1"/>
  <c r="H598" i="2"/>
  <c r="I598" i="2" s="1"/>
  <c r="H2136" i="2"/>
  <c r="H2104" i="2"/>
  <c r="I2104" i="2" s="1"/>
  <c r="H2068" i="2"/>
  <c r="I2068" i="2" s="1"/>
  <c r="H2036" i="2"/>
  <c r="I2036" i="2" s="1"/>
  <c r="H2004" i="2"/>
  <c r="H1972" i="2"/>
  <c r="H1940" i="2"/>
  <c r="I1940" i="2" s="1"/>
  <c r="H1908" i="2"/>
  <c r="I1908" i="2" s="1"/>
  <c r="H1872" i="2"/>
  <c r="H1844" i="2"/>
  <c r="I1844" i="2" s="1"/>
  <c r="H1824" i="2"/>
  <c r="I1824" i="2" s="1"/>
  <c r="H1808" i="2"/>
  <c r="I1808" i="2" s="1"/>
  <c r="H1792" i="2"/>
  <c r="H1776" i="2"/>
  <c r="H1760" i="2"/>
  <c r="I1760" i="2" s="1"/>
  <c r="H1744" i="2"/>
  <c r="I1744" i="2" s="1"/>
  <c r="H1728" i="2"/>
  <c r="H1712" i="2"/>
  <c r="H1696" i="2"/>
  <c r="I1696" i="2" s="1"/>
  <c r="H1680" i="2"/>
  <c r="I1680" i="2" s="1"/>
  <c r="H1664" i="2"/>
  <c r="H1648" i="2"/>
  <c r="I1648" i="2" s="1"/>
  <c r="H1632" i="2"/>
  <c r="I1632" i="2" s="1"/>
  <c r="H1616" i="2"/>
  <c r="I1616" i="2" s="1"/>
  <c r="H1600" i="2"/>
  <c r="H1584" i="2"/>
  <c r="I1584" i="2" s="1"/>
  <c r="H1568" i="2"/>
  <c r="I1568" i="2" s="1"/>
  <c r="H1552" i="2"/>
  <c r="I1552" i="2" s="1"/>
  <c r="H1536" i="2"/>
  <c r="H1520" i="2"/>
  <c r="H1504" i="2"/>
  <c r="I1504" i="2" s="1"/>
  <c r="H1488" i="2"/>
  <c r="I1488" i="2" s="1"/>
  <c r="H1472" i="2"/>
  <c r="H1456" i="2"/>
  <c r="I1456" i="2" s="1"/>
  <c r="H1440" i="2"/>
  <c r="I1440" i="2" s="1"/>
  <c r="H1424" i="2"/>
  <c r="I1424" i="2" s="1"/>
  <c r="H1408" i="2"/>
  <c r="H1392" i="2"/>
  <c r="H1376" i="2"/>
  <c r="I1376" i="2" s="1"/>
  <c r="H1360" i="2"/>
  <c r="I1360" i="2" s="1"/>
  <c r="H1344" i="2"/>
  <c r="H1328" i="2"/>
  <c r="I1328" i="2" s="1"/>
  <c r="H650" i="2"/>
  <c r="I650" i="2" s="1"/>
  <c r="H2156" i="2"/>
  <c r="I2156" i="2" s="1"/>
  <c r="H2124" i="2"/>
  <c r="H2096" i="2"/>
  <c r="H2064" i="2"/>
  <c r="I2064" i="2" s="1"/>
  <c r="H2032" i="2"/>
  <c r="I2032" i="2" s="1"/>
  <c r="H2000" i="2"/>
  <c r="H1968" i="2"/>
  <c r="H1936" i="2"/>
  <c r="I1936" i="2" s="1"/>
  <c r="H1904" i="2"/>
  <c r="I1904" i="2" s="1"/>
  <c r="H1876" i="2"/>
  <c r="H1840" i="2"/>
  <c r="H2147" i="2"/>
  <c r="I2147" i="2" s="1"/>
  <c r="H2131" i="2"/>
  <c r="I2131" i="2" s="1"/>
  <c r="H2115" i="2"/>
  <c r="H2099" i="2"/>
  <c r="I2099" i="2" s="1"/>
  <c r="H2083" i="2"/>
  <c r="H2067" i="2"/>
  <c r="I2067" i="2" s="1"/>
  <c r="H2051" i="2"/>
  <c r="H2035" i="2"/>
  <c r="H2019" i="2"/>
  <c r="I2019" i="2" s="1"/>
  <c r="H2003" i="2"/>
  <c r="I2003" i="2" s="1"/>
  <c r="H1987" i="2"/>
  <c r="H1971" i="2"/>
  <c r="I1971" i="2" s="1"/>
  <c r="H1955" i="2"/>
  <c r="I1955" i="2" s="1"/>
  <c r="H1939" i="2"/>
  <c r="I1939" i="2" s="1"/>
  <c r="H1923" i="2"/>
  <c r="H1907" i="2"/>
  <c r="I1907" i="2" s="1"/>
  <c r="H1891" i="2"/>
  <c r="I1891" i="2" s="1"/>
  <c r="H1875" i="2"/>
  <c r="I1875" i="2" s="1"/>
  <c r="H1859" i="2"/>
  <c r="H1843" i="2"/>
  <c r="I1843" i="2" s="1"/>
  <c r="H1827" i="2"/>
  <c r="I1827" i="2" s="1"/>
  <c r="H1811" i="2"/>
  <c r="I1811" i="2" s="1"/>
  <c r="H1795" i="2"/>
  <c r="H1779" i="2"/>
  <c r="H1763" i="2"/>
  <c r="I1763" i="2" s="1"/>
  <c r="H1747" i="2"/>
  <c r="I1747" i="2" s="1"/>
  <c r="H2154" i="2"/>
  <c r="H2106" i="2"/>
  <c r="H2058" i="2"/>
  <c r="I2058" i="2" s="1"/>
  <c r="H2014" i="2"/>
  <c r="I2014" i="2" s="1"/>
  <c r="H1962" i="2"/>
  <c r="H1918" i="2"/>
  <c r="H1870" i="2"/>
  <c r="I1870" i="2" s="1"/>
  <c r="H1826" i="2"/>
  <c r="I1826" i="2" s="1"/>
  <c r="H1778" i="2"/>
  <c r="H1734" i="2"/>
  <c r="H1682" i="2"/>
  <c r="H1638" i="2"/>
  <c r="I1638" i="2" s="1"/>
  <c r="H1586" i="2"/>
  <c r="H1546" i="2"/>
  <c r="H1498" i="2"/>
  <c r="I1498" i="2" s="1"/>
  <c r="H1446" i="2"/>
  <c r="I1446" i="2" s="1"/>
  <c r="H1402" i="2"/>
  <c r="H1370" i="2"/>
  <c r="H1326" i="2"/>
  <c r="I1326" i="2" s="1"/>
  <c r="H1278" i="2"/>
  <c r="I1278" i="2" s="1"/>
  <c r="H1238" i="2"/>
  <c r="H1182" i="2"/>
  <c r="H1138" i="2"/>
  <c r="I1138" i="2" s="1"/>
  <c r="H1090" i="2"/>
  <c r="I1090" i="2" s="1"/>
  <c r="H1046" i="2"/>
  <c r="H1002" i="2"/>
  <c r="I1002" i="2" s="1"/>
  <c r="H958" i="2"/>
  <c r="I958" i="2" s="1"/>
  <c r="H910" i="2"/>
  <c r="I910" i="2" s="1"/>
  <c r="H2138" i="2"/>
  <c r="H2094" i="2"/>
  <c r="H2050" i="2"/>
  <c r="I2050" i="2" s="1"/>
  <c r="H1998" i="2"/>
  <c r="I1998" i="2" s="1"/>
  <c r="H1954" i="2"/>
  <c r="H1902" i="2"/>
  <c r="H1854" i="2"/>
  <c r="I1854" i="2" s="1"/>
  <c r="H1810" i="2"/>
  <c r="I1810" i="2" s="1"/>
  <c r="H1762" i="2"/>
  <c r="H1714" i="2"/>
  <c r="I1714" i="2" s="1"/>
  <c r="H1670" i="2"/>
  <c r="I1670" i="2" s="1"/>
  <c r="H1626" i="2"/>
  <c r="I1626" i="2" s="1"/>
  <c r="H1582" i="2"/>
  <c r="H1534" i="2"/>
  <c r="I1534" i="2" s="1"/>
  <c r="H1486" i="2"/>
  <c r="I1486" i="2" s="1"/>
  <c r="H1442" i="2"/>
  <c r="I1442" i="2" s="1"/>
  <c r="H1354" i="2"/>
  <c r="H1302" i="2"/>
  <c r="I1302" i="2" s="1"/>
  <c r="H1258" i="2"/>
  <c r="I1258" i="2" s="1"/>
  <c r="H1214" i="2"/>
  <c r="I1214" i="2" s="1"/>
  <c r="H1166" i="2"/>
  <c r="H1118" i="2"/>
  <c r="I1118" i="2" s="1"/>
  <c r="H1074" i="2"/>
  <c r="I1074" i="2" s="1"/>
  <c r="H1022" i="2"/>
  <c r="I1022" i="2" s="1"/>
  <c r="H974" i="2"/>
  <c r="H926" i="2"/>
  <c r="I926" i="2" s="1"/>
  <c r="H882" i="2"/>
  <c r="I882" i="2" s="1"/>
  <c r="H838" i="2"/>
  <c r="I838" i="2" s="1"/>
  <c r="H810" i="2"/>
  <c r="H778" i="2"/>
  <c r="H750" i="2"/>
  <c r="I750" i="2" s="1"/>
  <c r="H718" i="2"/>
  <c r="I718" i="2" s="1"/>
  <c r="H686" i="2"/>
  <c r="H2134" i="2"/>
  <c r="H2086" i="2"/>
  <c r="I2086" i="2" s="1"/>
  <c r="H2030" i="2"/>
  <c r="I2030" i="2" s="1"/>
  <c r="H1982" i="2"/>
  <c r="H1934" i="2"/>
  <c r="I1934" i="2" s="1"/>
  <c r="H1886" i="2"/>
  <c r="I1886" i="2" s="1"/>
  <c r="H1834" i="2"/>
  <c r="I1834" i="2" s="1"/>
  <c r="H1782" i="2"/>
  <c r="H1730" i="2"/>
  <c r="I1730" i="2" s="1"/>
  <c r="H1678" i="2"/>
  <c r="I1678" i="2" s="1"/>
  <c r="H1630" i="2"/>
  <c r="I1630" i="2" s="1"/>
  <c r="H1578" i="2"/>
  <c r="H1526" i="2"/>
  <c r="H1478" i="2"/>
  <c r="I1478" i="2" s="1"/>
  <c r="H1422" i="2"/>
  <c r="I1422" i="2" s="1"/>
  <c r="H1382" i="2"/>
  <c r="H1346" i="2"/>
  <c r="H1298" i="2"/>
  <c r="I1298" i="2" s="1"/>
  <c r="H1246" i="2"/>
  <c r="I1246" i="2" s="1"/>
  <c r="H1194" i="2"/>
  <c r="H1146" i="2"/>
  <c r="I1146" i="2" s="1"/>
  <c r="H1094" i="2"/>
  <c r="I1094" i="2" s="1"/>
  <c r="H1042" i="2"/>
  <c r="I1042" i="2" s="1"/>
  <c r="H994" i="2"/>
  <c r="H942" i="2"/>
  <c r="I942" i="2" s="1"/>
  <c r="H898" i="2"/>
  <c r="I898" i="2" s="1"/>
  <c r="H862" i="2"/>
  <c r="I862" i="2" s="1"/>
  <c r="H842" i="2"/>
  <c r="H806" i="2"/>
  <c r="H774" i="2"/>
  <c r="I774" i="2" s="1"/>
  <c r="H738" i="2"/>
  <c r="I738" i="2" s="1"/>
  <c r="H706" i="2"/>
  <c r="H678" i="2"/>
  <c r="H634" i="2"/>
  <c r="I634" i="2" s="1"/>
  <c r="H610" i="2"/>
  <c r="I610" i="2" s="1"/>
  <c r="H586" i="2"/>
  <c r="H570" i="2"/>
  <c r="H554" i="2"/>
  <c r="I554" i="2" s="1"/>
  <c r="H538" i="2"/>
  <c r="I538" i="2" s="1"/>
  <c r="H522" i="2"/>
  <c r="H506" i="2"/>
  <c r="H490" i="2"/>
  <c r="I490" i="2" s="1"/>
  <c r="H474" i="2"/>
  <c r="I474" i="2" s="1"/>
  <c r="H458" i="2"/>
  <c r="H442" i="2"/>
  <c r="I442" i="2" s="1"/>
  <c r="H426" i="2"/>
  <c r="I426" i="2" s="1"/>
  <c r="H410" i="2"/>
  <c r="I410" i="2" s="1"/>
  <c r="H394" i="2"/>
  <c r="H378" i="2"/>
  <c r="I378" i="2" s="1"/>
  <c r="H2157" i="2"/>
  <c r="I2157" i="2" s="1"/>
  <c r="H2141" i="2"/>
  <c r="I2141" i="2" s="1"/>
  <c r="H2125" i="2"/>
  <c r="H2109" i="2"/>
  <c r="H2093" i="2"/>
  <c r="I2093" i="2" s="1"/>
  <c r="H2077" i="2"/>
  <c r="I2077" i="2" s="1"/>
  <c r="H2061" i="2"/>
  <c r="H2045" i="2"/>
  <c r="H2029" i="2"/>
  <c r="I2029" i="2" s="1"/>
  <c r="H2013" i="2"/>
  <c r="I2013" i="2" s="1"/>
  <c r="H1997" i="2"/>
  <c r="H1981" i="2"/>
  <c r="H1965" i="2"/>
  <c r="I1965" i="2" s="1"/>
  <c r="H1949" i="2"/>
  <c r="I1949" i="2" s="1"/>
  <c r="H1933" i="2"/>
  <c r="H1917" i="2"/>
  <c r="H654" i="2"/>
  <c r="I654" i="2" s="1"/>
  <c r="H2160" i="2"/>
  <c r="I2160" i="2" s="1"/>
  <c r="H2128" i="2"/>
  <c r="H2092" i="2"/>
  <c r="I2092" i="2" s="1"/>
  <c r="H2060" i="2"/>
  <c r="I2060" i="2" s="1"/>
  <c r="H2028" i="2"/>
  <c r="I2028" i="2" s="1"/>
  <c r="H1996" i="2"/>
  <c r="H1964" i="2"/>
  <c r="H1932" i="2"/>
  <c r="I1932" i="2" s="1"/>
  <c r="H1896" i="2"/>
  <c r="I1896" i="2" s="1"/>
  <c r="H1864" i="2"/>
  <c r="H1836" i="2"/>
  <c r="H1820" i="2"/>
  <c r="I1820" i="2" s="1"/>
  <c r="H1804" i="2"/>
  <c r="I1804" i="2" s="1"/>
  <c r="H1788" i="2"/>
  <c r="H1772" i="2"/>
  <c r="H1756" i="2"/>
  <c r="I1756" i="2" s="1"/>
  <c r="H1740" i="2"/>
  <c r="I1740" i="2" s="1"/>
  <c r="H1724" i="2"/>
  <c r="H1708" i="2"/>
  <c r="I1708" i="2" s="1"/>
  <c r="H1692" i="2"/>
  <c r="I1692" i="2" s="1"/>
  <c r="H1676" i="2"/>
  <c r="I1676" i="2" s="1"/>
  <c r="H1660" i="2"/>
  <c r="H1644" i="2"/>
  <c r="I1644" i="2" s="1"/>
  <c r="H1628" i="2"/>
  <c r="I1628" i="2" s="1"/>
  <c r="H1612" i="2"/>
  <c r="I1612" i="2" s="1"/>
  <c r="H1596" i="2"/>
  <c r="H1580" i="2"/>
  <c r="H1564" i="2"/>
  <c r="I1564" i="2" s="1"/>
  <c r="H1548" i="2"/>
  <c r="I1548" i="2" s="1"/>
  <c r="H1532" i="2"/>
  <c r="H1516" i="2"/>
  <c r="I1516" i="2" s="1"/>
  <c r="H1500" i="2"/>
  <c r="I1500" i="2" s="1"/>
  <c r="H1484" i="2"/>
  <c r="I1484" i="2" s="1"/>
  <c r="H1468" i="2"/>
  <c r="H1452" i="2"/>
  <c r="H1436" i="2"/>
  <c r="I1436" i="2" s="1"/>
  <c r="H1420" i="2"/>
  <c r="I1420" i="2" s="1"/>
  <c r="H1404" i="2"/>
  <c r="H1388" i="2"/>
  <c r="I1388" i="2" s="1"/>
  <c r="H1372" i="2"/>
  <c r="I1372" i="2" s="1"/>
  <c r="H1356" i="2"/>
  <c r="I1356" i="2" s="1"/>
  <c r="H1340" i="2"/>
  <c r="H1324" i="2"/>
  <c r="H638" i="2"/>
  <c r="I638" i="2" s="1"/>
  <c r="H2148" i="2"/>
  <c r="I2148" i="2" s="1"/>
  <c r="H2116" i="2"/>
  <c r="H2088" i="2"/>
  <c r="H2056" i="2"/>
  <c r="I2056" i="2" s="1"/>
  <c r="H2024" i="2"/>
  <c r="I2024" i="2" s="1"/>
  <c r="H1992" i="2"/>
  <c r="H1960" i="2"/>
  <c r="I1960" i="2" s="1"/>
  <c r="H1928" i="2"/>
  <c r="I1928" i="2" s="1"/>
  <c r="H1900" i="2"/>
  <c r="I1900" i="2" s="1"/>
  <c r="H1868" i="2"/>
  <c r="H2159" i="2"/>
  <c r="I2159" i="2" s="1"/>
  <c r="H2143" i="2"/>
  <c r="I2143" i="2" s="1"/>
  <c r="H2127" i="2"/>
  <c r="I2127" i="2" s="1"/>
  <c r="H2111" i="2"/>
  <c r="H2095" i="2"/>
  <c r="I2095" i="2" s="1"/>
  <c r="H2079" i="2"/>
  <c r="I2079" i="2" s="1"/>
  <c r="H2063" i="2"/>
  <c r="I2063" i="2" s="1"/>
  <c r="H2047" i="2"/>
  <c r="H2031" i="2"/>
  <c r="I2031" i="2" s="1"/>
  <c r="H2015" i="2"/>
  <c r="I2015" i="2" s="1"/>
  <c r="H1999" i="2"/>
  <c r="I1999" i="2" s="1"/>
  <c r="H1983" i="2"/>
  <c r="H1967" i="2"/>
  <c r="I1967" i="2" s="1"/>
  <c r="H1951" i="2"/>
  <c r="H1935" i="2"/>
  <c r="I1935" i="2" s="1"/>
  <c r="H1919" i="2"/>
  <c r="H1903" i="2"/>
  <c r="H2142" i="2"/>
  <c r="I2142" i="2" s="1"/>
  <c r="H2090" i="2"/>
  <c r="I2090" i="2" s="1"/>
  <c r="H2046" i="2"/>
  <c r="H2002" i="2"/>
  <c r="H1950" i="2"/>
  <c r="I1950" i="2" s="1"/>
  <c r="H1906" i="2"/>
  <c r="I1906" i="2" s="1"/>
  <c r="H1862" i="2"/>
  <c r="H1814" i="2"/>
  <c r="I1814" i="2" s="1"/>
  <c r="H1766" i="2"/>
  <c r="I1766" i="2" s="1"/>
  <c r="H1722" i="2"/>
  <c r="I1722" i="2" s="1"/>
  <c r="H1674" i="2"/>
  <c r="H1622" i="2"/>
  <c r="I1622" i="2" s="1"/>
  <c r="H1574" i="2"/>
  <c r="I1574" i="2" s="1"/>
  <c r="H1530" i="2"/>
  <c r="I1530" i="2" s="1"/>
  <c r="H1482" i="2"/>
  <c r="H1434" i="2"/>
  <c r="I1434" i="2" s="1"/>
  <c r="H1394" i="2"/>
  <c r="I1394" i="2" s="1"/>
  <c r="H1366" i="2"/>
  <c r="I1366" i="2" s="1"/>
  <c r="H1318" i="2"/>
  <c r="H1270" i="2"/>
  <c r="I1270" i="2" s="1"/>
  <c r="H1226" i="2"/>
  <c r="I1226" i="2" s="1"/>
  <c r="H1170" i="2"/>
  <c r="I1170" i="2" s="1"/>
  <c r="H1126" i="2"/>
  <c r="H1078" i="2"/>
  <c r="I1078" i="2" s="1"/>
  <c r="H1038" i="2"/>
  <c r="I1038" i="2" s="1"/>
  <c r="H990" i="2"/>
  <c r="I990" i="2" s="1"/>
  <c r="H946" i="2"/>
  <c r="H890" i="2"/>
  <c r="I890" i="2" s="1"/>
  <c r="H2130" i="2"/>
  <c r="I2130" i="2" s="1"/>
  <c r="H2082" i="2"/>
  <c r="I2082" i="2" s="1"/>
  <c r="H2038" i="2"/>
  <c r="H1986" i="2"/>
  <c r="I1986" i="2" s="1"/>
  <c r="H1938" i="2"/>
  <c r="I1938" i="2" s="1"/>
  <c r="H1890" i="2"/>
  <c r="I1890" i="2" s="1"/>
  <c r="H1842" i="2"/>
  <c r="H1798" i="2"/>
  <c r="I1798" i="2" s="1"/>
  <c r="H1750" i="2"/>
  <c r="I1750" i="2" s="1"/>
  <c r="H1706" i="2"/>
  <c r="I1706" i="2" s="1"/>
  <c r="H1658" i="2"/>
  <c r="H1614" i="2"/>
  <c r="I1614" i="2" s="1"/>
  <c r="H1570" i="2"/>
  <c r="I1570" i="2" s="1"/>
  <c r="H1522" i="2"/>
  <c r="I1522" i="2" s="1"/>
  <c r="H1474" i="2"/>
  <c r="H1430" i="2"/>
  <c r="H1342" i="2"/>
  <c r="I1342" i="2" s="1"/>
  <c r="H1294" i="2"/>
  <c r="I1294" i="2" s="1"/>
  <c r="H1242" i="2"/>
  <c r="H1202" i="2"/>
  <c r="H1154" i="2"/>
  <c r="I1154" i="2" s="1"/>
  <c r="H1106" i="2"/>
  <c r="I1106" i="2" s="1"/>
  <c r="H1062" i="2"/>
  <c r="H1010" i="2"/>
  <c r="I1010" i="2" s="1"/>
  <c r="H962" i="2"/>
  <c r="I962" i="2" s="1"/>
  <c r="H914" i="2"/>
  <c r="I914" i="2" s="1"/>
  <c r="H874" i="2"/>
  <c r="H830" i="2"/>
  <c r="H802" i="2"/>
  <c r="I802" i="2" s="1"/>
  <c r="H770" i="2"/>
  <c r="I770" i="2" s="1"/>
  <c r="H742" i="2"/>
  <c r="H710" i="2"/>
  <c r="I710" i="2" s="1"/>
  <c r="H666" i="2"/>
  <c r="I666" i="2" s="1"/>
  <c r="H2122" i="2"/>
  <c r="I2122" i="2" s="1"/>
  <c r="H2074" i="2"/>
  <c r="H2018" i="2"/>
  <c r="H1970" i="2"/>
  <c r="I1970" i="2" s="1"/>
  <c r="H1922" i="2"/>
  <c r="I1922" i="2" s="1"/>
  <c r="H1874" i="2"/>
  <c r="H1822" i="2"/>
  <c r="H1770" i="2"/>
  <c r="I1770" i="2" s="1"/>
  <c r="H1718" i="2"/>
  <c r="I1718" i="2" s="1"/>
  <c r="H1666" i="2"/>
  <c r="H1618" i="2"/>
  <c r="H1566" i="2"/>
  <c r="I1566" i="2" s="1"/>
  <c r="H1514" i="2"/>
  <c r="I1514" i="2" s="1"/>
  <c r="H1462" i="2"/>
  <c r="H1410" i="2"/>
  <c r="I1410" i="2" s="1"/>
  <c r="H1374" i="2"/>
  <c r="I1374" i="2" s="1"/>
  <c r="H1334" i="2"/>
  <c r="I1334" i="2" s="1"/>
  <c r="H1286" i="2"/>
  <c r="H1234" i="2"/>
  <c r="I1234" i="2" s="1"/>
  <c r="H1186" i="2"/>
  <c r="I1186" i="2" s="1"/>
  <c r="H1134" i="2"/>
  <c r="I1134" i="2" s="1"/>
  <c r="H1082" i="2"/>
  <c r="H1030" i="2"/>
  <c r="I1030" i="2" s="1"/>
  <c r="H978" i="2"/>
  <c r="I978" i="2" s="1"/>
  <c r="H930" i="2"/>
  <c r="I930" i="2" s="1"/>
  <c r="H886" i="2"/>
  <c r="H858" i="2"/>
  <c r="H834" i="2"/>
  <c r="I834" i="2" s="1"/>
  <c r="H798" i="2"/>
  <c r="I798" i="2" s="1"/>
  <c r="H766" i="2"/>
  <c r="H730" i="2"/>
  <c r="I730" i="2" s="1"/>
  <c r="H698" i="2"/>
  <c r="I698" i="2" s="1"/>
  <c r="H662" i="2"/>
  <c r="I662" i="2" s="1"/>
  <c r="H622" i="2"/>
  <c r="H606" i="2"/>
  <c r="H582" i="2"/>
  <c r="I582" i="2" s="1"/>
  <c r="H566" i="2"/>
  <c r="I566" i="2" s="1"/>
  <c r="H550" i="2"/>
  <c r="H534" i="2"/>
  <c r="I534" i="2" s="1"/>
  <c r="H518" i="2"/>
  <c r="I518" i="2" s="1"/>
  <c r="H502" i="2"/>
  <c r="I502" i="2" s="1"/>
  <c r="H486" i="2"/>
  <c r="H470" i="2"/>
  <c r="H454" i="2"/>
  <c r="I454" i="2" s="1"/>
  <c r="H438" i="2"/>
  <c r="I438" i="2" s="1"/>
  <c r="H422" i="2"/>
  <c r="H406" i="2"/>
  <c r="H390" i="2"/>
  <c r="I390" i="2" s="1"/>
  <c r="H374" i="2"/>
  <c r="I374" i="2" s="1"/>
  <c r="H2153" i="2"/>
  <c r="H2137" i="2"/>
  <c r="I2137" i="2" s="1"/>
  <c r="H2121" i="2"/>
  <c r="I2121" i="2" s="1"/>
  <c r="H2105" i="2"/>
  <c r="I2105" i="2" s="1"/>
  <c r="H2089" i="2"/>
  <c r="H2073" i="2"/>
  <c r="H2057" i="2"/>
  <c r="I2057" i="2" s="1"/>
  <c r="H2041" i="2"/>
  <c r="I2041" i="2" s="1"/>
  <c r="H2025" i="2"/>
  <c r="H2009" i="2"/>
  <c r="I2009" i="2" s="1"/>
  <c r="H1993" i="2"/>
  <c r="I1993" i="2" s="1"/>
  <c r="H1977" i="2"/>
  <c r="I1977" i="2" s="1"/>
  <c r="H1961" i="2"/>
  <c r="H1945" i="2"/>
  <c r="H1929" i="2"/>
  <c r="I1929" i="2" s="1"/>
  <c r="H1913" i="2"/>
  <c r="I1913" i="2" s="1"/>
  <c r="H642" i="2"/>
  <c r="H2152" i="2"/>
  <c r="H2120" i="2"/>
  <c r="I2120" i="2" s="1"/>
  <c r="H2084" i="2"/>
  <c r="I2084" i="2" s="1"/>
  <c r="H2052" i="2"/>
  <c r="H2020" i="2"/>
  <c r="H1988" i="2"/>
  <c r="I1988" i="2" s="1"/>
  <c r="H1956" i="2"/>
  <c r="I1956" i="2" s="1"/>
  <c r="H1924" i="2"/>
  <c r="H1888" i="2"/>
  <c r="I1888" i="2" s="1"/>
  <c r="H1856" i="2"/>
  <c r="I1856" i="2" s="1"/>
  <c r="H1832" i="2"/>
  <c r="I1832" i="2" s="1"/>
  <c r="H1816" i="2"/>
  <c r="H1800" i="2"/>
  <c r="H1784" i="2"/>
  <c r="I1784" i="2" s="1"/>
  <c r="H1768" i="2"/>
  <c r="I1768" i="2" s="1"/>
  <c r="H1752" i="2"/>
  <c r="H1736" i="2"/>
  <c r="I1736" i="2" s="1"/>
  <c r="H1720" i="2"/>
  <c r="I1720" i="2" s="1"/>
  <c r="H1704" i="2"/>
  <c r="I1704" i="2" s="1"/>
  <c r="H1688" i="2"/>
  <c r="H1672" i="2"/>
  <c r="I1672" i="2" s="1"/>
  <c r="H1656" i="2"/>
  <c r="I1656" i="2" s="1"/>
  <c r="H1640" i="2"/>
  <c r="I1640" i="2" s="1"/>
  <c r="H1624" i="2"/>
  <c r="H1608" i="2"/>
  <c r="I1608" i="2" s="1"/>
  <c r="H1592" i="2"/>
  <c r="I1592" i="2" s="1"/>
  <c r="H1576" i="2"/>
  <c r="I1576" i="2" s="1"/>
  <c r="H1560" i="2"/>
  <c r="H1544" i="2"/>
  <c r="H1528" i="2"/>
  <c r="I1528" i="2" s="1"/>
  <c r="H1512" i="2"/>
  <c r="I1512" i="2" s="1"/>
  <c r="H1496" i="2"/>
  <c r="H1480" i="2"/>
  <c r="I1480" i="2" s="1"/>
  <c r="H1464" i="2"/>
  <c r="I1464" i="2" s="1"/>
  <c r="H1448" i="2"/>
  <c r="I1448" i="2" s="1"/>
  <c r="H1432" i="2"/>
  <c r="H1416" i="2"/>
  <c r="H1400" i="2"/>
  <c r="I1400" i="2" s="1"/>
  <c r="H1384" i="2"/>
  <c r="I1384" i="2" s="1"/>
  <c r="H1368" i="2"/>
  <c r="H1352" i="2"/>
  <c r="H1336" i="2"/>
  <c r="I1336" i="2" s="1"/>
  <c r="H1320" i="2"/>
  <c r="I1320" i="2" s="1"/>
  <c r="H2126" i="2"/>
  <c r="H1942" i="2"/>
  <c r="I1942" i="2" s="1"/>
  <c r="H1754" i="2"/>
  <c r="I1754" i="2" s="1"/>
  <c r="H1562" i="2"/>
  <c r="I1562" i="2" s="1"/>
  <c r="H1386" i="2"/>
  <c r="H1210" i="2"/>
  <c r="I1210" i="2" s="1"/>
  <c r="H1026" i="2"/>
  <c r="I1026" i="2" s="1"/>
  <c r="H2114" i="2"/>
  <c r="I2114" i="2" s="1"/>
  <c r="H1926" i="2"/>
  <c r="H1738" i="2"/>
  <c r="I1738" i="2" s="1"/>
  <c r="H1558" i="2"/>
  <c r="I1558" i="2" s="1"/>
  <c r="H1330" i="2"/>
  <c r="I1330" i="2" s="1"/>
  <c r="H1142" i="2"/>
  <c r="H950" i="2"/>
  <c r="H794" i="2"/>
  <c r="I794" i="2" s="1"/>
  <c r="H2158" i="2"/>
  <c r="I2158" i="2" s="1"/>
  <c r="H1958" i="2"/>
  <c r="H1758" i="2"/>
  <c r="H1550" i="2"/>
  <c r="I1550" i="2" s="1"/>
  <c r="H1362" i="2"/>
  <c r="I1362" i="2" s="1"/>
  <c r="H1174" i="2"/>
  <c r="H966" i="2"/>
  <c r="I966" i="2" s="1"/>
  <c r="H822" i="2"/>
  <c r="I822" i="2" s="1"/>
  <c r="H690" i="2"/>
  <c r="I690" i="2" s="1"/>
  <c r="H578" i="2"/>
  <c r="H514" i="2"/>
  <c r="H450" i="2"/>
  <c r="I450" i="2" s="1"/>
  <c r="H386" i="2"/>
  <c r="I386" i="2" s="1"/>
  <c r="H2117" i="2"/>
  <c r="H2053" i="2"/>
  <c r="I2053" i="2" s="1"/>
  <c r="H1989" i="2"/>
  <c r="I1989" i="2" s="1"/>
  <c r="H1925" i="2"/>
  <c r="I1925" i="2" s="1"/>
  <c r="H2112" i="2"/>
  <c r="H1980" i="2"/>
  <c r="I1980" i="2" s="1"/>
  <c r="H1848" i="2"/>
  <c r="I1848" i="2" s="1"/>
  <c r="H1780" i="2"/>
  <c r="I1780" i="2" s="1"/>
  <c r="H1716" i="2"/>
  <c r="H1652" i="2"/>
  <c r="I1652" i="2" s="1"/>
  <c r="H1588" i="2"/>
  <c r="I1588" i="2" s="1"/>
  <c r="H1524" i="2"/>
  <c r="I1524" i="2" s="1"/>
  <c r="H1460" i="2"/>
  <c r="H1396" i="2"/>
  <c r="I1396" i="2" s="1"/>
  <c r="H1332" i="2"/>
  <c r="I1332" i="2" s="1"/>
  <c r="H2140" i="2"/>
  <c r="I2140" i="2" s="1"/>
  <c r="H2080" i="2"/>
  <c r="H2016" i="2"/>
  <c r="H1952" i="2"/>
  <c r="I1952" i="2" s="1"/>
  <c r="H1892" i="2"/>
  <c r="I1892" i="2" s="1"/>
  <c r="H2155" i="2"/>
  <c r="H2123" i="2"/>
  <c r="H2091" i="2"/>
  <c r="I2091" i="2" s="1"/>
  <c r="H2059" i="2"/>
  <c r="I2059" i="2" s="1"/>
  <c r="H2027" i="2"/>
  <c r="H1995" i="2"/>
  <c r="I1995" i="2" s="1"/>
  <c r="H1963" i="2"/>
  <c r="I1963" i="2" s="1"/>
  <c r="H1931" i="2"/>
  <c r="I1931" i="2" s="1"/>
  <c r="H1899" i="2"/>
  <c r="H1879" i="2"/>
  <c r="I1879" i="2" s="1"/>
  <c r="H1855" i="2"/>
  <c r="I1855" i="2" s="1"/>
  <c r="H1835" i="2"/>
  <c r="I1835" i="2" s="1"/>
  <c r="H1815" i="2"/>
  <c r="H1791" i="2"/>
  <c r="I1791" i="2" s="1"/>
  <c r="H1771" i="2"/>
  <c r="I1771" i="2" s="1"/>
  <c r="H1751" i="2"/>
  <c r="I1751" i="2" s="1"/>
  <c r="H1731" i="2"/>
  <c r="H1715" i="2"/>
  <c r="H1699" i="2"/>
  <c r="I1699" i="2" s="1"/>
  <c r="H1683" i="2"/>
  <c r="I1683" i="2" s="1"/>
  <c r="H1667" i="2"/>
  <c r="H1893" i="2"/>
  <c r="H1877" i="2"/>
  <c r="I1877" i="2" s="1"/>
  <c r="H1861" i="2"/>
  <c r="I1861" i="2" s="1"/>
  <c r="H1845" i="2"/>
  <c r="H1829" i="2"/>
  <c r="I1829" i="2" s="1"/>
  <c r="H1813" i="2"/>
  <c r="I1813" i="2" s="1"/>
  <c r="H1797" i="2"/>
  <c r="I1797" i="2" s="1"/>
  <c r="H1781" i="2"/>
  <c r="H1765" i="2"/>
  <c r="H1749" i="2"/>
  <c r="I1749" i="2" s="1"/>
  <c r="H1733" i="2"/>
  <c r="I1733" i="2" s="1"/>
  <c r="H1717" i="2"/>
  <c r="H1701" i="2"/>
  <c r="I1701" i="2" s="1"/>
  <c r="H1685" i="2"/>
  <c r="I1685" i="2" s="1"/>
  <c r="H1669" i="2"/>
  <c r="I1669" i="2" s="1"/>
  <c r="H1653" i="2"/>
  <c r="H1637" i="2"/>
  <c r="I1637" i="2" s="1"/>
  <c r="H1621" i="2"/>
  <c r="I1621" i="2" s="1"/>
  <c r="H1605" i="2"/>
  <c r="I1605" i="2" s="1"/>
  <c r="H1589" i="2"/>
  <c r="H1573" i="2"/>
  <c r="I1573" i="2" s="1"/>
  <c r="H1557" i="2"/>
  <c r="I1557" i="2" s="1"/>
  <c r="H1541" i="2"/>
  <c r="I1541" i="2" s="1"/>
  <c r="H1525" i="2"/>
  <c r="H1509" i="2"/>
  <c r="I1509" i="2" s="1"/>
  <c r="H1493" i="2"/>
  <c r="I1493" i="2" s="1"/>
  <c r="H1477" i="2"/>
  <c r="I1477" i="2" s="1"/>
  <c r="H1461" i="2"/>
  <c r="H1445" i="2"/>
  <c r="I1445" i="2" s="1"/>
  <c r="H1429" i="2"/>
  <c r="I1429" i="2" s="1"/>
  <c r="H1413" i="2"/>
  <c r="I1413" i="2" s="1"/>
  <c r="H1397" i="2"/>
  <c r="H1381" i="2"/>
  <c r="I1381" i="2" s="1"/>
  <c r="H1365" i="2"/>
  <c r="I1365" i="2" s="1"/>
  <c r="H1349" i="2"/>
  <c r="I1349" i="2" s="1"/>
  <c r="H1333" i="2"/>
  <c r="H1317" i="2"/>
  <c r="I1317" i="2" s="1"/>
  <c r="H1301" i="2"/>
  <c r="I1301" i="2" s="1"/>
  <c r="H1285" i="2"/>
  <c r="I1285" i="2" s="1"/>
  <c r="H1269" i="2"/>
  <c r="H1308" i="2"/>
  <c r="H1292" i="2"/>
  <c r="I1292" i="2" s="1"/>
  <c r="H1276" i="2"/>
  <c r="I1276" i="2" s="1"/>
  <c r="H1260" i="2"/>
  <c r="H1244" i="2"/>
  <c r="H1228" i="2"/>
  <c r="I1228" i="2" s="1"/>
  <c r="H1212" i="2"/>
  <c r="I1212" i="2" s="1"/>
  <c r="H1196" i="2"/>
  <c r="H1180" i="2"/>
  <c r="I1180" i="2" s="1"/>
  <c r="H1164" i="2"/>
  <c r="I1164" i="2" s="1"/>
  <c r="H1148" i="2"/>
  <c r="I1148" i="2" s="1"/>
  <c r="H1132" i="2"/>
  <c r="H1116" i="2"/>
  <c r="I1116" i="2" s="1"/>
  <c r="H1100" i="2"/>
  <c r="I1100" i="2" s="1"/>
  <c r="H1084" i="2"/>
  <c r="I1084" i="2" s="1"/>
  <c r="H1068" i="2"/>
  <c r="H1052" i="2"/>
  <c r="H1036" i="2"/>
  <c r="I1036" i="2" s="1"/>
  <c r="H1020" i="2"/>
  <c r="I1020" i="2" s="1"/>
  <c r="H1004" i="2"/>
  <c r="H988" i="2"/>
  <c r="H972" i="2"/>
  <c r="I972" i="2" s="1"/>
  <c r="H956" i="2"/>
  <c r="I956" i="2" s="1"/>
  <c r="H940" i="2"/>
  <c r="H924" i="2"/>
  <c r="I924" i="2" s="1"/>
  <c r="H908" i="2"/>
  <c r="I908" i="2" s="1"/>
  <c r="H892" i="2"/>
  <c r="I892" i="2" s="1"/>
  <c r="H876" i="2"/>
  <c r="H860" i="2"/>
  <c r="I860" i="2" s="1"/>
  <c r="H844" i="2"/>
  <c r="I844" i="2" s="1"/>
  <c r="H828" i="2"/>
  <c r="I828" i="2" s="1"/>
  <c r="H812" i="2"/>
  <c r="H796" i="2"/>
  <c r="I796" i="2" s="1"/>
  <c r="H780" i="2"/>
  <c r="I780" i="2" s="1"/>
  <c r="H764" i="2"/>
  <c r="I764" i="2" s="1"/>
  <c r="H748" i="2"/>
  <c r="H732" i="2"/>
  <c r="I732" i="2" s="1"/>
  <c r="H716" i="2"/>
  <c r="I716" i="2" s="1"/>
  <c r="H700" i="2"/>
  <c r="I700" i="2" s="1"/>
  <c r="H684" i="2"/>
  <c r="H668" i="2"/>
  <c r="I668" i="2" s="1"/>
  <c r="H652" i="2"/>
  <c r="I652" i="2" s="1"/>
  <c r="H636" i="2"/>
  <c r="I636" i="2" s="1"/>
  <c r="H1647" i="2"/>
  <c r="H1631" i="2"/>
  <c r="I1631" i="2" s="1"/>
  <c r="H1615" i="2"/>
  <c r="I1615" i="2" s="1"/>
  <c r="H1599" i="2"/>
  <c r="I1599" i="2" s="1"/>
  <c r="H1583" i="2"/>
  <c r="H1567" i="2"/>
  <c r="I1567" i="2" s="1"/>
  <c r="H1551" i="2"/>
  <c r="I1551" i="2" s="1"/>
  <c r="H1535" i="2"/>
  <c r="I1535" i="2" s="1"/>
  <c r="H1519" i="2"/>
  <c r="H1503" i="2"/>
  <c r="H1487" i="2"/>
  <c r="I1487" i="2" s="1"/>
  <c r="H1471" i="2"/>
  <c r="I1471" i="2" s="1"/>
  <c r="H1455" i="2"/>
  <c r="H1439" i="2"/>
  <c r="H1423" i="2"/>
  <c r="I1423" i="2" s="1"/>
  <c r="H1407" i="2"/>
  <c r="I1407" i="2" s="1"/>
  <c r="H1391" i="2"/>
  <c r="H1375" i="2"/>
  <c r="I1375" i="2" s="1"/>
  <c r="H1359" i="2"/>
  <c r="I1359" i="2" s="1"/>
  <c r="H1343" i="2"/>
  <c r="I1343" i="2" s="1"/>
  <c r="H1327" i="2"/>
  <c r="H1311" i="2"/>
  <c r="I1311" i="2" s="1"/>
  <c r="H1295" i="2"/>
  <c r="I1295" i="2" s="1"/>
  <c r="H1279" i="2"/>
  <c r="I1279" i="2" s="1"/>
  <c r="H1263" i="2"/>
  <c r="H1247" i="2"/>
  <c r="I1247" i="2" s="1"/>
  <c r="H1231" i="2"/>
  <c r="I1231" i="2" s="1"/>
  <c r="H1215" i="2"/>
  <c r="I1215" i="2" s="1"/>
  <c r="H1199" i="2"/>
  <c r="H1183" i="2"/>
  <c r="I1183" i="2" s="1"/>
  <c r="H1167" i="2"/>
  <c r="I1167" i="2" s="1"/>
  <c r="H1151" i="2"/>
  <c r="I1151" i="2" s="1"/>
  <c r="H1135" i="2"/>
  <c r="H1119" i="2"/>
  <c r="I1119" i="2" s="1"/>
  <c r="H1103" i="2"/>
  <c r="I1103" i="2" s="1"/>
  <c r="H1087" i="2"/>
  <c r="I1087" i="2" s="1"/>
  <c r="H1071" i="2"/>
  <c r="H1055" i="2"/>
  <c r="I1055" i="2" s="1"/>
  <c r="H1039" i="2"/>
  <c r="I1039" i="2" s="1"/>
  <c r="H1023" i="2"/>
  <c r="I1023" i="2" s="1"/>
  <c r="H1245" i="2"/>
  <c r="H1229" i="2"/>
  <c r="I1229" i="2" s="1"/>
  <c r="H1213" i="2"/>
  <c r="I1213" i="2" s="1"/>
  <c r="H1197" i="2"/>
  <c r="I1197" i="2" s="1"/>
  <c r="H1181" i="2"/>
  <c r="H1165" i="2"/>
  <c r="I1165" i="2" s="1"/>
  <c r="H1149" i="2"/>
  <c r="I1149" i="2" s="1"/>
  <c r="H1133" i="2"/>
  <c r="I1133" i="2" s="1"/>
  <c r="H1117" i="2"/>
  <c r="H1101" i="2"/>
  <c r="H1085" i="2"/>
  <c r="I1085" i="2" s="1"/>
  <c r="H1069" i="2"/>
  <c r="I1069" i="2" s="1"/>
  <c r="H1053" i="2"/>
  <c r="H1037" i="2"/>
  <c r="I1037" i="2" s="1"/>
  <c r="H1021" i="2"/>
  <c r="I1021" i="2" s="1"/>
  <c r="H1005" i="2"/>
  <c r="I1005" i="2" s="1"/>
  <c r="H989" i="2"/>
  <c r="H973" i="2"/>
  <c r="I973" i="2" s="1"/>
  <c r="H957" i="2"/>
  <c r="I957" i="2" s="1"/>
  <c r="H941" i="2"/>
  <c r="I941" i="2" s="1"/>
  <c r="H925" i="2"/>
  <c r="H909" i="2"/>
  <c r="I909" i="2" s="1"/>
  <c r="H893" i="2"/>
  <c r="I893" i="2" s="1"/>
  <c r="H877" i="2"/>
  <c r="I877" i="2" s="1"/>
  <c r="H861" i="2"/>
  <c r="H845" i="2"/>
  <c r="I845" i="2" s="1"/>
  <c r="H829" i="2"/>
  <c r="I829" i="2" s="1"/>
  <c r="H813" i="2"/>
  <c r="I813" i="2" s="1"/>
  <c r="H797" i="2"/>
  <c r="H781" i="2"/>
  <c r="I781" i="2" s="1"/>
  <c r="H765" i="2"/>
  <c r="I765" i="2" s="1"/>
  <c r="H749" i="2"/>
  <c r="I749" i="2" s="1"/>
  <c r="H733" i="2"/>
  <c r="H717" i="2"/>
  <c r="I717" i="2" s="1"/>
  <c r="H701" i="2"/>
  <c r="I701" i="2" s="1"/>
  <c r="H685" i="2"/>
  <c r="I685" i="2" s="1"/>
  <c r="H669" i="2"/>
  <c r="H653" i="2"/>
  <c r="I653" i="2" s="1"/>
  <c r="H637" i="2"/>
  <c r="I637" i="2" s="1"/>
  <c r="H620" i="2"/>
  <c r="I620" i="2" s="1"/>
  <c r="H604" i="2"/>
  <c r="H588" i="2"/>
  <c r="I588" i="2" s="1"/>
  <c r="H572" i="2"/>
  <c r="I572" i="2" s="1"/>
  <c r="H556" i="2"/>
  <c r="I556" i="2" s="1"/>
  <c r="H540" i="2"/>
  <c r="H524" i="2"/>
  <c r="I524" i="2" s="1"/>
  <c r="H508" i="2"/>
  <c r="I508" i="2" s="1"/>
  <c r="H492" i="2"/>
  <c r="I492" i="2" s="1"/>
  <c r="H476" i="2"/>
  <c r="H460" i="2"/>
  <c r="I460" i="2" s="1"/>
  <c r="H444" i="2"/>
  <c r="I444" i="2" s="1"/>
  <c r="H428" i="2"/>
  <c r="I428" i="2" s="1"/>
  <c r="H412" i="2"/>
  <c r="H396" i="2"/>
  <c r="H380" i="2"/>
  <c r="I380" i="2" s="1"/>
  <c r="H364" i="2"/>
  <c r="I364" i="2" s="1"/>
  <c r="H348" i="2"/>
  <c r="H332" i="2"/>
  <c r="H316" i="2"/>
  <c r="I316" i="2" s="1"/>
  <c r="H300" i="2"/>
  <c r="I300" i="2" s="1"/>
  <c r="H1011" i="2"/>
  <c r="H995" i="2"/>
  <c r="I995" i="2" s="1"/>
  <c r="H979" i="2"/>
  <c r="I979" i="2" s="1"/>
  <c r="H963" i="2"/>
  <c r="I963" i="2" s="1"/>
  <c r="H947" i="2"/>
  <c r="H931" i="2"/>
  <c r="H915" i="2"/>
  <c r="I915" i="2" s="1"/>
  <c r="H899" i="2"/>
  <c r="I899" i="2" s="1"/>
  <c r="H883" i="2"/>
  <c r="H867" i="2"/>
  <c r="I867" i="2" s="1"/>
  <c r="H851" i="2"/>
  <c r="I851" i="2" s="1"/>
  <c r="H835" i="2"/>
  <c r="I835" i="2" s="1"/>
  <c r="H819" i="2"/>
  <c r="H803" i="2"/>
  <c r="I803" i="2" s="1"/>
  <c r="H787" i="2"/>
  <c r="I787" i="2" s="1"/>
  <c r="H771" i="2"/>
  <c r="I771" i="2" s="1"/>
  <c r="H755" i="2"/>
  <c r="H739" i="2"/>
  <c r="I739" i="2" s="1"/>
  <c r="H723" i="2"/>
  <c r="I723" i="2" s="1"/>
  <c r="H707" i="2"/>
  <c r="I707" i="2" s="1"/>
  <c r="H691" i="2"/>
  <c r="H675" i="2"/>
  <c r="H659" i="2"/>
  <c r="I659" i="2" s="1"/>
  <c r="H643" i="2"/>
  <c r="I643" i="2" s="1"/>
  <c r="H627" i="2"/>
  <c r="H611" i="2"/>
  <c r="I611" i="2" s="1"/>
  <c r="H595" i="2"/>
  <c r="I595" i="2" s="1"/>
  <c r="H579" i="2"/>
  <c r="I579" i="2" s="1"/>
  <c r="H563" i="2"/>
  <c r="H547" i="2"/>
  <c r="H531" i="2"/>
  <c r="I531" i="2" s="1"/>
  <c r="H515" i="2"/>
  <c r="I515" i="2" s="1"/>
  <c r="H499" i="2"/>
  <c r="H483" i="2"/>
  <c r="I483" i="2" s="1"/>
  <c r="H467" i="2"/>
  <c r="I467" i="2" s="1"/>
  <c r="H451" i="2"/>
  <c r="I451" i="2" s="1"/>
  <c r="H435" i="2"/>
  <c r="H419" i="2"/>
  <c r="I419" i="2" s="1"/>
  <c r="H403" i="2"/>
  <c r="I403" i="2" s="1"/>
  <c r="H387" i="2"/>
  <c r="I387" i="2" s="1"/>
  <c r="H371" i="2"/>
  <c r="H2078" i="2"/>
  <c r="I2078" i="2" s="1"/>
  <c r="H1894" i="2"/>
  <c r="I1894" i="2" s="1"/>
  <c r="H1710" i="2"/>
  <c r="I1710" i="2" s="1"/>
  <c r="H1518" i="2"/>
  <c r="H1358" i="2"/>
  <c r="H1158" i="2"/>
  <c r="I1158" i="2" s="1"/>
  <c r="H982" i="2"/>
  <c r="I982" i="2" s="1"/>
  <c r="H2066" i="2"/>
  <c r="H1878" i="2"/>
  <c r="I1878" i="2" s="1"/>
  <c r="H1698" i="2"/>
  <c r="I1698" i="2" s="1"/>
  <c r="H1510" i="2"/>
  <c r="I1510" i="2" s="1"/>
  <c r="H1282" i="2"/>
  <c r="H1098" i="2"/>
  <c r="H902" i="2"/>
  <c r="I902" i="2" s="1"/>
  <c r="H762" i="2"/>
  <c r="I762" i="2" s="1"/>
  <c r="H2110" i="2"/>
  <c r="H1910" i="2"/>
  <c r="I1910" i="2" s="1"/>
  <c r="H1702" i="2"/>
  <c r="I1702" i="2" s="1"/>
  <c r="H1502" i="2"/>
  <c r="I1502" i="2" s="1"/>
  <c r="H1322" i="2"/>
  <c r="H1122" i="2"/>
  <c r="I1122" i="2" s="1"/>
  <c r="H918" i="2"/>
  <c r="I918" i="2" s="1"/>
  <c r="H790" i="2"/>
  <c r="I790" i="2" s="1"/>
  <c r="H658" i="2"/>
  <c r="H562" i="2"/>
  <c r="H498" i="2"/>
  <c r="I498" i="2" s="1"/>
  <c r="H434" i="2"/>
  <c r="I434" i="2" s="1"/>
  <c r="H370" i="2"/>
  <c r="H2101" i="2"/>
  <c r="I2101" i="2" s="1"/>
  <c r="H2037" i="2"/>
  <c r="I2037" i="2" s="1"/>
  <c r="H1973" i="2"/>
  <c r="I1973" i="2" s="1"/>
  <c r="H1909" i="2"/>
  <c r="H2076" i="2"/>
  <c r="I2076" i="2" s="1"/>
  <c r="H1948" i="2"/>
  <c r="I1948" i="2" s="1"/>
  <c r="H1828" i="2"/>
  <c r="I1828" i="2" s="1"/>
  <c r="H1764" i="2"/>
  <c r="H1700" i="2"/>
  <c r="I1700" i="2" s="1"/>
  <c r="H1636" i="2"/>
  <c r="I1636" i="2" s="1"/>
  <c r="H1572" i="2"/>
  <c r="I1572" i="2" s="1"/>
  <c r="H1508" i="2"/>
  <c r="H1444" i="2"/>
  <c r="I1444" i="2" s="1"/>
  <c r="H1380" i="2"/>
  <c r="I1380" i="2" s="1"/>
  <c r="H1316" i="2"/>
  <c r="I1316" i="2" s="1"/>
  <c r="H2132" i="2"/>
  <c r="H2072" i="2"/>
  <c r="I2072" i="2" s="1"/>
  <c r="H2008" i="2"/>
  <c r="I2008" i="2" s="1"/>
  <c r="H1944" i="2"/>
  <c r="I1944" i="2" s="1"/>
  <c r="H1884" i="2"/>
  <c r="H2151" i="2"/>
  <c r="I2151" i="2" s="1"/>
  <c r="H2119" i="2"/>
  <c r="I2119" i="2" s="1"/>
  <c r="H2087" i="2"/>
  <c r="I2087" i="2" s="1"/>
  <c r="H2055" i="2"/>
  <c r="H2023" i="2"/>
  <c r="H1991" i="2"/>
  <c r="I1991" i="2" s="1"/>
  <c r="H1959" i="2"/>
  <c r="I1959" i="2" s="1"/>
  <c r="H1927" i="2"/>
  <c r="H1895" i="2"/>
  <c r="I1895" i="2" s="1"/>
  <c r="H1871" i="2"/>
  <c r="I1871" i="2" s="1"/>
  <c r="H1851" i="2"/>
  <c r="I1851" i="2" s="1"/>
  <c r="H1831" i="2"/>
  <c r="H1807" i="2"/>
  <c r="I1807" i="2" s="1"/>
  <c r="H1787" i="2"/>
  <c r="I1787" i="2" s="1"/>
  <c r="H1767" i="2"/>
  <c r="I1767" i="2" s="1"/>
  <c r="H1743" i="2"/>
  <c r="H1727" i="2"/>
  <c r="I1727" i="2" s="1"/>
  <c r="H1711" i="2"/>
  <c r="I1711" i="2" s="1"/>
  <c r="H1695" i="2"/>
  <c r="I1695" i="2" s="1"/>
  <c r="H1679" i="2"/>
  <c r="H1663" i="2"/>
  <c r="I1663" i="2" s="1"/>
  <c r="H1889" i="2"/>
  <c r="I1889" i="2" s="1"/>
  <c r="H1873" i="2"/>
  <c r="I1873" i="2" s="1"/>
  <c r="H1857" i="2"/>
  <c r="H1841" i="2"/>
  <c r="H1825" i="2"/>
  <c r="I1825" i="2" s="1"/>
  <c r="H1809" i="2"/>
  <c r="I1809" i="2" s="1"/>
  <c r="H1793" i="2"/>
  <c r="H1777" i="2"/>
  <c r="I1777" i="2" s="1"/>
  <c r="H1761" i="2"/>
  <c r="I1761" i="2" s="1"/>
  <c r="H1745" i="2"/>
  <c r="I1745" i="2" s="1"/>
  <c r="H1729" i="2"/>
  <c r="H1713" i="2"/>
  <c r="H1697" i="2"/>
  <c r="I1697" i="2" s="1"/>
  <c r="H1681" i="2"/>
  <c r="I1681" i="2" s="1"/>
  <c r="H1665" i="2"/>
  <c r="H1649" i="2"/>
  <c r="I1649" i="2" s="1"/>
  <c r="H1633" i="2"/>
  <c r="I1633" i="2" s="1"/>
  <c r="H1617" i="2"/>
  <c r="I1617" i="2" s="1"/>
  <c r="H1601" i="2"/>
  <c r="H1585" i="2"/>
  <c r="I1585" i="2" s="1"/>
  <c r="H1569" i="2"/>
  <c r="I1569" i="2" s="1"/>
  <c r="H1553" i="2"/>
  <c r="I1553" i="2" s="1"/>
  <c r="H1537" i="2"/>
  <c r="H1521" i="2"/>
  <c r="I1521" i="2" s="1"/>
  <c r="H1505" i="2"/>
  <c r="I1505" i="2" s="1"/>
  <c r="H1489" i="2"/>
  <c r="I1489" i="2" s="1"/>
  <c r="H1473" i="2"/>
  <c r="H1457" i="2"/>
  <c r="I1457" i="2" s="1"/>
  <c r="H1441" i="2"/>
  <c r="I1441" i="2" s="1"/>
  <c r="H1425" i="2"/>
  <c r="I1425" i="2" s="1"/>
  <c r="H1409" i="2"/>
  <c r="H1393" i="2"/>
  <c r="I1393" i="2" s="1"/>
  <c r="H1377" i="2"/>
  <c r="I1377" i="2" s="1"/>
  <c r="H1361" i="2"/>
  <c r="I1361" i="2" s="1"/>
  <c r="H1345" i="2"/>
  <c r="H1329" i="2"/>
  <c r="I1329" i="2" s="1"/>
  <c r="H1313" i="2"/>
  <c r="I1313" i="2" s="1"/>
  <c r="H1297" i="2"/>
  <c r="I1297" i="2" s="1"/>
  <c r="H1281" i="2"/>
  <c r="H1265" i="2"/>
  <c r="I1265" i="2" s="1"/>
  <c r="H1304" i="2"/>
  <c r="I1304" i="2" s="1"/>
  <c r="H1288" i="2"/>
  <c r="I1288" i="2" s="1"/>
  <c r="H1272" i="2"/>
  <c r="H1256" i="2"/>
  <c r="I1256" i="2" s="1"/>
  <c r="H1240" i="2"/>
  <c r="I1240" i="2" s="1"/>
  <c r="H1224" i="2"/>
  <c r="I1224" i="2" s="1"/>
  <c r="H1208" i="2"/>
  <c r="H1192" i="2"/>
  <c r="I1192" i="2" s="1"/>
  <c r="H1176" i="2"/>
  <c r="I1176" i="2" s="1"/>
  <c r="H1160" i="2"/>
  <c r="I1160" i="2" s="1"/>
  <c r="H1144" i="2"/>
  <c r="H1128" i="2"/>
  <c r="I1128" i="2" s="1"/>
  <c r="H1112" i="2"/>
  <c r="I1112" i="2" s="1"/>
  <c r="H1096" i="2"/>
  <c r="I1096" i="2" s="1"/>
  <c r="H1080" i="2"/>
  <c r="H1064" i="2"/>
  <c r="I1064" i="2" s="1"/>
  <c r="H1048" i="2"/>
  <c r="I1048" i="2" s="1"/>
  <c r="H1032" i="2"/>
  <c r="I1032" i="2" s="1"/>
  <c r="H1016" i="2"/>
  <c r="H1000" i="2"/>
  <c r="I1000" i="2" s="1"/>
  <c r="H984" i="2"/>
  <c r="I984" i="2" s="1"/>
  <c r="H968" i="2"/>
  <c r="I968" i="2" s="1"/>
  <c r="H952" i="2"/>
  <c r="H936" i="2"/>
  <c r="I936" i="2" s="1"/>
  <c r="H920" i="2"/>
  <c r="I920" i="2" s="1"/>
  <c r="H904" i="2"/>
  <c r="I904" i="2" s="1"/>
  <c r="H888" i="2"/>
  <c r="H872" i="2"/>
  <c r="I872" i="2" s="1"/>
  <c r="H856" i="2"/>
  <c r="I856" i="2" s="1"/>
  <c r="H840" i="2"/>
  <c r="I840" i="2" s="1"/>
  <c r="H824" i="2"/>
  <c r="H808" i="2"/>
  <c r="I808" i="2" s="1"/>
  <c r="H792" i="2"/>
  <c r="I792" i="2" s="1"/>
  <c r="H776" i="2"/>
  <c r="I776" i="2" s="1"/>
  <c r="H760" i="2"/>
  <c r="H744" i="2"/>
  <c r="I744" i="2" s="1"/>
  <c r="H728" i="2"/>
  <c r="I728" i="2" s="1"/>
  <c r="H712" i="2"/>
  <c r="I712" i="2" s="1"/>
  <c r="H696" i="2"/>
  <c r="H680" i="2"/>
  <c r="I680" i="2" s="1"/>
  <c r="H664" i="2"/>
  <c r="I664" i="2" s="1"/>
  <c r="H648" i="2"/>
  <c r="I648" i="2" s="1"/>
  <c r="H1659" i="2"/>
  <c r="H1643" i="2"/>
  <c r="I1643" i="2" s="1"/>
  <c r="H1627" i="2"/>
  <c r="I1627" i="2" s="1"/>
  <c r="H1611" i="2"/>
  <c r="I1611" i="2" s="1"/>
  <c r="H1595" i="2"/>
  <c r="H1579" i="2"/>
  <c r="I1579" i="2" s="1"/>
  <c r="H1563" i="2"/>
  <c r="I1563" i="2" s="1"/>
  <c r="H1547" i="2"/>
  <c r="I1547" i="2" s="1"/>
  <c r="H1531" i="2"/>
  <c r="H1515" i="2"/>
  <c r="I1515" i="2" s="1"/>
  <c r="H1499" i="2"/>
  <c r="I1499" i="2" s="1"/>
  <c r="H1483" i="2"/>
  <c r="I1483" i="2" s="1"/>
  <c r="H1467" i="2"/>
  <c r="H1451" i="2"/>
  <c r="I1451" i="2" s="1"/>
  <c r="H1435" i="2"/>
  <c r="I1435" i="2" s="1"/>
  <c r="H1419" i="2"/>
  <c r="I1419" i="2" s="1"/>
  <c r="H1403" i="2"/>
  <c r="H1387" i="2"/>
  <c r="I1387" i="2" s="1"/>
  <c r="H1371" i="2"/>
  <c r="I1371" i="2" s="1"/>
  <c r="H1355" i="2"/>
  <c r="I1355" i="2" s="1"/>
  <c r="H1339" i="2"/>
  <c r="H1323" i="2"/>
  <c r="I1323" i="2" s="1"/>
  <c r="H1307" i="2"/>
  <c r="I1307" i="2" s="1"/>
  <c r="H1291" i="2"/>
  <c r="I1291" i="2" s="1"/>
  <c r="H1275" i="2"/>
  <c r="H1259" i="2"/>
  <c r="I1259" i="2" s="1"/>
  <c r="H1243" i="2"/>
  <c r="I1243" i="2" s="1"/>
  <c r="H1227" i="2"/>
  <c r="I1227" i="2" s="1"/>
  <c r="H1211" i="2"/>
  <c r="H1195" i="2"/>
  <c r="I1195" i="2" s="1"/>
  <c r="H1179" i="2"/>
  <c r="I1179" i="2" s="1"/>
  <c r="H1163" i="2"/>
  <c r="I1163" i="2" s="1"/>
  <c r="H1147" i="2"/>
  <c r="H1131" i="2"/>
  <c r="H1115" i="2"/>
  <c r="I1115" i="2" s="1"/>
  <c r="H1099" i="2"/>
  <c r="I1099" i="2" s="1"/>
  <c r="H1083" i="2"/>
  <c r="H1067" i="2"/>
  <c r="H1051" i="2"/>
  <c r="I1051" i="2" s="1"/>
  <c r="H1035" i="2"/>
  <c r="I1035" i="2" s="1"/>
  <c r="H1257" i="2"/>
  <c r="H1241" i="2"/>
  <c r="I1241" i="2" s="1"/>
  <c r="H1225" i="2"/>
  <c r="I1225" i="2" s="1"/>
  <c r="H1209" i="2"/>
  <c r="I1209" i="2" s="1"/>
  <c r="H1193" i="2"/>
  <c r="H1177" i="2"/>
  <c r="I1177" i="2" s="1"/>
  <c r="H1161" i="2"/>
  <c r="I1161" i="2" s="1"/>
  <c r="H1145" i="2"/>
  <c r="I1145" i="2" s="1"/>
  <c r="H1129" i="2"/>
  <c r="H1113" i="2"/>
  <c r="I1113" i="2" s="1"/>
  <c r="H1097" i="2"/>
  <c r="I1097" i="2" s="1"/>
  <c r="H1081" i="2"/>
  <c r="I1081" i="2" s="1"/>
  <c r="H1065" i="2"/>
  <c r="H1049" i="2"/>
  <c r="I1049" i="2" s="1"/>
  <c r="H1033" i="2"/>
  <c r="I1033" i="2" s="1"/>
  <c r="H1017" i="2"/>
  <c r="I1017" i="2" s="1"/>
  <c r="H1001" i="2"/>
  <c r="H985" i="2"/>
  <c r="I985" i="2" s="1"/>
  <c r="H969" i="2"/>
  <c r="I969" i="2" s="1"/>
  <c r="H953" i="2"/>
  <c r="I953" i="2" s="1"/>
  <c r="H937" i="2"/>
  <c r="H921" i="2"/>
  <c r="I921" i="2" s="1"/>
  <c r="H905" i="2"/>
  <c r="I905" i="2" s="1"/>
  <c r="H889" i="2"/>
  <c r="I889" i="2" s="1"/>
  <c r="H873" i="2"/>
  <c r="H857" i="2"/>
  <c r="I857" i="2" s="1"/>
  <c r="H841" i="2"/>
  <c r="I841" i="2" s="1"/>
  <c r="H825" i="2"/>
  <c r="I825" i="2" s="1"/>
  <c r="H809" i="2"/>
  <c r="H793" i="2"/>
  <c r="I793" i="2" s="1"/>
  <c r="H777" i="2"/>
  <c r="I777" i="2" s="1"/>
  <c r="H761" i="2"/>
  <c r="I761" i="2" s="1"/>
  <c r="H745" i="2"/>
  <c r="H729" i="2"/>
  <c r="I729" i="2" s="1"/>
  <c r="H713" i="2"/>
  <c r="I713" i="2" s="1"/>
  <c r="H697" i="2"/>
  <c r="I697" i="2" s="1"/>
  <c r="H681" i="2"/>
  <c r="H665" i="2"/>
  <c r="I665" i="2" s="1"/>
  <c r="H649" i="2"/>
  <c r="I649" i="2" s="1"/>
  <c r="H632" i="2"/>
  <c r="I632" i="2" s="1"/>
  <c r="H616" i="2"/>
  <c r="H600" i="2"/>
  <c r="I600" i="2" s="1"/>
  <c r="H584" i="2"/>
  <c r="I584" i="2" s="1"/>
  <c r="H568" i="2"/>
  <c r="I568" i="2" s="1"/>
  <c r="H552" i="2"/>
  <c r="H536" i="2"/>
  <c r="I536" i="2" s="1"/>
  <c r="H520" i="2"/>
  <c r="I520" i="2" s="1"/>
  <c r="H504" i="2"/>
  <c r="I504" i="2" s="1"/>
  <c r="H488" i="2"/>
  <c r="H472" i="2"/>
  <c r="I472" i="2" s="1"/>
  <c r="H456" i="2"/>
  <c r="I456" i="2" s="1"/>
  <c r="H440" i="2"/>
  <c r="I440" i="2" s="1"/>
  <c r="H424" i="2"/>
  <c r="H408" i="2"/>
  <c r="I408" i="2" s="1"/>
  <c r="H392" i="2"/>
  <c r="I392" i="2" s="1"/>
  <c r="H376" i="2"/>
  <c r="I376" i="2" s="1"/>
  <c r="H360" i="2"/>
  <c r="H344" i="2"/>
  <c r="I344" i="2" s="1"/>
  <c r="H328" i="2"/>
  <c r="I328" i="2" s="1"/>
  <c r="H312" i="2"/>
  <c r="I312" i="2" s="1"/>
  <c r="H296" i="2"/>
  <c r="H1007" i="2"/>
  <c r="I1007" i="2" s="1"/>
  <c r="H991" i="2"/>
  <c r="I991" i="2" s="1"/>
  <c r="H975" i="2"/>
  <c r="I975" i="2" s="1"/>
  <c r="H959" i="2"/>
  <c r="H943" i="2"/>
  <c r="I943" i="2" s="1"/>
  <c r="H927" i="2"/>
  <c r="I927" i="2" s="1"/>
  <c r="H911" i="2"/>
  <c r="I911" i="2" s="1"/>
  <c r="H895" i="2"/>
  <c r="H879" i="2"/>
  <c r="H863" i="2"/>
  <c r="I863" i="2" s="1"/>
  <c r="H847" i="2"/>
  <c r="I847" i="2" s="1"/>
  <c r="H831" i="2"/>
  <c r="H815" i="2"/>
  <c r="I815" i="2" s="1"/>
  <c r="H799" i="2"/>
  <c r="I799" i="2" s="1"/>
  <c r="H783" i="2"/>
  <c r="I783" i="2" s="1"/>
  <c r="H767" i="2"/>
  <c r="H751" i="2"/>
  <c r="I751" i="2" s="1"/>
  <c r="H735" i="2"/>
  <c r="I735" i="2" s="1"/>
  <c r="H719" i="2"/>
  <c r="I719" i="2" s="1"/>
  <c r="H703" i="2"/>
  <c r="H687" i="2"/>
  <c r="I687" i="2" s="1"/>
  <c r="H671" i="2"/>
  <c r="I671" i="2" s="1"/>
  <c r="H655" i="2"/>
  <c r="I655" i="2" s="1"/>
  <c r="H639" i="2"/>
  <c r="I639" i="2" s="1"/>
  <c r="H623" i="2"/>
  <c r="H607" i="2"/>
  <c r="I607" i="2" s="1"/>
  <c r="H591" i="2"/>
  <c r="I591" i="2" s="1"/>
  <c r="H575" i="2"/>
  <c r="H559" i="2"/>
  <c r="I559" i="2" s="1"/>
  <c r="H543" i="2"/>
  <c r="I543" i="2" s="1"/>
  <c r="H527" i="2"/>
  <c r="I527" i="2" s="1"/>
  <c r="H511" i="2"/>
  <c r="H495" i="2"/>
  <c r="I495" i="2" s="1"/>
  <c r="H479" i="2"/>
  <c r="I479" i="2" s="1"/>
  <c r="H463" i="2"/>
  <c r="I463" i="2" s="1"/>
  <c r="H447" i="2"/>
  <c r="H431" i="2"/>
  <c r="I431" i="2" s="1"/>
  <c r="H415" i="2"/>
  <c r="I415" i="2" s="1"/>
  <c r="H399" i="2"/>
  <c r="I399" i="2" s="1"/>
  <c r="H383" i="2"/>
  <c r="H367" i="2"/>
  <c r="I367" i="2" s="1"/>
  <c r="H351" i="2"/>
  <c r="I351" i="2" s="1"/>
  <c r="H335" i="2"/>
  <c r="I335" i="2" s="1"/>
  <c r="H319" i="2"/>
  <c r="H303" i="2"/>
  <c r="I303" i="2" s="1"/>
  <c r="H287" i="2"/>
  <c r="I287" i="2" s="1"/>
  <c r="H271" i="2"/>
  <c r="I271" i="2" s="1"/>
  <c r="H255" i="2"/>
  <c r="I255" i="2" s="1"/>
  <c r="H239" i="2"/>
  <c r="I239" i="2" s="1"/>
  <c r="H223" i="2"/>
  <c r="I223" i="2" s="1"/>
  <c r="H207" i="2"/>
  <c r="I207" i="2" s="1"/>
  <c r="H191" i="2"/>
  <c r="H175" i="2"/>
  <c r="I175" i="2" s="1"/>
  <c r="H159" i="2"/>
  <c r="I159" i="2" s="1"/>
  <c r="H143" i="2"/>
  <c r="I143" i="2" s="1"/>
  <c r="H127" i="2"/>
  <c r="I127" i="2" s="1"/>
  <c r="H111" i="2"/>
  <c r="I111" i="2" s="1"/>
  <c r="H95" i="2"/>
  <c r="I95" i="2" s="1"/>
  <c r="H79" i="2"/>
  <c r="I79" i="2" s="1"/>
  <c r="H63" i="2"/>
  <c r="H47" i="2"/>
  <c r="I47" i="2" s="1"/>
  <c r="H31" i="2"/>
  <c r="I31" i="2" s="1"/>
  <c r="H15" i="2"/>
  <c r="I15" i="2" s="1"/>
  <c r="H362" i="2"/>
  <c r="H346" i="2"/>
  <c r="I346" i="2" s="1"/>
  <c r="H629" i="2"/>
  <c r="I629" i="2" s="1"/>
  <c r="H613" i="2"/>
  <c r="I613" i="2" s="1"/>
  <c r="H597" i="2"/>
  <c r="I597" i="2" s="1"/>
  <c r="H581" i="2"/>
  <c r="I581" i="2" s="1"/>
  <c r="H565" i="2"/>
  <c r="I565" i="2" s="1"/>
  <c r="H549" i="2"/>
  <c r="I549" i="2" s="1"/>
  <c r="H533" i="2"/>
  <c r="H517" i="2"/>
  <c r="I517" i="2" s="1"/>
  <c r="H501" i="2"/>
  <c r="I501" i="2" s="1"/>
  <c r="H485" i="2"/>
  <c r="I485" i="2" s="1"/>
  <c r="H469" i="2"/>
  <c r="H453" i="2"/>
  <c r="I453" i="2" s="1"/>
  <c r="H437" i="2"/>
  <c r="I437" i="2" s="1"/>
  <c r="H421" i="2"/>
  <c r="I421" i="2" s="1"/>
  <c r="H405" i="2"/>
  <c r="H389" i="2"/>
  <c r="I389" i="2" s="1"/>
  <c r="H373" i="2"/>
  <c r="I373" i="2" s="1"/>
  <c r="H357" i="2"/>
  <c r="I357" i="2" s="1"/>
  <c r="H341" i="2"/>
  <c r="H325" i="2"/>
  <c r="I325" i="2" s="1"/>
  <c r="H309" i="2"/>
  <c r="I309" i="2" s="1"/>
  <c r="H334" i="2"/>
  <c r="I334" i="2" s="1"/>
  <c r="H318" i="2"/>
  <c r="H302" i="2"/>
  <c r="I302" i="2" s="1"/>
  <c r="H2034" i="2"/>
  <c r="I2034" i="2" s="1"/>
  <c r="H1850" i="2"/>
  <c r="I1850" i="2" s="1"/>
  <c r="H1662" i="2"/>
  <c r="H1470" i="2"/>
  <c r="I1470" i="2" s="1"/>
  <c r="H1306" i="2"/>
  <c r="I1306" i="2" s="1"/>
  <c r="H1114" i="2"/>
  <c r="I1114" i="2" s="1"/>
  <c r="H934" i="2"/>
  <c r="H2022" i="2"/>
  <c r="I2022" i="2" s="1"/>
  <c r="H1830" i="2"/>
  <c r="I1830" i="2" s="1"/>
  <c r="H1650" i="2"/>
  <c r="I1650" i="2" s="1"/>
  <c r="H1466" i="2"/>
  <c r="H1230" i="2"/>
  <c r="I1230" i="2" s="1"/>
  <c r="H1050" i="2"/>
  <c r="I1050" i="2" s="1"/>
  <c r="H866" i="2"/>
  <c r="I866" i="2" s="1"/>
  <c r="H734" i="2"/>
  <c r="H2054" i="2"/>
  <c r="I2054" i="2" s="1"/>
  <c r="H1858" i="2"/>
  <c r="I1858" i="2" s="1"/>
  <c r="H1654" i="2"/>
  <c r="I1654" i="2" s="1"/>
  <c r="H1450" i="2"/>
  <c r="H1266" i="2"/>
  <c r="I1266" i="2" s="1"/>
  <c r="H1066" i="2"/>
  <c r="I1066" i="2" s="1"/>
  <c r="H878" i="2"/>
  <c r="I878" i="2" s="1"/>
  <c r="H758" i="2"/>
  <c r="H618" i="2"/>
  <c r="I618" i="2" s="1"/>
  <c r="H546" i="2"/>
  <c r="I546" i="2" s="1"/>
  <c r="H482" i="2"/>
  <c r="I482" i="2" s="1"/>
  <c r="H418" i="2"/>
  <c r="H2149" i="2"/>
  <c r="I2149" i="2" s="1"/>
  <c r="H2085" i="2"/>
  <c r="I2085" i="2" s="1"/>
  <c r="H2021" i="2"/>
  <c r="I2021" i="2" s="1"/>
  <c r="H1957" i="2"/>
  <c r="H626" i="2"/>
  <c r="I626" i="2" s="1"/>
  <c r="H2044" i="2"/>
  <c r="I2044" i="2" s="1"/>
  <c r="H1916" i="2"/>
  <c r="I1916" i="2" s="1"/>
  <c r="H1812" i="2"/>
  <c r="H1748" i="2"/>
  <c r="I1748" i="2" s="1"/>
  <c r="H1684" i="2"/>
  <c r="I1684" i="2" s="1"/>
  <c r="H1620" i="2"/>
  <c r="I1620" i="2" s="1"/>
  <c r="H1556" i="2"/>
  <c r="H1492" i="2"/>
  <c r="I1492" i="2" s="1"/>
  <c r="H1428" i="2"/>
  <c r="I1428" i="2" s="1"/>
  <c r="H1364" i="2"/>
  <c r="I1364" i="2" s="1"/>
  <c r="H630" i="2"/>
  <c r="H2108" i="2"/>
  <c r="I2108" i="2" s="1"/>
  <c r="H2048" i="2"/>
  <c r="I2048" i="2" s="1"/>
  <c r="H1984" i="2"/>
  <c r="I1984" i="2" s="1"/>
  <c r="H1920" i="2"/>
  <c r="H1860" i="2"/>
  <c r="I1860" i="2" s="1"/>
  <c r="H2139" i="2"/>
  <c r="I2139" i="2" s="1"/>
  <c r="H2107" i="2"/>
  <c r="I2107" i="2" s="1"/>
  <c r="H2075" i="2"/>
  <c r="H2043" i="2"/>
  <c r="I2043" i="2" s="1"/>
  <c r="H2011" i="2"/>
  <c r="I2011" i="2" s="1"/>
  <c r="H1979" i="2"/>
  <c r="I1979" i="2" s="1"/>
  <c r="H1947" i="2"/>
  <c r="H1915" i="2"/>
  <c r="I1915" i="2" s="1"/>
  <c r="H1887" i="2"/>
  <c r="I1887" i="2" s="1"/>
  <c r="H1867" i="2"/>
  <c r="I1867" i="2" s="1"/>
  <c r="H1847" i="2"/>
  <c r="H1823" i="2"/>
  <c r="I1823" i="2" s="1"/>
  <c r="H1803" i="2"/>
  <c r="I1803" i="2" s="1"/>
  <c r="H1783" i="2"/>
  <c r="I1783" i="2" s="1"/>
  <c r="H1759" i="2"/>
  <c r="H1739" i="2"/>
  <c r="I1739" i="2" s="1"/>
  <c r="H1723" i="2"/>
  <c r="I1723" i="2" s="1"/>
  <c r="H1707" i="2"/>
  <c r="I1707" i="2" s="1"/>
  <c r="H1691" i="2"/>
  <c r="H1675" i="2"/>
  <c r="I1675" i="2" s="1"/>
  <c r="H1901" i="2"/>
  <c r="I1901" i="2" s="1"/>
  <c r="H1885" i="2"/>
  <c r="I1885" i="2" s="1"/>
  <c r="H1869" i="2"/>
  <c r="H1853" i="2"/>
  <c r="I1853" i="2" s="1"/>
  <c r="H1837" i="2"/>
  <c r="I1837" i="2" s="1"/>
  <c r="H1821" i="2"/>
  <c r="I1821" i="2" s="1"/>
  <c r="H1805" i="2"/>
  <c r="H1789" i="2"/>
  <c r="I1789" i="2" s="1"/>
  <c r="H1773" i="2"/>
  <c r="I1773" i="2" s="1"/>
  <c r="H1757" i="2"/>
  <c r="I1757" i="2" s="1"/>
  <c r="H1741" i="2"/>
  <c r="H1725" i="2"/>
  <c r="I1725" i="2" s="1"/>
  <c r="H1709" i="2"/>
  <c r="I1709" i="2" s="1"/>
  <c r="H1693" i="2"/>
  <c r="I1693" i="2" s="1"/>
  <c r="H1677" i="2"/>
  <c r="H1661" i="2"/>
  <c r="I1661" i="2" s="1"/>
  <c r="H1645" i="2"/>
  <c r="I1645" i="2" s="1"/>
  <c r="H1629" i="2"/>
  <c r="I1629" i="2" s="1"/>
  <c r="H1613" i="2"/>
  <c r="H1597" i="2"/>
  <c r="I1597" i="2" s="1"/>
  <c r="H1581" i="2"/>
  <c r="I1581" i="2" s="1"/>
  <c r="H1565" i="2"/>
  <c r="I1565" i="2" s="1"/>
  <c r="H1549" i="2"/>
  <c r="H1533" i="2"/>
  <c r="I1533" i="2" s="1"/>
  <c r="H1517" i="2"/>
  <c r="I1517" i="2" s="1"/>
  <c r="H1501" i="2"/>
  <c r="I1501" i="2" s="1"/>
  <c r="H1485" i="2"/>
  <c r="H1469" i="2"/>
  <c r="I1469" i="2" s="1"/>
  <c r="H1453" i="2"/>
  <c r="I1453" i="2" s="1"/>
  <c r="H1437" i="2"/>
  <c r="I1437" i="2" s="1"/>
  <c r="H1421" i="2"/>
  <c r="H1405" i="2"/>
  <c r="I1405" i="2" s="1"/>
  <c r="H1389" i="2"/>
  <c r="I1389" i="2" s="1"/>
  <c r="H1373" i="2"/>
  <c r="I1373" i="2" s="1"/>
  <c r="H1357" i="2"/>
  <c r="H1341" i="2"/>
  <c r="H1325" i="2"/>
  <c r="I1325" i="2" s="1"/>
  <c r="H1309" i="2"/>
  <c r="I1309" i="2" s="1"/>
  <c r="H1293" i="2"/>
  <c r="H1277" i="2"/>
  <c r="I1277" i="2" s="1"/>
  <c r="H1261" i="2"/>
  <c r="I1261" i="2" s="1"/>
  <c r="H1300" i="2"/>
  <c r="I1300" i="2" s="1"/>
  <c r="H1284" i="2"/>
  <c r="H1268" i="2"/>
  <c r="I1268" i="2" s="1"/>
  <c r="H1252" i="2"/>
  <c r="I1252" i="2" s="1"/>
  <c r="H1236" i="2"/>
  <c r="I1236" i="2" s="1"/>
  <c r="H1220" i="2"/>
  <c r="H1204" i="2"/>
  <c r="I1204" i="2" s="1"/>
  <c r="H1188" i="2"/>
  <c r="I1188" i="2" s="1"/>
  <c r="H1172" i="2"/>
  <c r="I1172" i="2" s="1"/>
  <c r="H1156" i="2"/>
  <c r="H1140" i="2"/>
  <c r="I1140" i="2" s="1"/>
  <c r="H1124" i="2"/>
  <c r="I1124" i="2" s="1"/>
  <c r="H1108" i="2"/>
  <c r="I1108" i="2" s="1"/>
  <c r="H1092" i="2"/>
  <c r="H1076" i="2"/>
  <c r="I1076" i="2" s="1"/>
  <c r="H1060" i="2"/>
  <c r="I1060" i="2" s="1"/>
  <c r="H1044" i="2"/>
  <c r="I1044" i="2" s="1"/>
  <c r="H1028" i="2"/>
  <c r="H1012" i="2"/>
  <c r="I1012" i="2" s="1"/>
  <c r="H996" i="2"/>
  <c r="I996" i="2" s="1"/>
  <c r="H980" i="2"/>
  <c r="I980" i="2" s="1"/>
  <c r="H964" i="2"/>
  <c r="H948" i="2"/>
  <c r="I948" i="2" s="1"/>
  <c r="H932" i="2"/>
  <c r="I932" i="2" s="1"/>
  <c r="H916" i="2"/>
  <c r="I916" i="2" s="1"/>
  <c r="H900" i="2"/>
  <c r="H884" i="2"/>
  <c r="I884" i="2" s="1"/>
  <c r="H868" i="2"/>
  <c r="I868" i="2" s="1"/>
  <c r="H852" i="2"/>
  <c r="I852" i="2" s="1"/>
  <c r="H836" i="2"/>
  <c r="H820" i="2"/>
  <c r="I820" i="2" s="1"/>
  <c r="H804" i="2"/>
  <c r="I804" i="2" s="1"/>
  <c r="H788" i="2"/>
  <c r="I788" i="2" s="1"/>
  <c r="H772" i="2"/>
  <c r="I772" i="2" s="1"/>
  <c r="H756" i="2"/>
  <c r="I756" i="2" s="1"/>
  <c r="H740" i="2"/>
  <c r="I740" i="2" s="1"/>
  <c r="H724" i="2"/>
  <c r="I724" i="2" s="1"/>
  <c r="H708" i="2"/>
  <c r="H692" i="2"/>
  <c r="I692" i="2" s="1"/>
  <c r="H676" i="2"/>
  <c r="I676" i="2" s="1"/>
  <c r="H660" i="2"/>
  <c r="I660" i="2" s="1"/>
  <c r="H644" i="2"/>
  <c r="I644" i="2" s="1"/>
  <c r="H1655" i="2"/>
  <c r="I1655" i="2" s="1"/>
  <c r="H1639" i="2"/>
  <c r="I1639" i="2" s="1"/>
  <c r="H1623" i="2"/>
  <c r="I1623" i="2" s="1"/>
  <c r="H1607" i="2"/>
  <c r="H1591" i="2"/>
  <c r="I1591" i="2" s="1"/>
  <c r="H1575" i="2"/>
  <c r="I1575" i="2" s="1"/>
  <c r="H1559" i="2"/>
  <c r="I1559" i="2" s="1"/>
  <c r="H1543" i="2"/>
  <c r="H1527" i="2"/>
  <c r="I1527" i="2" s="1"/>
  <c r="H1511" i="2"/>
  <c r="I1511" i="2" s="1"/>
  <c r="H1495" i="2"/>
  <c r="I1495" i="2" s="1"/>
  <c r="H1479" i="2"/>
  <c r="I1479" i="2" s="1"/>
  <c r="H1463" i="2"/>
  <c r="I1463" i="2" s="1"/>
  <c r="H1447" i="2"/>
  <c r="I1447" i="2" s="1"/>
  <c r="H1431" i="2"/>
  <c r="I1431" i="2" s="1"/>
  <c r="H1415" i="2"/>
  <c r="I1415" i="2" s="1"/>
  <c r="H1399" i="2"/>
  <c r="I1399" i="2" s="1"/>
  <c r="H1383" i="2"/>
  <c r="I1383" i="2" s="1"/>
  <c r="H1367" i="2"/>
  <c r="I1367" i="2" s="1"/>
  <c r="H1351" i="2"/>
  <c r="H1335" i="2"/>
  <c r="I1335" i="2" s="1"/>
  <c r="H1319" i="2"/>
  <c r="I1319" i="2" s="1"/>
  <c r="H1303" i="2"/>
  <c r="I1303" i="2" s="1"/>
  <c r="H1287" i="2"/>
  <c r="H1271" i="2"/>
  <c r="I1271" i="2" s="1"/>
  <c r="H1255" i="2"/>
  <c r="I1255" i="2" s="1"/>
  <c r="H1239" i="2"/>
  <c r="I1239" i="2" s="1"/>
  <c r="H1223" i="2"/>
  <c r="H1207" i="2"/>
  <c r="I1207" i="2" s="1"/>
  <c r="H1191" i="2"/>
  <c r="I1191" i="2" s="1"/>
  <c r="H1175" i="2"/>
  <c r="I1175" i="2" s="1"/>
  <c r="H1159" i="2"/>
  <c r="I1159" i="2" s="1"/>
  <c r="H1143" i="2"/>
  <c r="I1143" i="2" s="1"/>
  <c r="H1127" i="2"/>
  <c r="I1127" i="2" s="1"/>
  <c r="H1111" i="2"/>
  <c r="I1111" i="2" s="1"/>
  <c r="H1095" i="2"/>
  <c r="H1079" i="2"/>
  <c r="I1079" i="2" s="1"/>
  <c r="H1063" i="2"/>
  <c r="I1063" i="2" s="1"/>
  <c r="H1047" i="2"/>
  <c r="I1047" i="2" s="1"/>
  <c r="H1031" i="2"/>
  <c r="H1253" i="2"/>
  <c r="I1253" i="2" s="1"/>
  <c r="H1237" i="2"/>
  <c r="I1237" i="2" s="1"/>
  <c r="H1221" i="2"/>
  <c r="I1221" i="2" s="1"/>
  <c r="H1205" i="2"/>
  <c r="I1205" i="2" s="1"/>
  <c r="H1189" i="2"/>
  <c r="I1189" i="2" s="1"/>
  <c r="H1173" i="2"/>
  <c r="I1173" i="2" s="1"/>
  <c r="H1157" i="2"/>
  <c r="I1157" i="2" s="1"/>
  <c r="H1141" i="2"/>
  <c r="H1125" i="2"/>
  <c r="H1109" i="2"/>
  <c r="I1109" i="2" s="1"/>
  <c r="H1093" i="2"/>
  <c r="I1093" i="2" s="1"/>
  <c r="H1077" i="2"/>
  <c r="H1061" i="2"/>
  <c r="I1061" i="2" s="1"/>
  <c r="H1045" i="2"/>
  <c r="I1045" i="2" s="1"/>
  <c r="H1029" i="2"/>
  <c r="I1029" i="2" s="1"/>
  <c r="H1013" i="2"/>
  <c r="H997" i="2"/>
  <c r="I997" i="2" s="1"/>
  <c r="H981" i="2"/>
  <c r="I981" i="2" s="1"/>
  <c r="H965" i="2"/>
  <c r="I965" i="2" s="1"/>
  <c r="H949" i="2"/>
  <c r="H933" i="2"/>
  <c r="I933" i="2" s="1"/>
  <c r="H917" i="2"/>
  <c r="I917" i="2" s="1"/>
  <c r="H901" i="2"/>
  <c r="I901" i="2" s="1"/>
  <c r="H885" i="2"/>
  <c r="H869" i="2"/>
  <c r="I869" i="2" s="1"/>
  <c r="H853" i="2"/>
  <c r="I853" i="2" s="1"/>
  <c r="H837" i="2"/>
  <c r="I837" i="2" s="1"/>
  <c r="H821" i="2"/>
  <c r="H805" i="2"/>
  <c r="I805" i="2" s="1"/>
  <c r="H789" i="2"/>
  <c r="I789" i="2" s="1"/>
  <c r="H773" i="2"/>
  <c r="I773" i="2" s="1"/>
  <c r="H757" i="2"/>
  <c r="H741" i="2"/>
  <c r="I741" i="2" s="1"/>
  <c r="H725" i="2"/>
  <c r="I725" i="2" s="1"/>
  <c r="H709" i="2"/>
  <c r="I709" i="2" s="1"/>
  <c r="H693" i="2"/>
  <c r="H677" i="2"/>
  <c r="I677" i="2" s="1"/>
  <c r="H661" i="2"/>
  <c r="I661" i="2" s="1"/>
  <c r="H645" i="2"/>
  <c r="I645" i="2" s="1"/>
  <c r="H628" i="2"/>
  <c r="H612" i="2"/>
  <c r="I612" i="2" s="1"/>
  <c r="H596" i="2"/>
  <c r="I596" i="2" s="1"/>
  <c r="H580" i="2"/>
  <c r="I580" i="2" s="1"/>
  <c r="H564" i="2"/>
  <c r="I564" i="2" s="1"/>
  <c r="H548" i="2"/>
  <c r="I548" i="2" s="1"/>
  <c r="H532" i="2"/>
  <c r="I532" i="2" s="1"/>
  <c r="H516" i="2"/>
  <c r="I516" i="2" s="1"/>
  <c r="H500" i="2"/>
  <c r="I500" i="2" s="1"/>
  <c r="H484" i="2"/>
  <c r="I484" i="2" s="1"/>
  <c r="H468" i="2"/>
  <c r="I468" i="2" s="1"/>
  <c r="H452" i="2"/>
  <c r="I452" i="2" s="1"/>
  <c r="H436" i="2"/>
  <c r="I436" i="2" s="1"/>
  <c r="H420" i="2"/>
  <c r="I420" i="2" s="1"/>
  <c r="H404" i="2"/>
  <c r="I404" i="2" s="1"/>
  <c r="H388" i="2"/>
  <c r="I388" i="2" s="1"/>
  <c r="H372" i="2"/>
  <c r="H356" i="2"/>
  <c r="I356" i="2" s="1"/>
  <c r="H340" i="2"/>
  <c r="I340" i="2" s="1"/>
  <c r="H324" i="2"/>
  <c r="I324" i="2" s="1"/>
  <c r="H308" i="2"/>
  <c r="H1019" i="2"/>
  <c r="I1019" i="2" s="1"/>
  <c r="H1003" i="2"/>
  <c r="I1003" i="2" s="1"/>
  <c r="H987" i="2"/>
  <c r="I987" i="2" s="1"/>
  <c r="H971" i="2"/>
  <c r="I971" i="2" s="1"/>
  <c r="H955" i="2"/>
  <c r="I955" i="2" s="1"/>
  <c r="H939" i="2"/>
  <c r="I939" i="2" s="1"/>
  <c r="H923" i="2"/>
  <c r="I923" i="2" s="1"/>
  <c r="H907" i="2"/>
  <c r="H891" i="2"/>
  <c r="I891" i="2" s="1"/>
  <c r="H875" i="2"/>
  <c r="I875" i="2" s="1"/>
  <c r="H859" i="2"/>
  <c r="I859" i="2" s="1"/>
  <c r="H843" i="2"/>
  <c r="H827" i="2"/>
  <c r="I827" i="2" s="1"/>
  <c r="H811" i="2"/>
  <c r="I811" i="2" s="1"/>
  <c r="H795" i="2"/>
  <c r="I795" i="2" s="1"/>
  <c r="H779" i="2"/>
  <c r="H763" i="2"/>
  <c r="I763" i="2" s="1"/>
  <c r="H747" i="2"/>
  <c r="I747" i="2" s="1"/>
  <c r="H731" i="2"/>
  <c r="I731" i="2" s="1"/>
  <c r="H715" i="2"/>
  <c r="I715" i="2" s="1"/>
  <c r="H699" i="2"/>
  <c r="I699" i="2" s="1"/>
  <c r="H683" i="2"/>
  <c r="I683" i="2" s="1"/>
  <c r="H667" i="2"/>
  <c r="I667" i="2" s="1"/>
  <c r="H651" i="2"/>
  <c r="H635" i="2"/>
  <c r="I635" i="2" s="1"/>
  <c r="H619" i="2"/>
  <c r="I619" i="2" s="1"/>
  <c r="H603" i="2"/>
  <c r="I603" i="2" s="1"/>
  <c r="H587" i="2"/>
  <c r="I587" i="2" s="1"/>
  <c r="H571" i="2"/>
  <c r="I571" i="2" s="1"/>
  <c r="H555" i="2"/>
  <c r="I555" i="2" s="1"/>
  <c r="H539" i="2"/>
  <c r="I539" i="2" s="1"/>
  <c r="H523" i="2"/>
  <c r="H507" i="2"/>
  <c r="I507" i="2" s="1"/>
  <c r="H491" i="2"/>
  <c r="I491" i="2" s="1"/>
  <c r="H475" i="2"/>
  <c r="I475" i="2" s="1"/>
  <c r="H459" i="2"/>
  <c r="I459" i="2" s="1"/>
  <c r="H443" i="2"/>
  <c r="I443" i="2" s="1"/>
  <c r="H427" i="2"/>
  <c r="I427" i="2" s="1"/>
  <c r="H411" i="2"/>
  <c r="I411" i="2" s="1"/>
  <c r="H395" i="2"/>
  <c r="H379" i="2"/>
  <c r="I379" i="2" s="1"/>
  <c r="H363" i="2"/>
  <c r="I363" i="2" s="1"/>
  <c r="H347" i="2"/>
  <c r="I347" i="2" s="1"/>
  <c r="H331" i="2"/>
  <c r="I331" i="2" s="1"/>
  <c r="H315" i="2"/>
  <c r="I315" i="2" s="1"/>
  <c r="H299" i="2"/>
  <c r="I299" i="2" s="1"/>
  <c r="H283" i="2"/>
  <c r="I283" i="2" s="1"/>
  <c r="H267" i="2"/>
  <c r="H251" i="2"/>
  <c r="I251" i="2" s="1"/>
  <c r="H235" i="2"/>
  <c r="I235" i="2" s="1"/>
  <c r="H219" i="2"/>
  <c r="I219" i="2" s="1"/>
  <c r="H203" i="2"/>
  <c r="I203" i="2" s="1"/>
  <c r="H187" i="2"/>
  <c r="I187" i="2" s="1"/>
  <c r="H171" i="2"/>
  <c r="I171" i="2" s="1"/>
  <c r="H155" i="2"/>
  <c r="I155" i="2" s="1"/>
  <c r="H139" i="2"/>
  <c r="I139" i="2" s="1"/>
  <c r="H123" i="2"/>
  <c r="I123" i="2" s="1"/>
  <c r="H107" i="2"/>
  <c r="I107" i="2" s="1"/>
  <c r="H91" i="2"/>
  <c r="I91" i="2" s="1"/>
  <c r="H75" i="2"/>
  <c r="I75" i="2" s="1"/>
  <c r="H59" i="2"/>
  <c r="I59" i="2" s="1"/>
  <c r="H43" i="2"/>
  <c r="I43" i="2" s="1"/>
  <c r="H27" i="2"/>
  <c r="I27" i="2" s="1"/>
  <c r="H11" i="2"/>
  <c r="H358" i="2"/>
  <c r="I358" i="2" s="1"/>
  <c r="H342" i="2"/>
  <c r="I342" i="2" s="1"/>
  <c r="H625" i="2"/>
  <c r="I625" i="2" s="1"/>
  <c r="H609" i="2"/>
  <c r="H593" i="2"/>
  <c r="I593" i="2" s="1"/>
  <c r="H577" i="2"/>
  <c r="I577" i="2" s="1"/>
  <c r="H561" i="2"/>
  <c r="I561" i="2" s="1"/>
  <c r="H545" i="2"/>
  <c r="H529" i="2"/>
  <c r="I529" i="2" s="1"/>
  <c r="H513" i="2"/>
  <c r="I513" i="2" s="1"/>
  <c r="H497" i="2"/>
  <c r="I497" i="2" s="1"/>
  <c r="H481" i="2"/>
  <c r="I481" i="2" s="1"/>
  <c r="H465" i="2"/>
  <c r="I465" i="2" s="1"/>
  <c r="H449" i="2"/>
  <c r="I449" i="2" s="1"/>
  <c r="H433" i="2"/>
  <c r="I433" i="2" s="1"/>
  <c r="H417" i="2"/>
  <c r="I417" i="2" s="1"/>
  <c r="H401" i="2"/>
  <c r="I401" i="2" s="1"/>
  <c r="H385" i="2"/>
  <c r="I385" i="2" s="1"/>
  <c r="H369" i="2"/>
  <c r="I369" i="2" s="1"/>
  <c r="H353" i="2"/>
  <c r="I353" i="2" s="1"/>
  <c r="H337" i="2"/>
  <c r="I337" i="2" s="1"/>
  <c r="H321" i="2"/>
  <c r="I321" i="2" s="1"/>
  <c r="H305" i="2"/>
  <c r="I305" i="2" s="1"/>
  <c r="H330" i="2"/>
  <c r="H314" i="2"/>
  <c r="I314" i="2" s="1"/>
  <c r="H298" i="2"/>
  <c r="I298" i="2" s="1"/>
  <c r="H1990" i="2"/>
  <c r="I1990" i="2" s="1"/>
  <c r="H1262" i="2"/>
  <c r="H1786" i="2"/>
  <c r="I1786" i="2" s="1"/>
  <c r="H998" i="2"/>
  <c r="I998" i="2" s="1"/>
  <c r="H1806" i="2"/>
  <c r="I1806" i="2" s="1"/>
  <c r="H1018" i="2"/>
  <c r="I1018" i="2" s="1"/>
  <c r="H530" i="2"/>
  <c r="I530" i="2" s="1"/>
  <c r="H2069" i="2"/>
  <c r="I2069" i="2" s="1"/>
  <c r="H2012" i="2"/>
  <c r="I2012" i="2" s="1"/>
  <c r="H1668" i="2"/>
  <c r="H1412" i="2"/>
  <c r="I1412" i="2" s="1"/>
  <c r="H2040" i="2"/>
  <c r="I2040" i="2" s="1"/>
  <c r="H2135" i="2"/>
  <c r="I2135" i="2" s="1"/>
  <c r="H2007" i="2"/>
  <c r="H1883" i="2"/>
  <c r="I1883" i="2" s="1"/>
  <c r="H1799" i="2"/>
  <c r="I1799" i="2" s="1"/>
  <c r="H1719" i="2"/>
  <c r="I1719" i="2" s="1"/>
  <c r="H1897" i="2"/>
  <c r="H1833" i="2"/>
  <c r="I1833" i="2" s="1"/>
  <c r="H1769" i="2"/>
  <c r="I1769" i="2" s="1"/>
  <c r="H1705" i="2"/>
  <c r="I1705" i="2" s="1"/>
  <c r="H1641" i="2"/>
  <c r="H1577" i="2"/>
  <c r="I1577" i="2" s="1"/>
  <c r="H1513" i="2"/>
  <c r="I1513" i="2" s="1"/>
  <c r="H1449" i="2"/>
  <c r="I1449" i="2" s="1"/>
  <c r="H1385" i="2"/>
  <c r="I1385" i="2" s="1"/>
  <c r="H1321" i="2"/>
  <c r="I1321" i="2" s="1"/>
  <c r="H1312" i="2"/>
  <c r="I1312" i="2" s="1"/>
  <c r="H1248" i="2"/>
  <c r="I1248" i="2" s="1"/>
  <c r="H1184" i="2"/>
  <c r="I1184" i="2" s="1"/>
  <c r="H1120" i="2"/>
  <c r="I1120" i="2" s="1"/>
  <c r="H1056" i="2"/>
  <c r="I1056" i="2" s="1"/>
  <c r="H992" i="2"/>
  <c r="I992" i="2" s="1"/>
  <c r="H928" i="2"/>
  <c r="H864" i="2"/>
  <c r="I864" i="2" s="1"/>
  <c r="H800" i="2"/>
  <c r="I800" i="2" s="1"/>
  <c r="H736" i="2"/>
  <c r="I736" i="2" s="1"/>
  <c r="H672" i="2"/>
  <c r="I672" i="2" s="1"/>
  <c r="H1635" i="2"/>
  <c r="I1635" i="2" s="1"/>
  <c r="H1571" i="2"/>
  <c r="I1571" i="2" s="1"/>
  <c r="H1507" i="2"/>
  <c r="I1507" i="2" s="1"/>
  <c r="H1443" i="2"/>
  <c r="H1379" i="2"/>
  <c r="I1379" i="2" s="1"/>
  <c r="H1315" i="2"/>
  <c r="I1315" i="2" s="1"/>
  <c r="H1251" i="2"/>
  <c r="I1251" i="2" s="1"/>
  <c r="H1187" i="2"/>
  <c r="H1123" i="2"/>
  <c r="I1123" i="2" s="1"/>
  <c r="H1059" i="2"/>
  <c r="I1059" i="2" s="1"/>
  <c r="H1233" i="2"/>
  <c r="I1233" i="2" s="1"/>
  <c r="H1169" i="2"/>
  <c r="H1105" i="2"/>
  <c r="I1105" i="2" s="1"/>
  <c r="H1041" i="2"/>
  <c r="I1041" i="2" s="1"/>
  <c r="H977" i="2"/>
  <c r="I977" i="2" s="1"/>
  <c r="H913" i="2"/>
  <c r="H849" i="2"/>
  <c r="I849" i="2" s="1"/>
  <c r="H785" i="2"/>
  <c r="I785" i="2" s="1"/>
  <c r="H721" i="2"/>
  <c r="I721" i="2" s="1"/>
  <c r="H657" i="2"/>
  <c r="H592" i="2"/>
  <c r="I592" i="2" s="1"/>
  <c r="H528" i="2"/>
  <c r="I528" i="2" s="1"/>
  <c r="H464" i="2"/>
  <c r="I464" i="2" s="1"/>
  <c r="H400" i="2"/>
  <c r="H336" i="2"/>
  <c r="I336" i="2" s="1"/>
  <c r="H999" i="2"/>
  <c r="I999" i="2" s="1"/>
  <c r="H935" i="2"/>
  <c r="I935" i="2" s="1"/>
  <c r="H871" i="2"/>
  <c r="H807" i="2"/>
  <c r="I807" i="2" s="1"/>
  <c r="H743" i="2"/>
  <c r="I743" i="2" s="1"/>
  <c r="H679" i="2"/>
  <c r="I679" i="2" s="1"/>
  <c r="H615" i="2"/>
  <c r="I615" i="2" s="1"/>
  <c r="H551" i="2"/>
  <c r="I551" i="2" s="1"/>
  <c r="H487" i="2"/>
  <c r="I487" i="2" s="1"/>
  <c r="H423" i="2"/>
  <c r="I423" i="2" s="1"/>
  <c r="H359" i="2"/>
  <c r="H327" i="2"/>
  <c r="I327" i="2" s="1"/>
  <c r="H295" i="2"/>
  <c r="I295" i="2" s="1"/>
  <c r="H263" i="2"/>
  <c r="I263" i="2" s="1"/>
  <c r="H231" i="2"/>
  <c r="H199" i="2"/>
  <c r="I199" i="2" s="1"/>
  <c r="H167" i="2"/>
  <c r="I167" i="2" s="1"/>
  <c r="H135" i="2"/>
  <c r="I135" i="2" s="1"/>
  <c r="H103" i="2"/>
  <c r="H71" i="2"/>
  <c r="I71" i="2" s="1"/>
  <c r="H39" i="2"/>
  <c r="I39" i="2" s="1"/>
  <c r="H7" i="2"/>
  <c r="I7" i="2" s="1"/>
  <c r="H338" i="2"/>
  <c r="H605" i="2"/>
  <c r="I605" i="2" s="1"/>
  <c r="H573" i="2"/>
  <c r="I573" i="2" s="1"/>
  <c r="H541" i="2"/>
  <c r="I541" i="2" s="1"/>
  <c r="H509" i="2"/>
  <c r="H477" i="2"/>
  <c r="I477" i="2" s="1"/>
  <c r="H445" i="2"/>
  <c r="I445" i="2" s="1"/>
  <c r="H413" i="2"/>
  <c r="I413" i="2" s="1"/>
  <c r="H381" i="2"/>
  <c r="I381" i="2" s="1"/>
  <c r="H349" i="2"/>
  <c r="I349" i="2" s="1"/>
  <c r="H317" i="2"/>
  <c r="I317" i="2" s="1"/>
  <c r="H326" i="2"/>
  <c r="I326" i="2" s="1"/>
  <c r="H294" i="2"/>
  <c r="I294" i="2" s="1"/>
  <c r="H278" i="2"/>
  <c r="I278" i="2" s="1"/>
  <c r="H262" i="2"/>
  <c r="I262" i="2" s="1"/>
  <c r="H246" i="2"/>
  <c r="I246" i="2" s="1"/>
  <c r="H230" i="2"/>
  <c r="I230" i="2" s="1"/>
  <c r="H214" i="2"/>
  <c r="I214" i="2" s="1"/>
  <c r="H198" i="2"/>
  <c r="I198" i="2" s="1"/>
  <c r="H182" i="2"/>
  <c r="I182" i="2" s="1"/>
  <c r="H166" i="2"/>
  <c r="I166" i="2" s="1"/>
  <c r="H150" i="2"/>
  <c r="I150" i="2" s="1"/>
  <c r="H134" i="2"/>
  <c r="I134" i="2" s="1"/>
  <c r="H118" i="2"/>
  <c r="I118" i="2" s="1"/>
  <c r="H102" i="2"/>
  <c r="I102" i="2" s="1"/>
  <c r="H86" i="2"/>
  <c r="I86" i="2" s="1"/>
  <c r="H70" i="2"/>
  <c r="I70" i="2" s="1"/>
  <c r="H54" i="2"/>
  <c r="I54" i="2" s="1"/>
  <c r="H38" i="2"/>
  <c r="I38" i="2" s="1"/>
  <c r="H22" i="2"/>
  <c r="I22" i="2" s="1"/>
  <c r="H6" i="2"/>
  <c r="I6" i="2" s="1"/>
  <c r="H281" i="2"/>
  <c r="I281" i="2" s="1"/>
  <c r="H265" i="2"/>
  <c r="I265" i="2" s="1"/>
  <c r="H249" i="2"/>
  <c r="I249" i="2" s="1"/>
  <c r="H233" i="2"/>
  <c r="I233" i="2" s="1"/>
  <c r="H217" i="2"/>
  <c r="I217" i="2" s="1"/>
  <c r="H201" i="2"/>
  <c r="I201" i="2" s="1"/>
  <c r="H185" i="2"/>
  <c r="I185" i="2" s="1"/>
  <c r="H169" i="2"/>
  <c r="I169" i="2" s="1"/>
  <c r="H153" i="2"/>
  <c r="I153" i="2" s="1"/>
  <c r="H137" i="2"/>
  <c r="I137" i="2" s="1"/>
  <c r="H121" i="2"/>
  <c r="I121" i="2" s="1"/>
  <c r="H105" i="2"/>
  <c r="I105" i="2" s="1"/>
  <c r="H89" i="2"/>
  <c r="I89" i="2" s="1"/>
  <c r="H73" i="2"/>
  <c r="I73" i="2" s="1"/>
  <c r="H57" i="2"/>
  <c r="I57" i="2" s="1"/>
  <c r="H41" i="2"/>
  <c r="I41" i="2" s="1"/>
  <c r="H25" i="2"/>
  <c r="I25" i="2" s="1"/>
  <c r="H9" i="2"/>
  <c r="I9" i="2" s="1"/>
  <c r="H284" i="2"/>
  <c r="I284" i="2" s="1"/>
  <c r="H268" i="2"/>
  <c r="I268" i="2" s="1"/>
  <c r="H252" i="2"/>
  <c r="I252" i="2" s="1"/>
  <c r="H236" i="2"/>
  <c r="I236" i="2" s="1"/>
  <c r="H220" i="2"/>
  <c r="I220" i="2" s="1"/>
  <c r="H204" i="2"/>
  <c r="I204" i="2" s="1"/>
  <c r="H188" i="2"/>
  <c r="I188" i="2" s="1"/>
  <c r="H172" i="2"/>
  <c r="I172" i="2" s="1"/>
  <c r="H156" i="2"/>
  <c r="I156" i="2" s="1"/>
  <c r="H140" i="2"/>
  <c r="I140" i="2" s="1"/>
  <c r="H124" i="2"/>
  <c r="I124" i="2" s="1"/>
  <c r="H108" i="2"/>
  <c r="I108" i="2" s="1"/>
  <c r="H92" i="2"/>
  <c r="I92" i="2" s="1"/>
  <c r="H76" i="2"/>
  <c r="I76" i="2" s="1"/>
  <c r="H60" i="2"/>
  <c r="I60" i="2" s="1"/>
  <c r="H44" i="2"/>
  <c r="I44" i="2" s="1"/>
  <c r="H28" i="2"/>
  <c r="I28" i="2" s="1"/>
  <c r="H12" i="2"/>
  <c r="I12" i="2" s="1"/>
  <c r="H1802" i="2"/>
  <c r="I1802" i="2" s="1"/>
  <c r="H1070" i="2"/>
  <c r="I1070" i="2" s="1"/>
  <c r="H1602" i="2"/>
  <c r="I1602" i="2" s="1"/>
  <c r="H826" i="2"/>
  <c r="I826" i="2" s="1"/>
  <c r="H1606" i="2"/>
  <c r="I1606" i="2" s="1"/>
  <c r="H854" i="2"/>
  <c r="H466" i="2"/>
  <c r="I466" i="2" s="1"/>
  <c r="H2005" i="2"/>
  <c r="I2005" i="2" s="1"/>
  <c r="H1880" i="2"/>
  <c r="I1880" i="2" s="1"/>
  <c r="H1604" i="2"/>
  <c r="I1604" i="2" s="1"/>
  <c r="H1348" i="2"/>
  <c r="I1348" i="2" s="1"/>
  <c r="H1976" i="2"/>
  <c r="I1976" i="2" s="1"/>
  <c r="H2103" i="2"/>
  <c r="I2103" i="2" s="1"/>
  <c r="H1975" i="2"/>
  <c r="H1863" i="2"/>
  <c r="I1863" i="2" s="1"/>
  <c r="H1775" i="2"/>
  <c r="I1775" i="2" s="1"/>
  <c r="H1703" i="2"/>
  <c r="I1703" i="2" s="1"/>
  <c r="H1881" i="2"/>
  <c r="H1817" i="2"/>
  <c r="I1817" i="2" s="1"/>
  <c r="H1753" i="2"/>
  <c r="I1753" i="2" s="1"/>
  <c r="H1689" i="2"/>
  <c r="I1689" i="2" s="1"/>
  <c r="H1625" i="2"/>
  <c r="I1625" i="2" s="1"/>
  <c r="H1561" i="2"/>
  <c r="I1561" i="2" s="1"/>
  <c r="H1497" i="2"/>
  <c r="I1497" i="2" s="1"/>
  <c r="H1433" i="2"/>
  <c r="I1433" i="2" s="1"/>
  <c r="H1369" i="2"/>
  <c r="I1369" i="2" s="1"/>
  <c r="H1305" i="2"/>
  <c r="I1305" i="2" s="1"/>
  <c r="H1296" i="2"/>
  <c r="I1296" i="2" s="1"/>
  <c r="H1232" i="2"/>
  <c r="I1232" i="2" s="1"/>
  <c r="H1168" i="2"/>
  <c r="H1104" i="2"/>
  <c r="I1104" i="2" s="1"/>
  <c r="H1040" i="2"/>
  <c r="I1040" i="2" s="1"/>
  <c r="H976" i="2"/>
  <c r="I976" i="2" s="1"/>
  <c r="H912" i="2"/>
  <c r="I912" i="2" s="1"/>
  <c r="H848" i="2"/>
  <c r="I848" i="2" s="1"/>
  <c r="H784" i="2"/>
  <c r="I784" i="2" s="1"/>
  <c r="H720" i="2"/>
  <c r="I720" i="2" s="1"/>
  <c r="H656" i="2"/>
  <c r="I656" i="2" s="1"/>
  <c r="H1619" i="2"/>
  <c r="I1619" i="2" s="1"/>
  <c r="H1555" i="2"/>
  <c r="I1555" i="2" s="1"/>
  <c r="H1491" i="2"/>
  <c r="I1491" i="2" s="1"/>
  <c r="H1427" i="2"/>
  <c r="H1363" i="2"/>
  <c r="I1363" i="2" s="1"/>
  <c r="H1299" i="2"/>
  <c r="I1299" i="2" s="1"/>
  <c r="H1235" i="2"/>
  <c r="I1235" i="2" s="1"/>
  <c r="H1171" i="2"/>
  <c r="H1107" i="2"/>
  <c r="I1107" i="2" s="1"/>
  <c r="H1043" i="2"/>
  <c r="I1043" i="2" s="1"/>
  <c r="H1217" i="2"/>
  <c r="I1217" i="2" s="1"/>
  <c r="H1153" i="2"/>
  <c r="H1089" i="2"/>
  <c r="I1089" i="2" s="1"/>
  <c r="H1025" i="2"/>
  <c r="I1025" i="2" s="1"/>
  <c r="H961" i="2"/>
  <c r="I961" i="2" s="1"/>
  <c r="H897" i="2"/>
  <c r="I897" i="2" s="1"/>
  <c r="H833" i="2"/>
  <c r="I833" i="2" s="1"/>
  <c r="H769" i="2"/>
  <c r="I769" i="2" s="1"/>
  <c r="H705" i="2"/>
  <c r="I705" i="2" s="1"/>
  <c r="H641" i="2"/>
  <c r="I641" i="2" s="1"/>
  <c r="H576" i="2"/>
  <c r="I576" i="2" s="1"/>
  <c r="H512" i="2"/>
  <c r="I512" i="2" s="1"/>
  <c r="H448" i="2"/>
  <c r="I448" i="2" s="1"/>
  <c r="H384" i="2"/>
  <c r="I384" i="2" s="1"/>
  <c r="H320" i="2"/>
  <c r="I320" i="2" s="1"/>
  <c r="H983" i="2"/>
  <c r="I983" i="2" s="1"/>
  <c r="H919" i="2"/>
  <c r="I919" i="2" s="1"/>
  <c r="H855" i="2"/>
  <c r="I855" i="2" s="1"/>
  <c r="H791" i="2"/>
  <c r="I791" i="2" s="1"/>
  <c r="H727" i="2"/>
  <c r="I727" i="2" s="1"/>
  <c r="H663" i="2"/>
  <c r="I663" i="2" s="1"/>
  <c r="H599" i="2"/>
  <c r="H535" i="2"/>
  <c r="I535" i="2" s="1"/>
  <c r="H471" i="2"/>
  <c r="I471" i="2" s="1"/>
  <c r="H407" i="2"/>
  <c r="I407" i="2" s="1"/>
  <c r="H355" i="2"/>
  <c r="I355" i="2" s="1"/>
  <c r="H323" i="2"/>
  <c r="I323" i="2" s="1"/>
  <c r="H291" i="2"/>
  <c r="I291" i="2" s="1"/>
  <c r="H259" i="2"/>
  <c r="I259" i="2" s="1"/>
  <c r="H227" i="2"/>
  <c r="I227" i="2" s="1"/>
  <c r="H195" i="2"/>
  <c r="I195" i="2" s="1"/>
  <c r="H163" i="2"/>
  <c r="I163" i="2" s="1"/>
  <c r="H131" i="2"/>
  <c r="I131" i="2" s="1"/>
  <c r="H99" i="2"/>
  <c r="H67" i="2"/>
  <c r="I67" i="2" s="1"/>
  <c r="H35" i="2"/>
  <c r="I35" i="2" s="1"/>
  <c r="H366" i="2"/>
  <c r="I366" i="2" s="1"/>
  <c r="H633" i="2"/>
  <c r="H601" i="2"/>
  <c r="I601" i="2" s="1"/>
  <c r="H569" i="2"/>
  <c r="I569" i="2" s="1"/>
  <c r="H537" i="2"/>
  <c r="I537" i="2" s="1"/>
  <c r="H505" i="2"/>
  <c r="I505" i="2" s="1"/>
  <c r="H473" i="2"/>
  <c r="I473" i="2" s="1"/>
  <c r="H441" i="2"/>
  <c r="I441" i="2" s="1"/>
  <c r="H409" i="2"/>
  <c r="I409" i="2" s="1"/>
  <c r="H377" i="2"/>
  <c r="I377" i="2" s="1"/>
  <c r="H345" i="2"/>
  <c r="I345" i="2" s="1"/>
  <c r="H313" i="2"/>
  <c r="I313" i="2" s="1"/>
  <c r="H322" i="2"/>
  <c r="I322" i="2" s="1"/>
  <c r="H290" i="2"/>
  <c r="I290" i="2" s="1"/>
  <c r="H274" i="2"/>
  <c r="I274" i="2" s="1"/>
  <c r="H258" i="2"/>
  <c r="I258" i="2" s="1"/>
  <c r="H242" i="2"/>
  <c r="I242" i="2" s="1"/>
  <c r="H226" i="2"/>
  <c r="H210" i="2"/>
  <c r="I210" i="2" s="1"/>
  <c r="H194" i="2"/>
  <c r="I194" i="2" s="1"/>
  <c r="H178" i="2"/>
  <c r="I178" i="2" s="1"/>
  <c r="H162" i="2"/>
  <c r="I162" i="2" s="1"/>
  <c r="H146" i="2"/>
  <c r="I146" i="2" s="1"/>
  <c r="H130" i="2"/>
  <c r="I130" i="2" s="1"/>
  <c r="H114" i="2"/>
  <c r="I114" i="2" s="1"/>
  <c r="H98" i="2"/>
  <c r="I98" i="2" s="1"/>
  <c r="H82" i="2"/>
  <c r="I82" i="2" s="1"/>
  <c r="H66" i="2"/>
  <c r="I66" i="2" s="1"/>
  <c r="H50" i="2"/>
  <c r="I50" i="2" s="1"/>
  <c r="H34" i="2"/>
  <c r="H18" i="2"/>
  <c r="I18" i="2" s="1"/>
  <c r="H293" i="2"/>
  <c r="I293" i="2" s="1"/>
  <c r="H277" i="2"/>
  <c r="I277" i="2" s="1"/>
  <c r="H261" i="2"/>
  <c r="I261" i="2" s="1"/>
  <c r="H245" i="2"/>
  <c r="I245" i="2" s="1"/>
  <c r="H229" i="2"/>
  <c r="I229" i="2" s="1"/>
  <c r="H213" i="2"/>
  <c r="I213" i="2" s="1"/>
  <c r="H197" i="2"/>
  <c r="I197" i="2" s="1"/>
  <c r="H181" i="2"/>
  <c r="I181" i="2" s="1"/>
  <c r="H165" i="2"/>
  <c r="I165" i="2" s="1"/>
  <c r="H149" i="2"/>
  <c r="I149" i="2" s="1"/>
  <c r="H133" i="2"/>
  <c r="I133" i="2" s="1"/>
  <c r="H117" i="2"/>
  <c r="I117" i="2" s="1"/>
  <c r="H101" i="2"/>
  <c r="I101" i="2" s="1"/>
  <c r="H85" i="2"/>
  <c r="I85" i="2" s="1"/>
  <c r="H69" i="2"/>
  <c r="I69" i="2" s="1"/>
  <c r="H53" i="2"/>
  <c r="I53" i="2" s="1"/>
  <c r="H37" i="2"/>
  <c r="I37" i="2" s="1"/>
  <c r="H21" i="2"/>
  <c r="I21" i="2" s="1"/>
  <c r="H5" i="2"/>
  <c r="H280" i="2"/>
  <c r="I280" i="2" s="1"/>
  <c r="H264" i="2"/>
  <c r="I264" i="2" s="1"/>
  <c r="H248" i="2"/>
  <c r="I248" i="2" s="1"/>
  <c r="H232" i="2"/>
  <c r="I232" i="2" s="1"/>
  <c r="H216" i="2"/>
  <c r="I216" i="2" s="1"/>
  <c r="H200" i="2"/>
  <c r="I200" i="2" s="1"/>
  <c r="H184" i="2"/>
  <c r="I184" i="2" s="1"/>
  <c r="H168" i="2"/>
  <c r="I168" i="2" s="1"/>
  <c r="H152" i="2"/>
  <c r="I152" i="2" s="1"/>
  <c r="H136" i="2"/>
  <c r="I136" i="2" s="1"/>
  <c r="H120" i="2"/>
  <c r="I120" i="2" s="1"/>
  <c r="H104" i="2"/>
  <c r="H88" i="2"/>
  <c r="I88" i="2" s="1"/>
  <c r="H72" i="2"/>
  <c r="I72" i="2" s="1"/>
  <c r="H56" i="2"/>
  <c r="I56" i="2" s="1"/>
  <c r="H40" i="2"/>
  <c r="I40" i="2" s="1"/>
  <c r="H24" i="2"/>
  <c r="I24" i="2" s="1"/>
  <c r="H8" i="2"/>
  <c r="I8" i="2" s="1"/>
  <c r="H1610" i="2"/>
  <c r="I1610" i="2" s="1"/>
  <c r="H670" i="2"/>
  <c r="H1418" i="2"/>
  <c r="I1418" i="2" s="1"/>
  <c r="H702" i="2"/>
  <c r="I702" i="2" s="1"/>
  <c r="H1398" i="2"/>
  <c r="I1398" i="2" s="1"/>
  <c r="H722" i="2"/>
  <c r="I722" i="2" s="1"/>
  <c r="H402" i="2"/>
  <c r="I402" i="2" s="1"/>
  <c r="H1941" i="2"/>
  <c r="I1941" i="2" s="1"/>
  <c r="H1796" i="2"/>
  <c r="I1796" i="2" s="1"/>
  <c r="H1540" i="2"/>
  <c r="H594" i="2"/>
  <c r="I594" i="2" s="1"/>
  <c r="H1912" i="2"/>
  <c r="I1912" i="2" s="1"/>
  <c r="H2071" i="2"/>
  <c r="I2071" i="2" s="1"/>
  <c r="H1943" i="2"/>
  <c r="H1839" i="2"/>
  <c r="I1839" i="2" s="1"/>
  <c r="H1755" i="2"/>
  <c r="I1755" i="2" s="1"/>
  <c r="H1687" i="2"/>
  <c r="I1687" i="2" s="1"/>
  <c r="H1865" i="2"/>
  <c r="H1801" i="2"/>
  <c r="I1801" i="2" s="1"/>
  <c r="H1737" i="2"/>
  <c r="I1737" i="2" s="1"/>
  <c r="H1673" i="2"/>
  <c r="I1673" i="2" s="1"/>
  <c r="H1609" i="2"/>
  <c r="I1609" i="2" s="1"/>
  <c r="H1545" i="2"/>
  <c r="I1545" i="2" s="1"/>
  <c r="H1481" i="2"/>
  <c r="I1481" i="2" s="1"/>
  <c r="H1417" i="2"/>
  <c r="I1417" i="2" s="1"/>
  <c r="H1353" i="2"/>
  <c r="H1289" i="2"/>
  <c r="I1289" i="2" s="1"/>
  <c r="H1280" i="2"/>
  <c r="I1280" i="2" s="1"/>
  <c r="H1216" i="2"/>
  <c r="I1216" i="2" s="1"/>
  <c r="H1152" i="2"/>
  <c r="I1152" i="2" s="1"/>
  <c r="H1088" i="2"/>
  <c r="I1088" i="2" s="1"/>
  <c r="H1024" i="2"/>
  <c r="I1024" i="2" s="1"/>
  <c r="H960" i="2"/>
  <c r="I960" i="2" s="1"/>
  <c r="H896" i="2"/>
  <c r="H832" i="2"/>
  <c r="I832" i="2" s="1"/>
  <c r="H768" i="2"/>
  <c r="I768" i="2" s="1"/>
  <c r="H704" i="2"/>
  <c r="I704" i="2" s="1"/>
  <c r="H640" i="2"/>
  <c r="I640" i="2" s="1"/>
  <c r="H1603" i="2"/>
  <c r="I1603" i="2" s="1"/>
  <c r="H1539" i="2"/>
  <c r="I1539" i="2" s="1"/>
  <c r="H1475" i="2"/>
  <c r="I1475" i="2" s="1"/>
  <c r="H1411" i="2"/>
  <c r="H1347" i="2"/>
  <c r="I1347" i="2" s="1"/>
  <c r="H1283" i="2"/>
  <c r="I1283" i="2" s="1"/>
  <c r="H1219" i="2"/>
  <c r="I1219" i="2" s="1"/>
  <c r="H1155" i="2"/>
  <c r="I1155" i="2" s="1"/>
  <c r="H1091" i="2"/>
  <c r="I1091" i="2" s="1"/>
  <c r="H1027" i="2"/>
  <c r="I1027" i="2" s="1"/>
  <c r="H1201" i="2"/>
  <c r="I1201" i="2" s="1"/>
  <c r="H1137" i="2"/>
  <c r="I1137" i="2" s="1"/>
  <c r="H1073" i="2"/>
  <c r="I1073" i="2" s="1"/>
  <c r="H1009" i="2"/>
  <c r="I1009" i="2" s="1"/>
  <c r="H945" i="2"/>
  <c r="I945" i="2" s="1"/>
  <c r="H881" i="2"/>
  <c r="H817" i="2"/>
  <c r="I817" i="2" s="1"/>
  <c r="H753" i="2"/>
  <c r="I753" i="2" s="1"/>
  <c r="H689" i="2"/>
  <c r="I689" i="2" s="1"/>
  <c r="H624" i="2"/>
  <c r="I624" i="2" s="1"/>
  <c r="H560" i="2"/>
  <c r="I560" i="2" s="1"/>
  <c r="H496" i="2"/>
  <c r="I496" i="2" s="1"/>
  <c r="H432" i="2"/>
  <c r="I432" i="2" s="1"/>
  <c r="H368" i="2"/>
  <c r="H304" i="2"/>
  <c r="I304" i="2" s="1"/>
  <c r="H967" i="2"/>
  <c r="I967" i="2" s="1"/>
  <c r="H903" i="2"/>
  <c r="I903" i="2" s="1"/>
  <c r="H839" i="2"/>
  <c r="H775" i="2"/>
  <c r="I775" i="2" s="1"/>
  <c r="H711" i="2"/>
  <c r="I711" i="2" s="1"/>
  <c r="H647" i="2"/>
  <c r="I647" i="2" s="1"/>
  <c r="H583" i="2"/>
  <c r="I583" i="2" s="1"/>
  <c r="H519" i="2"/>
  <c r="I519" i="2" s="1"/>
  <c r="H455" i="2"/>
  <c r="I455" i="2" s="1"/>
  <c r="H391" i="2"/>
  <c r="I391" i="2" s="1"/>
  <c r="H343" i="2"/>
  <c r="I343" i="2" s="1"/>
  <c r="H311" i="2"/>
  <c r="I311" i="2" s="1"/>
  <c r="H279" i="2"/>
  <c r="I279" i="2" s="1"/>
  <c r="H247" i="2"/>
  <c r="I247" i="2" s="1"/>
  <c r="H215" i="2"/>
  <c r="H183" i="2"/>
  <c r="I183" i="2" s="1"/>
  <c r="H151" i="2"/>
  <c r="I151" i="2" s="1"/>
  <c r="H119" i="2"/>
  <c r="I119" i="2" s="1"/>
  <c r="H87" i="2"/>
  <c r="H55" i="2"/>
  <c r="I55" i="2" s="1"/>
  <c r="H23" i="2"/>
  <c r="I23" i="2" s="1"/>
  <c r="H354" i="2"/>
  <c r="I354" i="2" s="1"/>
  <c r="H621" i="2"/>
  <c r="I621" i="2" s="1"/>
  <c r="H589" i="2"/>
  <c r="I589" i="2" s="1"/>
  <c r="H557" i="2"/>
  <c r="I557" i="2" s="1"/>
  <c r="H525" i="2"/>
  <c r="I525" i="2" s="1"/>
  <c r="H493" i="2"/>
  <c r="H461" i="2"/>
  <c r="I461" i="2" s="1"/>
  <c r="H429" i="2"/>
  <c r="I429" i="2" s="1"/>
  <c r="H397" i="2"/>
  <c r="I397" i="2" s="1"/>
  <c r="H365" i="2"/>
  <c r="I365" i="2" s="1"/>
  <c r="H333" i="2"/>
  <c r="I333" i="2" s="1"/>
  <c r="H301" i="2"/>
  <c r="I301" i="2" s="1"/>
  <c r="H310" i="2"/>
  <c r="I310" i="2" s="1"/>
  <c r="H286" i="2"/>
  <c r="H270" i="2"/>
  <c r="I270" i="2" s="1"/>
  <c r="H254" i="2"/>
  <c r="I254" i="2" s="1"/>
  <c r="H238" i="2"/>
  <c r="I238" i="2" s="1"/>
  <c r="H222" i="2"/>
  <c r="I222" i="2" s="1"/>
  <c r="H206" i="2"/>
  <c r="I206" i="2" s="1"/>
  <c r="H190" i="2"/>
  <c r="I190" i="2" s="1"/>
  <c r="H174" i="2"/>
  <c r="I174" i="2" s="1"/>
  <c r="H158" i="2"/>
  <c r="I158" i="2" s="1"/>
  <c r="H142" i="2"/>
  <c r="I142" i="2" s="1"/>
  <c r="H126" i="2"/>
  <c r="I126" i="2" s="1"/>
  <c r="H110" i="2"/>
  <c r="I110" i="2" s="1"/>
  <c r="H94" i="2"/>
  <c r="I94" i="2" s="1"/>
  <c r="H78" i="2"/>
  <c r="I78" i="2" s="1"/>
  <c r="H62" i="2"/>
  <c r="I62" i="2" s="1"/>
  <c r="H46" i="2"/>
  <c r="I46" i="2" s="1"/>
  <c r="H30" i="2"/>
  <c r="I30" i="2" s="1"/>
  <c r="H14" i="2"/>
  <c r="I14" i="2" s="1"/>
  <c r="H289" i="2"/>
  <c r="I289" i="2" s="1"/>
  <c r="H273" i="2"/>
  <c r="I273" i="2" s="1"/>
  <c r="H257" i="2"/>
  <c r="I257" i="2" s="1"/>
  <c r="H241" i="2"/>
  <c r="I241" i="2" s="1"/>
  <c r="H225" i="2"/>
  <c r="I225" i="2" s="1"/>
  <c r="H209" i="2"/>
  <c r="I209" i="2" s="1"/>
  <c r="H193" i="2"/>
  <c r="I193" i="2" s="1"/>
  <c r="H177" i="2"/>
  <c r="I177" i="2" s="1"/>
  <c r="H161" i="2"/>
  <c r="I161" i="2" s="1"/>
  <c r="H145" i="2"/>
  <c r="I145" i="2" s="1"/>
  <c r="H129" i="2"/>
  <c r="I129" i="2" s="1"/>
  <c r="H113" i="2"/>
  <c r="I113" i="2" s="1"/>
  <c r="H97" i="2"/>
  <c r="I97" i="2" s="1"/>
  <c r="H81" i="2"/>
  <c r="I81" i="2" s="1"/>
  <c r="H65" i="2"/>
  <c r="I65" i="2" s="1"/>
  <c r="H49" i="2"/>
  <c r="I49" i="2" s="1"/>
  <c r="H33" i="2"/>
  <c r="I33" i="2" s="1"/>
  <c r="H17" i="2"/>
  <c r="I17" i="2" s="1"/>
  <c r="H292" i="2"/>
  <c r="I292" i="2" s="1"/>
  <c r="H276" i="2"/>
  <c r="I276" i="2" s="1"/>
  <c r="H260" i="2"/>
  <c r="I260" i="2" s="1"/>
  <c r="H244" i="2"/>
  <c r="I244" i="2" s="1"/>
  <c r="H228" i="2"/>
  <c r="I228" i="2" s="1"/>
  <c r="H212" i="2"/>
  <c r="I212" i="2" s="1"/>
  <c r="H196" i="2"/>
  <c r="I196" i="2" s="1"/>
  <c r="H180" i="2"/>
  <c r="I180" i="2" s="1"/>
  <c r="H164" i="2"/>
  <c r="I164" i="2" s="1"/>
  <c r="H148" i="2"/>
  <c r="I148" i="2" s="1"/>
  <c r="H132" i="2"/>
  <c r="I132" i="2" s="1"/>
  <c r="H116" i="2"/>
  <c r="I116" i="2" s="1"/>
  <c r="H100" i="2"/>
  <c r="I100" i="2" s="1"/>
  <c r="H84" i="2"/>
  <c r="I84" i="2" s="1"/>
  <c r="H68" i="2"/>
  <c r="I68" i="2" s="1"/>
  <c r="H52" i="2"/>
  <c r="I52" i="2" s="1"/>
  <c r="H36" i="2"/>
  <c r="I36" i="2" s="1"/>
  <c r="H20" i="2"/>
  <c r="I20" i="2" s="1"/>
  <c r="H4" i="2"/>
  <c r="H1426" i="2"/>
  <c r="I1426" i="2" s="1"/>
  <c r="H1218" i="2"/>
  <c r="I1218" i="2" s="1"/>
  <c r="H1732" i="2"/>
  <c r="I1732" i="2" s="1"/>
  <c r="H2039" i="2"/>
  <c r="I2039" i="2" s="1"/>
  <c r="H1671" i="2"/>
  <c r="I1671" i="2" s="1"/>
  <c r="H1657" i="2"/>
  <c r="H1401" i="2"/>
  <c r="I1401" i="2" s="1"/>
  <c r="H1200" i="2"/>
  <c r="I1200" i="2" s="1"/>
  <c r="H944" i="2"/>
  <c r="I944" i="2" s="1"/>
  <c r="H688" i="2"/>
  <c r="I688" i="2" s="1"/>
  <c r="H1459" i="2"/>
  <c r="I1459" i="2" s="1"/>
  <c r="H1203" i="2"/>
  <c r="I1203" i="2" s="1"/>
  <c r="H1185" i="2"/>
  <c r="I1185" i="2" s="1"/>
  <c r="H929" i="2"/>
  <c r="I929" i="2" s="1"/>
  <c r="H673" i="2"/>
  <c r="I673" i="2" s="1"/>
  <c r="H416" i="2"/>
  <c r="I416" i="2" s="1"/>
  <c r="H887" i="2"/>
  <c r="I887" i="2" s="1"/>
  <c r="H631" i="2"/>
  <c r="I631" i="2" s="1"/>
  <c r="H375" i="2"/>
  <c r="I375" i="2" s="1"/>
  <c r="H243" i="2"/>
  <c r="I243" i="2" s="1"/>
  <c r="H115" i="2"/>
  <c r="I115" i="2" s="1"/>
  <c r="H350" i="2"/>
  <c r="I350" i="2" s="1"/>
  <c r="H521" i="2"/>
  <c r="I521" i="2" s="1"/>
  <c r="H393" i="2"/>
  <c r="I393" i="2" s="1"/>
  <c r="H306" i="2"/>
  <c r="I306" i="2" s="1"/>
  <c r="H234" i="2"/>
  <c r="I234" i="2" s="1"/>
  <c r="H170" i="2"/>
  <c r="I170" i="2" s="1"/>
  <c r="H106" i="2"/>
  <c r="I106" i="2" s="1"/>
  <c r="H42" i="2"/>
  <c r="I42" i="2" s="1"/>
  <c r="H269" i="2"/>
  <c r="I269" i="2" s="1"/>
  <c r="H205" i="2"/>
  <c r="I205" i="2" s="1"/>
  <c r="H141" i="2"/>
  <c r="I141" i="2" s="1"/>
  <c r="H77" i="2"/>
  <c r="I77" i="2" s="1"/>
  <c r="H13" i="2"/>
  <c r="I13" i="2" s="1"/>
  <c r="H240" i="2"/>
  <c r="I240" i="2" s="1"/>
  <c r="H176" i="2"/>
  <c r="I176" i="2" s="1"/>
  <c r="H112" i="2"/>
  <c r="I112" i="2" s="1"/>
  <c r="H48" i="2"/>
  <c r="I48" i="2" s="1"/>
  <c r="H1978" i="2"/>
  <c r="I1978" i="2" s="1"/>
  <c r="H602" i="2"/>
  <c r="I602" i="2" s="1"/>
  <c r="H1476" i="2"/>
  <c r="I1476" i="2" s="1"/>
  <c r="H1911" i="2"/>
  <c r="H1849" i="2"/>
  <c r="I1849" i="2" s="1"/>
  <c r="H1593" i="2"/>
  <c r="I1593" i="2" s="1"/>
  <c r="H1337" i="2"/>
  <c r="I1337" i="2" s="1"/>
  <c r="H1136" i="2"/>
  <c r="I1136" i="2" s="1"/>
  <c r="H880" i="2"/>
  <c r="I880" i="2" s="1"/>
  <c r="H1651" i="2"/>
  <c r="I1651" i="2" s="1"/>
  <c r="H1395" i="2"/>
  <c r="I1395" i="2" s="1"/>
  <c r="H1139" i="2"/>
  <c r="I1139" i="2" s="1"/>
  <c r="H1121" i="2"/>
  <c r="I1121" i="2" s="1"/>
  <c r="H865" i="2"/>
  <c r="I865" i="2" s="1"/>
  <c r="H608" i="2"/>
  <c r="I608" i="2" s="1"/>
  <c r="H352" i="2"/>
  <c r="I352" i="2" s="1"/>
  <c r="H823" i="2"/>
  <c r="I823" i="2" s="1"/>
  <c r="H567" i="2"/>
  <c r="I567" i="2" s="1"/>
  <c r="H339" i="2"/>
  <c r="I339" i="2" s="1"/>
  <c r="H211" i="2"/>
  <c r="H83" i="2"/>
  <c r="I83" i="2" s="1"/>
  <c r="H617" i="2"/>
  <c r="I617" i="2" s="1"/>
  <c r="H489" i="2"/>
  <c r="I489" i="2" s="1"/>
  <c r="H361" i="2"/>
  <c r="H282" i="2"/>
  <c r="I282" i="2" s="1"/>
  <c r="H218" i="2"/>
  <c r="I218" i="2" s="1"/>
  <c r="H154" i="2"/>
  <c r="I154" i="2" s="1"/>
  <c r="H90" i="2"/>
  <c r="I90" i="2" s="1"/>
  <c r="H26" i="2"/>
  <c r="I26" i="2" s="1"/>
  <c r="H253" i="2"/>
  <c r="I253" i="2" s="1"/>
  <c r="H189" i="2"/>
  <c r="I189" i="2" s="1"/>
  <c r="H125" i="2"/>
  <c r="I125" i="2" s="1"/>
  <c r="H61" i="2"/>
  <c r="I61" i="2" s="1"/>
  <c r="H288" i="2"/>
  <c r="I288" i="2" s="1"/>
  <c r="H224" i="2"/>
  <c r="I224" i="2" s="1"/>
  <c r="H160" i="2"/>
  <c r="I160" i="2" s="1"/>
  <c r="H96" i="2"/>
  <c r="I96" i="2" s="1"/>
  <c r="H32" i="2"/>
  <c r="I32" i="2" s="1"/>
  <c r="H2006" i="2"/>
  <c r="I2006" i="2" s="1"/>
  <c r="H1852" i="2"/>
  <c r="H1465" i="2"/>
  <c r="I1465" i="2" s="1"/>
  <c r="H1008" i="2"/>
  <c r="I1008" i="2" s="1"/>
  <c r="H1523" i="2"/>
  <c r="I1523" i="2" s="1"/>
  <c r="H993" i="2"/>
  <c r="H480" i="2"/>
  <c r="I480" i="2" s="1"/>
  <c r="H695" i="2"/>
  <c r="I695" i="2" s="1"/>
  <c r="H275" i="2"/>
  <c r="I275" i="2" s="1"/>
  <c r="H553" i="2"/>
  <c r="I553" i="2" s="1"/>
  <c r="H297" i="2"/>
  <c r="I297" i="2" s="1"/>
  <c r="H186" i="2"/>
  <c r="I186" i="2" s="1"/>
  <c r="H58" i="2"/>
  <c r="I58" i="2" s="1"/>
  <c r="H221" i="2"/>
  <c r="I221" i="2" s="1"/>
  <c r="H93" i="2"/>
  <c r="I93" i="2" s="1"/>
  <c r="H192" i="2"/>
  <c r="I192" i="2" s="1"/>
  <c r="H64" i="2"/>
  <c r="I64" i="2" s="1"/>
  <c r="H1190" i="2"/>
  <c r="H2133" i="2"/>
  <c r="I2133" i="2" s="1"/>
  <c r="H2100" i="2"/>
  <c r="I2100" i="2" s="1"/>
  <c r="H1819" i="2"/>
  <c r="I1819" i="2" s="1"/>
  <c r="H1785" i="2"/>
  <c r="H1529" i="2"/>
  <c r="I1529" i="2" s="1"/>
  <c r="H1273" i="2"/>
  <c r="I1273" i="2" s="1"/>
  <c r="H1072" i="2"/>
  <c r="I1072" i="2" s="1"/>
  <c r="H816" i="2"/>
  <c r="H1587" i="2"/>
  <c r="I1587" i="2" s="1"/>
  <c r="H1331" i="2"/>
  <c r="I1331" i="2" s="1"/>
  <c r="H1075" i="2"/>
  <c r="I1075" i="2" s="1"/>
  <c r="H1057" i="2"/>
  <c r="H801" i="2"/>
  <c r="I801" i="2" s="1"/>
  <c r="H544" i="2"/>
  <c r="I544" i="2" s="1"/>
  <c r="H1015" i="2"/>
  <c r="I1015" i="2" s="1"/>
  <c r="H759" i="2"/>
  <c r="I759" i="2" s="1"/>
  <c r="H503" i="2"/>
  <c r="I503" i="2" s="1"/>
  <c r="H307" i="2"/>
  <c r="I307" i="2" s="1"/>
  <c r="H179" i="2"/>
  <c r="I179" i="2" s="1"/>
  <c r="H51" i="2"/>
  <c r="I51" i="2" s="1"/>
  <c r="H585" i="2"/>
  <c r="I585" i="2" s="1"/>
  <c r="H457" i="2"/>
  <c r="I457" i="2" s="1"/>
  <c r="H329" i="2"/>
  <c r="I329" i="2" s="1"/>
  <c r="H266" i="2"/>
  <c r="I266" i="2" s="1"/>
  <c r="H202" i="2"/>
  <c r="I202" i="2" s="1"/>
  <c r="H138" i="2"/>
  <c r="I138" i="2" s="1"/>
  <c r="H74" i="2"/>
  <c r="I74" i="2" s="1"/>
  <c r="H10" i="2"/>
  <c r="I10" i="2" s="1"/>
  <c r="H237" i="2"/>
  <c r="I237" i="2" s="1"/>
  <c r="H173" i="2"/>
  <c r="I173" i="2" s="1"/>
  <c r="H109" i="2"/>
  <c r="I109" i="2" s="1"/>
  <c r="H45" i="2"/>
  <c r="I45" i="2" s="1"/>
  <c r="H272" i="2"/>
  <c r="I272" i="2" s="1"/>
  <c r="H208" i="2"/>
  <c r="I208" i="2" s="1"/>
  <c r="H144" i="2"/>
  <c r="I144" i="2" s="1"/>
  <c r="H80" i="2"/>
  <c r="I80" i="2" s="1"/>
  <c r="H16" i="2"/>
  <c r="I16" i="2" s="1"/>
  <c r="H2144" i="2"/>
  <c r="I2144" i="2" s="1"/>
  <c r="H1735" i="2"/>
  <c r="I1735" i="2" s="1"/>
  <c r="H1721" i="2"/>
  <c r="I1721" i="2" s="1"/>
  <c r="H1264" i="2"/>
  <c r="I1264" i="2" s="1"/>
  <c r="H752" i="2"/>
  <c r="I752" i="2" s="1"/>
  <c r="H1267" i="2"/>
  <c r="I1267" i="2" s="1"/>
  <c r="H1249" i="2"/>
  <c r="H737" i="2"/>
  <c r="I737" i="2" s="1"/>
  <c r="H951" i="2"/>
  <c r="I951" i="2" s="1"/>
  <c r="H439" i="2"/>
  <c r="I439" i="2" s="1"/>
  <c r="H147" i="2"/>
  <c r="I147" i="2" s="1"/>
  <c r="H19" i="2"/>
  <c r="I19" i="2" s="1"/>
  <c r="H425" i="2"/>
  <c r="I425" i="2" s="1"/>
  <c r="H250" i="2"/>
  <c r="I250" i="2" s="1"/>
  <c r="H122" i="2"/>
  <c r="I122" i="2" s="1"/>
  <c r="H285" i="2"/>
  <c r="I285" i="2" s="1"/>
  <c r="H157" i="2"/>
  <c r="I157" i="2" s="1"/>
  <c r="H29" i="2"/>
  <c r="I29" i="2" s="1"/>
  <c r="H256" i="2"/>
  <c r="I256" i="2" s="1"/>
  <c r="H128" i="2"/>
  <c r="I128" i="2" s="1"/>
  <c r="I4" i="2"/>
  <c r="I104" i="2"/>
  <c r="I296" i="2"/>
  <c r="I308" i="2"/>
  <c r="I332" i="2"/>
  <c r="I5" i="2"/>
  <c r="I341" i="2"/>
  <c r="I286" i="2"/>
  <c r="I318" i="2"/>
  <c r="I348" i="2"/>
  <c r="I360" i="2"/>
  <c r="I368" i="2"/>
  <c r="I372" i="2"/>
  <c r="I396" i="2"/>
  <c r="I400" i="2"/>
  <c r="I412" i="2"/>
  <c r="I424" i="2"/>
  <c r="I476" i="2"/>
  <c r="I488" i="2"/>
  <c r="I63" i="2"/>
  <c r="I87" i="2"/>
  <c r="I103" i="2"/>
  <c r="I191" i="2"/>
  <c r="I215" i="2"/>
  <c r="I231" i="2"/>
  <c r="I319" i="2"/>
  <c r="I361" i="2"/>
  <c r="I405" i="2"/>
  <c r="I469" i="2"/>
  <c r="I493" i="2"/>
  <c r="I34" i="2"/>
  <c r="I226" i="2"/>
  <c r="I330" i="2"/>
  <c r="I362" i="2"/>
  <c r="I370" i="2"/>
  <c r="I394" i="2"/>
  <c r="I398" i="2"/>
  <c r="I406" i="2"/>
  <c r="I418" i="2"/>
  <c r="I422" i="2"/>
  <c r="I446" i="2"/>
  <c r="I458" i="2"/>
  <c r="I462" i="2"/>
  <c r="I470" i="2"/>
  <c r="I486" i="2"/>
  <c r="I506" i="2"/>
  <c r="I11" i="2"/>
  <c r="I267" i="2"/>
  <c r="I383" i="2"/>
  <c r="I447" i="2"/>
  <c r="I511" i="2"/>
  <c r="I523" i="2"/>
  <c r="I547" i="2"/>
  <c r="I563" i="2"/>
  <c r="I575" i="2"/>
  <c r="I599" i="2"/>
  <c r="I623" i="2"/>
  <c r="I627" i="2"/>
  <c r="I651" i="2"/>
  <c r="I675" i="2"/>
  <c r="I691" i="2"/>
  <c r="I703" i="2"/>
  <c r="I755" i="2"/>
  <c r="I211" i="2"/>
  <c r="I338" i="2"/>
  <c r="I371" i="2"/>
  <c r="I435" i="2"/>
  <c r="I499" i="2"/>
  <c r="I540" i="2"/>
  <c r="I552" i="2"/>
  <c r="I604" i="2"/>
  <c r="I616" i="2"/>
  <c r="I628" i="2"/>
  <c r="I684" i="2"/>
  <c r="I696" i="2"/>
  <c r="I708" i="2"/>
  <c r="I748" i="2"/>
  <c r="I760" i="2"/>
  <c r="I359" i="2"/>
  <c r="I533" i="2"/>
  <c r="I545" i="2"/>
  <c r="I609" i="2"/>
  <c r="I633" i="2"/>
  <c r="I657" i="2"/>
  <c r="I669" i="2"/>
  <c r="I681" i="2"/>
  <c r="I693" i="2"/>
  <c r="I733" i="2"/>
  <c r="I745" i="2"/>
  <c r="I757" i="2"/>
  <c r="I797" i="2"/>
  <c r="I809" i="2"/>
  <c r="I821" i="2"/>
  <c r="I522" i="2"/>
  <c r="I570" i="2"/>
  <c r="I586" i="2"/>
  <c r="I714" i="2"/>
  <c r="I767" i="2"/>
  <c r="I778" i="2"/>
  <c r="I810" i="2"/>
  <c r="I830" i="2"/>
  <c r="I842" i="2"/>
  <c r="I850" i="2"/>
  <c r="I854" i="2"/>
  <c r="I858" i="2"/>
  <c r="I874" i="2"/>
  <c r="I886" i="2"/>
  <c r="I934" i="2"/>
  <c r="I946" i="2"/>
  <c r="I950" i="2"/>
  <c r="I974" i="2"/>
  <c r="I986" i="2"/>
  <c r="I994" i="2"/>
  <c r="I1006" i="2"/>
  <c r="I1014" i="2"/>
  <c r="I1046" i="2"/>
  <c r="I1058" i="2"/>
  <c r="I1062" i="2"/>
  <c r="I1082" i="2"/>
  <c r="I1098" i="2"/>
  <c r="I1126" i="2"/>
  <c r="I1142" i="2"/>
  <c r="I1162" i="2"/>
  <c r="I1166" i="2"/>
  <c r="I1174" i="2"/>
  <c r="I1178" i="2"/>
  <c r="I1182" i="2"/>
  <c r="I1190" i="2"/>
  <c r="I1194" i="2"/>
  <c r="I1202" i="2"/>
  <c r="I1206" i="2"/>
  <c r="I1238" i="2"/>
  <c r="I1242" i="2"/>
  <c r="I1250" i="2"/>
  <c r="I1262" i="2"/>
  <c r="I1282" i="2"/>
  <c r="I1286" i="2"/>
  <c r="I1318" i="2"/>
  <c r="I1322" i="2"/>
  <c r="I1346" i="2"/>
  <c r="I1354" i="2"/>
  <c r="I1358" i="2"/>
  <c r="I395" i="2"/>
  <c r="I509" i="2"/>
  <c r="I526" i="2"/>
  <c r="I574" i="2"/>
  <c r="I590" i="2"/>
  <c r="I606" i="2"/>
  <c r="I622" i="2"/>
  <c r="I670" i="2"/>
  <c r="I686" i="2"/>
  <c r="I734" i="2"/>
  <c r="I779" i="2"/>
  <c r="I806" i="2"/>
  <c r="I816" i="2"/>
  <c r="I831" i="2"/>
  <c r="I839" i="2"/>
  <c r="I843" i="2"/>
  <c r="I871" i="2"/>
  <c r="I879" i="2"/>
  <c r="I883" i="2"/>
  <c r="I895" i="2"/>
  <c r="I907" i="2"/>
  <c r="I931" i="2"/>
  <c r="I947" i="2"/>
  <c r="I959" i="2"/>
  <c r="I1011" i="2"/>
  <c r="I1031" i="2"/>
  <c r="I1067" i="2"/>
  <c r="I1071" i="2"/>
  <c r="I1083" i="2"/>
  <c r="I1095" i="2"/>
  <c r="I1131" i="2"/>
  <c r="I1135" i="2"/>
  <c r="I1147" i="2"/>
  <c r="I1171" i="2"/>
  <c r="I1187" i="2"/>
  <c r="I1199" i="2"/>
  <c r="I1211" i="2"/>
  <c r="I1223" i="2"/>
  <c r="I1263" i="2"/>
  <c r="I1275" i="2"/>
  <c r="I1287" i="2"/>
  <c r="I1327" i="2"/>
  <c r="I1339" i="2"/>
  <c r="I1351" i="2"/>
  <c r="I99" i="2"/>
  <c r="I514" i="2"/>
  <c r="I562" i="2"/>
  <c r="I578" i="2"/>
  <c r="I642" i="2"/>
  <c r="I658" i="2"/>
  <c r="I674" i="2"/>
  <c r="I706" i="2"/>
  <c r="I812" i="2"/>
  <c r="I818" i="2"/>
  <c r="I836" i="2"/>
  <c r="I876" i="2"/>
  <c r="I888" i="2"/>
  <c r="I896" i="2"/>
  <c r="I900" i="2"/>
  <c r="I928" i="2"/>
  <c r="I940" i="2"/>
  <c r="I952" i="2"/>
  <c r="I964" i="2"/>
  <c r="I988" i="2"/>
  <c r="I1004" i="2"/>
  <c r="I1016" i="2"/>
  <c r="I1028" i="2"/>
  <c r="I1052" i="2"/>
  <c r="I1068" i="2"/>
  <c r="I1080" i="2"/>
  <c r="I1092" i="2"/>
  <c r="I1132" i="2"/>
  <c r="I1144" i="2"/>
  <c r="I1156" i="2"/>
  <c r="I1168" i="2"/>
  <c r="I1196" i="2"/>
  <c r="I1208" i="2"/>
  <c r="I1220" i="2"/>
  <c r="I1244" i="2"/>
  <c r="I1260" i="2"/>
  <c r="I1272" i="2"/>
  <c r="I1284" i="2"/>
  <c r="I1308" i="2"/>
  <c r="I1324" i="2"/>
  <c r="I1340" i="2"/>
  <c r="I1344" i="2"/>
  <c r="I1352" i="2"/>
  <c r="I1368" i="2"/>
  <c r="I630" i="2"/>
  <c r="I694" i="2"/>
  <c r="I758" i="2"/>
  <c r="I824" i="2"/>
  <c r="I873" i="2"/>
  <c r="I937" i="2"/>
  <c r="I1001" i="2"/>
  <c r="I1065" i="2"/>
  <c r="I1129" i="2"/>
  <c r="I1193" i="2"/>
  <c r="I1257" i="2"/>
  <c r="I1353" i="2"/>
  <c r="I1397" i="2"/>
  <c r="I1409" i="2"/>
  <c r="I1421" i="2"/>
  <c r="I1461" i="2"/>
  <c r="I1473" i="2"/>
  <c r="I1485" i="2"/>
  <c r="I1525" i="2"/>
  <c r="I1537" i="2"/>
  <c r="I1549" i="2"/>
  <c r="I1589" i="2"/>
  <c r="I1601" i="2"/>
  <c r="I1613" i="2"/>
  <c r="I1641" i="2"/>
  <c r="I1653" i="2"/>
  <c r="I1657" i="2"/>
  <c r="I1665" i="2"/>
  <c r="I1677" i="2"/>
  <c r="I1713" i="2"/>
  <c r="I1717" i="2"/>
  <c r="I1729" i="2"/>
  <c r="I1741" i="2"/>
  <c r="I1765" i="2"/>
  <c r="I1781" i="2"/>
  <c r="I1785" i="2"/>
  <c r="I1793" i="2"/>
  <c r="I1805" i="2"/>
  <c r="I1841" i="2"/>
  <c r="I1845" i="2"/>
  <c r="I1857" i="2"/>
  <c r="I1865" i="2"/>
  <c r="I1869" i="2"/>
  <c r="I766" i="2"/>
  <c r="I861" i="2"/>
  <c r="I925" i="2"/>
  <c r="I989" i="2"/>
  <c r="I1053" i="2"/>
  <c r="I1101" i="2"/>
  <c r="I1117" i="2"/>
  <c r="I1181" i="2"/>
  <c r="I1245" i="2"/>
  <c r="I1293" i="2"/>
  <c r="I1341" i="2"/>
  <c r="I1357" i="2"/>
  <c r="I1382" i="2"/>
  <c r="I1386" i="2"/>
  <c r="I1390" i="2"/>
  <c r="I1402" i="2"/>
  <c r="I1406" i="2"/>
  <c r="I1414" i="2"/>
  <c r="I1430" i="2"/>
  <c r="I1450" i="2"/>
  <c r="I1462" i="2"/>
  <c r="I1466" i="2"/>
  <c r="I1474" i="2"/>
  <c r="I1482" i="2"/>
  <c r="I1518" i="2"/>
  <c r="I1526" i="2"/>
  <c r="I1538" i="2"/>
  <c r="I1546" i="2"/>
  <c r="I1578" i="2"/>
  <c r="I1582" i="2"/>
  <c r="I1586" i="2"/>
  <c r="I1590" i="2"/>
  <c r="I1594" i="2"/>
  <c r="I1598" i="2"/>
  <c r="I1618" i="2"/>
  <c r="I1658" i="2"/>
  <c r="I1662" i="2"/>
  <c r="I1666" i="2"/>
  <c r="I1674" i="2"/>
  <c r="I1682" i="2"/>
  <c r="I1686" i="2"/>
  <c r="I1726" i="2"/>
  <c r="I1734" i="2"/>
  <c r="I1758" i="2"/>
  <c r="I1762" i="2"/>
  <c r="I1774" i="2"/>
  <c r="I1778" i="2"/>
  <c r="I1782" i="2"/>
  <c r="I1790" i="2"/>
  <c r="I1794" i="2"/>
  <c r="I1822" i="2"/>
  <c r="I1842" i="2"/>
  <c r="I1862" i="2"/>
  <c r="I881" i="2"/>
  <c r="I913" i="2"/>
  <c r="I993" i="2"/>
  <c r="I1057" i="2"/>
  <c r="I1153" i="2"/>
  <c r="I1169" i="2"/>
  <c r="I1249" i="2"/>
  <c r="I1281" i="2"/>
  <c r="I1345" i="2"/>
  <c r="I1370" i="2"/>
  <c r="I1391" i="2"/>
  <c r="I1403" i="2"/>
  <c r="I1411" i="2"/>
  <c r="I1427" i="2"/>
  <c r="I1439" i="2"/>
  <c r="I1443" i="2"/>
  <c r="I1455" i="2"/>
  <c r="I1467" i="2"/>
  <c r="I1503" i="2"/>
  <c r="I1519" i="2"/>
  <c r="I1531" i="2"/>
  <c r="I1543" i="2"/>
  <c r="I1583" i="2"/>
  <c r="I1595" i="2"/>
  <c r="I1607" i="2"/>
  <c r="I1647" i="2"/>
  <c r="I1659" i="2"/>
  <c r="I1667" i="2"/>
  <c r="I1679" i="2"/>
  <c r="I1691" i="2"/>
  <c r="I1715" i="2"/>
  <c r="I1731" i="2"/>
  <c r="I1743" i="2"/>
  <c r="I1759" i="2"/>
  <c r="I1779" i="2"/>
  <c r="I1795" i="2"/>
  <c r="I1815" i="2"/>
  <c r="I1831" i="2"/>
  <c r="I742" i="2"/>
  <c r="I1392" i="2"/>
  <c r="I1408" i="2"/>
  <c r="I1472" i="2"/>
  <c r="I1520" i="2"/>
  <c r="I1536" i="2"/>
  <c r="I1600" i="2"/>
  <c r="I1664" i="2"/>
  <c r="I1712" i="2"/>
  <c r="I1728" i="2"/>
  <c r="I1776" i="2"/>
  <c r="I1792" i="2"/>
  <c r="I1840" i="2"/>
  <c r="I1864" i="2"/>
  <c r="I1872" i="2"/>
  <c r="I1881" i="2"/>
  <c r="I1893" i="2"/>
  <c r="I1897" i="2"/>
  <c r="I1909" i="2"/>
  <c r="I1917" i="2"/>
  <c r="I1921" i="2"/>
  <c r="I1933" i="2"/>
  <c r="I1937" i="2"/>
  <c r="I1945" i="2"/>
  <c r="I1957" i="2"/>
  <c r="I1961" i="2"/>
  <c r="I1981" i="2"/>
  <c r="I1997" i="2"/>
  <c r="I2001" i="2"/>
  <c r="I2025" i="2"/>
  <c r="I2045" i="2"/>
  <c r="I2049" i="2"/>
  <c r="I2061" i="2"/>
  <c r="I2065" i="2"/>
  <c r="I2073" i="2"/>
  <c r="I2089" i="2"/>
  <c r="I2109" i="2"/>
  <c r="I2113" i="2"/>
  <c r="I2117" i="2"/>
  <c r="I2125" i="2"/>
  <c r="I2129" i="2"/>
  <c r="I2153" i="2"/>
  <c r="I819" i="2"/>
  <c r="I949" i="2"/>
  <c r="I1077" i="2"/>
  <c r="I1333" i="2"/>
  <c r="I1452" i="2"/>
  <c r="I1580" i="2"/>
  <c r="I1724" i="2"/>
  <c r="I1772" i="2"/>
  <c r="I1847" i="2"/>
  <c r="I1884" i="2"/>
  <c r="I1920" i="2"/>
  <c r="I1968" i="2"/>
  <c r="I1992" i="2"/>
  <c r="I2004" i="2"/>
  <c r="I2016" i="2"/>
  <c r="I2088" i="2"/>
  <c r="I2112" i="2"/>
  <c r="I2124" i="2"/>
  <c r="I2136" i="2"/>
  <c r="I550" i="2"/>
  <c r="I1460" i="2"/>
  <c r="I1508" i="2"/>
  <c r="I1540" i="2"/>
  <c r="I1556" i="2"/>
  <c r="I1668" i="2"/>
  <c r="I1716" i="2"/>
  <c r="I1764" i="2"/>
  <c r="I1812" i="2"/>
  <c r="I1859" i="2"/>
  <c r="I1874" i="2"/>
  <c r="I1902" i="2"/>
  <c r="I1918" i="2"/>
  <c r="I1926" i="2"/>
  <c r="I1930" i="2"/>
  <c r="I1946" i="2"/>
  <c r="I1954" i="2"/>
  <c r="I1958" i="2"/>
  <c r="I1962" i="2"/>
  <c r="I1966" i="2"/>
  <c r="I1974" i="2"/>
  <c r="I1982" i="2"/>
  <c r="I1994" i="2"/>
  <c r="I2002" i="2"/>
  <c r="I2018" i="2"/>
  <c r="I2038" i="2"/>
  <c r="I2046" i="2"/>
  <c r="I2066" i="2"/>
  <c r="I2070" i="2"/>
  <c r="I2074" i="2"/>
  <c r="I2094" i="2"/>
  <c r="I2106" i="2"/>
  <c r="I2110" i="2"/>
  <c r="I2126" i="2"/>
  <c r="I2134" i="2"/>
  <c r="I2138" i="2"/>
  <c r="I2150" i="2"/>
  <c r="I2154" i="2"/>
  <c r="I678" i="2"/>
  <c r="I1013" i="2"/>
  <c r="I1141" i="2"/>
  <c r="I1269" i="2"/>
  <c r="I1404" i="2"/>
  <c r="I1468" i="2"/>
  <c r="I1532" i="2"/>
  <c r="I1788" i="2"/>
  <c r="I1836" i="2"/>
  <c r="I1964" i="2"/>
  <c r="I2000" i="2"/>
  <c r="I2096" i="2"/>
  <c r="I2132" i="2"/>
  <c r="I1125" i="2"/>
  <c r="I1416" i="2"/>
  <c r="I1432" i="2"/>
  <c r="I1496" i="2"/>
  <c r="I1544" i="2"/>
  <c r="I1560" i="2"/>
  <c r="I1624" i="2"/>
  <c r="I1688" i="2"/>
  <c r="I1752" i="2"/>
  <c r="I1800" i="2"/>
  <c r="I1816" i="2"/>
  <c r="I1852" i="2"/>
  <c r="I1868" i="2"/>
  <c r="I1899" i="2"/>
  <c r="I1903" i="2"/>
  <c r="I1911" i="2"/>
  <c r="I1919" i="2"/>
  <c r="I1923" i="2"/>
  <c r="I1927" i="2"/>
  <c r="I1943" i="2"/>
  <c r="I1947" i="2"/>
  <c r="I1951" i="2"/>
  <c r="I1975" i="2"/>
  <c r="I1983" i="2"/>
  <c r="I1987" i="2"/>
  <c r="I2007" i="2"/>
  <c r="I2023" i="2"/>
  <c r="I2027" i="2"/>
  <c r="I2035" i="2"/>
  <c r="I2047" i="2"/>
  <c r="I2051" i="2"/>
  <c r="I2055" i="2"/>
  <c r="I2075" i="2"/>
  <c r="I2083" i="2"/>
  <c r="I2111" i="2"/>
  <c r="I2115" i="2"/>
  <c r="I2123" i="2"/>
  <c r="I2155" i="2"/>
  <c r="I885" i="2"/>
  <c r="I1596" i="2"/>
  <c r="I1660" i="2"/>
  <c r="I1876" i="2"/>
  <c r="I1924" i="2"/>
  <c r="I1972" i="2"/>
  <c r="I1996" i="2"/>
  <c r="I2020" i="2"/>
  <c r="I2052" i="2"/>
  <c r="I2080" i="2"/>
  <c r="I2116" i="2"/>
  <c r="I2128" i="2"/>
  <c r="I2152" i="2"/>
  <c r="E90" i="2"/>
  <c r="B90" i="2"/>
  <c r="B91" i="2" l="1"/>
  <c r="E91" i="2"/>
  <c r="B92" i="2" l="1"/>
  <c r="E92" i="2"/>
  <c r="E93" i="2" l="1"/>
  <c r="B93" i="2"/>
  <c r="E94" i="2" l="1"/>
  <c r="B94" i="2"/>
  <c r="B95" i="2" l="1"/>
  <c r="E95" i="2"/>
  <c r="B96" i="2" l="1"/>
  <c r="E96" i="2"/>
  <c r="E97" i="2" l="1"/>
  <c r="B97" i="2"/>
  <c r="E98" i="2" l="1"/>
  <c r="B98" i="2"/>
  <c r="B99" i="2" l="1"/>
  <c r="E99" i="2"/>
  <c r="B100" i="2" l="1"/>
  <c r="E100" i="2"/>
  <c r="E101" i="2" l="1"/>
  <c r="B101" i="2"/>
  <c r="E102" i="2" l="1"/>
  <c r="B102" i="2"/>
  <c r="B103" i="2" l="1"/>
  <c r="E103" i="2"/>
  <c r="B104" i="2" l="1"/>
  <c r="E104" i="2"/>
  <c r="E105" i="2" l="1"/>
  <c r="B105" i="2"/>
  <c r="E106" i="2" l="1"/>
  <c r="B106" i="2"/>
  <c r="B107" i="2" l="1"/>
  <c r="E107" i="2"/>
  <c r="B108" i="2" l="1"/>
  <c r="E108" i="2"/>
  <c r="E109" i="2" l="1"/>
  <c r="B109" i="2"/>
  <c r="E110" i="2" l="1"/>
  <c r="B110" i="2"/>
  <c r="B111" i="2" l="1"/>
  <c r="E111" i="2"/>
  <c r="B112" i="2" l="1"/>
  <c r="E112" i="2"/>
  <c r="E113" i="2" l="1"/>
  <c r="B113" i="2"/>
  <c r="E114" i="2" l="1"/>
  <c r="B114" i="2"/>
  <c r="B115" i="2" l="1"/>
  <c r="E115" i="2"/>
  <c r="B116" i="2" l="1"/>
  <c r="E116" i="2"/>
  <c r="E117" i="2" l="1"/>
  <c r="B117" i="2"/>
  <c r="E118" i="2" l="1"/>
  <c r="B118" i="2"/>
  <c r="B119" i="2" l="1"/>
  <c r="E119" i="2"/>
  <c r="B120" i="2" l="1"/>
  <c r="E120" i="2"/>
  <c r="E121" i="2" l="1"/>
  <c r="B121" i="2"/>
  <c r="E122" i="2" l="1"/>
  <c r="B122" i="2"/>
  <c r="B123" i="2" l="1"/>
  <c r="E123" i="2"/>
  <c r="B124" i="2" l="1"/>
  <c r="E124" i="2"/>
  <c r="E125" i="2" l="1"/>
  <c r="B125" i="2"/>
  <c r="E126" i="2" l="1"/>
  <c r="B126" i="2"/>
  <c r="B127" i="2" l="1"/>
  <c r="E127" i="2"/>
  <c r="B128" i="2" l="1"/>
  <c r="E128" i="2"/>
  <c r="E129" i="2" l="1"/>
  <c r="B129" i="2"/>
  <c r="E130" i="2" l="1"/>
  <c r="B130" i="2"/>
  <c r="B131" i="2" l="1"/>
  <c r="E131" i="2"/>
  <c r="B132" i="2" l="1"/>
  <c r="E132" i="2"/>
  <c r="E133" i="2" l="1"/>
  <c r="B133" i="2"/>
  <c r="E134" i="2" l="1"/>
  <c r="B134" i="2"/>
  <c r="B135" i="2" l="1"/>
  <c r="E135" i="2"/>
  <c r="B136" i="2" l="1"/>
  <c r="E136" i="2"/>
  <c r="E137" i="2" l="1"/>
  <c r="B137" i="2"/>
  <c r="E138" i="2" l="1"/>
  <c r="B138" i="2"/>
  <c r="B139" i="2" l="1"/>
  <c r="E139" i="2"/>
  <c r="B140" i="2" l="1"/>
  <c r="E140" i="2"/>
  <c r="E141" i="2" l="1"/>
  <c r="B141" i="2"/>
  <c r="E142" i="2" l="1"/>
  <c r="B142" i="2"/>
  <c r="B143" i="2" l="1"/>
  <c r="E143" i="2"/>
  <c r="B144" i="2" l="1"/>
  <c r="E144" i="2"/>
  <c r="E145" i="2" l="1"/>
  <c r="B145" i="2"/>
  <c r="E146" i="2" l="1"/>
  <c r="B146" i="2"/>
  <c r="B147" i="2" l="1"/>
  <c r="E147" i="2"/>
  <c r="B148" i="2" l="1"/>
  <c r="E148" i="2"/>
  <c r="E149" i="2" l="1"/>
  <c r="B149" i="2"/>
  <c r="E150" i="2" l="1"/>
  <c r="B150" i="2"/>
  <c r="B151" i="2" l="1"/>
  <c r="E151" i="2"/>
  <c r="B152" i="2" l="1"/>
  <c r="E152" i="2"/>
  <c r="E153" i="2" l="1"/>
  <c r="B153" i="2"/>
  <c r="E154" i="2" l="1"/>
  <c r="B154" i="2"/>
  <c r="B155" i="2" l="1"/>
  <c r="E155" i="2"/>
  <c r="B156" i="2" l="1"/>
  <c r="E156" i="2"/>
  <c r="E157" i="2" l="1"/>
  <c r="B157" i="2"/>
  <c r="E158" i="2" l="1"/>
  <c r="B158" i="2"/>
  <c r="B159" i="2" l="1"/>
  <c r="E159" i="2"/>
  <c r="B160" i="2" l="1"/>
  <c r="E160" i="2"/>
  <c r="E161" i="2" l="1"/>
  <c r="B161" i="2"/>
  <c r="E162" i="2" l="1"/>
  <c r="B162" i="2"/>
  <c r="B163" i="2" l="1"/>
  <c r="E163" i="2"/>
  <c r="B164" i="2" l="1"/>
  <c r="E164" i="2"/>
  <c r="E165" i="2" l="1"/>
  <c r="B165" i="2"/>
  <c r="E166" i="2" l="1"/>
  <c r="B166" i="2"/>
  <c r="B167" i="2" l="1"/>
  <c r="E167" i="2"/>
  <c r="B168" i="2" l="1"/>
  <c r="E168" i="2"/>
  <c r="E169" i="2" l="1"/>
  <c r="B169" i="2"/>
  <c r="J20" i="2" l="1"/>
  <c r="J32" i="2"/>
  <c r="J44" i="2"/>
  <c r="J64" i="2"/>
  <c r="J76" i="2"/>
  <c r="J88" i="2"/>
  <c r="J100" i="2"/>
  <c r="J112" i="2"/>
  <c r="J120" i="2"/>
  <c r="J128" i="2"/>
  <c r="J136" i="2"/>
  <c r="J148" i="2"/>
  <c r="J160" i="2"/>
  <c r="J180" i="2"/>
  <c r="J192" i="2"/>
  <c r="J204" i="2"/>
  <c r="J216" i="2"/>
  <c r="J228" i="2"/>
  <c r="J240" i="2"/>
  <c r="J256" i="2"/>
  <c r="J268" i="2"/>
  <c r="J284" i="2"/>
  <c r="J296" i="2"/>
  <c r="J308" i="2"/>
  <c r="J320" i="2"/>
  <c r="J332" i="2"/>
  <c r="J344" i="2"/>
  <c r="J356" i="2"/>
  <c r="J368" i="2"/>
  <c r="J380" i="2"/>
  <c r="J392" i="2"/>
  <c r="J404" i="2"/>
  <c r="J416" i="2"/>
  <c r="J428" i="2"/>
  <c r="J440" i="2"/>
  <c r="J456" i="2"/>
  <c r="J472" i="2"/>
  <c r="J484" i="2"/>
  <c r="J496" i="2"/>
  <c r="J508" i="2"/>
  <c r="J520" i="2"/>
  <c r="J532" i="2"/>
  <c r="J552" i="2"/>
  <c r="J584" i="2"/>
  <c r="J9" i="2"/>
  <c r="J25" i="2"/>
  <c r="J41" i="2"/>
  <c r="J57" i="2"/>
  <c r="J69" i="2"/>
  <c r="J81" i="2"/>
  <c r="J89" i="2"/>
  <c r="J93" i="2"/>
  <c r="J97" i="2"/>
  <c r="J101" i="2"/>
  <c r="J105" i="2"/>
  <c r="J109" i="2"/>
  <c r="J113" i="2"/>
  <c r="J117" i="2"/>
  <c r="J121" i="2"/>
  <c r="J125" i="2"/>
  <c r="J129" i="2"/>
  <c r="J133" i="2"/>
  <c r="J137" i="2"/>
  <c r="J141" i="2"/>
  <c r="J145" i="2"/>
  <c r="J149" i="2"/>
  <c r="J153" i="2"/>
  <c r="J157" i="2"/>
  <c r="J161" i="2"/>
  <c r="J165" i="2"/>
  <c r="J169" i="2"/>
  <c r="J173" i="2"/>
  <c r="J177" i="2"/>
  <c r="J181" i="2"/>
  <c r="J185" i="2"/>
  <c r="J189" i="2"/>
  <c r="J193" i="2"/>
  <c r="J197" i="2"/>
  <c r="J201" i="2"/>
  <c r="J205" i="2"/>
  <c r="J209" i="2"/>
  <c r="J213" i="2"/>
  <c r="J217" i="2"/>
  <c r="J221" i="2"/>
  <c r="J225" i="2"/>
  <c r="J229" i="2"/>
  <c r="J233" i="2"/>
  <c r="J237" i="2"/>
  <c r="J241" i="2"/>
  <c r="J245" i="2"/>
  <c r="J249" i="2"/>
  <c r="J253" i="2"/>
  <c r="J257" i="2"/>
  <c r="J261" i="2"/>
  <c r="J265" i="2"/>
  <c r="J269" i="2"/>
  <c r="J273" i="2"/>
  <c r="J277" i="2"/>
  <c r="J281" i="2"/>
  <c r="J285" i="2"/>
  <c r="J289" i="2"/>
  <c r="J293" i="2"/>
  <c r="J297" i="2"/>
  <c r="J301" i="2"/>
  <c r="J305" i="2"/>
  <c r="J309" i="2"/>
  <c r="J313" i="2"/>
  <c r="J317" i="2"/>
  <c r="J321" i="2"/>
  <c r="J325" i="2"/>
  <c r="J329" i="2"/>
  <c r="J333" i="2"/>
  <c r="J337" i="2"/>
  <c r="J341" i="2"/>
  <c r="J345" i="2"/>
  <c r="J349" i="2"/>
  <c r="J353" i="2"/>
  <c r="J357" i="2"/>
  <c r="J361" i="2"/>
  <c r="J365" i="2"/>
  <c r="J369" i="2"/>
  <c r="J373" i="2"/>
  <c r="J377" i="2"/>
  <c r="J381" i="2"/>
  <c r="J385" i="2"/>
  <c r="J389" i="2"/>
  <c r="J393" i="2"/>
  <c r="J397" i="2"/>
  <c r="J401" i="2"/>
  <c r="J405" i="2"/>
  <c r="J409" i="2"/>
  <c r="J413" i="2"/>
  <c r="J417" i="2"/>
  <c r="J421" i="2"/>
  <c r="J425" i="2"/>
  <c r="J429" i="2"/>
  <c r="J433" i="2"/>
  <c r="J437" i="2"/>
  <c r="J441" i="2"/>
  <c r="J445" i="2"/>
  <c r="J449" i="2"/>
  <c r="J453" i="2"/>
  <c r="J457" i="2"/>
  <c r="J461" i="2"/>
  <c r="J465" i="2"/>
  <c r="J469" i="2"/>
  <c r="J473" i="2"/>
  <c r="J477" i="2"/>
  <c r="J481" i="2"/>
  <c r="J485" i="2"/>
  <c r="J489" i="2"/>
  <c r="J493" i="2"/>
  <c r="J497" i="2"/>
  <c r="J501" i="2"/>
  <c r="J505" i="2"/>
  <c r="J509" i="2"/>
  <c r="J513" i="2"/>
  <c r="J517" i="2"/>
  <c r="J521" i="2"/>
  <c r="J525" i="2"/>
  <c r="J529" i="2"/>
  <c r="J533" i="2"/>
  <c r="J537" i="2"/>
  <c r="J541" i="2"/>
  <c r="J545" i="2"/>
  <c r="J549" i="2"/>
  <c r="J553" i="2"/>
  <c r="J557" i="2"/>
  <c r="J561" i="2"/>
  <c r="J565" i="2"/>
  <c r="J569" i="2"/>
  <c r="J573" i="2"/>
  <c r="J577" i="2"/>
  <c r="J581" i="2"/>
  <c r="J585" i="2"/>
  <c r="J589" i="2"/>
  <c r="J593" i="2"/>
  <c r="J597" i="2"/>
  <c r="J601" i="2"/>
  <c r="J605" i="2"/>
  <c r="J609" i="2"/>
  <c r="J613" i="2"/>
  <c r="J617" i="2"/>
  <c r="J621" i="2"/>
  <c r="J625" i="2"/>
  <c r="J629" i="2"/>
  <c r="J633" i="2"/>
  <c r="J637" i="2"/>
  <c r="J641" i="2"/>
  <c r="J645" i="2"/>
  <c r="J649" i="2"/>
  <c r="J653" i="2"/>
  <c r="J657" i="2"/>
  <c r="J661" i="2"/>
  <c r="J665" i="2"/>
  <c r="J669" i="2"/>
  <c r="J673" i="2"/>
  <c r="J677" i="2"/>
  <c r="J681" i="2"/>
  <c r="J685" i="2"/>
  <c r="J689" i="2"/>
  <c r="J693" i="2"/>
  <c r="J697" i="2"/>
  <c r="J701" i="2"/>
  <c r="J705" i="2"/>
  <c r="J709" i="2"/>
  <c r="J713" i="2"/>
  <c r="J717" i="2"/>
  <c r="J721" i="2"/>
  <c r="J725" i="2"/>
  <c r="J729" i="2"/>
  <c r="J733" i="2"/>
  <c r="J737" i="2"/>
  <c r="J741" i="2"/>
  <c r="J745" i="2"/>
  <c r="J749" i="2"/>
  <c r="J753" i="2"/>
  <c r="J757" i="2"/>
  <c r="J761" i="2"/>
  <c r="J765" i="2"/>
  <c r="J769" i="2"/>
  <c r="J773" i="2"/>
  <c r="J777" i="2"/>
  <c r="J781" i="2"/>
  <c r="J785" i="2"/>
  <c r="J789" i="2"/>
  <c r="J793" i="2"/>
  <c r="J797" i="2"/>
  <c r="J801" i="2"/>
  <c r="J805" i="2"/>
  <c r="J809" i="2"/>
  <c r="J813" i="2"/>
  <c r="J817" i="2"/>
  <c r="J821" i="2"/>
  <c r="J825" i="2"/>
  <c r="J829" i="2"/>
  <c r="J833" i="2"/>
  <c r="J837" i="2"/>
  <c r="J841" i="2"/>
  <c r="J845" i="2"/>
  <c r="J849" i="2"/>
  <c r="J853" i="2"/>
  <c r="J857" i="2"/>
  <c r="J861" i="2"/>
  <c r="J865" i="2"/>
  <c r="J869" i="2"/>
  <c r="J873" i="2"/>
  <c r="J877" i="2"/>
  <c r="J881" i="2"/>
  <c r="J885" i="2"/>
  <c r="J889" i="2"/>
  <c r="J893" i="2"/>
  <c r="J897" i="2"/>
  <c r="J901" i="2"/>
  <c r="J905" i="2"/>
  <c r="J909" i="2"/>
  <c r="J913" i="2"/>
  <c r="J917" i="2"/>
  <c r="J921" i="2"/>
  <c r="J925" i="2"/>
  <c r="J929" i="2"/>
  <c r="J933" i="2"/>
  <c r="J937" i="2"/>
  <c r="J941" i="2"/>
  <c r="J945" i="2"/>
  <c r="J949" i="2"/>
  <c r="J953" i="2"/>
  <c r="J957" i="2"/>
  <c r="J961" i="2"/>
  <c r="J965" i="2"/>
  <c r="J969" i="2"/>
  <c r="J973" i="2"/>
  <c r="J977" i="2"/>
  <c r="J981" i="2"/>
  <c r="J985" i="2"/>
  <c r="J989" i="2"/>
  <c r="J993" i="2"/>
  <c r="J997" i="2"/>
  <c r="J1001" i="2"/>
  <c r="J1005" i="2"/>
  <c r="J1009" i="2"/>
  <c r="J1013" i="2"/>
  <c r="J1017" i="2"/>
  <c r="J1021" i="2"/>
  <c r="J1025" i="2"/>
  <c r="J1029" i="2"/>
  <c r="J1033" i="2"/>
  <c r="J1037" i="2"/>
  <c r="J1041" i="2"/>
  <c r="J1045" i="2"/>
  <c r="J1049" i="2"/>
  <c r="J1053" i="2"/>
  <c r="J1057" i="2"/>
  <c r="J1061" i="2"/>
  <c r="J1065" i="2"/>
  <c r="J1069" i="2"/>
  <c r="J1073" i="2"/>
  <c r="J1077" i="2"/>
  <c r="J1081" i="2"/>
  <c r="J1085" i="2"/>
  <c r="J1089" i="2"/>
  <c r="J1093" i="2"/>
  <c r="J1097" i="2"/>
  <c r="J1101" i="2"/>
  <c r="J1105" i="2"/>
  <c r="J1109" i="2"/>
  <c r="J1113" i="2"/>
  <c r="J1117" i="2"/>
  <c r="J1121" i="2"/>
  <c r="J1125" i="2"/>
  <c r="J1129" i="2"/>
  <c r="J1133" i="2"/>
  <c r="J1137" i="2"/>
  <c r="J1141" i="2"/>
  <c r="J6" i="2"/>
  <c r="J16" i="2"/>
  <c r="J28" i="2"/>
  <c r="J40" i="2"/>
  <c r="J52" i="2"/>
  <c r="J60" i="2"/>
  <c r="J72" i="2"/>
  <c r="J84" i="2"/>
  <c r="J96" i="2"/>
  <c r="J140" i="2"/>
  <c r="J152" i="2"/>
  <c r="J164" i="2"/>
  <c r="J172" i="2"/>
  <c r="J184" i="2"/>
  <c r="J196" i="2"/>
  <c r="J208" i="2"/>
  <c r="J224" i="2"/>
  <c r="J236" i="2"/>
  <c r="J248" i="2"/>
  <c r="J260" i="2"/>
  <c r="J272" i="2"/>
  <c r="J280" i="2"/>
  <c r="J292" i="2"/>
  <c r="J304" i="2"/>
  <c r="J312" i="2"/>
  <c r="J324" i="2"/>
  <c r="J336" i="2"/>
  <c r="J352" i="2"/>
  <c r="J360" i="2"/>
  <c r="J372" i="2"/>
  <c r="J384" i="2"/>
  <c r="J396" i="2"/>
  <c r="J408" i="2"/>
  <c r="J424" i="2"/>
  <c r="J436" i="2"/>
  <c r="J448" i="2"/>
  <c r="J460" i="2"/>
  <c r="J468" i="2"/>
  <c r="J476" i="2"/>
  <c r="J488" i="2"/>
  <c r="J500" i="2"/>
  <c r="J512" i="2"/>
  <c r="J524" i="2"/>
  <c r="J536" i="2"/>
  <c r="J544" i="2"/>
  <c r="J556" i="2"/>
  <c r="J564" i="2"/>
  <c r="J572" i="2"/>
  <c r="J588" i="2"/>
  <c r="J7" i="2"/>
  <c r="J17" i="2"/>
  <c r="J29" i="2"/>
  <c r="J37" i="2"/>
  <c r="J49" i="2"/>
  <c r="J61" i="2"/>
  <c r="J73" i="2"/>
  <c r="J85" i="2"/>
  <c r="J14" i="2"/>
  <c r="J22" i="2"/>
  <c r="J30" i="2"/>
  <c r="J42" i="2"/>
  <c r="J50" i="2"/>
  <c r="J58" i="2"/>
  <c r="J66" i="2"/>
  <c r="J74" i="2"/>
  <c r="J82" i="2"/>
  <c r="J90" i="2"/>
  <c r="J98" i="2"/>
  <c r="J106" i="2"/>
  <c r="J114" i="2"/>
  <c r="J122" i="2"/>
  <c r="J130" i="2"/>
  <c r="J138" i="2"/>
  <c r="J146" i="2"/>
  <c r="J154" i="2"/>
  <c r="J162" i="2"/>
  <c r="J170" i="2"/>
  <c r="J178" i="2"/>
  <c r="J186" i="2"/>
  <c r="J194" i="2"/>
  <c r="J202" i="2"/>
  <c r="J210" i="2"/>
  <c r="J218" i="2"/>
  <c r="J226" i="2"/>
  <c r="J234" i="2"/>
  <c r="J242" i="2"/>
  <c r="J250" i="2"/>
  <c r="J258" i="2"/>
  <c r="J266" i="2"/>
  <c r="J274" i="2"/>
  <c r="J282" i="2"/>
  <c r="J290" i="2"/>
  <c r="J298" i="2"/>
  <c r="J306" i="2"/>
  <c r="J314" i="2"/>
  <c r="J322" i="2"/>
  <c r="J330" i="2"/>
  <c r="J338" i="2"/>
  <c r="J346" i="2"/>
  <c r="J354" i="2"/>
  <c r="J362" i="2"/>
  <c r="J370" i="2"/>
  <c r="J378" i="2"/>
  <c r="J386" i="2"/>
  <c r="J394" i="2"/>
  <c r="J402" i="2"/>
  <c r="J410" i="2"/>
  <c r="J418" i="2"/>
  <c r="J426" i="2"/>
  <c r="J434" i="2"/>
  <c r="J442" i="2"/>
  <c r="J450" i="2"/>
  <c r="J458" i="2"/>
  <c r="J466" i="2"/>
  <c r="J474" i="2"/>
  <c r="J482" i="2"/>
  <c r="J490" i="2"/>
  <c r="J498" i="2"/>
  <c r="J506" i="2"/>
  <c r="J514" i="2"/>
  <c r="J522" i="2"/>
  <c r="J530" i="2"/>
  <c r="J538" i="2"/>
  <c r="J546" i="2"/>
  <c r="J554" i="2"/>
  <c r="J562" i="2"/>
  <c r="J570" i="2"/>
  <c r="J578" i="2"/>
  <c r="J586" i="2"/>
  <c r="J594" i="2"/>
  <c r="J602" i="2"/>
  <c r="J610" i="2"/>
  <c r="J618" i="2"/>
  <c r="J626" i="2"/>
  <c r="J634" i="2"/>
  <c r="J642" i="2"/>
  <c r="J650" i="2"/>
  <c r="J658" i="2"/>
  <c r="J666" i="2"/>
  <c r="J674" i="2"/>
  <c r="J682" i="2"/>
  <c r="J690" i="2"/>
  <c r="J698" i="2"/>
  <c r="J706" i="2"/>
  <c r="J714" i="2"/>
  <c r="J722" i="2"/>
  <c r="J730" i="2"/>
  <c r="J738" i="2"/>
  <c r="J750" i="2"/>
  <c r="J758" i="2"/>
  <c r="J766" i="2"/>
  <c r="J774" i="2"/>
  <c r="J782" i="2"/>
  <c r="J790" i="2"/>
  <c r="J798" i="2"/>
  <c r="J806" i="2"/>
  <c r="J810" i="2"/>
  <c r="J818" i="2"/>
  <c r="J826" i="2"/>
  <c r="J834" i="2"/>
  <c r="J846" i="2"/>
  <c r="J854" i="2"/>
  <c r="J858" i="2"/>
  <c r="J866" i="2"/>
  <c r="J874" i="2"/>
  <c r="J882" i="2"/>
  <c r="J890" i="2"/>
  <c r="J902" i="2"/>
  <c r="J906" i="2"/>
  <c r="J914" i="2"/>
  <c r="J922" i="2"/>
  <c r="J930" i="2"/>
  <c r="J938" i="2"/>
  <c r="J946" i="2"/>
  <c r="J954" i="2"/>
  <c r="J966" i="2"/>
  <c r="J970" i="2"/>
  <c r="J978" i="2"/>
  <c r="J986" i="2"/>
  <c r="J994" i="2"/>
  <c r="J1006" i="2"/>
  <c r="J1014" i="2"/>
  <c r="J1022" i="2"/>
  <c r="J1030" i="2"/>
  <c r="J1038" i="2"/>
  <c r="J1046" i="2"/>
  <c r="J1054" i="2"/>
  <c r="J1062" i="2"/>
  <c r="J1070" i="2"/>
  <c r="J1078" i="2"/>
  <c r="J1086" i="2"/>
  <c r="J1094" i="2"/>
  <c r="J1102" i="2"/>
  <c r="J1110" i="2"/>
  <c r="J1118" i="2"/>
  <c r="J1126" i="2"/>
  <c r="J1130" i="2"/>
  <c r="J1134" i="2"/>
  <c r="J1138" i="2"/>
  <c r="J1142" i="2"/>
  <c r="J1146" i="2"/>
  <c r="J1150" i="2"/>
  <c r="J1154" i="2"/>
  <c r="J1158" i="2"/>
  <c r="J1166" i="2"/>
  <c r="J1170" i="2"/>
  <c r="J1174" i="2"/>
  <c r="J1178" i="2"/>
  <c r="J1182" i="2"/>
  <c r="J1186" i="2"/>
  <c r="J1190" i="2"/>
  <c r="J1194" i="2"/>
  <c r="J1198" i="2"/>
  <c r="J1202" i="2"/>
  <c r="J1206" i="2"/>
  <c r="J1210" i="2"/>
  <c r="J1214" i="2"/>
  <c r="J1218" i="2"/>
  <c r="J1222" i="2"/>
  <c r="J1226" i="2"/>
  <c r="J1230" i="2"/>
  <c r="J1234" i="2"/>
  <c r="J1238" i="2"/>
  <c r="J1242" i="2"/>
  <c r="J1246" i="2"/>
  <c r="J1250" i="2"/>
  <c r="J1254" i="2"/>
  <c r="J1258" i="2"/>
  <c r="J1262" i="2"/>
  <c r="J1266" i="2"/>
  <c r="J1270" i="2"/>
  <c r="J1274" i="2"/>
  <c r="J1278" i="2"/>
  <c r="J1282" i="2"/>
  <c r="J1286" i="2"/>
  <c r="J1290" i="2"/>
  <c r="J1294" i="2"/>
  <c r="J1298" i="2"/>
  <c r="J1302" i="2"/>
  <c r="J1306" i="2"/>
  <c r="J1310" i="2"/>
  <c r="J1314" i="2"/>
  <c r="J1318" i="2"/>
  <c r="J1322" i="2"/>
  <c r="J1326" i="2"/>
  <c r="J1330" i="2"/>
  <c r="J1334" i="2"/>
  <c r="J1338" i="2"/>
  <c r="J1342" i="2"/>
  <c r="J1346" i="2"/>
  <c r="J1350" i="2"/>
  <c r="J1354" i="2"/>
  <c r="J1358" i="2"/>
  <c r="J1362" i="2"/>
  <c r="J1366" i="2"/>
  <c r="J1370" i="2"/>
  <c r="J1374" i="2"/>
  <c r="J1378" i="2"/>
  <c r="J1382" i="2"/>
  <c r="J1386" i="2"/>
  <c r="J1390" i="2"/>
  <c r="J1394" i="2"/>
  <c r="J1398" i="2"/>
  <c r="J1402" i="2"/>
  <c r="J1406" i="2"/>
  <c r="J1410" i="2"/>
  <c r="J1414" i="2"/>
  <c r="J1418" i="2"/>
  <c r="J1422" i="2"/>
  <c r="J1426" i="2"/>
  <c r="J1430" i="2"/>
  <c r="J1434" i="2"/>
  <c r="J1438" i="2"/>
  <c r="J1442" i="2"/>
  <c r="J1446" i="2"/>
  <c r="J1450" i="2"/>
  <c r="J1454" i="2"/>
  <c r="J1458" i="2"/>
  <c r="J1462" i="2"/>
  <c r="J1466" i="2"/>
  <c r="J1470" i="2"/>
  <c r="J1474" i="2"/>
  <c r="J1478" i="2"/>
  <c r="J1482" i="2"/>
  <c r="J1486" i="2"/>
  <c r="J1490" i="2"/>
  <c r="J1494" i="2"/>
  <c r="J1498" i="2"/>
  <c r="J1502" i="2"/>
  <c r="J1506" i="2"/>
  <c r="J1510" i="2"/>
  <c r="J1514" i="2"/>
  <c r="J1518" i="2"/>
  <c r="J1522" i="2"/>
  <c r="J1526" i="2"/>
  <c r="J1530" i="2"/>
  <c r="J1534" i="2"/>
  <c r="J1538" i="2"/>
  <c r="J1542" i="2"/>
  <c r="J1546" i="2"/>
  <c r="J1550" i="2"/>
  <c r="J1554" i="2"/>
  <c r="J1558" i="2"/>
  <c r="J1562" i="2"/>
  <c r="J1566" i="2"/>
  <c r="J1570" i="2"/>
  <c r="J1574" i="2"/>
  <c r="J1578" i="2"/>
  <c r="J1582" i="2"/>
  <c r="J1586" i="2"/>
  <c r="J1590" i="2"/>
  <c r="J1594" i="2"/>
  <c r="J1598" i="2"/>
  <c r="J1602" i="2"/>
  <c r="J1606" i="2"/>
  <c r="J1610" i="2"/>
  <c r="J1614" i="2"/>
  <c r="J1618" i="2"/>
  <c r="J1622" i="2"/>
  <c r="J1626" i="2"/>
  <c r="J1630" i="2"/>
  <c r="J1634" i="2"/>
  <c r="J1638" i="2"/>
  <c r="J1642" i="2"/>
  <c r="J1646" i="2"/>
  <c r="J1650" i="2"/>
  <c r="J1654" i="2"/>
  <c r="J1658" i="2"/>
  <c r="J1662" i="2"/>
  <c r="J1666" i="2"/>
  <c r="J1670" i="2"/>
  <c r="J1674" i="2"/>
  <c r="J1678" i="2"/>
  <c r="J1682" i="2"/>
  <c r="J1686" i="2"/>
  <c r="J1690" i="2"/>
  <c r="J1694" i="2"/>
  <c r="J1698" i="2"/>
  <c r="J1702" i="2"/>
  <c r="J1706" i="2"/>
  <c r="J1710" i="2"/>
  <c r="J1714" i="2"/>
  <c r="J1718" i="2"/>
  <c r="J1722" i="2"/>
  <c r="J1726" i="2"/>
  <c r="J1730" i="2"/>
  <c r="J1734" i="2"/>
  <c r="J1738" i="2"/>
  <c r="J1742" i="2"/>
  <c r="J1746" i="2"/>
  <c r="J1750" i="2"/>
  <c r="J1754" i="2"/>
  <c r="J1758" i="2"/>
  <c r="J1762" i="2"/>
  <c r="J1766" i="2"/>
  <c r="J1770" i="2"/>
  <c r="J1774" i="2"/>
  <c r="J1778" i="2"/>
  <c r="J1782" i="2"/>
  <c r="J1786" i="2"/>
  <c r="J1790" i="2"/>
  <c r="J1794" i="2"/>
  <c r="J1798" i="2"/>
  <c r="J1802" i="2"/>
  <c r="J1806" i="2"/>
  <c r="J1810" i="2"/>
  <c r="J1814" i="2"/>
  <c r="J1818" i="2"/>
  <c r="J1822" i="2"/>
  <c r="J1826" i="2"/>
  <c r="J1830" i="2"/>
  <c r="J1834" i="2"/>
  <c r="J1838" i="2"/>
  <c r="J1842" i="2"/>
  <c r="J12" i="2"/>
  <c r="J24" i="2"/>
  <c r="J36" i="2"/>
  <c r="J48" i="2"/>
  <c r="J56" i="2"/>
  <c r="J68" i="2"/>
  <c r="J80" i="2"/>
  <c r="J92" i="2"/>
  <c r="J104" i="2"/>
  <c r="J108" i="2"/>
  <c r="J116" i="2"/>
  <c r="J124" i="2"/>
  <c r="J132" i="2"/>
  <c r="J144" i="2"/>
  <c r="J156" i="2"/>
  <c r="J168" i="2"/>
  <c r="J176" i="2"/>
  <c r="J188" i="2"/>
  <c r="J200" i="2"/>
  <c r="J212" i="2"/>
  <c r="J220" i="2"/>
  <c r="J232" i="2"/>
  <c r="J244" i="2"/>
  <c r="J252" i="2"/>
  <c r="J264" i="2"/>
  <c r="J276" i="2"/>
  <c r="J288" i="2"/>
  <c r="J300" i="2"/>
  <c r="J316" i="2"/>
  <c r="J328" i="2"/>
  <c r="J340" i="2"/>
  <c r="J348" i="2"/>
  <c r="J364" i="2"/>
  <c r="J376" i="2"/>
  <c r="J388" i="2"/>
  <c r="J400" i="2"/>
  <c r="J412" i="2"/>
  <c r="J420" i="2"/>
  <c r="J432" i="2"/>
  <c r="J444" i="2"/>
  <c r="J452" i="2"/>
  <c r="J464" i="2"/>
  <c r="J480" i="2"/>
  <c r="J492" i="2"/>
  <c r="J504" i="2"/>
  <c r="J516" i="2"/>
  <c r="J528" i="2"/>
  <c r="J540" i="2"/>
  <c r="J548" i="2"/>
  <c r="J560" i="2"/>
  <c r="J568" i="2"/>
  <c r="J576" i="2"/>
  <c r="J580" i="2"/>
  <c r="J4" i="2"/>
  <c r="J13" i="2"/>
  <c r="J21" i="2"/>
  <c r="J33" i="2"/>
  <c r="J45" i="2"/>
  <c r="J53" i="2"/>
  <c r="J65" i="2"/>
  <c r="J77" i="2"/>
  <c r="J10" i="2"/>
  <c r="J18" i="2"/>
  <c r="J26" i="2"/>
  <c r="J34" i="2"/>
  <c r="J38" i="2"/>
  <c r="J46" i="2"/>
  <c r="J54" i="2"/>
  <c r="J62" i="2"/>
  <c r="J70" i="2"/>
  <c r="J78" i="2"/>
  <c r="J86" i="2"/>
  <c r="J94" i="2"/>
  <c r="J102" i="2"/>
  <c r="J110" i="2"/>
  <c r="J118" i="2"/>
  <c r="J126" i="2"/>
  <c r="J134" i="2"/>
  <c r="J142" i="2"/>
  <c r="J150" i="2"/>
  <c r="J158" i="2"/>
  <c r="J166" i="2"/>
  <c r="J174" i="2"/>
  <c r="J182" i="2"/>
  <c r="J190" i="2"/>
  <c r="J198" i="2"/>
  <c r="J206" i="2"/>
  <c r="J214" i="2"/>
  <c r="J222" i="2"/>
  <c r="J230" i="2"/>
  <c r="J238" i="2"/>
  <c r="J246" i="2"/>
  <c r="J254" i="2"/>
  <c r="J262" i="2"/>
  <c r="J270" i="2"/>
  <c r="J278" i="2"/>
  <c r="J286" i="2"/>
  <c r="J294" i="2"/>
  <c r="J302" i="2"/>
  <c r="J310" i="2"/>
  <c r="J318" i="2"/>
  <c r="J326" i="2"/>
  <c r="J334" i="2"/>
  <c r="J342" i="2"/>
  <c r="J350" i="2"/>
  <c r="J358" i="2"/>
  <c r="J366" i="2"/>
  <c r="J374" i="2"/>
  <c r="J382" i="2"/>
  <c r="J390" i="2"/>
  <c r="J398" i="2"/>
  <c r="J406" i="2"/>
  <c r="J414" i="2"/>
  <c r="J422" i="2"/>
  <c r="J430" i="2"/>
  <c r="J438" i="2"/>
  <c r="J446" i="2"/>
  <c r="J454" i="2"/>
  <c r="J462" i="2"/>
  <c r="J470" i="2"/>
  <c r="J478" i="2"/>
  <c r="J486" i="2"/>
  <c r="J494" i="2"/>
  <c r="J502" i="2"/>
  <c r="J510" i="2"/>
  <c r="J518" i="2"/>
  <c r="J526" i="2"/>
  <c r="J534" i="2"/>
  <c r="J542" i="2"/>
  <c r="J550" i="2"/>
  <c r="J558" i="2"/>
  <c r="J566" i="2"/>
  <c r="J574" i="2"/>
  <c r="J582" i="2"/>
  <c r="J590" i="2"/>
  <c r="J598" i="2"/>
  <c r="J606" i="2"/>
  <c r="J614" i="2"/>
  <c r="J622" i="2"/>
  <c r="J630" i="2"/>
  <c r="J638" i="2"/>
  <c r="J646" i="2"/>
  <c r="J654" i="2"/>
  <c r="J662" i="2"/>
  <c r="J670" i="2"/>
  <c r="J678" i="2"/>
  <c r="J686" i="2"/>
  <c r="J694" i="2"/>
  <c r="J702" i="2"/>
  <c r="J710" i="2"/>
  <c r="J718" i="2"/>
  <c r="J726" i="2"/>
  <c r="J734" i="2"/>
  <c r="J742" i="2"/>
  <c r="J746" i="2"/>
  <c r="J754" i="2"/>
  <c r="J762" i="2"/>
  <c r="J770" i="2"/>
  <c r="J778" i="2"/>
  <c r="J786" i="2"/>
  <c r="J794" i="2"/>
  <c r="J802" i="2"/>
  <c r="J814" i="2"/>
  <c r="J822" i="2"/>
  <c r="J830" i="2"/>
  <c r="J838" i="2"/>
  <c r="J842" i="2"/>
  <c r="J850" i="2"/>
  <c r="J862" i="2"/>
  <c r="J870" i="2"/>
  <c r="J878" i="2"/>
  <c r="J886" i="2"/>
  <c r="J894" i="2"/>
  <c r="J898" i="2"/>
  <c r="J910" i="2"/>
  <c r="J918" i="2"/>
  <c r="J926" i="2"/>
  <c r="J934" i="2"/>
  <c r="J942" i="2"/>
  <c r="J950" i="2"/>
  <c r="J958" i="2"/>
  <c r="J962" i="2"/>
  <c r="J974" i="2"/>
  <c r="J982" i="2"/>
  <c r="J990" i="2"/>
  <c r="J998" i="2"/>
  <c r="J1002" i="2"/>
  <c r="J1010" i="2"/>
  <c r="J1018" i="2"/>
  <c r="J1026" i="2"/>
  <c r="J1034" i="2"/>
  <c r="J1042" i="2"/>
  <c r="J1050" i="2"/>
  <c r="J1058" i="2"/>
  <c r="J1066" i="2"/>
  <c r="J1074" i="2"/>
  <c r="J1082" i="2"/>
  <c r="J1090" i="2"/>
  <c r="J1098" i="2"/>
  <c r="J1106" i="2"/>
  <c r="J1114" i="2"/>
  <c r="J1122" i="2"/>
  <c r="J1162" i="2"/>
  <c r="J5" i="2"/>
  <c r="J8" i="2"/>
  <c r="J11" i="2"/>
  <c r="J15" i="2"/>
  <c r="J19" i="2"/>
  <c r="J23" i="2"/>
  <c r="J27" i="2"/>
  <c r="J31" i="2"/>
  <c r="J35" i="2"/>
  <c r="J39" i="2"/>
  <c r="J43" i="2"/>
  <c r="J47" i="2"/>
  <c r="J51" i="2"/>
  <c r="J55" i="2"/>
  <c r="J59" i="2"/>
  <c r="J63" i="2"/>
  <c r="J67" i="2"/>
  <c r="J71" i="2"/>
  <c r="J75" i="2"/>
  <c r="J79" i="2"/>
  <c r="J83" i="2"/>
  <c r="J87" i="2"/>
  <c r="J91" i="2"/>
  <c r="J95" i="2"/>
  <c r="J99" i="2"/>
  <c r="J103" i="2"/>
  <c r="J107" i="2"/>
  <c r="J111" i="2"/>
  <c r="J115" i="2"/>
  <c r="J119" i="2"/>
  <c r="J123" i="2"/>
  <c r="J127" i="2"/>
  <c r="J131" i="2"/>
  <c r="J135" i="2"/>
  <c r="J139" i="2"/>
  <c r="J143" i="2"/>
  <c r="J147" i="2"/>
  <c r="J151" i="2"/>
  <c r="J155" i="2"/>
  <c r="J159" i="2"/>
  <c r="J163" i="2"/>
  <c r="J167" i="2"/>
  <c r="J171" i="2"/>
  <c r="J175" i="2"/>
  <c r="J179" i="2"/>
  <c r="J183" i="2"/>
  <c r="J187" i="2"/>
  <c r="J191" i="2"/>
  <c r="J195" i="2"/>
  <c r="J199" i="2"/>
  <c r="J203" i="2"/>
  <c r="J207" i="2"/>
  <c r="J211" i="2"/>
  <c r="J215" i="2"/>
  <c r="J219" i="2"/>
  <c r="J223" i="2"/>
  <c r="J227" i="2"/>
  <c r="J231" i="2"/>
  <c r="J235" i="2"/>
  <c r="J239" i="2"/>
  <c r="J243" i="2"/>
  <c r="J247" i="2"/>
  <c r="J251" i="2"/>
  <c r="J255" i="2"/>
  <c r="J259" i="2"/>
  <c r="J263" i="2"/>
  <c r="J267" i="2"/>
  <c r="J271" i="2"/>
  <c r="J275" i="2"/>
  <c r="J279" i="2"/>
  <c r="J283" i="2"/>
  <c r="J287" i="2"/>
  <c r="J291" i="2"/>
  <c r="J295" i="2"/>
  <c r="J299" i="2"/>
  <c r="J303" i="2"/>
  <c r="J307" i="2"/>
  <c r="J311" i="2"/>
  <c r="J315" i="2"/>
  <c r="J319" i="2"/>
  <c r="J323" i="2"/>
  <c r="J327" i="2"/>
  <c r="J331" i="2"/>
  <c r="J335" i="2"/>
  <c r="J339" i="2"/>
  <c r="J343" i="2"/>
  <c r="J347" i="2"/>
  <c r="J351" i="2"/>
  <c r="J355" i="2"/>
  <c r="J359" i="2"/>
  <c r="J363" i="2"/>
  <c r="J367" i="2"/>
  <c r="J371" i="2"/>
  <c r="J375" i="2"/>
  <c r="J379" i="2"/>
  <c r="J383" i="2"/>
  <c r="J387" i="2"/>
  <c r="J391" i="2"/>
  <c r="J395" i="2"/>
  <c r="J399" i="2"/>
  <c r="J403" i="2"/>
  <c r="J407" i="2"/>
  <c r="J411" i="2"/>
  <c r="J415" i="2"/>
  <c r="J419" i="2"/>
  <c r="J423" i="2"/>
  <c r="J427" i="2"/>
  <c r="J431" i="2"/>
  <c r="J435" i="2"/>
  <c r="J439" i="2"/>
  <c r="J443" i="2"/>
  <c r="J447" i="2"/>
  <c r="J451" i="2"/>
  <c r="J455" i="2"/>
  <c r="J459" i="2"/>
  <c r="J463" i="2"/>
  <c r="J467" i="2"/>
  <c r="J471" i="2"/>
  <c r="J475" i="2"/>
  <c r="J479" i="2"/>
  <c r="J483" i="2"/>
  <c r="J487" i="2"/>
  <c r="J491" i="2"/>
  <c r="J495" i="2"/>
  <c r="J499" i="2"/>
  <c r="J503" i="2"/>
  <c r="J507" i="2"/>
  <c r="J511" i="2"/>
  <c r="J515" i="2"/>
  <c r="J519" i="2"/>
  <c r="J523" i="2"/>
  <c r="J527" i="2"/>
  <c r="J531" i="2"/>
  <c r="J535" i="2"/>
  <c r="J539" i="2"/>
  <c r="J543" i="2"/>
  <c r="J547" i="2"/>
  <c r="J551" i="2"/>
  <c r="J555" i="2"/>
  <c r="J559" i="2"/>
  <c r="J563" i="2"/>
  <c r="J567" i="2"/>
  <c r="J571" i="2"/>
  <c r="J575" i="2"/>
  <c r="J579" i="2"/>
  <c r="J583" i="2"/>
  <c r="J587" i="2"/>
  <c r="J591" i="2"/>
  <c r="J595" i="2"/>
  <c r="J599" i="2"/>
  <c r="J603" i="2"/>
  <c r="J607" i="2"/>
  <c r="J611" i="2"/>
  <c r="J615" i="2"/>
  <c r="J592" i="2"/>
  <c r="J596" i="2"/>
  <c r="J600" i="2"/>
  <c r="J604" i="2"/>
  <c r="J608" i="2"/>
  <c r="J612" i="2"/>
  <c r="J616" i="2"/>
  <c r="J1145" i="2"/>
  <c r="J1149" i="2"/>
  <c r="J1153" i="2"/>
  <c r="J1157" i="2"/>
  <c r="J1161" i="2"/>
  <c r="J1165" i="2"/>
  <c r="J1169" i="2"/>
  <c r="J1173" i="2"/>
  <c r="J1177" i="2"/>
  <c r="J1181" i="2"/>
  <c r="J1185" i="2"/>
  <c r="J1189" i="2"/>
  <c r="J1193" i="2"/>
  <c r="J1197" i="2"/>
  <c r="J1201" i="2"/>
  <c r="J1205" i="2"/>
  <c r="J1209" i="2"/>
  <c r="J1213" i="2"/>
  <c r="J1217" i="2"/>
  <c r="J1221" i="2"/>
  <c r="J1225" i="2"/>
  <c r="J1229" i="2"/>
  <c r="J1233" i="2"/>
  <c r="J1237" i="2"/>
  <c r="J1241" i="2"/>
  <c r="J1245" i="2"/>
  <c r="J1249" i="2"/>
  <c r="J1253" i="2"/>
  <c r="J1257" i="2"/>
  <c r="J1261" i="2"/>
  <c r="J1265" i="2"/>
  <c r="J1269" i="2"/>
  <c r="J1273" i="2"/>
  <c r="J1277" i="2"/>
  <c r="J1281" i="2"/>
  <c r="J1285" i="2"/>
  <c r="J1289" i="2"/>
  <c r="J1293" i="2"/>
  <c r="J1297" i="2"/>
  <c r="J1301" i="2"/>
  <c r="J1305" i="2"/>
  <c r="J1309" i="2"/>
  <c r="J1313" i="2"/>
  <c r="J1317" i="2"/>
  <c r="J1321" i="2"/>
  <c r="J1325" i="2"/>
  <c r="J1329" i="2"/>
  <c r="J1333" i="2"/>
  <c r="J1337" i="2"/>
  <c r="J1341" i="2"/>
  <c r="J1345" i="2"/>
  <c r="J1349" i="2"/>
  <c r="J1353" i="2"/>
  <c r="J1357" i="2"/>
  <c r="J1361" i="2"/>
  <c r="J1365" i="2"/>
  <c r="J1369" i="2"/>
  <c r="J1373" i="2"/>
  <c r="J1377" i="2"/>
  <c r="J1381" i="2"/>
  <c r="J1385" i="2"/>
  <c r="J1389" i="2"/>
  <c r="J1393" i="2"/>
  <c r="J1397" i="2"/>
  <c r="J1401" i="2"/>
  <c r="J1405" i="2"/>
  <c r="J1409" i="2"/>
  <c r="J1413" i="2"/>
  <c r="J1417" i="2"/>
  <c r="J1421" i="2"/>
  <c r="J1425" i="2"/>
  <c r="J1429" i="2"/>
  <c r="J1433" i="2"/>
  <c r="J1437" i="2"/>
  <c r="J1441" i="2"/>
  <c r="J1445" i="2"/>
  <c r="J1449" i="2"/>
  <c r="J1453" i="2"/>
  <c r="J1457" i="2"/>
  <c r="J1461" i="2"/>
  <c r="J1465" i="2"/>
  <c r="J1469" i="2"/>
  <c r="J1473" i="2"/>
  <c r="J1477" i="2"/>
  <c r="J1481" i="2"/>
  <c r="J1485" i="2"/>
  <c r="J1489" i="2"/>
  <c r="J1493" i="2"/>
  <c r="J1497" i="2"/>
  <c r="J1501" i="2"/>
  <c r="J1505" i="2"/>
  <c r="J1509" i="2"/>
  <c r="J1513" i="2"/>
  <c r="J1517" i="2"/>
  <c r="J1521" i="2"/>
  <c r="J1525" i="2"/>
  <c r="J1529" i="2"/>
  <c r="J1533" i="2"/>
  <c r="J1537" i="2"/>
  <c r="J1541" i="2"/>
  <c r="J1545" i="2"/>
  <c r="J1549" i="2"/>
  <c r="J1553" i="2"/>
  <c r="J1557" i="2"/>
  <c r="J1561" i="2"/>
  <c r="J1565" i="2"/>
  <c r="J1569" i="2"/>
  <c r="J1573" i="2"/>
  <c r="J1577" i="2"/>
  <c r="J1581" i="2"/>
  <c r="J1585" i="2"/>
  <c r="J1589" i="2"/>
  <c r="J1593" i="2"/>
  <c r="J1597" i="2"/>
  <c r="J1601" i="2"/>
  <c r="J1605" i="2"/>
  <c r="J1609" i="2"/>
  <c r="J1613" i="2"/>
  <c r="J1617" i="2"/>
  <c r="J1621" i="2"/>
  <c r="J1625" i="2"/>
  <c r="J1629" i="2"/>
  <c r="J1633" i="2"/>
  <c r="J1637" i="2"/>
  <c r="J1641" i="2"/>
  <c r="J1645" i="2"/>
  <c r="J1649" i="2"/>
  <c r="J1653" i="2"/>
  <c r="J1657" i="2"/>
  <c r="J1661" i="2"/>
  <c r="J1665" i="2"/>
  <c r="J1669" i="2"/>
  <c r="J1673" i="2"/>
  <c r="J1677" i="2"/>
  <c r="J1681" i="2"/>
  <c r="J1685" i="2"/>
  <c r="J1689" i="2"/>
  <c r="J1693" i="2"/>
  <c r="J1697" i="2"/>
  <c r="J1701" i="2"/>
  <c r="J1705" i="2"/>
  <c r="J1709" i="2"/>
  <c r="J1713" i="2"/>
  <c r="J1717" i="2"/>
  <c r="J1721" i="2"/>
  <c r="J1725" i="2"/>
  <c r="J1729" i="2"/>
  <c r="J1733" i="2"/>
  <c r="J1737" i="2"/>
  <c r="J1741" i="2"/>
  <c r="J1745" i="2"/>
  <c r="J1749" i="2"/>
  <c r="J1753" i="2"/>
  <c r="J1757" i="2"/>
  <c r="J1761" i="2"/>
  <c r="J1765" i="2"/>
  <c r="J1769" i="2"/>
  <c r="J1773" i="2"/>
  <c r="J1777" i="2"/>
  <c r="J1781" i="2"/>
  <c r="J1785" i="2"/>
  <c r="J1789" i="2"/>
  <c r="J1793" i="2"/>
  <c r="J1797" i="2"/>
  <c r="J1801" i="2"/>
  <c r="J1805" i="2"/>
  <c r="J1809" i="2"/>
  <c r="J1813" i="2"/>
  <c r="J1817" i="2"/>
  <c r="J1821" i="2"/>
  <c r="J1825" i="2"/>
  <c r="J1829" i="2"/>
  <c r="J1833" i="2"/>
  <c r="J1837" i="2"/>
  <c r="J1841" i="2"/>
  <c r="J1845" i="2"/>
  <c r="J1849" i="2"/>
  <c r="J1853" i="2"/>
  <c r="J1857" i="2"/>
  <c r="J1861" i="2"/>
  <c r="J1865" i="2"/>
  <c r="J1869" i="2"/>
  <c r="J1873" i="2"/>
  <c r="J1877" i="2"/>
  <c r="J1881" i="2"/>
  <c r="J1885" i="2"/>
  <c r="J1889" i="2"/>
  <c r="J1893" i="2"/>
  <c r="J1897" i="2"/>
  <c r="J1901" i="2"/>
  <c r="J1905" i="2"/>
  <c r="J1909" i="2"/>
  <c r="J1913" i="2"/>
  <c r="J1917" i="2"/>
  <c r="J1921" i="2"/>
  <c r="J1925" i="2"/>
  <c r="J1929" i="2"/>
  <c r="J1933" i="2"/>
  <c r="J1937" i="2"/>
  <c r="J1941" i="2"/>
  <c r="J1945" i="2"/>
  <c r="J1949" i="2"/>
  <c r="J1953" i="2"/>
  <c r="J1957" i="2"/>
  <c r="J1961" i="2"/>
  <c r="J1965" i="2"/>
  <c r="J1969" i="2"/>
  <c r="J1973" i="2"/>
  <c r="J1977" i="2"/>
  <c r="J1981" i="2"/>
  <c r="J1985" i="2"/>
  <c r="J1989" i="2"/>
  <c r="J1993" i="2"/>
  <c r="J1997" i="2"/>
  <c r="J2001" i="2"/>
  <c r="J2005" i="2"/>
  <c r="J2009" i="2"/>
  <c r="J2013" i="2"/>
  <c r="J2017" i="2"/>
  <c r="J2021" i="2"/>
  <c r="J2025" i="2"/>
  <c r="J2029" i="2"/>
  <c r="J2033" i="2"/>
  <c r="J2037" i="2"/>
  <c r="J2041" i="2"/>
  <c r="J2045" i="2"/>
  <c r="J2049" i="2"/>
  <c r="J2053" i="2"/>
  <c r="J2057" i="2"/>
  <c r="J2061" i="2"/>
  <c r="J2065" i="2"/>
  <c r="J2069" i="2"/>
  <c r="J2073" i="2"/>
  <c r="J2077" i="2"/>
  <c r="J2081" i="2"/>
  <c r="J2085" i="2"/>
  <c r="J2089" i="2"/>
  <c r="J2093" i="2"/>
  <c r="J2097" i="2"/>
  <c r="J2101" i="2"/>
  <c r="J2105" i="2"/>
  <c r="J2109" i="2"/>
  <c r="J2113" i="2"/>
  <c r="J2117" i="2"/>
  <c r="J2121" i="2"/>
  <c r="J2125" i="2"/>
  <c r="J2129" i="2"/>
  <c r="J2133" i="2"/>
  <c r="J2137" i="2"/>
  <c r="J2141" i="2"/>
  <c r="J2145" i="2"/>
  <c r="J2149" i="2"/>
  <c r="J2153" i="2"/>
  <c r="J2157" i="2"/>
  <c r="J1846" i="2"/>
  <c r="J1850" i="2"/>
  <c r="J1854" i="2"/>
  <c r="J1858" i="2"/>
  <c r="J1862" i="2"/>
  <c r="J1866" i="2"/>
  <c r="J1870" i="2"/>
  <c r="J1874" i="2"/>
  <c r="J1878" i="2"/>
  <c r="J1882" i="2"/>
  <c r="J1886" i="2"/>
  <c r="J1890" i="2"/>
  <c r="J1894" i="2"/>
  <c r="J1898" i="2"/>
  <c r="J1902" i="2"/>
  <c r="J1906" i="2"/>
  <c r="J1910" i="2"/>
  <c r="J1914" i="2"/>
  <c r="J1918" i="2"/>
  <c r="J1922" i="2"/>
  <c r="J1926" i="2"/>
  <c r="J1930" i="2"/>
  <c r="J1934" i="2"/>
  <c r="J1938" i="2"/>
  <c r="J1942" i="2"/>
  <c r="J1946" i="2"/>
  <c r="J1950" i="2"/>
  <c r="J1954" i="2"/>
  <c r="J1958" i="2"/>
  <c r="J1962" i="2"/>
  <c r="J1966" i="2"/>
  <c r="J1970" i="2"/>
  <c r="J1974" i="2"/>
  <c r="J1978" i="2"/>
  <c r="J1982" i="2"/>
  <c r="J1986" i="2"/>
  <c r="J1990" i="2"/>
  <c r="J1994" i="2"/>
  <c r="J1998" i="2"/>
  <c r="J2002" i="2"/>
  <c r="J2006" i="2"/>
  <c r="J2010" i="2"/>
  <c r="J2014" i="2"/>
  <c r="J2018" i="2"/>
  <c r="J2022" i="2"/>
  <c r="J2026" i="2"/>
  <c r="J2030" i="2"/>
  <c r="J2034" i="2"/>
  <c r="J2038" i="2"/>
  <c r="J2042" i="2"/>
  <c r="J2046" i="2"/>
  <c r="J2050" i="2"/>
  <c r="J2054" i="2"/>
  <c r="J2058" i="2"/>
  <c r="J2062" i="2"/>
  <c r="J2066" i="2"/>
  <c r="J2070" i="2"/>
  <c r="J2074" i="2"/>
  <c r="J2078" i="2"/>
  <c r="J2082" i="2"/>
  <c r="J2086" i="2"/>
  <c r="J2090" i="2"/>
  <c r="J2094" i="2"/>
  <c r="J2098" i="2"/>
  <c r="J2102" i="2"/>
  <c r="J2106" i="2"/>
  <c r="J2110" i="2"/>
  <c r="J2114" i="2"/>
  <c r="J2118" i="2"/>
  <c r="J2122" i="2"/>
  <c r="J2126" i="2"/>
  <c r="J2130" i="2"/>
  <c r="J2134" i="2"/>
  <c r="J2138" i="2"/>
  <c r="J2142" i="2"/>
  <c r="J2146" i="2"/>
  <c r="J2150" i="2"/>
  <c r="J2154" i="2"/>
  <c r="J2158" i="2"/>
  <c r="J619" i="2"/>
  <c r="J623" i="2"/>
  <c r="J627" i="2"/>
  <c r="J631" i="2"/>
  <c r="J635" i="2"/>
  <c r="J639" i="2"/>
  <c r="J643" i="2"/>
  <c r="J647" i="2"/>
  <c r="J651" i="2"/>
  <c r="J655" i="2"/>
  <c r="J659" i="2"/>
  <c r="J663" i="2"/>
  <c r="J667" i="2"/>
  <c r="J671" i="2"/>
  <c r="J675" i="2"/>
  <c r="J679" i="2"/>
  <c r="J683" i="2"/>
  <c r="J687" i="2"/>
  <c r="J691" i="2"/>
  <c r="J695" i="2"/>
  <c r="J699" i="2"/>
  <c r="J703" i="2"/>
  <c r="J707" i="2"/>
  <c r="J711" i="2"/>
  <c r="J715" i="2"/>
  <c r="J719" i="2"/>
  <c r="J723" i="2"/>
  <c r="J727" i="2"/>
  <c r="J731" i="2"/>
  <c r="J735" i="2"/>
  <c r="J739" i="2"/>
  <c r="J743" i="2"/>
  <c r="J747" i="2"/>
  <c r="J751" i="2"/>
  <c r="J755" i="2"/>
  <c r="J759" i="2"/>
  <c r="J763" i="2"/>
  <c r="J767" i="2"/>
  <c r="J771" i="2"/>
  <c r="J775" i="2"/>
  <c r="J779" i="2"/>
  <c r="J783" i="2"/>
  <c r="J787" i="2"/>
  <c r="J791" i="2"/>
  <c r="J795" i="2"/>
  <c r="J799" i="2"/>
  <c r="J803" i="2"/>
  <c r="J807" i="2"/>
  <c r="J811" i="2"/>
  <c r="J815" i="2"/>
  <c r="J819" i="2"/>
  <c r="J823" i="2"/>
  <c r="J827" i="2"/>
  <c r="J831" i="2"/>
  <c r="J835" i="2"/>
  <c r="J839" i="2"/>
  <c r="J843" i="2"/>
  <c r="J847" i="2"/>
  <c r="J851" i="2"/>
  <c r="J855" i="2"/>
  <c r="J859" i="2"/>
  <c r="J863" i="2"/>
  <c r="J867" i="2"/>
  <c r="J871" i="2"/>
  <c r="J875" i="2"/>
  <c r="J879" i="2"/>
  <c r="J883" i="2"/>
  <c r="J887" i="2"/>
  <c r="J891" i="2"/>
  <c r="J895" i="2"/>
  <c r="J899" i="2"/>
  <c r="J903" i="2"/>
  <c r="J907" i="2"/>
  <c r="J911" i="2"/>
  <c r="J915" i="2"/>
  <c r="J919" i="2"/>
  <c r="J923" i="2"/>
  <c r="J927" i="2"/>
  <c r="J931" i="2"/>
  <c r="J935" i="2"/>
  <c r="J939" i="2"/>
  <c r="J943" i="2"/>
  <c r="J947" i="2"/>
  <c r="J951" i="2"/>
  <c r="J955" i="2"/>
  <c r="J959" i="2"/>
  <c r="J963" i="2"/>
  <c r="J967" i="2"/>
  <c r="J971" i="2"/>
  <c r="J975" i="2"/>
  <c r="J979" i="2"/>
  <c r="J983" i="2"/>
  <c r="J987" i="2"/>
  <c r="J991" i="2"/>
  <c r="J995" i="2"/>
  <c r="J999" i="2"/>
  <c r="J1003" i="2"/>
  <c r="J1007" i="2"/>
  <c r="J1011" i="2"/>
  <c r="J1015" i="2"/>
  <c r="J1019" i="2"/>
  <c r="J1023" i="2"/>
  <c r="J1027" i="2"/>
  <c r="J1031" i="2"/>
  <c r="J1035" i="2"/>
  <c r="J1039" i="2"/>
  <c r="J1043" i="2"/>
  <c r="J1047" i="2"/>
  <c r="J1051" i="2"/>
  <c r="J1055" i="2"/>
  <c r="J1059" i="2"/>
  <c r="J1063" i="2"/>
  <c r="J1067" i="2"/>
  <c r="J1071" i="2"/>
  <c r="J1075" i="2"/>
  <c r="J1079" i="2"/>
  <c r="J1083" i="2"/>
  <c r="J1087" i="2"/>
  <c r="J1091" i="2"/>
  <c r="J1095" i="2"/>
  <c r="J1099" i="2"/>
  <c r="J1103" i="2"/>
  <c r="J1107" i="2"/>
  <c r="J1111" i="2"/>
  <c r="J1115" i="2"/>
  <c r="J1119" i="2"/>
  <c r="J1123" i="2"/>
  <c r="J1127" i="2"/>
  <c r="J1131" i="2"/>
  <c r="J1135" i="2"/>
  <c r="J1139" i="2"/>
  <c r="J1143" i="2"/>
  <c r="J1147" i="2"/>
  <c r="J1151" i="2"/>
  <c r="J1155" i="2"/>
  <c r="J1159" i="2"/>
  <c r="J1163" i="2"/>
  <c r="J1167" i="2"/>
  <c r="J1171" i="2"/>
  <c r="J1175" i="2"/>
  <c r="J1179" i="2"/>
  <c r="J1183" i="2"/>
  <c r="J1187" i="2"/>
  <c r="J1191" i="2"/>
  <c r="J1195" i="2"/>
  <c r="J1199" i="2"/>
  <c r="J1203" i="2"/>
  <c r="J1207" i="2"/>
  <c r="J1211" i="2"/>
  <c r="J1215" i="2"/>
  <c r="J1219" i="2"/>
  <c r="J1223" i="2"/>
  <c r="J1227" i="2"/>
  <c r="J1231" i="2"/>
  <c r="J1235" i="2"/>
  <c r="J1239" i="2"/>
  <c r="J1243" i="2"/>
  <c r="J1247" i="2"/>
  <c r="J1251" i="2"/>
  <c r="J1255" i="2"/>
  <c r="J1259" i="2"/>
  <c r="J1263" i="2"/>
  <c r="J1267" i="2"/>
  <c r="J1271" i="2"/>
  <c r="J1275" i="2"/>
  <c r="J1279" i="2"/>
  <c r="J1283" i="2"/>
  <c r="J1287" i="2"/>
  <c r="J1291" i="2"/>
  <c r="J1295" i="2"/>
  <c r="J1299" i="2"/>
  <c r="J1303" i="2"/>
  <c r="J1307" i="2"/>
  <c r="J1311" i="2"/>
  <c r="J1315" i="2"/>
  <c r="J1319" i="2"/>
  <c r="J1323" i="2"/>
  <c r="J1327" i="2"/>
  <c r="J1331" i="2"/>
  <c r="J1335" i="2"/>
  <c r="J1339" i="2"/>
  <c r="J1343" i="2"/>
  <c r="J1347" i="2"/>
  <c r="J1351" i="2"/>
  <c r="J1355" i="2"/>
  <c r="J1359" i="2"/>
  <c r="J1363" i="2"/>
  <c r="J1367" i="2"/>
  <c r="J1371" i="2"/>
  <c r="J1375" i="2"/>
  <c r="J1379" i="2"/>
  <c r="J1383" i="2"/>
  <c r="J1387" i="2"/>
  <c r="J1391" i="2"/>
  <c r="J1395" i="2"/>
  <c r="J1399" i="2"/>
  <c r="J1403" i="2"/>
  <c r="J1407" i="2"/>
  <c r="J1411" i="2"/>
  <c r="J1415" i="2"/>
  <c r="J1419" i="2"/>
  <c r="J1423" i="2"/>
  <c r="J1427" i="2"/>
  <c r="J1431" i="2"/>
  <c r="J1435" i="2"/>
  <c r="J1439" i="2"/>
  <c r="J1443" i="2"/>
  <c r="J1447" i="2"/>
  <c r="J1451" i="2"/>
  <c r="J1455" i="2"/>
  <c r="J1459" i="2"/>
  <c r="J1463" i="2"/>
  <c r="J1467" i="2"/>
  <c r="J1471" i="2"/>
  <c r="J1475" i="2"/>
  <c r="J1479" i="2"/>
  <c r="J1483" i="2"/>
  <c r="J1487" i="2"/>
  <c r="J1491" i="2"/>
  <c r="J1495" i="2"/>
  <c r="J1499" i="2"/>
  <c r="J1503" i="2"/>
  <c r="J1507" i="2"/>
  <c r="J1511" i="2"/>
  <c r="J1515" i="2"/>
  <c r="J1519" i="2"/>
  <c r="J1523" i="2"/>
  <c r="J1527" i="2"/>
  <c r="J1531" i="2"/>
  <c r="J1535" i="2"/>
  <c r="J1539" i="2"/>
  <c r="J1543" i="2"/>
  <c r="J1547" i="2"/>
  <c r="J1551" i="2"/>
  <c r="J1555" i="2"/>
  <c r="J1559" i="2"/>
  <c r="J1563" i="2"/>
  <c r="J1567" i="2"/>
  <c r="J1571" i="2"/>
  <c r="J1575" i="2"/>
  <c r="J1579" i="2"/>
  <c r="J1583" i="2"/>
  <c r="J1587" i="2"/>
  <c r="J1591" i="2"/>
  <c r="J1595" i="2"/>
  <c r="J1599" i="2"/>
  <c r="J1603" i="2"/>
  <c r="J1607" i="2"/>
  <c r="J1611" i="2"/>
  <c r="J1615" i="2"/>
  <c r="J1619" i="2"/>
  <c r="J1623" i="2"/>
  <c r="J1627" i="2"/>
  <c r="J1631" i="2"/>
  <c r="J1635" i="2"/>
  <c r="J1639" i="2"/>
  <c r="J1643" i="2"/>
  <c r="J1647" i="2"/>
  <c r="J1651" i="2"/>
  <c r="J1655" i="2"/>
  <c r="J1659" i="2"/>
  <c r="J1663" i="2"/>
  <c r="J1667" i="2"/>
  <c r="J1671" i="2"/>
  <c r="J1675" i="2"/>
  <c r="J1679" i="2"/>
  <c r="J1683" i="2"/>
  <c r="J1687" i="2"/>
  <c r="J1691" i="2"/>
  <c r="J1695" i="2"/>
  <c r="J1699" i="2"/>
  <c r="J1703" i="2"/>
  <c r="J1707" i="2"/>
  <c r="J1711" i="2"/>
  <c r="J1715" i="2"/>
  <c r="J1719" i="2"/>
  <c r="J1723" i="2"/>
  <c r="J1727" i="2"/>
  <c r="J1731" i="2"/>
  <c r="J1735" i="2"/>
  <c r="J1739" i="2"/>
  <c r="J1743" i="2"/>
  <c r="J1747" i="2"/>
  <c r="J1751" i="2"/>
  <c r="J1755" i="2"/>
  <c r="J1759" i="2"/>
  <c r="J1763" i="2"/>
  <c r="J1767" i="2"/>
  <c r="J1771" i="2"/>
  <c r="J1775" i="2"/>
  <c r="J1779" i="2"/>
  <c r="J1783" i="2"/>
  <c r="J1787" i="2"/>
  <c r="J1791" i="2"/>
  <c r="J1795" i="2"/>
  <c r="J1799" i="2"/>
  <c r="J1803" i="2"/>
  <c r="J1807" i="2"/>
  <c r="J1811" i="2"/>
  <c r="J1815" i="2"/>
  <c r="J1819" i="2"/>
  <c r="J1823" i="2"/>
  <c r="J1827" i="2"/>
  <c r="J1831" i="2"/>
  <c r="J1835" i="2"/>
  <c r="J1839" i="2"/>
  <c r="J1843" i="2"/>
  <c r="J1847" i="2"/>
  <c r="J1851" i="2"/>
  <c r="J1855" i="2"/>
  <c r="J1859" i="2"/>
  <c r="J1863" i="2"/>
  <c r="J1867" i="2"/>
  <c r="J1871" i="2"/>
  <c r="J1875" i="2"/>
  <c r="J1879" i="2"/>
  <c r="J1883" i="2"/>
  <c r="J1887" i="2"/>
  <c r="J1891" i="2"/>
  <c r="J1895" i="2"/>
  <c r="J1899" i="2"/>
  <c r="J1903" i="2"/>
  <c r="J1907" i="2"/>
  <c r="J1911" i="2"/>
  <c r="J1915" i="2"/>
  <c r="J1919" i="2"/>
  <c r="J1923" i="2"/>
  <c r="J1927" i="2"/>
  <c r="J1931" i="2"/>
  <c r="J1935" i="2"/>
  <c r="J1939" i="2"/>
  <c r="J1943" i="2"/>
  <c r="J1947" i="2"/>
  <c r="J1951" i="2"/>
  <c r="J1955" i="2"/>
  <c r="J1959" i="2"/>
  <c r="J1963" i="2"/>
  <c r="J1967" i="2"/>
  <c r="J1971" i="2"/>
  <c r="J1975" i="2"/>
  <c r="J1979" i="2"/>
  <c r="J1983" i="2"/>
  <c r="J1987" i="2"/>
  <c r="J1991" i="2"/>
  <c r="J1995" i="2"/>
  <c r="J1999" i="2"/>
  <c r="J2003" i="2"/>
  <c r="J2007" i="2"/>
  <c r="J2011" i="2"/>
  <c r="J2015" i="2"/>
  <c r="J2019" i="2"/>
  <c r="J2023" i="2"/>
  <c r="J2027" i="2"/>
  <c r="J2031" i="2"/>
  <c r="J2035" i="2"/>
  <c r="J2039" i="2"/>
  <c r="J2043" i="2"/>
  <c r="J2047" i="2"/>
  <c r="J2051" i="2"/>
  <c r="J2055" i="2"/>
  <c r="J2059" i="2"/>
  <c r="J2063" i="2"/>
  <c r="J2067" i="2"/>
  <c r="J2071" i="2"/>
  <c r="J2075" i="2"/>
  <c r="J2079" i="2"/>
  <c r="J2083" i="2"/>
  <c r="J2087" i="2"/>
  <c r="J2091" i="2"/>
  <c r="J2095" i="2"/>
  <c r="J2099" i="2"/>
  <c r="J2103" i="2"/>
  <c r="J2107" i="2"/>
  <c r="J2111" i="2"/>
  <c r="J2115" i="2"/>
  <c r="J2119" i="2"/>
  <c r="J2123" i="2"/>
  <c r="J2127" i="2"/>
  <c r="J2131" i="2"/>
  <c r="J2135" i="2"/>
  <c r="J2139" i="2"/>
  <c r="J2143" i="2"/>
  <c r="J2147" i="2"/>
  <c r="J2151" i="2"/>
  <c r="J2155" i="2"/>
  <c r="J2159" i="2"/>
  <c r="J620" i="2"/>
  <c r="J624" i="2"/>
  <c r="J628" i="2"/>
  <c r="J632" i="2"/>
  <c r="J636" i="2"/>
  <c r="J640" i="2"/>
  <c r="J644" i="2"/>
  <c r="J648" i="2"/>
  <c r="J652" i="2"/>
  <c r="J656" i="2"/>
  <c r="J660" i="2"/>
  <c r="J664" i="2"/>
  <c r="J668" i="2"/>
  <c r="J672" i="2"/>
  <c r="J676" i="2"/>
  <c r="J680" i="2"/>
  <c r="J684" i="2"/>
  <c r="J688" i="2"/>
  <c r="J692" i="2"/>
  <c r="J696" i="2"/>
  <c r="J700" i="2"/>
  <c r="J704" i="2"/>
  <c r="J708" i="2"/>
  <c r="J712" i="2"/>
  <c r="J716" i="2"/>
  <c r="J720" i="2"/>
  <c r="J724" i="2"/>
  <c r="J728" i="2"/>
  <c r="J732" i="2"/>
  <c r="J736" i="2"/>
  <c r="J740" i="2"/>
  <c r="J744" i="2"/>
  <c r="J748" i="2"/>
  <c r="J752" i="2"/>
  <c r="J756" i="2"/>
  <c r="J760" i="2"/>
  <c r="J764" i="2"/>
  <c r="J768" i="2"/>
  <c r="J772" i="2"/>
  <c r="J776" i="2"/>
  <c r="J780" i="2"/>
  <c r="J784" i="2"/>
  <c r="J788" i="2"/>
  <c r="J792" i="2"/>
  <c r="J796" i="2"/>
  <c r="J800" i="2"/>
  <c r="J804" i="2"/>
  <c r="J808" i="2"/>
  <c r="J812" i="2"/>
  <c r="J816" i="2"/>
  <c r="J820" i="2"/>
  <c r="J824" i="2"/>
  <c r="J828" i="2"/>
  <c r="J832" i="2"/>
  <c r="J836" i="2"/>
  <c r="J840" i="2"/>
  <c r="J844" i="2"/>
  <c r="J848" i="2"/>
  <c r="J852" i="2"/>
  <c r="J856" i="2"/>
  <c r="J860" i="2"/>
  <c r="J864" i="2"/>
  <c r="J868" i="2"/>
  <c r="J872" i="2"/>
  <c r="J876" i="2"/>
  <c r="J880" i="2"/>
  <c r="J884" i="2"/>
  <c r="J888" i="2"/>
  <c r="J892" i="2"/>
  <c r="J896" i="2"/>
  <c r="J900" i="2"/>
  <c r="J904" i="2"/>
  <c r="J908" i="2"/>
  <c r="J912" i="2"/>
  <c r="J916" i="2"/>
  <c r="J920" i="2"/>
  <c r="J924" i="2"/>
  <c r="J928" i="2"/>
  <c r="J932" i="2"/>
  <c r="J936" i="2"/>
  <c r="J940" i="2"/>
  <c r="J944" i="2"/>
  <c r="J948" i="2"/>
  <c r="J952" i="2"/>
  <c r="J956" i="2"/>
  <c r="J960" i="2"/>
  <c r="J964" i="2"/>
  <c r="J968" i="2"/>
  <c r="J972" i="2"/>
  <c r="J976" i="2"/>
  <c r="J980" i="2"/>
  <c r="J984" i="2"/>
  <c r="J988" i="2"/>
  <c r="J992" i="2"/>
  <c r="J996" i="2"/>
  <c r="J1000" i="2"/>
  <c r="J1004" i="2"/>
  <c r="J1008" i="2"/>
  <c r="J1012" i="2"/>
  <c r="J1016" i="2"/>
  <c r="J1020" i="2"/>
  <c r="J1024" i="2"/>
  <c r="J1028" i="2"/>
  <c r="J1032" i="2"/>
  <c r="J1036" i="2"/>
  <c r="J1040" i="2"/>
  <c r="J1044" i="2"/>
  <c r="J1048" i="2"/>
  <c r="J1052" i="2"/>
  <c r="J1056" i="2"/>
  <c r="J1060" i="2"/>
  <c r="J1064" i="2"/>
  <c r="J1068" i="2"/>
  <c r="J1072" i="2"/>
  <c r="J1076" i="2"/>
  <c r="J1080" i="2"/>
  <c r="J1084" i="2"/>
  <c r="J1088" i="2"/>
  <c r="J1092" i="2"/>
  <c r="J1096" i="2"/>
  <c r="J1100" i="2"/>
  <c r="J1104" i="2"/>
  <c r="J1108" i="2"/>
  <c r="J1112" i="2"/>
  <c r="J1116" i="2"/>
  <c r="J1120" i="2"/>
  <c r="J1124" i="2"/>
  <c r="J1128" i="2"/>
  <c r="J1132" i="2"/>
  <c r="J1136" i="2"/>
  <c r="J1140" i="2"/>
  <c r="J1144" i="2"/>
  <c r="J1148" i="2"/>
  <c r="J1152" i="2"/>
  <c r="J1156" i="2"/>
  <c r="J1160" i="2"/>
  <c r="J1164" i="2"/>
  <c r="J1168" i="2"/>
  <c r="J1172" i="2"/>
  <c r="J1176" i="2"/>
  <c r="J1180" i="2"/>
  <c r="J1184" i="2"/>
  <c r="J1188" i="2"/>
  <c r="J1192" i="2"/>
  <c r="J1196" i="2"/>
  <c r="J1200" i="2"/>
  <c r="J1204" i="2"/>
  <c r="J1208" i="2"/>
  <c r="J1212" i="2"/>
  <c r="J1216" i="2"/>
  <c r="J1220" i="2"/>
  <c r="J1224" i="2"/>
  <c r="J1228" i="2"/>
  <c r="J1232" i="2"/>
  <c r="J1236" i="2"/>
  <c r="J1240" i="2"/>
  <c r="J1244" i="2"/>
  <c r="J1248" i="2"/>
  <c r="J1252" i="2"/>
  <c r="J1256" i="2"/>
  <c r="J1260" i="2"/>
  <c r="J1264" i="2"/>
  <c r="J1268" i="2"/>
  <c r="J1272" i="2"/>
  <c r="J1276" i="2"/>
  <c r="J1280" i="2"/>
  <c r="J1284" i="2"/>
  <c r="J1288" i="2"/>
  <c r="J1292" i="2"/>
  <c r="J1296" i="2"/>
  <c r="J1300" i="2"/>
  <c r="J1304" i="2"/>
  <c r="J1308" i="2"/>
  <c r="J1312" i="2"/>
  <c r="J1316" i="2"/>
  <c r="J1320" i="2"/>
  <c r="J1324" i="2"/>
  <c r="J1328" i="2"/>
  <c r="J1332" i="2"/>
  <c r="J1336" i="2"/>
  <c r="J1340" i="2"/>
  <c r="J1344" i="2"/>
  <c r="J1348" i="2"/>
  <c r="J1352" i="2"/>
  <c r="J1356" i="2"/>
  <c r="J1360" i="2"/>
  <c r="J1364" i="2"/>
  <c r="J1368" i="2"/>
  <c r="J1372" i="2"/>
  <c r="J1376" i="2"/>
  <c r="J1380" i="2"/>
  <c r="J1384" i="2"/>
  <c r="J1388" i="2"/>
  <c r="J1392" i="2"/>
  <c r="J1396" i="2"/>
  <c r="J1400" i="2"/>
  <c r="J1404" i="2"/>
  <c r="J1408" i="2"/>
  <c r="J1412" i="2"/>
  <c r="J1416" i="2"/>
  <c r="J1420" i="2"/>
  <c r="J1424" i="2"/>
  <c r="J1428" i="2"/>
  <c r="J1432" i="2"/>
  <c r="J1436" i="2"/>
  <c r="J1440" i="2"/>
  <c r="J1444" i="2"/>
  <c r="J1448" i="2"/>
  <c r="J1452" i="2"/>
  <c r="J1456" i="2"/>
  <c r="J1460" i="2"/>
  <c r="J1464" i="2"/>
  <c r="J1468" i="2"/>
  <c r="J1472" i="2"/>
  <c r="J1476" i="2"/>
  <c r="J1480" i="2"/>
  <c r="J1484" i="2"/>
  <c r="J1488" i="2"/>
  <c r="J1492" i="2"/>
  <c r="J1496" i="2"/>
  <c r="J1500" i="2"/>
  <c r="J1504" i="2"/>
  <c r="J1508" i="2"/>
  <c r="J1512" i="2"/>
  <c r="J1516" i="2"/>
  <c r="J1520" i="2"/>
  <c r="J1524" i="2"/>
  <c r="J1528" i="2"/>
  <c r="J1532" i="2"/>
  <c r="J1536" i="2"/>
  <c r="J1540" i="2"/>
  <c r="J1544" i="2"/>
  <c r="J1548" i="2"/>
  <c r="J1552" i="2"/>
  <c r="J1556" i="2"/>
  <c r="J1560" i="2"/>
  <c r="J1564" i="2"/>
  <c r="J1568" i="2"/>
  <c r="J1572" i="2"/>
  <c r="J1576" i="2"/>
  <c r="J1580" i="2"/>
  <c r="J1584" i="2"/>
  <c r="J1588" i="2"/>
  <c r="J1592" i="2"/>
  <c r="J1596" i="2"/>
  <c r="J1600" i="2"/>
  <c r="J1604" i="2"/>
  <c r="J1608" i="2"/>
  <c r="J1612" i="2"/>
  <c r="J1616" i="2"/>
  <c r="J1620" i="2"/>
  <c r="J1624" i="2"/>
  <c r="J1628" i="2"/>
  <c r="J1632" i="2"/>
  <c r="J1636" i="2"/>
  <c r="J1640" i="2"/>
  <c r="J1644" i="2"/>
  <c r="J1648" i="2"/>
  <c r="J1652" i="2"/>
  <c r="J1656" i="2"/>
  <c r="J1660" i="2"/>
  <c r="J1664" i="2"/>
  <c r="J1668" i="2"/>
  <c r="J1672" i="2"/>
  <c r="J1676" i="2"/>
  <c r="J1680" i="2"/>
  <c r="J1684" i="2"/>
  <c r="J1688" i="2"/>
  <c r="J1692" i="2"/>
  <c r="J1696" i="2"/>
  <c r="J1700" i="2"/>
  <c r="J1704" i="2"/>
  <c r="J1708" i="2"/>
  <c r="J1712" i="2"/>
  <c r="J1716" i="2"/>
  <c r="J1720" i="2"/>
  <c r="J1724" i="2"/>
  <c r="J1728" i="2"/>
  <c r="J1732" i="2"/>
  <c r="J1736" i="2"/>
  <c r="J1740" i="2"/>
  <c r="J1744" i="2"/>
  <c r="J1748" i="2"/>
  <c r="J1752" i="2"/>
  <c r="J1756" i="2"/>
  <c r="J1760" i="2"/>
  <c r="J1764" i="2"/>
  <c r="J1768" i="2"/>
  <c r="J1772" i="2"/>
  <c r="J1776" i="2"/>
  <c r="J1780" i="2"/>
  <c r="J1784" i="2"/>
  <c r="J1788" i="2"/>
  <c r="J1792" i="2"/>
  <c r="J1796" i="2"/>
  <c r="J1800" i="2"/>
  <c r="J1804" i="2"/>
  <c r="J1808" i="2"/>
  <c r="J1812" i="2"/>
  <c r="J1816" i="2"/>
  <c r="J1820" i="2"/>
  <c r="J1824" i="2"/>
  <c r="J1828" i="2"/>
  <c r="J1832" i="2"/>
  <c r="J1836" i="2"/>
  <c r="J1840" i="2"/>
  <c r="J1844" i="2"/>
  <c r="J1848" i="2"/>
  <c r="J1852" i="2"/>
  <c r="J1856" i="2"/>
  <c r="J1860" i="2"/>
  <c r="J1864" i="2"/>
  <c r="J1868" i="2"/>
  <c r="J1872" i="2"/>
  <c r="J1876" i="2"/>
  <c r="J1880" i="2"/>
  <c r="J1884" i="2"/>
  <c r="J1888" i="2"/>
  <c r="J1892" i="2"/>
  <c r="J1896" i="2"/>
  <c r="J1900" i="2"/>
  <c r="J1904" i="2"/>
  <c r="J1908" i="2"/>
  <c r="J1912" i="2"/>
  <c r="J1916" i="2"/>
  <c r="J1920" i="2"/>
  <c r="J1924" i="2"/>
  <c r="J1928" i="2"/>
  <c r="J1932" i="2"/>
  <c r="J1936" i="2"/>
  <c r="J1940" i="2"/>
  <c r="J1944" i="2"/>
  <c r="J1948" i="2"/>
  <c r="J1952" i="2"/>
  <c r="J1956" i="2"/>
  <c r="J1960" i="2"/>
  <c r="J1964" i="2"/>
  <c r="J1968" i="2"/>
  <c r="J1972" i="2"/>
  <c r="J1976" i="2"/>
  <c r="J1980" i="2"/>
  <c r="J1984" i="2"/>
  <c r="J1988" i="2"/>
  <c r="J1992" i="2"/>
  <c r="J1996" i="2"/>
  <c r="J2000" i="2"/>
  <c r="J2004" i="2"/>
  <c r="J2008" i="2"/>
  <c r="J2012" i="2"/>
  <c r="J2016" i="2"/>
  <c r="J2020" i="2"/>
  <c r="J2024" i="2"/>
  <c r="J2028" i="2"/>
  <c r="J2032" i="2"/>
  <c r="J2036" i="2"/>
  <c r="J2040" i="2"/>
  <c r="J2044" i="2"/>
  <c r="J2048" i="2"/>
  <c r="J2052" i="2"/>
  <c r="J2056" i="2"/>
  <c r="J2060" i="2"/>
  <c r="J2064" i="2"/>
  <c r="J2068" i="2"/>
  <c r="J2072" i="2"/>
  <c r="J2076" i="2"/>
  <c r="J2080" i="2"/>
  <c r="J2084" i="2"/>
  <c r="J2088" i="2"/>
  <c r="J2092" i="2"/>
  <c r="J2096" i="2"/>
  <c r="J2100" i="2"/>
  <c r="J2104" i="2"/>
  <c r="J2108" i="2"/>
  <c r="J2112" i="2"/>
  <c r="J2116" i="2"/>
  <c r="J2120" i="2"/>
  <c r="J2124" i="2"/>
  <c r="J2128" i="2"/>
  <c r="J2132" i="2"/>
  <c r="J2136" i="2"/>
  <c r="J2140" i="2"/>
  <c r="J2144" i="2"/>
  <c r="J2148" i="2"/>
  <c r="J2152" i="2"/>
  <c r="J2156" i="2"/>
  <c r="J2160" i="2"/>
  <c r="J3" i="2" l="1"/>
  <c r="M14" i="2" l="1"/>
  <c r="M13" i="2"/>
  <c r="M12" i="2"/>
  <c r="M11" i="2"/>
  <c r="M6" i="2"/>
  <c r="M8" i="2"/>
  <c r="M5" i="2"/>
  <c r="M3" i="2"/>
  <c r="M4" i="2"/>
  <c r="M19" i="2" l="1"/>
  <c r="M18" i="2"/>
  <c r="M20" i="2"/>
  <c r="M7" i="2" s="1"/>
</calcChain>
</file>

<file path=xl/sharedStrings.xml><?xml version="1.0" encoding="utf-8"?>
<sst xmlns="http://schemas.openxmlformats.org/spreadsheetml/2006/main" count="61" uniqueCount="44">
  <si>
    <t>Parámetro</t>
  </si>
  <si>
    <t>Valor</t>
  </si>
  <si>
    <t>Indicador</t>
  </si>
  <si>
    <t>Calculado de datos</t>
  </si>
  <si>
    <t>Cálculo paramétrico</t>
  </si>
  <si>
    <t>media</t>
  </si>
  <si>
    <t>varianza</t>
  </si>
  <si>
    <t>desviación</t>
  </si>
  <si>
    <t>asimetria</t>
  </si>
  <si>
    <t>curtosis</t>
  </si>
  <si>
    <t>mediana</t>
  </si>
  <si>
    <t>Momentos no centrados</t>
  </si>
  <si>
    <t>Momentos centrados</t>
  </si>
  <si>
    <t>v</t>
  </si>
  <si>
    <t>sigma</t>
  </si>
  <si>
    <t>Tasa</t>
  </si>
  <si>
    <r>
      <t>F</t>
    </r>
    <r>
      <rPr>
        <b/>
        <sz val="9"/>
        <color theme="1"/>
        <rFont val="Calibri"/>
        <family val="2"/>
        <scheme val="minor"/>
      </rPr>
      <t xml:space="preserve">x = </t>
    </r>
    <r>
      <rPr>
        <b/>
        <sz val="11"/>
        <color theme="1"/>
        <rFont val="Calibri"/>
        <family val="2"/>
        <scheme val="minor"/>
      </rPr>
      <t>P(X&lt;x)</t>
    </r>
  </si>
  <si>
    <t>x</t>
  </si>
  <si>
    <t>P(X=x)</t>
  </si>
  <si>
    <r>
      <t>F</t>
    </r>
    <r>
      <rPr>
        <b/>
        <sz val="9"/>
        <color theme="1"/>
        <rFont val="Calibri"/>
        <family val="2"/>
        <scheme val="minor"/>
      </rPr>
      <t xml:space="preserve">x = </t>
    </r>
    <r>
      <rPr>
        <b/>
        <sz val="11"/>
        <color theme="1"/>
        <rFont val="Calibri"/>
        <family val="2"/>
        <scheme val="minor"/>
      </rPr>
      <t>P(X&lt;=x)</t>
    </r>
  </si>
  <si>
    <t>P ~ Poisson(2v2/sigma2)</t>
  </si>
  <si>
    <t>X ~ Chi2(2P+2)</t>
  </si>
  <si>
    <t>Rice = sigma*√(X)</t>
  </si>
  <si>
    <t>√(X2 + Y2)</t>
  </si>
  <si>
    <t>θ</t>
  </si>
  <si>
    <t>Aleatorio1</t>
  </si>
  <si>
    <t>Aleatorio2</t>
  </si>
  <si>
    <t>Aleatorio</t>
  </si>
  <si>
    <t>moda</t>
  </si>
  <si>
    <t>Modified Bessel Function Order 1</t>
  </si>
  <si>
    <t>k</t>
  </si>
  <si>
    <t>1/(k!*Γ(k+2)))*((x/2)^(2*k+1)</t>
  </si>
  <si>
    <t>Modified Bessel Function Order 0</t>
  </si>
  <si>
    <t>(v^2)/(4*sigma^2)</t>
  </si>
  <si>
    <t>I0((v^2)/(4*sigma^2))</t>
  </si>
  <si>
    <t>I1((v^2)/(4*sigma^2))</t>
  </si>
  <si>
    <t>L[1/2](-(v^2)/(2*sigma^2))</t>
  </si>
  <si>
    <t>(-v^2)/(2*sigma^2)</t>
  </si>
  <si>
    <t>Momentos teoricos</t>
  </si>
  <si>
    <t>r</t>
  </si>
  <si>
    <t>E[r]</t>
  </si>
  <si>
    <t>Momentos centrados teoricos</t>
  </si>
  <si>
    <t>L[3/2](-(v^2)/(2*sigma^2))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</si>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</sst>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0000"/>
    <numFmt numFmtId="165" formatCode="#,##0.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1" fillId="2" borderId="2" xfId="0" applyNumberFormat="1" applyFont="1" applyFill="1" applyBorder="1" applyAlignment="1">
      <alignment horizontal="center"/>
    </xf>
    <xf numFmtId="0" fontId="1" fillId="2" borderId="3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F4618DC1-79EF-47F6-919F-80CC0D20769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BF66B8F3-F5A9-4F9D-81F8-01FBAC08B49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241299</xdr:colOff>
      <xdr:row>10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7224374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628D865-D00D-4BB2-8437-A03E9098D259}"/>
                </a:ext>
              </a:extLst>
            </xdr:cNvPr>
            <xdr:cNvSpPr txBox="1"/>
          </xdr:nvSpPr>
          <xdr:spPr>
            <a:xfrm>
              <a:off x="17224374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230717</xdr:colOff>
      <xdr:row>11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17213792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6452AD2-4BB7-4DE7-9DEF-F5A9C4DAA2AB}"/>
                </a:ext>
              </a:extLst>
            </xdr:cNvPr>
            <xdr:cNvSpPr txBox="1"/>
          </xdr:nvSpPr>
          <xdr:spPr>
            <a:xfrm>
              <a:off x="17213792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230717</xdr:colOff>
      <xdr:row>12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17213792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A289F13-1EEF-4635-A103-B865A6DDEEBE}"/>
                </a:ext>
              </a:extLst>
            </xdr:cNvPr>
            <xdr:cNvSpPr txBox="1"/>
          </xdr:nvSpPr>
          <xdr:spPr>
            <a:xfrm>
              <a:off x="17213792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230718</xdr:colOff>
      <xdr:row>13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17213793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709D973-F886-46B3-973A-2A97CF94542E}"/>
                </a:ext>
              </a:extLst>
            </xdr:cNvPr>
            <xdr:cNvSpPr txBox="1"/>
          </xdr:nvSpPr>
          <xdr:spPr>
            <a:xfrm>
              <a:off x="17213793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283632</xdr:colOff>
      <xdr:row>16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17266707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15B6E13-98E6-445B-9900-FE74496F3BDF}"/>
                </a:ext>
              </a:extLst>
            </xdr:cNvPr>
            <xdr:cNvSpPr txBox="1"/>
          </xdr:nvSpPr>
          <xdr:spPr>
            <a:xfrm>
              <a:off x="17266707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283633</xdr:colOff>
      <xdr:row>17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17266708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C85DD0C-6396-49F8-927D-6DB74AD3CC7A}"/>
                </a:ext>
              </a:extLst>
            </xdr:cNvPr>
            <xdr:cNvSpPr txBox="1"/>
          </xdr:nvSpPr>
          <xdr:spPr>
            <a:xfrm>
              <a:off x="17266708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283634</xdr:colOff>
      <xdr:row>18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17266709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CFB273C-2777-4267-A097-B9650BCF61F8}"/>
                </a:ext>
              </a:extLst>
            </xdr:cNvPr>
            <xdr:cNvSpPr txBox="1"/>
          </xdr:nvSpPr>
          <xdr:spPr>
            <a:xfrm>
              <a:off x="17266709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294216</xdr:colOff>
      <xdr:row>19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17277291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B13DE9E-EC10-47B6-B0E9-7145907AEB24}"/>
                </a:ext>
              </a:extLst>
            </xdr:cNvPr>
            <xdr:cNvSpPr txBox="1"/>
          </xdr:nvSpPr>
          <xdr:spPr>
            <a:xfrm>
              <a:off x="17277291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241299</xdr:colOff>
      <xdr:row>10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17224374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7628D865-D00D-4BB2-8437-A03E9098D259}"/>
                </a:ext>
              </a:extLst>
            </xdr:cNvPr>
            <xdr:cNvSpPr txBox="1"/>
          </xdr:nvSpPr>
          <xdr:spPr>
            <a:xfrm>
              <a:off x="17224374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230717</xdr:colOff>
      <xdr:row>11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17213792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86452AD2-4BB7-4DE7-9DEF-F5A9C4DAA2AB}"/>
                </a:ext>
              </a:extLst>
            </xdr:cNvPr>
            <xdr:cNvSpPr txBox="1"/>
          </xdr:nvSpPr>
          <xdr:spPr>
            <a:xfrm>
              <a:off x="17213792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230717</xdr:colOff>
      <xdr:row>12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 txBox="1"/>
          </xdr:nvSpPr>
          <xdr:spPr>
            <a:xfrm>
              <a:off x="17213792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BA289F13-1EEF-4635-A103-B865A6DDEEBE}"/>
                </a:ext>
              </a:extLst>
            </xdr:cNvPr>
            <xdr:cNvSpPr txBox="1"/>
          </xdr:nvSpPr>
          <xdr:spPr>
            <a:xfrm>
              <a:off x="17213792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230718</xdr:colOff>
      <xdr:row>13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 txBox="1"/>
          </xdr:nvSpPr>
          <xdr:spPr>
            <a:xfrm>
              <a:off x="17213793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1709D973-F886-46B3-973A-2A97CF94542E}"/>
                </a:ext>
              </a:extLst>
            </xdr:cNvPr>
            <xdr:cNvSpPr txBox="1"/>
          </xdr:nvSpPr>
          <xdr:spPr>
            <a:xfrm>
              <a:off x="17213793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283632</xdr:colOff>
      <xdr:row>16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 txBox="1"/>
          </xdr:nvSpPr>
          <xdr:spPr>
            <a:xfrm>
              <a:off x="17266707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815B6E13-98E6-445B-9900-FE74496F3BDF}"/>
                </a:ext>
              </a:extLst>
            </xdr:cNvPr>
            <xdr:cNvSpPr txBox="1"/>
          </xdr:nvSpPr>
          <xdr:spPr>
            <a:xfrm>
              <a:off x="17266707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283633</xdr:colOff>
      <xdr:row>17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 txBox="1"/>
          </xdr:nvSpPr>
          <xdr:spPr>
            <a:xfrm>
              <a:off x="17266708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4C85DD0C-6396-49F8-927D-6DB74AD3CC7A}"/>
                </a:ext>
              </a:extLst>
            </xdr:cNvPr>
            <xdr:cNvSpPr txBox="1"/>
          </xdr:nvSpPr>
          <xdr:spPr>
            <a:xfrm>
              <a:off x="17266708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283634</xdr:colOff>
      <xdr:row>18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SpPr txBox="1"/>
          </xdr:nvSpPr>
          <xdr:spPr>
            <a:xfrm>
              <a:off x="17266709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4CFB273C-2777-4267-A097-B9650BCF61F8}"/>
                </a:ext>
              </a:extLst>
            </xdr:cNvPr>
            <xdr:cNvSpPr txBox="1"/>
          </xdr:nvSpPr>
          <xdr:spPr>
            <a:xfrm>
              <a:off x="17266709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294216</xdr:colOff>
      <xdr:row>19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00000000-0008-0000-0000-000012000000}"/>
                </a:ext>
              </a:extLst>
            </xdr:cNvPr>
            <xdr:cNvSpPr txBox="1"/>
          </xdr:nvSpPr>
          <xdr:spPr>
            <a:xfrm>
              <a:off x="17277291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1B13DE9E-EC10-47B6-B0E9-7145907AEB24}"/>
                </a:ext>
              </a:extLst>
            </xdr:cNvPr>
            <xdr:cNvSpPr txBox="1"/>
          </xdr:nvSpPr>
          <xdr:spPr>
            <a:xfrm>
              <a:off x="17277291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0</xdr:col>
      <xdr:colOff>444500</xdr:colOff>
      <xdr:row>7</xdr:row>
      <xdr:rowOff>116415</xdr:rowOff>
    </xdr:from>
    <xdr:to>
      <xdr:col>3</xdr:col>
      <xdr:colOff>328084</xdr:colOff>
      <xdr:row>12</xdr:row>
      <xdr:rowOff>21166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444500" y="1449915"/>
          <a:ext cx="1894417" cy="857251"/>
        </a:xfrm>
        <a:prstGeom prst="rect">
          <a:avLst/>
        </a:prstGeom>
        <a:solidFill>
          <a:schemeClr val="lt1"/>
        </a:solidFill>
        <a:ln w="5715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Este</a:t>
          </a:r>
          <a:r>
            <a:rPr lang="en-US" sz="1100" baseline="0"/>
            <a:t> valor no es el inverso ni de Random 1 ni de Random 2. Este valor es el generado de una muestra</a:t>
          </a:r>
          <a:endParaRPr lang="en-US" sz="1100"/>
        </a:p>
      </xdr:txBody>
    </xdr:sp>
    <xdr:clientData/>
  </xdr:twoCellAnchor>
  <xdr:twoCellAnchor>
    <xdr:from>
      <xdr:col>2</xdr:col>
      <xdr:colOff>142876</xdr:colOff>
      <xdr:row>1</xdr:row>
      <xdr:rowOff>105833</xdr:rowOff>
    </xdr:from>
    <xdr:to>
      <xdr:col>6</xdr:col>
      <xdr:colOff>105833</xdr:colOff>
      <xdr:row>7</xdr:row>
      <xdr:rowOff>116415</xdr:rowOff>
    </xdr:to>
    <xdr:cxnSp macro="">
      <xdr:nvCxnSpPr>
        <xdr:cNvPr id="21" name="Conector recto de flecha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>
          <a:stCxn id="19" idx="0"/>
        </xdr:cNvCxnSpPr>
      </xdr:nvCxnSpPr>
      <xdr:spPr>
        <a:xfrm flipV="1">
          <a:off x="1391709" y="296333"/>
          <a:ext cx="3476624" cy="1153582"/>
        </a:xfrm>
        <a:prstGeom prst="straightConnector1">
          <a:avLst/>
        </a:prstGeom>
        <a:ln w="19050">
          <a:solidFill>
            <a:schemeClr val="accent2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328085</xdr:colOff>
      <xdr:row>15</xdr:row>
      <xdr:rowOff>120650</xdr:rowOff>
    </xdr:from>
    <xdr:to>
      <xdr:col>10</xdr:col>
      <xdr:colOff>116418</xdr:colOff>
      <xdr:row>30</xdr:row>
      <xdr:rowOff>6350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Gráfico 19">
              <a:extLst>
                <a:ext uri="{FF2B5EF4-FFF2-40B4-BE49-F238E27FC236}">
                  <a16:creationId xmlns:a16="http://schemas.microsoft.com/office/drawing/2014/main" id="{914A471C-EA4E-4F5C-A0FF-EF3FFFCDEB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85685" y="2978150"/>
              <a:ext cx="4122208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oneCellAnchor>
    <xdr:from>
      <xdr:col>12</xdr:col>
      <xdr:colOff>283632</xdr:colOff>
      <xdr:row>8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B782B586-1A62-45B9-B6DA-7D0A4E9BCB86}"/>
                </a:ext>
              </a:extLst>
            </xdr:cNvPr>
            <xdr:cNvSpPr txBox="1"/>
          </xdr:nvSpPr>
          <xdr:spPr>
            <a:xfrm>
              <a:off x="8075082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B782B586-1A62-45B9-B6DA-7D0A4E9BCB86}"/>
                </a:ext>
              </a:extLst>
            </xdr:cNvPr>
            <xdr:cNvSpPr txBox="1"/>
          </xdr:nvSpPr>
          <xdr:spPr>
            <a:xfrm>
              <a:off x="8075082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12</xdr:col>
      <xdr:colOff>283633</xdr:colOff>
      <xdr:row>9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965965CD-3BB2-4180-BF8B-FBF672237EE8}"/>
                </a:ext>
              </a:extLst>
            </xdr:cNvPr>
            <xdr:cNvSpPr txBox="1"/>
          </xdr:nvSpPr>
          <xdr:spPr>
            <a:xfrm>
              <a:off x="8075083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965965CD-3BB2-4180-BF8B-FBF672237EE8}"/>
                </a:ext>
              </a:extLst>
            </xdr:cNvPr>
            <xdr:cNvSpPr txBox="1"/>
          </xdr:nvSpPr>
          <xdr:spPr>
            <a:xfrm>
              <a:off x="8075083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12</xdr:col>
      <xdr:colOff>283634</xdr:colOff>
      <xdr:row>10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C0E79EB4-4781-44F0-95E5-6D2FC6DAF01B}"/>
                </a:ext>
              </a:extLst>
            </xdr:cNvPr>
            <xdr:cNvSpPr txBox="1"/>
          </xdr:nvSpPr>
          <xdr:spPr>
            <a:xfrm>
              <a:off x="8075084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C0E79EB4-4781-44F0-95E5-6D2FC6DAF01B}"/>
                </a:ext>
              </a:extLst>
            </xdr:cNvPr>
            <xdr:cNvSpPr txBox="1"/>
          </xdr:nvSpPr>
          <xdr:spPr>
            <a:xfrm>
              <a:off x="8075084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12</xdr:col>
      <xdr:colOff>294216</xdr:colOff>
      <xdr:row>11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88CA79A7-CF45-4BDA-9960-F6E6765B4FDA}"/>
                </a:ext>
              </a:extLst>
            </xdr:cNvPr>
            <xdr:cNvSpPr txBox="1"/>
          </xdr:nvSpPr>
          <xdr:spPr>
            <a:xfrm>
              <a:off x="8085666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88CA79A7-CF45-4BDA-9960-F6E6765B4FDA}"/>
                </a:ext>
              </a:extLst>
            </xdr:cNvPr>
            <xdr:cNvSpPr txBox="1"/>
          </xdr:nvSpPr>
          <xdr:spPr>
            <a:xfrm>
              <a:off x="8085666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 editAs="oneCell">
    <xdr:from>
      <xdr:col>17</xdr:col>
      <xdr:colOff>825500</xdr:colOff>
      <xdr:row>12</xdr:row>
      <xdr:rowOff>52916</xdr:rowOff>
    </xdr:from>
    <xdr:to>
      <xdr:col>21</xdr:col>
      <xdr:colOff>456702</xdr:colOff>
      <xdr:row>25</xdr:row>
      <xdr:rowOff>43083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DDACDB60-D511-439E-B9A2-F3B0FCA451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53000" y="2338916"/>
          <a:ext cx="3980952" cy="2466667"/>
        </a:xfrm>
        <a:prstGeom prst="rect">
          <a:avLst/>
        </a:prstGeom>
      </xdr:spPr>
    </xdr:pic>
    <xdr:clientData/>
  </xdr:twoCellAnchor>
  <xdr:twoCellAnchor editAs="oneCell">
    <xdr:from>
      <xdr:col>17</xdr:col>
      <xdr:colOff>804334</xdr:colOff>
      <xdr:row>0</xdr:row>
      <xdr:rowOff>21167</xdr:rowOff>
    </xdr:from>
    <xdr:to>
      <xdr:col>19</xdr:col>
      <xdr:colOff>664298</xdr:colOff>
      <xdr:row>12</xdr:row>
      <xdr:rowOff>1834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9B00D68B-8494-4550-9DB9-B72A5B9D8C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631834" y="21167"/>
          <a:ext cx="2685714" cy="22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241299</xdr:colOff>
      <xdr:row>9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5146674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628D865-D00D-4BB2-8437-A03E9098D259}"/>
                </a:ext>
              </a:extLst>
            </xdr:cNvPr>
            <xdr:cNvSpPr txBox="1"/>
          </xdr:nvSpPr>
          <xdr:spPr>
            <a:xfrm>
              <a:off x="5146674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230717</xdr:colOff>
      <xdr:row>10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5136092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6452AD2-4BB7-4DE7-9DEF-F5A9C4DAA2AB}"/>
                </a:ext>
              </a:extLst>
            </xdr:cNvPr>
            <xdr:cNvSpPr txBox="1"/>
          </xdr:nvSpPr>
          <xdr:spPr>
            <a:xfrm>
              <a:off x="5136092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230717</xdr:colOff>
      <xdr:row>11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 txBox="1"/>
          </xdr:nvSpPr>
          <xdr:spPr>
            <a:xfrm>
              <a:off x="5136092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A289F13-1EEF-4635-A103-B865A6DDEEBE}"/>
                </a:ext>
              </a:extLst>
            </xdr:cNvPr>
            <xdr:cNvSpPr txBox="1"/>
          </xdr:nvSpPr>
          <xdr:spPr>
            <a:xfrm>
              <a:off x="5136092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230718</xdr:colOff>
      <xdr:row>12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5136093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709D973-F886-46B3-973A-2A97CF94542E}"/>
                </a:ext>
              </a:extLst>
            </xdr:cNvPr>
            <xdr:cNvSpPr txBox="1"/>
          </xdr:nvSpPr>
          <xdr:spPr>
            <a:xfrm>
              <a:off x="5136093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283632</xdr:colOff>
      <xdr:row>15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 txBox="1"/>
          </xdr:nvSpPr>
          <xdr:spPr>
            <a:xfrm>
              <a:off x="5189007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15B6E13-98E6-445B-9900-FE74496F3BDF}"/>
                </a:ext>
              </a:extLst>
            </xdr:cNvPr>
            <xdr:cNvSpPr txBox="1"/>
          </xdr:nvSpPr>
          <xdr:spPr>
            <a:xfrm>
              <a:off x="5189007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283633</xdr:colOff>
      <xdr:row>16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SpPr txBox="1"/>
          </xdr:nvSpPr>
          <xdr:spPr>
            <a:xfrm>
              <a:off x="5189008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C85DD0C-6396-49F8-927D-6DB74AD3CC7A}"/>
                </a:ext>
              </a:extLst>
            </xdr:cNvPr>
            <xdr:cNvSpPr txBox="1"/>
          </xdr:nvSpPr>
          <xdr:spPr>
            <a:xfrm>
              <a:off x="5189008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283634</xdr:colOff>
      <xdr:row>17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 txBox="1"/>
          </xdr:nvSpPr>
          <xdr:spPr>
            <a:xfrm>
              <a:off x="5189009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CFB273C-2777-4267-A097-B9650BCF61F8}"/>
                </a:ext>
              </a:extLst>
            </xdr:cNvPr>
            <xdr:cNvSpPr txBox="1"/>
          </xdr:nvSpPr>
          <xdr:spPr>
            <a:xfrm>
              <a:off x="5189009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294216</xdr:colOff>
      <xdr:row>18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 txBox="1"/>
          </xdr:nvSpPr>
          <xdr:spPr>
            <a:xfrm>
              <a:off x="5199591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B13DE9E-EC10-47B6-B0E9-7145907AEB24}"/>
                </a:ext>
              </a:extLst>
            </xdr:cNvPr>
            <xdr:cNvSpPr txBox="1"/>
          </xdr:nvSpPr>
          <xdr:spPr>
            <a:xfrm>
              <a:off x="5199591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10</xdr:col>
      <xdr:colOff>719666</xdr:colOff>
      <xdr:row>17</xdr:row>
      <xdr:rowOff>162984</xdr:rowOff>
    </xdr:from>
    <xdr:to>
      <xdr:col>14</xdr:col>
      <xdr:colOff>190500</xdr:colOff>
      <xdr:row>32</xdr:row>
      <xdr:rowOff>48684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82541" y="3401484"/>
              <a:ext cx="3871384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9</xdr:col>
      <xdr:colOff>1164167</xdr:colOff>
      <xdr:row>1</xdr:row>
      <xdr:rowOff>137583</xdr:rowOff>
    </xdr:from>
    <xdr:to>
      <xdr:col>14</xdr:col>
      <xdr:colOff>164042</xdr:colOff>
      <xdr:row>9</xdr:row>
      <xdr:rowOff>21166</xdr:rowOff>
    </xdr:to>
    <xdr:cxnSp macro="">
      <xdr:nvCxnSpPr>
        <xdr:cNvPr id="21" name="Conector recto de flecha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CxnSpPr>
          <a:stCxn id="24" idx="0"/>
        </xdr:cNvCxnSpPr>
      </xdr:nvCxnSpPr>
      <xdr:spPr>
        <a:xfrm flipH="1" flipV="1">
          <a:off x="8561917" y="328083"/>
          <a:ext cx="4746625" cy="1407583"/>
        </a:xfrm>
        <a:prstGeom prst="straightConnector1">
          <a:avLst/>
        </a:prstGeom>
        <a:ln w="19050">
          <a:solidFill>
            <a:schemeClr val="accent2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465666</xdr:colOff>
      <xdr:row>9</xdr:row>
      <xdr:rowOff>21166</xdr:rowOff>
    </xdr:from>
    <xdr:to>
      <xdr:col>15</xdr:col>
      <xdr:colOff>201083</xdr:colOff>
      <xdr:row>13</xdr:row>
      <xdr:rowOff>116417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/>
      </xdr:nvSpPr>
      <xdr:spPr>
        <a:xfrm>
          <a:off x="12361333" y="1735666"/>
          <a:ext cx="1894417" cy="857251"/>
        </a:xfrm>
        <a:prstGeom prst="rect">
          <a:avLst/>
        </a:prstGeom>
        <a:solidFill>
          <a:schemeClr val="lt1"/>
        </a:solidFill>
        <a:ln w="5715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Este</a:t>
          </a:r>
          <a:r>
            <a:rPr lang="en-US" sz="1100" baseline="0"/>
            <a:t> valor no es el inverso ni de Random 1 ni de Random 2. Este valor es el generado de una muestra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2:R2161"/>
  <sheetViews>
    <sheetView tabSelected="1" zoomScale="90" zoomScaleNormal="90" workbookViewId="0">
      <selection activeCell="L14" sqref="L14"/>
    </sheetView>
  </sheetViews>
  <sheetFormatPr baseColWidth="10" defaultRowHeight="15" x14ac:dyDescent="0.25"/>
  <cols>
    <col min="1" max="1" width="7.28515625" customWidth="1"/>
    <col min="4" max="4" width="7.5703125" customWidth="1"/>
    <col min="5" max="5" width="17.140625" bestFit="1" customWidth="1"/>
    <col min="6" max="6" width="16.5703125" bestFit="1" customWidth="1"/>
    <col min="7" max="7" width="13" bestFit="1" customWidth="1"/>
    <col min="8" max="8" width="4.7109375" customWidth="1"/>
    <col min="9" max="9" width="12.85546875" customWidth="1"/>
    <col min="10" max="10" width="17.85546875" bestFit="1" customWidth="1"/>
    <col min="11" max="11" width="18.7109375" bestFit="1" customWidth="1"/>
    <col min="12" max="12" width="9.28515625" customWidth="1"/>
    <col min="13" max="14" width="18.7109375" customWidth="1"/>
    <col min="16" max="16" width="24.42578125" bestFit="1" customWidth="1"/>
    <col min="17" max="18" width="31" bestFit="1" customWidth="1"/>
  </cols>
  <sheetData>
    <row r="2" spans="2:18" x14ac:dyDescent="0.25">
      <c r="B2" s="4" t="s">
        <v>0</v>
      </c>
      <c r="C2" s="4" t="s">
        <v>1</v>
      </c>
      <c r="E2" s="4" t="s">
        <v>25</v>
      </c>
      <c r="F2" s="4" t="s">
        <v>26</v>
      </c>
      <c r="G2" s="4" t="s">
        <v>23</v>
      </c>
      <c r="H2" s="2"/>
      <c r="I2" s="4" t="s">
        <v>2</v>
      </c>
      <c r="J2" s="4" t="s">
        <v>3</v>
      </c>
      <c r="K2" s="4" t="s">
        <v>4</v>
      </c>
      <c r="M2" s="19" t="s">
        <v>38</v>
      </c>
      <c r="N2" s="20"/>
      <c r="P2" s="13" t="s">
        <v>36</v>
      </c>
      <c r="Q2" s="14">
        <f>EXP(Q5/2)*((1-Q5)*Q8+Q5*Q9)</f>
        <v>2.0913978737740044</v>
      </c>
    </row>
    <row r="3" spans="2:18" x14ac:dyDescent="0.25">
      <c r="B3" s="3" t="s">
        <v>13</v>
      </c>
      <c r="C3" s="3">
        <v>12</v>
      </c>
      <c r="E3" s="3">
        <f ca="1">RAND()</f>
        <v>0.58923674931619108</v>
      </c>
      <c r="F3" s="3">
        <f ca="1">RAND()</f>
        <v>0.5323454043962712</v>
      </c>
      <c r="G3" s="3">
        <f ca="1">SQRT(_xlfn.NORM.INV(E3,$C$3*COS($C$6),$C$4)^2+_xlfn.NORM.INV(F3,$C$3*SIN($C$6),$C$4)^2)</f>
        <v>11.917011212059604</v>
      </c>
      <c r="H3" s="2"/>
      <c r="I3" s="3" t="s">
        <v>5</v>
      </c>
      <c r="J3" s="3">
        <f ca="1">AVERAGE(G3:G2160)</f>
        <v>13.138989924765305</v>
      </c>
      <c r="K3" s="16">
        <f>N4</f>
        <v>13.105892609762687</v>
      </c>
      <c r="L3" s="5"/>
      <c r="M3" s="11" t="s">
        <v>39</v>
      </c>
      <c r="N3" s="11" t="s">
        <v>40</v>
      </c>
      <c r="P3" s="13" t="s">
        <v>42</v>
      </c>
      <c r="Q3" s="14">
        <f>EXP(Q5/2)*((2*Q5^2-6*Q5+3)*Q8-2*(Q5-2)*Q5*Q9)/3</f>
        <v>6.6784756766959292</v>
      </c>
    </row>
    <row r="4" spans="2:18" x14ac:dyDescent="0.25">
      <c r="B4" s="3" t="s">
        <v>14</v>
      </c>
      <c r="C4" s="3">
        <v>5</v>
      </c>
      <c r="E4" s="3">
        <f t="shared" ref="E4:F67" ca="1" si="0">RAND()</f>
        <v>0.11128553789791862</v>
      </c>
      <c r="F4" s="3">
        <f t="shared" ca="1" si="0"/>
        <v>0.94021376570710935</v>
      </c>
      <c r="G4" s="3">
        <f t="shared" ref="G4:G67" ca="1" si="1">SQRT(_xlfn.NORM.INV(E4,$C$3*COS($C$6),$C$4)^2+_xlfn.NORM.INV(F4,$C$3*SIN($C$6),$C$4)^2)</f>
        <v>21.779276938213229</v>
      </c>
      <c r="H4" s="2"/>
      <c r="I4" s="3" t="s">
        <v>6</v>
      </c>
      <c r="J4" s="3">
        <f ca="1">_xlfn.VAR.S(G3:G2160)</f>
        <v>22.496630968614085</v>
      </c>
      <c r="K4" s="15">
        <f>N5-N4^2</f>
        <v>22.235578901367774</v>
      </c>
      <c r="L4" s="5"/>
      <c r="M4" s="7">
        <v>1</v>
      </c>
      <c r="N4" s="7">
        <f>C4*SQRT(PI()/2)*Q2</f>
        <v>13.105892609762687</v>
      </c>
    </row>
    <row r="5" spans="2:18" x14ac:dyDescent="0.25">
      <c r="B5" s="2"/>
      <c r="C5" s="2"/>
      <c r="E5" s="3">
        <f t="shared" ca="1" si="0"/>
        <v>0.39632582532151683</v>
      </c>
      <c r="F5" s="3">
        <f t="shared" ca="1" si="0"/>
        <v>0.64403201795250875</v>
      </c>
      <c r="G5" s="3">
        <f t="shared" ca="1" si="1"/>
        <v>14.243742500385013</v>
      </c>
      <c r="H5" s="2"/>
      <c r="I5" s="3" t="s">
        <v>7</v>
      </c>
      <c r="J5" s="3">
        <f ca="1">_xlfn.STDEV.S(G3:G2160)</f>
        <v>4.7430613498682561</v>
      </c>
      <c r="K5" s="7">
        <f>SQRT(K4)</f>
        <v>4.7154616848584165</v>
      </c>
      <c r="L5" s="5"/>
      <c r="M5" s="7">
        <v>2</v>
      </c>
      <c r="N5" s="7">
        <f>2*C4*C4+C3*C3</f>
        <v>194</v>
      </c>
      <c r="P5" s="11" t="s">
        <v>37</v>
      </c>
      <c r="Q5" s="7">
        <f>-C3*C3/(2*C4*C4)</f>
        <v>-2.88</v>
      </c>
    </row>
    <row r="6" spans="2:18" x14ac:dyDescent="0.25">
      <c r="B6" s="4" t="s">
        <v>24</v>
      </c>
      <c r="C6" s="3">
        <v>90</v>
      </c>
      <c r="E6" s="3">
        <f t="shared" ca="1" si="0"/>
        <v>0.54909547558498373</v>
      </c>
      <c r="F6" s="3">
        <f t="shared" ca="1" si="0"/>
        <v>0.63987799578984761</v>
      </c>
      <c r="G6" s="3">
        <f t="shared" ca="1" si="1"/>
        <v>13.393040991702049</v>
      </c>
      <c r="H6" s="2"/>
      <c r="I6" s="3" t="s">
        <v>8</v>
      </c>
      <c r="J6" s="3">
        <f ca="1">SKEW(G3:G2160)</f>
        <v>0.10821922023824017</v>
      </c>
      <c r="K6" s="7">
        <f>N12/((N5-N4^2)^1.5)</f>
        <v>0.12835457644487688</v>
      </c>
      <c r="L6" s="5"/>
      <c r="M6" s="7">
        <v>3</v>
      </c>
      <c r="N6" s="7">
        <f>3*C4^3*SQRT(PI()/2)*Q3</f>
        <v>3138.8354929952661</v>
      </c>
      <c r="P6" s="11" t="s">
        <v>33</v>
      </c>
      <c r="Q6" s="7">
        <f>-C3*C3/(4*C4*C4)</f>
        <v>-1.44</v>
      </c>
    </row>
    <row r="7" spans="2:18" x14ac:dyDescent="0.25">
      <c r="E7" s="3">
        <f t="shared" ca="1" si="0"/>
        <v>0.75125373994168343</v>
      </c>
      <c r="F7" s="3">
        <f t="shared" ca="1" si="0"/>
        <v>0.2277576879319233</v>
      </c>
      <c r="G7" s="3">
        <f t="shared" ca="1" si="1"/>
        <v>7.2727430473418675</v>
      </c>
      <c r="H7" s="2"/>
      <c r="I7" s="3" t="s">
        <v>9</v>
      </c>
      <c r="J7" s="3">
        <f ca="1">J21/(J5^4)</f>
        <v>2.8341147681067467</v>
      </c>
      <c r="K7" s="7">
        <f>N13/((N5-N4^2)^2)</f>
        <v>2.8554078759304549</v>
      </c>
      <c r="L7" s="5"/>
      <c r="M7" s="7">
        <v>4</v>
      </c>
      <c r="N7" s="7">
        <f>8*C4^4+8*C4*C4*C3*C3+C3^4</f>
        <v>54536</v>
      </c>
    </row>
    <row r="8" spans="2:18" x14ac:dyDescent="0.25">
      <c r="E8" s="3">
        <f t="shared" ca="1" si="0"/>
        <v>0.80717809699859955</v>
      </c>
      <c r="F8" s="3">
        <f t="shared" ca="1" si="0"/>
        <v>0.43658570340377334</v>
      </c>
      <c r="G8" s="3">
        <f t="shared" ca="1" si="1"/>
        <v>9.9840291961099492</v>
      </c>
      <c r="H8" s="2"/>
      <c r="I8" s="3" t="s">
        <v>10</v>
      </c>
      <c r="J8" s="3">
        <f ca="1">MEDIAN(G3:G2160)</f>
        <v>13.103225157956574</v>
      </c>
      <c r="K8" s="3" t="s">
        <v>43</v>
      </c>
      <c r="L8" s="5"/>
      <c r="M8" s="8"/>
      <c r="N8" s="8"/>
      <c r="P8" s="11" t="s">
        <v>34</v>
      </c>
      <c r="Q8" s="7">
        <f>SUM(Q13:Q2013)</f>
        <v>1.5895824956998257</v>
      </c>
    </row>
    <row r="9" spans="2:18" x14ac:dyDescent="0.25">
      <c r="E9" s="3">
        <f t="shared" ca="1" si="0"/>
        <v>0.41223029184603399</v>
      </c>
      <c r="F9" s="3">
        <f t="shared" ca="1" si="0"/>
        <v>0.71505671289529638</v>
      </c>
      <c r="G9" s="3">
        <f t="shared" ca="1" si="1"/>
        <v>15.039502151957917</v>
      </c>
      <c r="H9" s="2"/>
      <c r="I9" s="7" t="s">
        <v>28</v>
      </c>
      <c r="J9" s="7"/>
      <c r="K9" s="7" t="s">
        <v>43</v>
      </c>
      <c r="L9" s="10"/>
      <c r="M9" s="21" t="s">
        <v>41</v>
      </c>
      <c r="N9" s="21"/>
      <c r="P9" s="11" t="s">
        <v>35</v>
      </c>
      <c r="Q9" s="7">
        <f>SUM(R13:R2013)</f>
        <v>-0.92346325492989578</v>
      </c>
    </row>
    <row r="10" spans="2:18" x14ac:dyDescent="0.25">
      <c r="E10" s="3">
        <f t="shared" ca="1" si="0"/>
        <v>0.49431890913263854</v>
      </c>
      <c r="F10" s="3">
        <f t="shared" ca="1" si="0"/>
        <v>0.86049865155337646</v>
      </c>
      <c r="G10" s="3">
        <f t="shared" ca="1" si="1"/>
        <v>17.035439001479574</v>
      </c>
      <c r="H10" s="2"/>
      <c r="I10" s="2"/>
      <c r="J10" s="2"/>
      <c r="K10" s="2"/>
      <c r="L10" s="2"/>
      <c r="M10" s="7"/>
      <c r="N10" s="7">
        <v>0</v>
      </c>
      <c r="P10" s="8"/>
    </row>
    <row r="11" spans="2:18" x14ac:dyDescent="0.25">
      <c r="E11" s="3">
        <f t="shared" ca="1" si="0"/>
        <v>0.39851383477016833</v>
      </c>
      <c r="F11" s="3">
        <f t="shared" ca="1" si="0"/>
        <v>0.17383903088776309</v>
      </c>
      <c r="G11" s="3">
        <f t="shared" ca="1" si="1"/>
        <v>8.9880001658773292</v>
      </c>
      <c r="H11" s="2"/>
      <c r="I11" s="17" t="s">
        <v>11</v>
      </c>
      <c r="J11" s="18"/>
      <c r="K11" s="2"/>
      <c r="L11" s="2"/>
      <c r="M11" s="7"/>
      <c r="N11" s="7">
        <f>N5-N4^2</f>
        <v>22.235578901367774</v>
      </c>
      <c r="Q11" s="12" t="s">
        <v>32</v>
      </c>
      <c r="R11" s="12" t="s">
        <v>29</v>
      </c>
    </row>
    <row r="12" spans="2:18" x14ac:dyDescent="0.25">
      <c r="E12" s="3">
        <f t="shared" ca="1" si="0"/>
        <v>0.54391363504329271</v>
      </c>
      <c r="F12" s="3">
        <f t="shared" ca="1" si="0"/>
        <v>0.66414156803820301</v>
      </c>
      <c r="G12" s="3">
        <f t="shared" ca="1" si="1"/>
        <v>13.723260151866413</v>
      </c>
      <c r="H12" s="2"/>
      <c r="I12" s="3"/>
      <c r="J12" s="3">
        <f ca="1">SUMPRODUCT(G3:G2160)/COUNT(G3:G2160)</f>
        <v>13.138989924765305</v>
      </c>
      <c r="K12" s="2"/>
      <c r="L12" s="2"/>
      <c r="M12" s="7"/>
      <c r="N12" s="7">
        <f>N6-3*N4*N5+2*N4^3</f>
        <v>13.458108306843314</v>
      </c>
      <c r="P12" s="11" t="s">
        <v>30</v>
      </c>
      <c r="Q12" s="11" t="s">
        <v>31</v>
      </c>
      <c r="R12" s="11" t="s">
        <v>31</v>
      </c>
    </row>
    <row r="13" spans="2:18" x14ac:dyDescent="0.25">
      <c r="E13" s="3">
        <f t="shared" ca="1" si="0"/>
        <v>0.16918384250271223</v>
      </c>
      <c r="F13" s="3">
        <f t="shared" ca="1" si="0"/>
        <v>0.22025136994915273</v>
      </c>
      <c r="G13" s="3">
        <f t="shared" ca="1" si="1"/>
        <v>12.268576392486713</v>
      </c>
      <c r="H13" s="2"/>
      <c r="I13" s="3"/>
      <c r="J13" s="3">
        <f ca="1">SUMPRODUCT(G3:G2160,G3:G2160)/COUNT(G3:G2160)</f>
        <v>195.11926245221326</v>
      </c>
      <c r="K13" s="2"/>
      <c r="L13" s="2"/>
      <c r="M13" s="7"/>
      <c r="N13" s="7">
        <f>N7-4*N4*N6+6*(N4^2)*N5-3*(N4^4)</f>
        <v>1411.7735291332065</v>
      </c>
      <c r="P13" s="7">
        <v>0</v>
      </c>
      <c r="Q13" s="7">
        <f t="shared" ref="Q13:Q76" si="2">IFERROR((1/(FACT(P13)*_xlfn.GAMMA(P13+1)))*(($Q$6/2)^(2*P13)),0)</f>
        <v>1</v>
      </c>
      <c r="R13" s="7">
        <f t="shared" ref="R13:R76" si="3">IFERROR((1/(FACT(P13)*_xlfn.GAMMA(P13+2)))*(($Q$6/2)^(2*P13+1)),0)</f>
        <v>-0.72</v>
      </c>
    </row>
    <row r="14" spans="2:18" x14ac:dyDescent="0.25">
      <c r="E14" s="3">
        <f t="shared" ca="1" si="0"/>
        <v>0.41876096256978745</v>
      </c>
      <c r="F14" s="3">
        <f t="shared" ca="1" si="0"/>
        <v>0.68953216557106545</v>
      </c>
      <c r="G14" s="3">
        <f t="shared" ca="1" si="1"/>
        <v>14.671183587337692</v>
      </c>
      <c r="H14" s="2"/>
      <c r="I14" s="3"/>
      <c r="J14" s="3">
        <f ca="1">SUMPRODUCT(G3:G2160,G3:G2160,G3:G2160)/COUNT(G3:G2160)</f>
        <v>3166.093354042488</v>
      </c>
      <c r="K14" s="2"/>
      <c r="L14" s="2"/>
      <c r="M14" s="2"/>
      <c r="N14" s="2"/>
      <c r="P14" s="7">
        <v>1</v>
      </c>
      <c r="Q14" s="7">
        <f t="shared" si="2"/>
        <v>0.51839999999999997</v>
      </c>
      <c r="R14" s="7">
        <f t="shared" si="3"/>
        <v>-0.18662399999999998</v>
      </c>
    </row>
    <row r="15" spans="2:18" x14ac:dyDescent="0.25">
      <c r="E15" s="3">
        <f t="shared" ca="1" si="0"/>
        <v>0.6253300176833404</v>
      </c>
      <c r="F15" s="3">
        <f t="shared" ca="1" si="0"/>
        <v>0.74103706088569099</v>
      </c>
      <c r="G15" s="3">
        <f t="shared" ca="1" si="1"/>
        <v>14.463202259230579</v>
      </c>
      <c r="H15" s="2"/>
      <c r="I15" s="3"/>
      <c r="J15" s="3">
        <f ca="1">SUMPRODUCT(G3:G2160,G3:G2160,G3:G2160,G3:G2160)/COUNT(G3:G2160)</f>
        <v>55133.72435142404</v>
      </c>
      <c r="K15" s="2"/>
      <c r="L15" s="2"/>
      <c r="M15" s="2"/>
      <c r="N15" s="2"/>
      <c r="P15" s="7">
        <v>2</v>
      </c>
      <c r="Q15" s="7">
        <f t="shared" si="2"/>
        <v>6.718463999999999E-2</v>
      </c>
      <c r="R15" s="7">
        <f t="shared" si="3"/>
        <v>-1.6124313599999995E-2</v>
      </c>
    </row>
    <row r="16" spans="2:18" x14ac:dyDescent="0.25">
      <c r="E16" s="3">
        <f t="shared" ca="1" si="0"/>
        <v>0.54751521317909624</v>
      </c>
      <c r="F16" s="3">
        <f t="shared" ca="1" si="0"/>
        <v>0.11242964105879782</v>
      </c>
      <c r="G16" s="3">
        <f t="shared" ca="1" si="1"/>
        <v>6.6751894534848351</v>
      </c>
      <c r="H16" s="2"/>
      <c r="I16" s="2"/>
      <c r="J16" s="2"/>
      <c r="K16" s="2"/>
      <c r="L16" s="2"/>
      <c r="M16" s="2"/>
      <c r="N16" s="2"/>
      <c r="P16" s="7">
        <v>3</v>
      </c>
      <c r="Q16" s="7">
        <f t="shared" si="2"/>
        <v>3.8698352639999988E-3</v>
      </c>
      <c r="R16" s="7">
        <f t="shared" si="3"/>
        <v>-6.9657034751999974E-4</v>
      </c>
    </row>
    <row r="17" spans="5:18" x14ac:dyDescent="0.25">
      <c r="E17" s="3">
        <f t="shared" ca="1" si="0"/>
        <v>0.8038299836966144</v>
      </c>
      <c r="F17" s="3">
        <f t="shared" ca="1" si="0"/>
        <v>0.19115222797765552</v>
      </c>
      <c r="G17" s="3">
        <f t="shared" ca="1" si="1"/>
        <v>6.454094930562821</v>
      </c>
      <c r="H17" s="2"/>
      <c r="I17" s="17" t="s">
        <v>12</v>
      </c>
      <c r="J17" s="18"/>
      <c r="K17" s="2"/>
      <c r="L17" s="2"/>
      <c r="M17" s="2"/>
      <c r="N17" s="2"/>
      <c r="P17" s="7">
        <v>4</v>
      </c>
      <c r="Q17" s="7">
        <f t="shared" si="2"/>
        <v>1.2538266255359996E-4</v>
      </c>
      <c r="R17" s="7">
        <f t="shared" si="3"/>
        <v>-1.8055103407718395E-5</v>
      </c>
    </row>
    <row r="18" spans="5:18" x14ac:dyDescent="0.25">
      <c r="E18" s="3">
        <f t="shared" ca="1" si="0"/>
        <v>0.45180445620065657</v>
      </c>
      <c r="F18" s="3">
        <f t="shared" ca="1" si="0"/>
        <v>0.72877203789744116</v>
      </c>
      <c r="G18" s="3">
        <f t="shared" ca="1" si="1"/>
        <v>15.016583994015281</v>
      </c>
      <c r="H18" s="2"/>
      <c r="I18" s="3"/>
      <c r="J18" s="3">
        <v>0</v>
      </c>
      <c r="K18" s="2"/>
      <c r="L18" s="2"/>
      <c r="M18" s="2"/>
      <c r="N18" s="2"/>
      <c r="P18" s="7">
        <v>5</v>
      </c>
      <c r="Q18" s="7">
        <f t="shared" si="2"/>
        <v>2.5999348907114488E-6</v>
      </c>
      <c r="R18" s="7">
        <f t="shared" si="3"/>
        <v>-3.1199218688537375E-7</v>
      </c>
    </row>
    <row r="19" spans="5:18" x14ac:dyDescent="0.25">
      <c r="E19" s="3">
        <f t="shared" ca="1" si="0"/>
        <v>0.83343453815694246</v>
      </c>
      <c r="F19" s="3">
        <f t="shared" ca="1" si="0"/>
        <v>0.55217413017164685</v>
      </c>
      <c r="G19" s="3">
        <f t="shared" ca="1" si="1"/>
        <v>11.39643513751707</v>
      </c>
      <c r="H19" s="2"/>
      <c r="I19" s="3"/>
      <c r="J19" s="3">
        <f ca="1">J13-J12^2</f>
        <v>22.48620620912908</v>
      </c>
      <c r="K19" s="2"/>
      <c r="L19" s="2"/>
      <c r="M19" s="2"/>
      <c r="N19" s="2"/>
      <c r="P19" s="7">
        <v>6</v>
      </c>
      <c r="Q19" s="7">
        <f t="shared" si="2"/>
        <v>3.7439062426244855E-8</v>
      </c>
      <c r="R19" s="7">
        <f t="shared" si="3"/>
        <v>-3.8508749924137561E-9</v>
      </c>
    </row>
    <row r="20" spans="5:18" x14ac:dyDescent="0.25">
      <c r="E20" s="3">
        <f t="shared" ca="1" si="0"/>
        <v>9.4219446484562042E-2</v>
      </c>
      <c r="F20" s="3">
        <f t="shared" ca="1" si="0"/>
        <v>0.73716673986173342</v>
      </c>
      <c r="G20" s="3">
        <f t="shared" ca="1" si="1"/>
        <v>18.333420904766037</v>
      </c>
      <c r="H20" s="2"/>
      <c r="I20" s="3"/>
      <c r="J20" s="3">
        <f ca="1">J14-3*J12*J13+2*J12^3</f>
        <v>11.531256899337677</v>
      </c>
      <c r="K20" s="2"/>
      <c r="L20" s="2"/>
      <c r="M20" s="2"/>
      <c r="N20" s="2"/>
      <c r="P20" s="7">
        <v>7</v>
      </c>
      <c r="Q20" s="7">
        <f t="shared" si="2"/>
        <v>3.9608999921970065E-10</v>
      </c>
      <c r="R20" s="7">
        <f t="shared" si="3"/>
        <v>-3.564809992977306E-11</v>
      </c>
    </row>
    <row r="21" spans="5:18" x14ac:dyDescent="0.25">
      <c r="E21" s="3">
        <f t="shared" ca="1" si="0"/>
        <v>0.10502172322481784</v>
      </c>
      <c r="F21" s="3">
        <f t="shared" ca="1" si="0"/>
        <v>0.78922137467265907</v>
      </c>
      <c r="G21" s="3">
        <f t="shared" ca="1" si="1"/>
        <v>18.789538991155943</v>
      </c>
      <c r="H21" s="2"/>
      <c r="I21" s="3"/>
      <c r="J21" s="3">
        <f ca="1">J15-4*J12*J14+6*(J12^2)*J13-3*(J12^4)</f>
        <v>1434.340963550072</v>
      </c>
      <c r="K21" s="2"/>
      <c r="L21" s="2"/>
      <c r="M21" s="2"/>
      <c r="N21" s="2"/>
      <c r="P21" s="7">
        <v>8</v>
      </c>
      <c r="Q21" s="7">
        <f t="shared" si="2"/>
        <v>3.2083289936795745E-12</v>
      </c>
      <c r="R21" s="7">
        <f t="shared" si="3"/>
        <v>-2.5666631949436597E-13</v>
      </c>
    </row>
    <row r="22" spans="5:18" x14ac:dyDescent="0.25">
      <c r="E22" s="3">
        <f t="shared" ca="1" si="0"/>
        <v>0.89357274278296628</v>
      </c>
      <c r="F22" s="3">
        <f t="shared" ca="1" si="0"/>
        <v>0.6478391451915454</v>
      </c>
      <c r="G22" s="3">
        <f t="shared" ca="1" si="1"/>
        <v>12.654133187264247</v>
      </c>
      <c r="H22" s="2"/>
      <c r="I22" s="2"/>
      <c r="J22" s="2"/>
      <c r="K22" s="2"/>
      <c r="L22" s="2"/>
      <c r="M22" s="2"/>
      <c r="N22" s="2"/>
      <c r="P22" s="7">
        <v>9</v>
      </c>
      <c r="Q22" s="7">
        <f t="shared" si="2"/>
        <v>2.0533305559549276E-14</v>
      </c>
      <c r="R22" s="7">
        <f t="shared" si="3"/>
        <v>-1.4783980002875478E-15</v>
      </c>
    </row>
    <row r="23" spans="5:18" x14ac:dyDescent="0.25">
      <c r="E23" s="3">
        <f t="shared" ca="1" si="0"/>
        <v>0.87648212162437222</v>
      </c>
      <c r="F23" s="3">
        <f t="shared" ca="1" si="0"/>
        <v>0.20841103798327132</v>
      </c>
      <c r="G23" s="3">
        <f t="shared" ca="1" si="1"/>
        <v>6.6808801592047908</v>
      </c>
      <c r="H23" s="2"/>
      <c r="I23" s="2"/>
      <c r="J23" s="2"/>
      <c r="K23" s="2"/>
      <c r="L23" s="2"/>
      <c r="M23" s="2"/>
      <c r="N23" s="2"/>
      <c r="P23" s="7">
        <v>10</v>
      </c>
      <c r="Q23" s="7">
        <f t="shared" si="2"/>
        <v>1.0644465602070344E-16</v>
      </c>
      <c r="R23" s="7">
        <f t="shared" si="3"/>
        <v>-6.967286575900589E-18</v>
      </c>
    </row>
    <row r="24" spans="5:18" x14ac:dyDescent="0.25">
      <c r="E24" s="3">
        <f t="shared" ca="1" si="0"/>
        <v>0.585288343065132</v>
      </c>
      <c r="F24" s="3">
        <f t="shared" ca="1" si="0"/>
        <v>5.6046081018740979E-2</v>
      </c>
      <c r="G24" s="3">
        <f t="shared" ca="1" si="1"/>
        <v>5.1221095219330142</v>
      </c>
      <c r="H24" s="2"/>
      <c r="I24" s="2"/>
      <c r="J24" s="2"/>
      <c r="K24" s="2"/>
      <c r="L24" s="2"/>
      <c r="M24" s="2"/>
      <c r="N24" s="2"/>
      <c r="P24" s="7">
        <v>11</v>
      </c>
      <c r="Q24" s="7">
        <f t="shared" si="2"/>
        <v>4.5604057587712946E-19</v>
      </c>
      <c r="R24" s="7">
        <f t="shared" si="3"/>
        <v>-2.736243455262776E-20</v>
      </c>
    </row>
    <row r="25" spans="5:18" x14ac:dyDescent="0.25">
      <c r="E25" s="3">
        <f t="shared" ca="1" si="0"/>
        <v>0.22072200562277422</v>
      </c>
      <c r="F25" s="3">
        <f t="shared" ca="1" si="0"/>
        <v>0.9505292757645929</v>
      </c>
      <c r="G25" s="3">
        <f t="shared" ca="1" si="1"/>
        <v>21.10159492106645</v>
      </c>
      <c r="H25" s="2"/>
      <c r="I25" s="2"/>
      <c r="J25" s="2"/>
      <c r="K25" s="2"/>
      <c r="L25" s="2"/>
      <c r="M25" s="2"/>
      <c r="N25" s="2"/>
      <c r="P25" s="7">
        <v>12</v>
      </c>
      <c r="Q25" s="7">
        <f t="shared" si="2"/>
        <v>1.6417460731576654E-21</v>
      </c>
      <c r="R25" s="7">
        <f t="shared" si="3"/>
        <v>-9.0927474821039945E-23</v>
      </c>
    </row>
    <row r="26" spans="5:18" x14ac:dyDescent="0.25">
      <c r="E26" s="3">
        <f t="shared" ca="1" si="0"/>
        <v>0.57027085068490058</v>
      </c>
      <c r="F26" s="3">
        <f t="shared" ca="1" si="0"/>
        <v>0.25689846766843494</v>
      </c>
      <c r="G26" s="3">
        <f t="shared" ca="1" si="1"/>
        <v>8.7106044514024372</v>
      </c>
      <c r="H26" s="2"/>
      <c r="I26" s="2"/>
      <c r="J26" s="2"/>
      <c r="K26" s="2"/>
      <c r="L26" s="2"/>
      <c r="M26" s="2"/>
      <c r="N26" s="2"/>
      <c r="P26" s="7">
        <v>13</v>
      </c>
      <c r="Q26" s="7">
        <f t="shared" si="2"/>
        <v>5.0359832208575968E-24</v>
      </c>
      <c r="R26" s="7">
        <f t="shared" si="3"/>
        <v>-2.589934227869621E-25</v>
      </c>
    </row>
    <row r="27" spans="5:18" x14ac:dyDescent="0.25">
      <c r="E27" s="3">
        <f t="shared" ca="1" si="0"/>
        <v>0.66052076448383445</v>
      </c>
      <c r="F27" s="3">
        <f t="shared" ca="1" si="0"/>
        <v>0.32892841092873382</v>
      </c>
      <c r="G27" s="3">
        <f t="shared" ca="1" si="1"/>
        <v>9.1334821004362023</v>
      </c>
      <c r="H27" s="2"/>
      <c r="I27" s="2"/>
      <c r="J27" s="2"/>
      <c r="K27" s="2"/>
      <c r="L27" s="2"/>
      <c r="M27" s="2"/>
      <c r="N27" s="2"/>
      <c r="P27" s="7">
        <v>14</v>
      </c>
      <c r="Q27" s="7">
        <f t="shared" si="2"/>
        <v>1.3319661743329476E-26</v>
      </c>
      <c r="R27" s="7">
        <f t="shared" si="3"/>
        <v>-6.3934376367981492E-28</v>
      </c>
    </row>
    <row r="28" spans="5:18" x14ac:dyDescent="0.25">
      <c r="E28" s="3">
        <f t="shared" ca="1" si="0"/>
        <v>1.5923669133119045E-2</v>
      </c>
      <c r="F28" s="3">
        <f t="shared" ca="1" si="0"/>
        <v>0.25017049275012704</v>
      </c>
      <c r="G28" s="3">
        <f t="shared" ca="1" si="1"/>
        <v>17.709502704322365</v>
      </c>
      <c r="H28" s="2"/>
      <c r="I28" s="2"/>
      <c r="J28" s="2"/>
      <c r="K28" s="2"/>
      <c r="L28" s="2"/>
      <c r="M28" s="2"/>
      <c r="N28" s="2"/>
      <c r="P28" s="7">
        <v>15</v>
      </c>
      <c r="Q28" s="7">
        <f t="shared" si="2"/>
        <v>3.0688500656631117E-29</v>
      </c>
      <c r="R28" s="7">
        <f t="shared" si="3"/>
        <v>-1.3809825295484002E-30</v>
      </c>
    </row>
    <row r="29" spans="5:18" x14ac:dyDescent="0.25">
      <c r="E29" s="3">
        <f t="shared" ca="1" si="0"/>
        <v>0.8022416821668914</v>
      </c>
      <c r="F29" s="3">
        <f t="shared" ca="1" si="0"/>
        <v>0.95838956304249223</v>
      </c>
      <c r="G29" s="3">
        <f t="shared" ca="1" si="1"/>
        <v>19.422258700364914</v>
      </c>
      <c r="H29" s="2"/>
      <c r="I29" s="2"/>
      <c r="J29" s="2"/>
      <c r="K29" s="2"/>
      <c r="L29" s="2"/>
      <c r="M29" s="2"/>
      <c r="N29" s="2"/>
      <c r="P29" s="7">
        <v>16</v>
      </c>
      <c r="Q29" s="7">
        <f t="shared" si="2"/>
        <v>6.2144213829678004E-32</v>
      </c>
      <c r="R29" s="7">
        <f t="shared" si="3"/>
        <v>-2.6319902327863617E-33</v>
      </c>
    </row>
    <row r="30" spans="5:18" x14ac:dyDescent="0.25">
      <c r="E30" s="3">
        <f t="shared" ca="1" si="0"/>
        <v>0.65320688677776073</v>
      </c>
      <c r="F30" s="3">
        <f t="shared" ca="1" si="0"/>
        <v>0.27039918245525552</v>
      </c>
      <c r="G30" s="3">
        <f t="shared" ca="1" si="1"/>
        <v>8.3925507197529381</v>
      </c>
      <c r="H30" s="2"/>
      <c r="I30" s="2"/>
      <c r="J30" s="2"/>
      <c r="K30" s="2"/>
      <c r="L30" s="2"/>
      <c r="M30" s="2"/>
      <c r="N30" s="2"/>
      <c r="P30" s="7">
        <v>17</v>
      </c>
      <c r="Q30" s="7">
        <f t="shared" si="2"/>
        <v>1.1147252750624592E-34</v>
      </c>
      <c r="R30" s="7">
        <f t="shared" si="3"/>
        <v>-4.4589011002498369E-36</v>
      </c>
    </row>
    <row r="31" spans="5:18" x14ac:dyDescent="0.25">
      <c r="E31" s="3">
        <f t="shared" ca="1" si="0"/>
        <v>0.62614697473093206</v>
      </c>
      <c r="F31" s="3">
        <f t="shared" ca="1" si="0"/>
        <v>0.74103735332791565</v>
      </c>
      <c r="G31" s="3">
        <f t="shared" ca="1" si="1"/>
        <v>14.46039374688865</v>
      </c>
      <c r="H31" s="2"/>
      <c r="I31" s="2"/>
      <c r="J31" s="2"/>
      <c r="K31" s="2"/>
      <c r="L31" s="2"/>
      <c r="M31" s="2"/>
      <c r="N31" s="2"/>
      <c r="P31" s="7">
        <v>18</v>
      </c>
      <c r="Q31" s="7">
        <f t="shared" si="2"/>
        <v>1.7835604400999346E-37</v>
      </c>
      <c r="R31" s="7">
        <f t="shared" si="3"/>
        <v>-6.7587553519576475E-39</v>
      </c>
    </row>
    <row r="32" spans="5:18" x14ac:dyDescent="0.25">
      <c r="E32" s="3">
        <f t="shared" ca="1" si="0"/>
        <v>0.41939951105300666</v>
      </c>
      <c r="F32" s="3">
        <f t="shared" ca="1" si="0"/>
        <v>0.70656426269332961</v>
      </c>
      <c r="G32" s="3">
        <f t="shared" ca="1" si="1"/>
        <v>14.887823075605358</v>
      </c>
      <c r="H32" s="2"/>
      <c r="I32" s="2"/>
      <c r="J32" s="2"/>
      <c r="K32" s="2"/>
      <c r="L32" s="2"/>
      <c r="M32" s="2"/>
      <c r="N32" s="2"/>
      <c r="P32" s="7">
        <v>19</v>
      </c>
      <c r="Q32" s="7">
        <f t="shared" si="2"/>
        <v>2.5612125544260554E-40</v>
      </c>
      <c r="R32" s="7">
        <f t="shared" si="3"/>
        <v>-9.2203651959337986E-42</v>
      </c>
    </row>
    <row r="33" spans="5:18" x14ac:dyDescent="0.25">
      <c r="E33" s="3">
        <f t="shared" ca="1" si="0"/>
        <v>0.60206947704125879</v>
      </c>
      <c r="F33" s="3">
        <f t="shared" ca="1" si="0"/>
        <v>0.23988688381701351</v>
      </c>
      <c r="G33" s="3">
        <f t="shared" ca="1" si="1"/>
        <v>8.2726287106820173</v>
      </c>
      <c r="H33" s="2"/>
      <c r="I33" s="2"/>
      <c r="J33" s="2"/>
      <c r="K33" s="2"/>
      <c r="L33" s="2"/>
      <c r="M33" s="2"/>
      <c r="N33" s="2"/>
      <c r="P33" s="7">
        <v>20</v>
      </c>
      <c r="Q33" s="7">
        <f t="shared" si="2"/>
        <v>3.3193314705361671E-43</v>
      </c>
      <c r="R33" s="7">
        <f t="shared" si="3"/>
        <v>-1.1380565041838288E-44</v>
      </c>
    </row>
    <row r="34" spans="5:18" x14ac:dyDescent="0.25">
      <c r="E34" s="3">
        <f t="shared" ca="1" si="0"/>
        <v>0.55666946063559275</v>
      </c>
      <c r="F34" s="3">
        <f t="shared" ca="1" si="0"/>
        <v>0.24857152008000583</v>
      </c>
      <c r="G34" s="3">
        <f t="shared" ca="1" si="1"/>
        <v>8.690682147424674</v>
      </c>
      <c r="H34" s="2"/>
      <c r="I34" s="2"/>
      <c r="J34" s="2"/>
      <c r="K34" s="2"/>
      <c r="L34" s="2"/>
      <c r="M34" s="2"/>
      <c r="N34" s="2"/>
      <c r="P34" s="7">
        <v>21</v>
      </c>
      <c r="Q34" s="7">
        <f t="shared" si="2"/>
        <v>3.9019080143445562E-46</v>
      </c>
      <c r="R34" s="7">
        <f t="shared" si="3"/>
        <v>-1.2769880774218543E-47</v>
      </c>
    </row>
    <row r="35" spans="5:18" x14ac:dyDescent="0.25">
      <c r="E35" s="3">
        <f t="shared" ca="1" si="0"/>
        <v>0.6250603637049823</v>
      </c>
      <c r="F35" s="3">
        <f t="shared" ca="1" si="0"/>
        <v>0.15670808624307608</v>
      </c>
      <c r="G35" s="3">
        <f t="shared" ca="1" si="1"/>
        <v>6.8307110343766304</v>
      </c>
      <c r="H35" s="2"/>
      <c r="I35" s="2"/>
      <c r="J35" s="2"/>
      <c r="K35" s="2"/>
      <c r="L35" s="2"/>
      <c r="M35" s="2"/>
      <c r="N35" s="2"/>
      <c r="P35" s="7">
        <v>22</v>
      </c>
      <c r="Q35" s="7">
        <f t="shared" si="2"/>
        <v>4.1792337079260683E-49</v>
      </c>
      <c r="R35" s="7">
        <f t="shared" si="3"/>
        <v>-1.3082818563942476E-50</v>
      </c>
    </row>
    <row r="36" spans="5:18" x14ac:dyDescent="0.25">
      <c r="E36" s="3">
        <f t="shared" ca="1" si="0"/>
        <v>0.30233523276573704</v>
      </c>
      <c r="F36" s="3">
        <f t="shared" ca="1" si="0"/>
        <v>0.29033232974265799</v>
      </c>
      <c r="G36" s="3">
        <f t="shared" ca="1" si="1"/>
        <v>11.265096482082246</v>
      </c>
      <c r="H36" s="2"/>
      <c r="I36" s="2"/>
      <c r="J36" s="2"/>
      <c r="K36" s="2"/>
      <c r="L36" s="2"/>
      <c r="M36" s="2"/>
      <c r="N36" s="2"/>
      <c r="P36" s="7">
        <v>23</v>
      </c>
      <c r="Q36" s="7">
        <f t="shared" si="2"/>
        <v>4.0954910287124269E-52</v>
      </c>
      <c r="R36" s="7">
        <f t="shared" si="3"/>
        <v>-1.2286473086137283E-53</v>
      </c>
    </row>
    <row r="37" spans="5:18" x14ac:dyDescent="0.25">
      <c r="E37" s="3">
        <f t="shared" ca="1" si="0"/>
        <v>8.9235703764979801E-2</v>
      </c>
      <c r="F37" s="3">
        <f t="shared" ca="1" si="0"/>
        <v>0.57409497079382554</v>
      </c>
      <c r="G37" s="3">
        <f t="shared" ca="1" si="1"/>
        <v>16.808202196733632</v>
      </c>
      <c r="H37" s="2"/>
      <c r="I37" s="2"/>
      <c r="J37" s="2"/>
      <c r="K37" s="2"/>
      <c r="L37" s="2"/>
      <c r="M37" s="2"/>
      <c r="N37" s="2"/>
      <c r="P37" s="7">
        <v>24</v>
      </c>
      <c r="Q37" s="7">
        <f t="shared" si="2"/>
        <v>3.6859419258411845E-55</v>
      </c>
      <c r="R37" s="7">
        <f t="shared" si="3"/>
        <v>-1.0615512746422611E-56</v>
      </c>
    </row>
    <row r="38" spans="5:18" x14ac:dyDescent="0.25">
      <c r="E38" s="3">
        <f t="shared" ca="1" si="0"/>
        <v>7.4667995548396759E-2</v>
      </c>
      <c r="F38" s="3">
        <f t="shared" ca="1" si="0"/>
        <v>0.15243867119505994</v>
      </c>
      <c r="G38" s="3">
        <f t="shared" ca="1" si="1"/>
        <v>13.774980953618877</v>
      </c>
      <c r="H38" s="2"/>
      <c r="I38" s="2"/>
      <c r="J38" s="2"/>
      <c r="K38" s="2"/>
      <c r="L38" s="2"/>
      <c r="M38" s="2"/>
      <c r="N38" s="2"/>
      <c r="P38" s="7">
        <v>25</v>
      </c>
      <c r="Q38" s="7">
        <f t="shared" si="2"/>
        <v>3.0572676709697125E-58</v>
      </c>
      <c r="R38" s="7">
        <f t="shared" si="3"/>
        <v>-8.4662797042238144E-60</v>
      </c>
    </row>
    <row r="39" spans="5:18" x14ac:dyDescent="0.25">
      <c r="E39" s="3">
        <f t="shared" ca="1" si="0"/>
        <v>0.47556948231556817</v>
      </c>
      <c r="F39" s="3">
        <f t="shared" ca="1" si="0"/>
        <v>0.97698603721876665</v>
      </c>
      <c r="G39" s="3">
        <f t="shared" ca="1" si="1"/>
        <v>21.469523891581986</v>
      </c>
      <c r="H39" s="2"/>
      <c r="I39" s="2"/>
      <c r="J39" s="2"/>
      <c r="K39" s="2"/>
      <c r="L39" s="2"/>
      <c r="M39" s="2"/>
      <c r="N39" s="2"/>
      <c r="P39" s="7">
        <v>26</v>
      </c>
      <c r="Q39" s="7">
        <f t="shared" si="2"/>
        <v>2.3445082257850561E-61</v>
      </c>
      <c r="R39" s="7">
        <f t="shared" si="3"/>
        <v>-6.2520219354268165E-63</v>
      </c>
    </row>
    <row r="40" spans="5:18" x14ac:dyDescent="0.25">
      <c r="E40" s="3">
        <f t="shared" ca="1" si="0"/>
        <v>0.29395790321614723</v>
      </c>
      <c r="F40" s="3">
        <f t="shared" ca="1" si="0"/>
        <v>0.43640207355552729</v>
      </c>
      <c r="G40" s="3">
        <f t="shared" ca="1" si="1"/>
        <v>12.80394297874123</v>
      </c>
      <c r="H40" s="2"/>
      <c r="I40" s="2"/>
      <c r="J40" s="2"/>
      <c r="K40" s="2"/>
      <c r="L40" s="2"/>
      <c r="M40" s="2"/>
      <c r="N40" s="2"/>
      <c r="P40" s="7">
        <v>27</v>
      </c>
      <c r="Q40" s="7">
        <f t="shared" si="2"/>
        <v>1.6672058494471515E-64</v>
      </c>
      <c r="R40" s="7">
        <f t="shared" si="3"/>
        <v>-4.287100755721247E-66</v>
      </c>
    </row>
    <row r="41" spans="5:18" x14ac:dyDescent="0.25">
      <c r="E41" s="3">
        <f t="shared" ca="1" si="0"/>
        <v>0.91338331592396671</v>
      </c>
      <c r="F41" s="3">
        <f t="shared" ca="1" si="0"/>
        <v>0.466034315646637</v>
      </c>
      <c r="G41" s="3">
        <f t="shared" ca="1" si="1"/>
        <v>10.400875768108461</v>
      </c>
      <c r="H41" s="2"/>
      <c r="I41" s="2"/>
      <c r="J41" s="2"/>
      <c r="K41" s="2"/>
      <c r="L41" s="2"/>
      <c r="M41" s="2"/>
      <c r="N41" s="2"/>
      <c r="P41" s="7">
        <v>28</v>
      </c>
      <c r="Q41" s="7">
        <f t="shared" si="2"/>
        <v>1.1023973371854636E-67</v>
      </c>
      <c r="R41" s="7">
        <f t="shared" si="3"/>
        <v>-2.7369864923225299E-69</v>
      </c>
    </row>
    <row r="42" spans="5:18" x14ac:dyDescent="0.25">
      <c r="E42" s="3">
        <f t="shared" ca="1" si="0"/>
        <v>0.40456708042015044</v>
      </c>
      <c r="F42" s="3">
        <f t="shared" ca="1" si="0"/>
        <v>0.97430808257958479</v>
      </c>
      <c r="G42" s="3">
        <f t="shared" ca="1" si="1"/>
        <v>21.50226953316221</v>
      </c>
      <c r="H42" s="2"/>
      <c r="I42" s="2"/>
      <c r="J42" s="2"/>
      <c r="K42" s="2"/>
      <c r="L42" s="2"/>
      <c r="M42" s="2"/>
      <c r="N42" s="2"/>
      <c r="P42" s="7">
        <v>29</v>
      </c>
      <c r="Q42" s="7">
        <f t="shared" si="2"/>
        <v>6.7952768085249014E-71</v>
      </c>
      <c r="R42" s="7">
        <f t="shared" si="3"/>
        <v>-1.630866434045976E-72</v>
      </c>
    </row>
    <row r="43" spans="5:18" x14ac:dyDescent="0.25">
      <c r="E43" s="3">
        <f t="shared" ca="1" si="0"/>
        <v>1.7736398938067444E-2</v>
      </c>
      <c r="F43" s="3">
        <f t="shared" ca="1" si="0"/>
        <v>0.73598516232564126</v>
      </c>
      <c r="G43" s="3">
        <f t="shared" ca="1" si="1"/>
        <v>21.101612790526353</v>
      </c>
      <c r="H43" s="2"/>
      <c r="I43" s="2"/>
      <c r="J43" s="2"/>
      <c r="K43" s="2"/>
      <c r="L43" s="2"/>
      <c r="M43" s="2"/>
      <c r="N43" s="2"/>
      <c r="P43" s="7">
        <v>30</v>
      </c>
      <c r="Q43" s="7">
        <f t="shared" si="2"/>
        <v>3.9140794417103403E-74</v>
      </c>
      <c r="R43" s="7">
        <f t="shared" si="3"/>
        <v>-9.0907651549401455E-76</v>
      </c>
    </row>
    <row r="44" spans="5:18" x14ac:dyDescent="0.25">
      <c r="E44" s="3">
        <f t="shared" ca="1" si="0"/>
        <v>0.26681426015573695</v>
      </c>
      <c r="F44" s="3">
        <f t="shared" ca="1" si="0"/>
        <v>0.80731463629424538</v>
      </c>
      <c r="G44" s="3">
        <f t="shared" ca="1" si="1"/>
        <v>17.29501545054303</v>
      </c>
      <c r="H44" s="2"/>
      <c r="I44" s="2"/>
      <c r="J44" s="2"/>
      <c r="K44" s="2"/>
      <c r="L44" s="2"/>
      <c r="M44" s="2"/>
      <c r="N44" s="2"/>
      <c r="P44" s="7">
        <v>31</v>
      </c>
      <c r="Q44" s="7">
        <f t="shared" si="2"/>
        <v>2.1114035198570658E-77</v>
      </c>
      <c r="R44" s="7">
        <f t="shared" si="3"/>
        <v>-4.7506579196783983E-79</v>
      </c>
    </row>
    <row r="45" spans="5:18" x14ac:dyDescent="0.25">
      <c r="E45" s="3">
        <f t="shared" ca="1" si="0"/>
        <v>0.93512254369816195</v>
      </c>
      <c r="F45" s="3">
        <f t="shared" ca="1" si="0"/>
        <v>1.5920530602943073E-3</v>
      </c>
      <c r="G45" s="3">
        <f t="shared" ca="1" si="1"/>
        <v>4.5809579809498757</v>
      </c>
      <c r="H45" s="2"/>
      <c r="I45" s="2"/>
      <c r="J45" s="2"/>
      <c r="K45" s="2"/>
      <c r="L45" s="2"/>
      <c r="M45" s="2"/>
      <c r="N45" s="2"/>
      <c r="P45" s="7">
        <v>32</v>
      </c>
      <c r="Q45" s="7">
        <f t="shared" si="2"/>
        <v>1.0688980319276394E-80</v>
      </c>
      <c r="R45" s="7">
        <f t="shared" si="3"/>
        <v>-2.3321411605693947E-82</v>
      </c>
    </row>
    <row r="46" spans="5:18" x14ac:dyDescent="0.25">
      <c r="E46" s="3">
        <f t="shared" ca="1" si="0"/>
        <v>0.95168110796953254</v>
      </c>
      <c r="F46" s="3">
        <f t="shared" ca="1" si="0"/>
        <v>0.2393777612274034</v>
      </c>
      <c r="G46" s="3">
        <f t="shared" ca="1" si="1"/>
        <v>7.7607803715496155</v>
      </c>
      <c r="H46" s="2"/>
      <c r="I46" s="2"/>
      <c r="J46" s="2"/>
      <c r="K46" s="2"/>
      <c r="L46" s="2"/>
      <c r="M46" s="2"/>
      <c r="N46" s="2"/>
      <c r="P46" s="7">
        <v>33</v>
      </c>
      <c r="Q46" s="7">
        <f t="shared" si="2"/>
        <v>5.0883079866968594E-84</v>
      </c>
      <c r="R46" s="7">
        <f t="shared" si="3"/>
        <v>-1.0775240442416886E-85</v>
      </c>
    </row>
    <row r="47" spans="5:18" x14ac:dyDescent="0.25">
      <c r="E47" s="3">
        <f t="shared" ca="1" si="0"/>
        <v>0.10816995412763297</v>
      </c>
      <c r="F47" s="3">
        <f t="shared" ca="1" si="0"/>
        <v>0.6515429075201874</v>
      </c>
      <c r="G47" s="3">
        <f t="shared" ca="1" si="1"/>
        <v>17.154136253352334</v>
      </c>
      <c r="H47" s="2"/>
      <c r="I47" s="2"/>
      <c r="J47" s="2"/>
      <c r="K47" s="2"/>
      <c r="L47" s="2"/>
      <c r="M47" s="2"/>
      <c r="N47" s="2"/>
      <c r="P47" s="7">
        <v>34</v>
      </c>
      <c r="Q47" s="7">
        <f t="shared" si="2"/>
        <v>2.2818156231000473E-87</v>
      </c>
      <c r="R47" s="7">
        <f t="shared" si="3"/>
        <v>-4.6940207103772395E-89</v>
      </c>
    </row>
    <row r="48" spans="5:18" x14ac:dyDescent="0.25">
      <c r="E48" s="3">
        <f t="shared" ca="1" si="0"/>
        <v>0.9487163864320447</v>
      </c>
      <c r="F48" s="3">
        <f t="shared" ca="1" si="0"/>
        <v>0.59468481293242015</v>
      </c>
      <c r="G48" s="3">
        <f t="shared" ca="1" si="1"/>
        <v>12.247066601870069</v>
      </c>
      <c r="H48" s="2"/>
      <c r="I48" s="2"/>
      <c r="J48" s="2"/>
      <c r="K48" s="2"/>
      <c r="L48" s="2"/>
      <c r="M48" s="2"/>
      <c r="N48" s="2"/>
      <c r="P48" s="7">
        <v>35</v>
      </c>
      <c r="Q48" s="7">
        <f t="shared" si="2"/>
        <v>9.656271175633175E-91</v>
      </c>
      <c r="R48" s="7">
        <f t="shared" si="3"/>
        <v>-1.931254235126634E-92</v>
      </c>
    </row>
    <row r="49" spans="5:18" x14ac:dyDescent="0.25">
      <c r="E49" s="3">
        <f t="shared" ca="1" si="0"/>
        <v>0.4233024467411266</v>
      </c>
      <c r="F49" s="3">
        <f t="shared" ca="1" si="0"/>
        <v>0.53291244364092039</v>
      </c>
      <c r="G49" s="3">
        <f t="shared" ca="1" si="1"/>
        <v>12.820623240512028</v>
      </c>
      <c r="H49" s="2"/>
      <c r="I49" s="2"/>
      <c r="J49" s="2"/>
      <c r="K49" s="2"/>
      <c r="L49" s="2"/>
      <c r="M49" s="2"/>
      <c r="N49" s="2"/>
      <c r="P49" s="7">
        <v>36</v>
      </c>
      <c r="Q49" s="7">
        <f t="shared" si="2"/>
        <v>3.8625084702532674E-94</v>
      </c>
      <c r="R49" s="7">
        <f t="shared" si="3"/>
        <v>-7.5162326988712242E-96</v>
      </c>
    </row>
    <row r="50" spans="5:18" x14ac:dyDescent="0.25">
      <c r="E50" s="3">
        <f t="shared" ca="1" si="0"/>
        <v>0.86887553353993374</v>
      </c>
      <c r="F50" s="3">
        <f t="shared" ca="1" si="0"/>
        <v>0.18160718442428636</v>
      </c>
      <c r="G50" s="3">
        <f t="shared" ca="1" si="1"/>
        <v>6.1858983220692423</v>
      </c>
      <c r="H50" s="2"/>
      <c r="I50" s="2"/>
      <c r="J50" s="2"/>
      <c r="K50" s="2"/>
      <c r="L50" s="2"/>
      <c r="M50" s="2"/>
      <c r="N50" s="2"/>
      <c r="P50" s="7">
        <v>37</v>
      </c>
      <c r="Q50" s="7">
        <f t="shared" si="2"/>
        <v>1.462618254915482E-97</v>
      </c>
      <c r="R50" s="7">
        <f t="shared" si="3"/>
        <v>-2.7712766935240712E-99</v>
      </c>
    </row>
    <row r="51" spans="5:18" x14ac:dyDescent="0.25">
      <c r="E51" s="3">
        <f t="shared" ca="1" si="0"/>
        <v>7.6656246650404825E-2</v>
      </c>
      <c r="F51" s="3">
        <f t="shared" ca="1" si="0"/>
        <v>0.72820898075498686</v>
      </c>
      <c r="G51" s="3">
        <f t="shared" ca="1" si="1"/>
        <v>18.604790662066407</v>
      </c>
      <c r="H51" s="2"/>
      <c r="I51" s="2"/>
      <c r="J51" s="2"/>
      <c r="K51" s="2"/>
      <c r="L51" s="2"/>
      <c r="M51" s="2"/>
      <c r="N51" s="2"/>
      <c r="P51" s="7">
        <v>38</v>
      </c>
      <c r="Q51" s="7">
        <f t="shared" si="2"/>
        <v>5.2508400508877138E-101</v>
      </c>
      <c r="R51" s="7">
        <f t="shared" si="3"/>
        <v>-9.6938585554850088E-103</v>
      </c>
    </row>
    <row r="52" spans="5:18" x14ac:dyDescent="0.25">
      <c r="E52" s="3">
        <f t="shared" ca="1" si="0"/>
        <v>0.40586909966364115</v>
      </c>
      <c r="F52" s="3">
        <f t="shared" ca="1" si="0"/>
        <v>0.11911629243657107</v>
      </c>
      <c r="G52" s="3">
        <f t="shared" ca="1" si="1"/>
        <v>8.153125819114587</v>
      </c>
      <c r="H52" s="2"/>
      <c r="I52" s="2"/>
      <c r="J52" s="2"/>
      <c r="K52" s="2"/>
      <c r="L52" s="2"/>
      <c r="M52" s="2"/>
      <c r="N52" s="2"/>
      <c r="P52" s="7">
        <v>39</v>
      </c>
      <c r="Q52" s="7">
        <f t="shared" si="2"/>
        <v>1.7896354256280007E-104</v>
      </c>
      <c r="R52" s="7">
        <f t="shared" si="3"/>
        <v>-3.2213437661304011E-106</v>
      </c>
    </row>
    <row r="53" spans="5:18" x14ac:dyDescent="0.25">
      <c r="E53" s="3">
        <f t="shared" ca="1" si="0"/>
        <v>0.18728851028937932</v>
      </c>
      <c r="F53" s="3">
        <f t="shared" ca="1" si="0"/>
        <v>0.9981859136973289</v>
      </c>
      <c r="G53" s="3">
        <f t="shared" ca="1" si="1"/>
        <v>27.111563860063889</v>
      </c>
      <c r="H53" s="2"/>
      <c r="I53" s="2"/>
      <c r="J53" s="2"/>
      <c r="K53" s="2"/>
      <c r="L53" s="2"/>
      <c r="M53" s="2"/>
      <c r="N53" s="2"/>
      <c r="P53" s="7">
        <v>40</v>
      </c>
      <c r="Q53" s="7">
        <f t="shared" si="2"/>
        <v>5.7984187790347204E-108</v>
      </c>
      <c r="R53" s="7">
        <f t="shared" si="3"/>
        <v>-1.0182589075378051E-109</v>
      </c>
    </row>
    <row r="54" spans="5:18" x14ac:dyDescent="0.25">
      <c r="E54" s="3">
        <f t="shared" ca="1" si="0"/>
        <v>0.70297263747628969</v>
      </c>
      <c r="F54" s="3">
        <f t="shared" ca="1" si="0"/>
        <v>0.57989709254864219</v>
      </c>
      <c r="G54" s="3">
        <f t="shared" ca="1" si="1"/>
        <v>12.045390957403185</v>
      </c>
      <c r="H54" s="2"/>
      <c r="I54" s="2"/>
      <c r="J54" s="2"/>
      <c r="K54" s="2"/>
      <c r="L54" s="2"/>
      <c r="M54" s="2"/>
      <c r="N54" s="2"/>
      <c r="P54" s="7">
        <v>41</v>
      </c>
      <c r="Q54" s="7">
        <f t="shared" si="2"/>
        <v>1.7881619839688294E-111</v>
      </c>
      <c r="R54" s="7">
        <f t="shared" si="3"/>
        <v>-3.0654205439465632E-113</v>
      </c>
    </row>
    <row r="55" spans="5:18" x14ac:dyDescent="0.25">
      <c r="E55" s="3">
        <f t="shared" ca="1" si="0"/>
        <v>0.51550344857071495</v>
      </c>
      <c r="F55" s="3">
        <f t="shared" ca="1" si="0"/>
        <v>0.58743750107396853</v>
      </c>
      <c r="G55" s="3">
        <f t="shared" ca="1" si="1"/>
        <v>12.917917186721542</v>
      </c>
      <c r="H55" s="2"/>
      <c r="I55" s="2"/>
      <c r="J55" s="2"/>
      <c r="K55" s="2"/>
      <c r="L55" s="2"/>
      <c r="M55" s="2"/>
      <c r="N55" s="2"/>
      <c r="P55" s="7">
        <v>42</v>
      </c>
      <c r="Q55" s="7">
        <f t="shared" si="2"/>
        <v>5.255006646765535E-115</v>
      </c>
      <c r="R55" s="7">
        <f t="shared" si="3"/>
        <v>-8.7990808969097333E-117</v>
      </c>
    </row>
    <row r="56" spans="5:18" x14ac:dyDescent="0.25">
      <c r="E56" s="3">
        <f t="shared" ca="1" si="0"/>
        <v>0.76989026784009518</v>
      </c>
      <c r="F56" s="3">
        <f t="shared" ca="1" si="0"/>
        <v>7.2355033405871905E-2</v>
      </c>
      <c r="G56" s="3">
        <f t="shared" ca="1" si="1"/>
        <v>3.8263149362224445</v>
      </c>
      <c r="H56" s="2"/>
      <c r="I56" s="2"/>
      <c r="J56" s="2"/>
      <c r="K56" s="2"/>
      <c r="L56" s="2"/>
      <c r="M56" s="2"/>
      <c r="N56" s="2"/>
      <c r="P56" s="7">
        <v>43</v>
      </c>
      <c r="Q56" s="7">
        <f t="shared" si="2"/>
        <v>1.4733344757616295E-118</v>
      </c>
      <c r="R56" s="7">
        <f t="shared" si="3"/>
        <v>-2.4109109603372107E-120</v>
      </c>
    </row>
    <row r="57" spans="5:18" x14ac:dyDescent="0.25">
      <c r="E57" s="3">
        <f t="shared" ca="1" si="0"/>
        <v>0.63759261730586891</v>
      </c>
      <c r="F57" s="3">
        <f t="shared" ca="1" si="0"/>
        <v>0.10266070808125105</v>
      </c>
      <c r="G57" s="3">
        <f t="shared" ca="1" si="1"/>
        <v>5.6920311619161099</v>
      </c>
      <c r="H57" s="2"/>
      <c r="I57" s="2"/>
      <c r="J57" s="2"/>
      <c r="K57" s="2"/>
      <c r="L57" s="2"/>
      <c r="M57" s="2"/>
      <c r="N57" s="2"/>
      <c r="P57" s="7">
        <v>44</v>
      </c>
      <c r="Q57" s="7">
        <f t="shared" si="2"/>
        <v>3.945127026006344E-122</v>
      </c>
      <c r="R57" s="7">
        <f t="shared" si="3"/>
        <v>-6.3122032416101528E-124</v>
      </c>
    </row>
    <row r="58" spans="5:18" x14ac:dyDescent="0.25">
      <c r="E58" s="3">
        <f t="shared" ca="1" si="0"/>
        <v>0.56264999278580308</v>
      </c>
      <c r="F58" s="3">
        <f t="shared" ca="1" si="0"/>
        <v>0.22874487003282795</v>
      </c>
      <c r="G58" s="3">
        <f t="shared" ca="1" si="1"/>
        <v>8.3807040244980548</v>
      </c>
      <c r="H58" s="2"/>
      <c r="I58" s="2"/>
      <c r="J58" s="2"/>
      <c r="K58" s="2"/>
      <c r="L58" s="2"/>
      <c r="M58" s="2"/>
      <c r="N58" s="2"/>
      <c r="P58" s="7">
        <v>45</v>
      </c>
      <c r="Q58" s="7">
        <f t="shared" si="2"/>
        <v>1.0099525186576248E-125</v>
      </c>
      <c r="R58" s="7">
        <f t="shared" si="3"/>
        <v>-1.5807952465945428E-127</v>
      </c>
    </row>
    <row r="59" spans="5:18" x14ac:dyDescent="0.25">
      <c r="E59" s="3">
        <f t="shared" ca="1" si="0"/>
        <v>0.15205838587007225</v>
      </c>
      <c r="F59" s="3">
        <f t="shared" ca="1" si="0"/>
        <v>0.80506526450262039</v>
      </c>
      <c r="G59" s="3">
        <f t="shared" ca="1" si="1"/>
        <v>18.340806349561358</v>
      </c>
      <c r="H59" s="2"/>
      <c r="I59" s="2"/>
      <c r="J59" s="2"/>
      <c r="K59" s="2"/>
      <c r="L59" s="2"/>
      <c r="M59" s="2"/>
      <c r="N59" s="2"/>
      <c r="P59" s="7">
        <v>46</v>
      </c>
      <c r="Q59" s="7">
        <f t="shared" si="2"/>
        <v>2.4742882120610237E-129</v>
      </c>
      <c r="R59" s="7">
        <f t="shared" si="3"/>
        <v>-3.7903989631573123E-131</v>
      </c>
    </row>
    <row r="60" spans="5:18" x14ac:dyDescent="0.25">
      <c r="E60" s="3">
        <f t="shared" ca="1" si="0"/>
        <v>0.88209564569525301</v>
      </c>
      <c r="F60" s="3">
        <f t="shared" ca="1" si="0"/>
        <v>0.57348161131084652</v>
      </c>
      <c r="G60" s="3">
        <f t="shared" ca="1" si="1"/>
        <v>11.667192253451949</v>
      </c>
      <c r="H60" s="2"/>
      <c r="I60" s="2"/>
      <c r="J60" s="2"/>
      <c r="K60" s="2"/>
      <c r="L60" s="2"/>
      <c r="M60" s="2"/>
      <c r="N60" s="2"/>
      <c r="P60" s="7">
        <v>47</v>
      </c>
      <c r="Q60" s="7">
        <f t="shared" si="2"/>
        <v>5.8065686244111992E-133</v>
      </c>
      <c r="R60" s="7">
        <f t="shared" si="3"/>
        <v>-8.7098529366168026E-135</v>
      </c>
    </row>
    <row r="61" spans="5:18" x14ac:dyDescent="0.25">
      <c r="E61" s="3">
        <f t="shared" ca="1" si="0"/>
        <v>0.94720523200545836</v>
      </c>
      <c r="F61" s="3">
        <f t="shared" ca="1" si="0"/>
        <v>0.91879615119484626</v>
      </c>
      <c r="G61" s="3">
        <f t="shared" ca="1" si="1"/>
        <v>17.91989440537845</v>
      </c>
      <c r="H61" s="2"/>
      <c r="I61" s="2"/>
      <c r="J61" s="2"/>
      <c r="K61" s="2"/>
      <c r="L61" s="2"/>
      <c r="M61" s="2"/>
      <c r="N61" s="2"/>
      <c r="P61" s="7">
        <v>48</v>
      </c>
      <c r="Q61" s="7">
        <f t="shared" si="2"/>
        <v>1.3064779404925211E-136</v>
      </c>
      <c r="R61" s="7">
        <f t="shared" si="3"/>
        <v>-1.919722688070642E-138</v>
      </c>
    </row>
    <row r="62" spans="5:18" x14ac:dyDescent="0.25">
      <c r="E62" s="3">
        <f t="shared" ca="1" si="0"/>
        <v>0.38078592312194759</v>
      </c>
      <c r="F62" s="3">
        <f t="shared" ca="1" si="0"/>
        <v>0.25628202474010242</v>
      </c>
      <c r="G62" s="3">
        <f t="shared" ca="1" si="1"/>
        <v>10.153057746457932</v>
      </c>
      <c r="H62" s="2"/>
      <c r="I62" s="2"/>
      <c r="J62" s="2"/>
      <c r="K62" s="2"/>
      <c r="L62" s="2"/>
      <c r="M62" s="2"/>
      <c r="N62" s="2"/>
      <c r="P62" s="7">
        <v>49</v>
      </c>
      <c r="Q62" s="7">
        <f t="shared" si="2"/>
        <v>2.8208170110425732E-140</v>
      </c>
      <c r="R62" s="7">
        <f t="shared" si="3"/>
        <v>-4.0619764959013077E-142</v>
      </c>
    </row>
    <row r="63" spans="5:18" x14ac:dyDescent="0.25">
      <c r="E63" s="3">
        <f t="shared" ca="1" si="0"/>
        <v>0.17600181437532014</v>
      </c>
      <c r="F63" s="3">
        <f t="shared" ca="1" si="0"/>
        <v>0.90522277328802048</v>
      </c>
      <c r="G63" s="3">
        <f t="shared" ca="1" si="1"/>
        <v>19.986634648397029</v>
      </c>
      <c r="H63" s="2"/>
      <c r="I63" s="2"/>
      <c r="J63" s="2"/>
      <c r="K63" s="2"/>
      <c r="L63" s="2"/>
      <c r="M63" s="2"/>
      <c r="N63" s="2"/>
      <c r="P63" s="7">
        <v>50</v>
      </c>
      <c r="Q63" s="7">
        <f t="shared" si="2"/>
        <v>5.8492461540978867E-144</v>
      </c>
      <c r="R63" s="7">
        <f t="shared" si="3"/>
        <v>-8.2577592763734897E-146</v>
      </c>
    </row>
    <row r="64" spans="5:18" x14ac:dyDescent="0.25">
      <c r="E64" s="3">
        <f t="shared" ca="1" si="0"/>
        <v>0.40652469833377047</v>
      </c>
      <c r="F64" s="3">
        <f t="shared" ca="1" si="0"/>
        <v>0.62643525726398275</v>
      </c>
      <c r="G64" s="3">
        <f t="shared" ca="1" si="1"/>
        <v>13.975085564553734</v>
      </c>
      <c r="H64" s="2"/>
      <c r="I64" s="2"/>
      <c r="J64" s="2"/>
      <c r="K64" s="2"/>
      <c r="L64" s="2"/>
      <c r="M64" s="2"/>
      <c r="N64" s="2"/>
      <c r="P64" s="7">
        <v>51</v>
      </c>
      <c r="Q64" s="7">
        <f t="shared" si="2"/>
        <v>1.1658013096056693E-147</v>
      </c>
      <c r="R64" s="7">
        <f t="shared" si="3"/>
        <v>-1.6141864286847717E-149</v>
      </c>
    </row>
    <row r="65" spans="5:18" x14ac:dyDescent="0.25">
      <c r="E65" s="3">
        <f t="shared" ca="1" si="0"/>
        <v>0.71916619198229714</v>
      </c>
      <c r="F65" s="3">
        <f t="shared" ca="1" si="0"/>
        <v>5.2911830135365712E-2</v>
      </c>
      <c r="G65" s="3">
        <f t="shared" ca="1" si="1"/>
        <v>3.6200043318826354</v>
      </c>
      <c r="H65" s="2"/>
      <c r="I65" s="2"/>
      <c r="J65" s="2"/>
      <c r="K65" s="2"/>
      <c r="L65" s="2"/>
      <c r="M65" s="2"/>
      <c r="N65" s="2"/>
      <c r="P65" s="7">
        <v>52</v>
      </c>
      <c r="Q65" s="7">
        <f t="shared" si="2"/>
        <v>2.2350273627942977E-151</v>
      </c>
      <c r="R65" s="7">
        <f t="shared" si="3"/>
        <v>-3.036263587192255E-153</v>
      </c>
    </row>
    <row r="66" spans="5:18" x14ac:dyDescent="0.25">
      <c r="E66" s="3">
        <f t="shared" ca="1" si="0"/>
        <v>0.68308212787648159</v>
      </c>
      <c r="F66" s="3">
        <f t="shared" ca="1" si="0"/>
        <v>0.39301378165369705</v>
      </c>
      <c r="G66" s="3">
        <f t="shared" ca="1" si="1"/>
        <v>9.8376501402816174</v>
      </c>
      <c r="H66" s="2"/>
      <c r="I66" s="2"/>
      <c r="J66" s="2"/>
      <c r="K66" s="2"/>
      <c r="L66" s="2"/>
      <c r="M66" s="2"/>
      <c r="N66" s="2"/>
      <c r="P66" s="7">
        <v>53</v>
      </c>
      <c r="Q66" s="7">
        <f t="shared" si="2"/>
        <v>4.124735439204576E-155</v>
      </c>
      <c r="R66" s="7">
        <f t="shared" si="3"/>
        <v>-5.4996472522727664E-157</v>
      </c>
    </row>
    <row r="67" spans="5:18" x14ac:dyDescent="0.25">
      <c r="E67" s="3">
        <f t="shared" ca="1" si="0"/>
        <v>0.62773638412521127</v>
      </c>
      <c r="F67" s="3">
        <f t="shared" ca="1" si="0"/>
        <v>0.34629552377998396</v>
      </c>
      <c r="G67" s="3">
        <f t="shared" ca="1" si="1"/>
        <v>9.5199091537381655</v>
      </c>
      <c r="H67" s="2"/>
      <c r="I67" s="2"/>
      <c r="J67" s="2"/>
      <c r="K67" s="2"/>
      <c r="L67" s="2"/>
      <c r="M67" s="2"/>
      <c r="N67" s="2"/>
      <c r="P67" s="7">
        <v>54</v>
      </c>
      <c r="Q67" s="7">
        <f t="shared" si="2"/>
        <v>7.3328630030303564E-159</v>
      </c>
      <c r="R67" s="7">
        <f t="shared" si="3"/>
        <v>-9.5993842948761111E-161</v>
      </c>
    </row>
    <row r="68" spans="5:18" x14ac:dyDescent="0.25">
      <c r="E68" s="3">
        <f t="shared" ref="E68:F131" ca="1" si="4">RAND()</f>
        <v>0.38977186220405713</v>
      </c>
      <c r="F68" s="3">
        <f t="shared" ca="1" si="4"/>
        <v>0.55397379247577583</v>
      </c>
      <c r="G68" s="3">
        <f t="shared" ref="G68:G131" ca="1" si="5">SQRT(_xlfn.NORM.INV(E68,$C$3*COS($C$6),$C$4)^2+_xlfn.NORM.INV(F68,$C$3*SIN($C$6),$C$4)^2)</f>
        <v>13.267573208001116</v>
      </c>
      <c r="H68" s="2"/>
      <c r="I68" s="2"/>
      <c r="J68" s="2"/>
      <c r="K68" s="2"/>
      <c r="L68" s="2"/>
      <c r="M68" s="2"/>
      <c r="N68" s="2"/>
      <c r="P68" s="7">
        <v>55</v>
      </c>
      <c r="Q68" s="7">
        <f t="shared" si="2"/>
        <v>1.2566466713292367E-162</v>
      </c>
      <c r="R68" s="7">
        <f t="shared" si="3"/>
        <v>-1.6156885774233031E-164</v>
      </c>
    </row>
    <row r="69" spans="5:18" x14ac:dyDescent="0.25">
      <c r="E69" s="3">
        <f t="shared" ca="1" si="4"/>
        <v>0.4894130459893109</v>
      </c>
      <c r="F69" s="3">
        <f t="shared" ca="1" si="4"/>
        <v>0.28003074421386187</v>
      </c>
      <c r="G69" s="3">
        <f t="shared" ca="1" si="5"/>
        <v>9.5612451959467091</v>
      </c>
      <c r="H69" s="2"/>
      <c r="I69" s="2"/>
      <c r="J69" s="2"/>
      <c r="K69" s="2"/>
      <c r="L69" s="2"/>
      <c r="M69" s="2"/>
      <c r="N69" s="2"/>
      <c r="P69" s="7">
        <v>56</v>
      </c>
      <c r="Q69" s="7">
        <f t="shared" si="2"/>
        <v>2.0773138852585312E-166</v>
      </c>
      <c r="R69" s="7">
        <f t="shared" si="3"/>
        <v>-2.6239754340107744E-168</v>
      </c>
    </row>
    <row r="70" spans="5:18" x14ac:dyDescent="0.25">
      <c r="E70" s="3">
        <f t="shared" ca="1" si="4"/>
        <v>0.77414188978899234</v>
      </c>
      <c r="F70" s="3">
        <f t="shared" ca="1" si="4"/>
        <v>0.10182828790786436</v>
      </c>
      <c r="G70" s="3">
        <f t="shared" ca="1" si="5"/>
        <v>4.6603899631834507</v>
      </c>
      <c r="H70" s="2"/>
      <c r="I70" s="2"/>
      <c r="J70" s="2"/>
      <c r="K70" s="2"/>
      <c r="L70" s="2"/>
      <c r="M70" s="2"/>
      <c r="N70" s="2"/>
      <c r="P70" s="7">
        <v>57</v>
      </c>
      <c r="Q70" s="7">
        <f t="shared" si="2"/>
        <v>3.3144952850662394E-170</v>
      </c>
      <c r="R70" s="7">
        <f t="shared" si="3"/>
        <v>-4.1145458711167108E-172</v>
      </c>
    </row>
    <row r="71" spans="5:18" x14ac:dyDescent="0.25">
      <c r="E71" s="3">
        <f t="shared" ca="1" si="4"/>
        <v>0.56070411462431891</v>
      </c>
      <c r="F71" s="3">
        <f t="shared" ca="1" si="4"/>
        <v>0.95480575190903916</v>
      </c>
      <c r="G71" s="3">
        <f t="shared" ca="1" si="5"/>
        <v>19.741277809394681</v>
      </c>
      <c r="H71" s="2"/>
      <c r="I71" s="2"/>
      <c r="J71" s="2"/>
      <c r="K71" s="2"/>
      <c r="L71" s="2"/>
      <c r="M71" s="2"/>
      <c r="N71" s="2"/>
      <c r="P71" s="7">
        <v>58</v>
      </c>
      <c r="Q71" s="7">
        <f t="shared" si="2"/>
        <v>5.107712115869021E-174</v>
      </c>
      <c r="R71" s="7">
        <f t="shared" si="3"/>
        <v>-6.2331402091960951E-176</v>
      </c>
    </row>
    <row r="72" spans="5:18" x14ac:dyDescent="0.25">
      <c r="E72" s="3">
        <f t="shared" ca="1" si="4"/>
        <v>0.36492594501814068</v>
      </c>
      <c r="F72" s="3">
        <f t="shared" ca="1" si="4"/>
        <v>0.77419670734225665</v>
      </c>
      <c r="G72" s="3">
        <f t="shared" ca="1" si="5"/>
        <v>16.139013783451261</v>
      </c>
      <c r="H72" s="2"/>
      <c r="I72" s="2"/>
      <c r="J72" s="2"/>
      <c r="K72" s="2"/>
      <c r="L72" s="2"/>
      <c r="M72" s="2"/>
      <c r="N72" s="2"/>
      <c r="P72" s="7">
        <v>59</v>
      </c>
      <c r="Q72" s="7">
        <f t="shared" si="2"/>
        <v>7.6065439841037113E-178</v>
      </c>
      <c r="R72" s="7">
        <f t="shared" si="3"/>
        <v>-9.1278527809244522E-180</v>
      </c>
    </row>
    <row r="73" spans="5:18" x14ac:dyDescent="0.25">
      <c r="E73" s="3">
        <f t="shared" ca="1" si="4"/>
        <v>0.20999019225265947</v>
      </c>
      <c r="F73" s="3">
        <f t="shared" ca="1" si="4"/>
        <v>0.48592243383292744</v>
      </c>
      <c r="G73" s="3">
        <f t="shared" ca="1" si="5"/>
        <v>14.137403230064386</v>
      </c>
      <c r="H73" s="2"/>
      <c r="I73" s="2"/>
      <c r="J73" s="2"/>
      <c r="K73" s="2"/>
      <c r="L73" s="2"/>
      <c r="M73" s="2"/>
      <c r="N73" s="2"/>
      <c r="P73" s="7">
        <v>60</v>
      </c>
      <c r="Q73" s="7">
        <f t="shared" si="2"/>
        <v>1.0953423337109339E-181</v>
      </c>
      <c r="R73" s="7">
        <f t="shared" si="3"/>
        <v>-1.2928630824129059E-183</v>
      </c>
    </row>
    <row r="74" spans="5:18" x14ac:dyDescent="0.25">
      <c r="E74" s="3">
        <f t="shared" ca="1" si="4"/>
        <v>0.82947856600544123</v>
      </c>
      <c r="F74" s="3">
        <f t="shared" ca="1" si="4"/>
        <v>0.3607321172221174</v>
      </c>
      <c r="G74" s="3">
        <f t="shared" ca="1" si="5"/>
        <v>8.9666555638406216</v>
      </c>
      <c r="H74" s="2"/>
      <c r="I74" s="2"/>
      <c r="J74" s="2"/>
      <c r="K74" s="2"/>
      <c r="L74" s="2"/>
      <c r="M74" s="2"/>
      <c r="N74" s="2"/>
      <c r="P74" s="7">
        <v>61</v>
      </c>
      <c r="Q74" s="7">
        <f t="shared" si="2"/>
        <v>1.526002326782447E-185</v>
      </c>
      <c r="R74" s="7">
        <f t="shared" si="3"/>
        <v>-1.7721317343280022E-187</v>
      </c>
    </row>
    <row r="75" spans="5:18" x14ac:dyDescent="0.25">
      <c r="E75" s="3">
        <f t="shared" ca="1" si="4"/>
        <v>0.16174630806261281</v>
      </c>
      <c r="F75" s="3">
        <f t="shared" ca="1" si="4"/>
        <v>0.49301114738850016</v>
      </c>
      <c r="G75" s="3">
        <f t="shared" ca="1" si="5"/>
        <v>14.818361316769074</v>
      </c>
      <c r="H75" s="2"/>
      <c r="I75" s="2"/>
      <c r="J75" s="2"/>
      <c r="K75" s="2"/>
      <c r="L75" s="2"/>
      <c r="M75" s="2"/>
      <c r="N75" s="2"/>
      <c r="P75" s="7">
        <v>62</v>
      </c>
      <c r="Q75" s="7">
        <f t="shared" si="2"/>
        <v>2.0579594334131629E-189</v>
      </c>
      <c r="R75" s="7">
        <f t="shared" si="3"/>
        <v>-2.3519536381864721E-191</v>
      </c>
    </row>
    <row r="76" spans="5:18" x14ac:dyDescent="0.25">
      <c r="E76" s="3">
        <f t="shared" ca="1" si="4"/>
        <v>0.32158039561447194</v>
      </c>
      <c r="F76" s="3">
        <f t="shared" ca="1" si="4"/>
        <v>6.5334083208838711E-2</v>
      </c>
      <c r="G76" s="3">
        <f t="shared" ca="1" si="5"/>
        <v>8.321034474945991</v>
      </c>
      <c r="H76" s="2"/>
      <c r="I76" s="2"/>
      <c r="J76" s="2"/>
      <c r="K76" s="2"/>
      <c r="L76" s="2"/>
      <c r="M76" s="2"/>
      <c r="N76" s="2"/>
      <c r="P76" s="7">
        <v>63</v>
      </c>
      <c r="Q76" s="7">
        <f t="shared" si="2"/>
        <v>2.6879470150702545E-193</v>
      </c>
      <c r="R76" s="7">
        <f t="shared" si="3"/>
        <v>-3.0239403919540362E-195</v>
      </c>
    </row>
    <row r="77" spans="5:18" x14ac:dyDescent="0.25">
      <c r="E77" s="3">
        <f t="shared" ca="1" si="4"/>
        <v>0.5251725990222833</v>
      </c>
      <c r="F77" s="3">
        <f t="shared" ca="1" si="4"/>
        <v>0.13090464281259506</v>
      </c>
      <c r="G77" s="3">
        <f t="shared" ca="1" si="5"/>
        <v>7.197407814664599</v>
      </c>
      <c r="H77" s="2"/>
      <c r="I77" s="2"/>
      <c r="J77" s="2"/>
      <c r="K77" s="2"/>
      <c r="L77" s="2"/>
      <c r="M77" s="2"/>
      <c r="N77" s="2"/>
      <c r="P77" s="7">
        <v>64</v>
      </c>
      <c r="Q77" s="7">
        <f t="shared" ref="Q77:Q140" si="6">IFERROR((1/(FACT(P77)*_xlfn.GAMMA(P77+1)))*(($Q$6/2)^(2*P77)),0)</f>
        <v>3.4019329409482901E-197</v>
      </c>
      <c r="R77" s="7">
        <f t="shared" ref="R77:R140" si="7">IFERROR((1/(FACT(P77)*_xlfn.GAMMA(P77+2)))*(($Q$6/2)^(2*P77+1)),0)</f>
        <v>-3.76829494997349E-199</v>
      </c>
    </row>
    <row r="78" spans="5:18" x14ac:dyDescent="0.25">
      <c r="E78" s="3">
        <f t="shared" ca="1" si="4"/>
        <v>7.2280350527691439E-3</v>
      </c>
      <c r="F78" s="3">
        <f t="shared" ca="1" si="4"/>
        <v>0.7742094024439381</v>
      </c>
      <c r="G78" s="3">
        <f t="shared" ca="1" si="5"/>
        <v>22.802815223123364</v>
      </c>
      <c r="H78" s="2"/>
      <c r="I78" s="2"/>
      <c r="J78" s="2"/>
      <c r="K78" s="2"/>
      <c r="L78" s="2"/>
      <c r="M78" s="2"/>
      <c r="N78" s="2"/>
      <c r="P78" s="7">
        <v>65</v>
      </c>
      <c r="Q78" s="7">
        <f t="shared" si="6"/>
        <v>4.1741113292014018E-201</v>
      </c>
      <c r="R78" s="7">
        <f t="shared" si="7"/>
        <v>-4.5535759954924379E-203</v>
      </c>
    </row>
    <row r="79" spans="5:18" x14ac:dyDescent="0.25">
      <c r="E79" s="3">
        <f t="shared" ca="1" si="4"/>
        <v>0.3220682911956706</v>
      </c>
      <c r="F79" s="3">
        <f t="shared" ca="1" si="4"/>
        <v>0.90960488679991458</v>
      </c>
      <c r="G79" s="3">
        <f t="shared" ca="1" si="5"/>
        <v>19.040072161585279</v>
      </c>
      <c r="H79" s="2"/>
      <c r="I79" s="2"/>
      <c r="J79" s="2"/>
      <c r="K79" s="2"/>
      <c r="L79" s="2"/>
      <c r="M79" s="2"/>
      <c r="N79" s="2"/>
      <c r="P79" s="7">
        <v>66</v>
      </c>
      <c r="Q79" s="7">
        <f t="shared" si="6"/>
        <v>4.9675374496281139E-205</v>
      </c>
      <c r="R79" s="7">
        <f t="shared" si="7"/>
        <v>-5.3382491996003588E-207</v>
      </c>
    </row>
    <row r="80" spans="5:18" x14ac:dyDescent="0.25">
      <c r="E80" s="3">
        <f t="shared" ca="1" si="4"/>
        <v>0.60828604391299212</v>
      </c>
      <c r="F80" s="3">
        <f t="shared" ca="1" si="4"/>
        <v>0.79101900055686447</v>
      </c>
      <c r="G80" s="3">
        <f t="shared" ca="1" si="5"/>
        <v>15.310237673019818</v>
      </c>
      <c r="H80" s="2"/>
      <c r="I80" s="2"/>
      <c r="J80" s="2"/>
      <c r="K80" s="2"/>
      <c r="L80" s="2"/>
      <c r="M80" s="2"/>
      <c r="N80" s="2"/>
      <c r="P80" s="7">
        <v>67</v>
      </c>
      <c r="Q80" s="7">
        <f t="shared" si="6"/>
        <v>5.7366260055406816E-209</v>
      </c>
      <c r="R80" s="7">
        <f t="shared" si="7"/>
        <v>-6.0740745941019018E-211</v>
      </c>
    </row>
    <row r="81" spans="5:18" x14ac:dyDescent="0.25">
      <c r="E81" s="3">
        <f t="shared" ca="1" si="4"/>
        <v>0.61264839014716266</v>
      </c>
      <c r="F81" s="3">
        <f t="shared" ca="1" si="4"/>
        <v>0.53852779087220248</v>
      </c>
      <c r="G81" s="3">
        <f t="shared" ca="1" si="5"/>
        <v>11.88564536672115</v>
      </c>
      <c r="H81" s="2"/>
      <c r="I81" s="2"/>
      <c r="J81" s="2"/>
      <c r="K81" s="2"/>
      <c r="L81" s="2"/>
      <c r="M81" s="2"/>
      <c r="N81" s="2"/>
      <c r="P81" s="7">
        <v>68</v>
      </c>
      <c r="Q81" s="7">
        <f t="shared" si="6"/>
        <v>6.4313730996373119E-213</v>
      </c>
      <c r="R81" s="7">
        <f t="shared" si="7"/>
        <v>-6.7109980170128479E-215</v>
      </c>
    </row>
    <row r="82" spans="5:18" x14ac:dyDescent="0.25">
      <c r="E82" s="3">
        <f t="shared" ca="1" si="4"/>
        <v>0.83050963614096007</v>
      </c>
      <c r="F82" s="3">
        <f t="shared" ca="1" si="4"/>
        <v>0.72316573106398563</v>
      </c>
      <c r="G82" s="3">
        <f t="shared" ca="1" si="5"/>
        <v>13.702286490476759</v>
      </c>
      <c r="H82" s="2"/>
      <c r="I82" s="2"/>
      <c r="J82" s="2"/>
      <c r="K82" s="2"/>
      <c r="L82" s="2"/>
      <c r="M82" s="2"/>
      <c r="N82" s="2"/>
      <c r="P82" s="7">
        <v>69</v>
      </c>
      <c r="Q82" s="7">
        <f t="shared" si="6"/>
        <v>7.002780539491668E-217</v>
      </c>
      <c r="R82" s="7">
        <f t="shared" si="7"/>
        <v>-7.202859983477141E-219</v>
      </c>
    </row>
    <row r="83" spans="5:18" x14ac:dyDescent="0.25">
      <c r="E83" s="3">
        <f t="shared" ca="1" si="4"/>
        <v>0.13767555566490552</v>
      </c>
      <c r="F83" s="3">
        <f t="shared" ca="1" si="4"/>
        <v>0.49077546382840553</v>
      </c>
      <c r="G83" s="3">
        <f t="shared" ca="1" si="5"/>
        <v>15.16351360755751</v>
      </c>
      <c r="H83" s="2"/>
      <c r="I83" s="2"/>
      <c r="J83" s="2"/>
      <c r="K83" s="2"/>
      <c r="L83" s="2"/>
      <c r="M83" s="2"/>
      <c r="N83" s="2"/>
      <c r="P83" s="7">
        <v>70</v>
      </c>
      <c r="Q83" s="7">
        <f t="shared" si="6"/>
        <v>7.4086559830050568E-221</v>
      </c>
      <c r="R83" s="7">
        <f t="shared" si="7"/>
        <v>-7.5130032503713266E-223</v>
      </c>
    </row>
    <row r="84" spans="5:18" x14ac:dyDescent="0.25">
      <c r="E84" s="3">
        <f t="shared" ca="1" si="4"/>
        <v>0.17644802598191334</v>
      </c>
      <c r="F84" s="3">
        <f t="shared" ca="1" si="4"/>
        <v>0.4202591508945851</v>
      </c>
      <c r="G84" s="3">
        <f t="shared" ca="1" si="5"/>
        <v>13.962461633911714</v>
      </c>
      <c r="H84" s="2"/>
      <c r="I84" s="2"/>
      <c r="J84" s="2"/>
      <c r="K84" s="2"/>
      <c r="L84" s="2"/>
      <c r="M84" s="2"/>
      <c r="N84" s="2"/>
      <c r="P84" s="7">
        <v>71</v>
      </c>
      <c r="Q84" s="7">
        <f t="shared" si="6"/>
        <v>7.6188201975596535E-225</v>
      </c>
      <c r="R84" s="7">
        <f t="shared" si="7"/>
        <v>-7.6188201975596498E-227</v>
      </c>
    </row>
    <row r="85" spans="5:18" x14ac:dyDescent="0.25">
      <c r="E85" s="3">
        <f t="shared" ca="1" si="4"/>
        <v>0.89024052701301493</v>
      </c>
      <c r="F85" s="3">
        <f t="shared" ca="1" si="4"/>
        <v>0.91897300853137587</v>
      </c>
      <c r="G85" s="3">
        <f t="shared" ca="1" si="5"/>
        <v>17.735327929879254</v>
      </c>
      <c r="H85" s="2"/>
      <c r="I85" s="2"/>
      <c r="J85" s="2"/>
      <c r="K85" s="2"/>
      <c r="L85" s="2"/>
      <c r="M85" s="2"/>
      <c r="N85" s="2"/>
      <c r="P85" s="7">
        <v>72</v>
      </c>
      <c r="Q85" s="7">
        <f t="shared" si="6"/>
        <v>7.6188201975596453E-229</v>
      </c>
      <c r="R85" s="7">
        <f t="shared" si="7"/>
        <v>-7.5144527975930771E-231</v>
      </c>
    </row>
    <row r="86" spans="5:18" x14ac:dyDescent="0.25">
      <c r="E86" s="3">
        <f t="shared" ca="1" si="4"/>
        <v>0.92001837054311131</v>
      </c>
      <c r="F86" s="3">
        <f t="shared" ca="1" si="4"/>
        <v>0.52905406921859477</v>
      </c>
      <c r="G86" s="3">
        <f t="shared" ca="1" si="5"/>
        <v>11.214335189800366</v>
      </c>
      <c r="H86" s="2"/>
      <c r="I86" s="2"/>
      <c r="J86" s="2"/>
      <c r="K86" s="2"/>
      <c r="L86" s="2"/>
      <c r="M86" s="2"/>
      <c r="N86" s="2"/>
      <c r="P86" s="7">
        <v>73</v>
      </c>
      <c r="Q86" s="7">
        <f t="shared" si="6"/>
        <v>7.4115150880370071E-233</v>
      </c>
      <c r="R86" s="7">
        <f t="shared" si="7"/>
        <v>-7.2112038694414128E-235</v>
      </c>
    </row>
    <row r="87" spans="5:18" x14ac:dyDescent="0.25">
      <c r="E87" s="3">
        <f t="shared" ca="1" si="4"/>
        <v>0.34479639211422353</v>
      </c>
      <c r="F87" s="3">
        <f t="shared" ca="1" si="4"/>
        <v>5.5860662472460576E-2</v>
      </c>
      <c r="G87" s="3">
        <f t="shared" ca="1" si="5"/>
        <v>7.8789469266930316</v>
      </c>
      <c r="H87" s="2"/>
      <c r="I87" s="2"/>
      <c r="J87" s="2"/>
      <c r="K87" s="2"/>
      <c r="L87" s="2"/>
      <c r="M87" s="2"/>
      <c r="N87" s="2"/>
      <c r="P87" s="7">
        <v>74</v>
      </c>
      <c r="Q87" s="7">
        <f t="shared" si="6"/>
        <v>7.0163064675646195E-237</v>
      </c>
      <c r="R87" s="7">
        <f t="shared" si="7"/>
        <v>-6.7356542088620338E-239</v>
      </c>
    </row>
    <row r="88" spans="5:18" x14ac:dyDescent="0.25">
      <c r="E88" s="3">
        <f t="shared" ca="1" si="4"/>
        <v>0.62993529019944361</v>
      </c>
      <c r="F88" s="3">
        <f t="shared" ca="1" si="4"/>
        <v>0.96067382299471116</v>
      </c>
      <c r="G88" s="3">
        <f t="shared" ca="1" si="5"/>
        <v>19.871764417928961</v>
      </c>
      <c r="H88" s="2"/>
      <c r="I88" s="2"/>
      <c r="J88" s="2"/>
      <c r="K88" s="2"/>
      <c r="L88" s="2"/>
      <c r="M88" s="2"/>
      <c r="N88" s="2"/>
      <c r="P88" s="7">
        <v>75</v>
      </c>
      <c r="Q88" s="7">
        <f t="shared" si="6"/>
        <v>6.466228040507551E-241</v>
      </c>
      <c r="R88" s="7">
        <f t="shared" si="7"/>
        <v>-6.1259002489018893E-243</v>
      </c>
    </row>
    <row r="89" spans="5:18" x14ac:dyDescent="0.25">
      <c r="E89" s="3">
        <f t="shared" ca="1" si="4"/>
        <v>3.7194105388354437E-2</v>
      </c>
      <c r="F89" s="3">
        <f t="shared" ca="1" si="4"/>
        <v>0.74932897936361786</v>
      </c>
      <c r="G89" s="3">
        <f t="shared" ca="1" si="5"/>
        <v>20.073768440330113</v>
      </c>
      <c r="H89" s="2"/>
      <c r="I89" s="2"/>
      <c r="J89" s="2"/>
      <c r="K89" s="2"/>
      <c r="L89" s="2"/>
      <c r="M89" s="2"/>
      <c r="N89" s="2"/>
      <c r="P89" s="7">
        <v>76</v>
      </c>
      <c r="Q89" s="7">
        <f t="shared" si="6"/>
        <v>5.8034844463281057E-245</v>
      </c>
      <c r="R89" s="7">
        <f t="shared" si="7"/>
        <v>-5.4266348069561519E-247</v>
      </c>
    </row>
    <row r="90" spans="5:18" x14ac:dyDescent="0.25">
      <c r="E90" s="3">
        <f t="shared" ca="1" si="4"/>
        <v>0.60559312754939187</v>
      </c>
      <c r="F90" s="3">
        <f t="shared" ca="1" si="4"/>
        <v>0.45081355925739142</v>
      </c>
      <c r="G90" s="3">
        <f t="shared" ca="1" si="5"/>
        <v>10.886372084807878</v>
      </c>
      <c r="H90" s="2"/>
      <c r="I90" s="2"/>
      <c r="J90" s="2"/>
      <c r="K90" s="2"/>
      <c r="L90" s="2"/>
      <c r="M90" s="2"/>
      <c r="N90" s="2"/>
      <c r="P90" s="7">
        <v>77</v>
      </c>
      <c r="Q90" s="7">
        <f t="shared" si="6"/>
        <v>5.0742559233875707E-249</v>
      </c>
      <c r="R90" s="7">
        <f t="shared" si="7"/>
        <v>-4.6839285446654515E-251</v>
      </c>
    </row>
    <row r="91" spans="5:18" x14ac:dyDescent="0.25">
      <c r="E91" s="3">
        <f t="shared" ca="1" si="4"/>
        <v>0.76534531026770181</v>
      </c>
      <c r="F91" s="3">
        <f t="shared" ca="1" si="4"/>
        <v>0.6071552290945943</v>
      </c>
      <c r="G91" s="3">
        <f t="shared" ca="1" si="5"/>
        <v>12.214817879454481</v>
      </c>
      <c r="H91" s="2"/>
      <c r="I91" s="2"/>
      <c r="J91" s="2"/>
      <c r="K91" s="2"/>
      <c r="L91" s="2"/>
      <c r="M91" s="2"/>
      <c r="N91" s="2"/>
      <c r="P91" s="7">
        <v>78</v>
      </c>
      <c r="Q91" s="7">
        <f t="shared" si="6"/>
        <v>4.3236263489219576E-253</v>
      </c>
      <c r="R91" s="7">
        <f t="shared" si="7"/>
        <v>-3.9405202167389957E-255</v>
      </c>
    </row>
    <row r="92" spans="5:18" x14ac:dyDescent="0.25">
      <c r="E92" s="3">
        <f t="shared" ca="1" si="4"/>
        <v>0.22601693217343366</v>
      </c>
      <c r="F92" s="3">
        <f t="shared" ca="1" si="4"/>
        <v>0.83646434083182308</v>
      </c>
      <c r="G92" s="3">
        <f t="shared" ca="1" si="5"/>
        <v>18.103123186318033</v>
      </c>
      <c r="H92" s="2"/>
      <c r="I92" s="2"/>
      <c r="J92" s="2"/>
      <c r="K92" s="2"/>
      <c r="L92" s="2"/>
      <c r="M92" s="2"/>
      <c r="N92" s="2"/>
      <c r="P92" s="7">
        <v>79</v>
      </c>
      <c r="Q92" s="7">
        <f t="shared" si="6"/>
        <v>3.5913601975342717E-257</v>
      </c>
      <c r="R92" s="7">
        <f t="shared" si="7"/>
        <v>-3.2322241777808466E-259</v>
      </c>
    </row>
    <row r="93" spans="5:18" x14ac:dyDescent="0.25">
      <c r="E93" s="3">
        <f t="shared" ca="1" si="4"/>
        <v>0.77967654887498816</v>
      </c>
      <c r="F93" s="3">
        <f t="shared" ca="1" si="4"/>
        <v>0.39847567325501831</v>
      </c>
      <c r="G93" s="3">
        <f t="shared" ca="1" si="5"/>
        <v>9.5632767553056954</v>
      </c>
      <c r="H93" s="2"/>
      <c r="I93" s="2"/>
      <c r="J93" s="2"/>
      <c r="K93" s="2"/>
      <c r="L93" s="2"/>
      <c r="M93" s="2"/>
      <c r="N93" s="2"/>
      <c r="P93" s="7">
        <v>80</v>
      </c>
      <c r="Q93" s="7">
        <f t="shared" si="6"/>
        <v>2.9090017600027633E-261</v>
      </c>
      <c r="R93" s="7">
        <f t="shared" si="7"/>
        <v>-2.5857793422246771E-263</v>
      </c>
    </row>
    <row r="94" spans="5:18" x14ac:dyDescent="0.25">
      <c r="E94" s="3">
        <f t="shared" ca="1" si="4"/>
        <v>0.21955071865566034</v>
      </c>
      <c r="F94" s="3">
        <f t="shared" ca="1" si="4"/>
        <v>0.58951183719657974</v>
      </c>
      <c r="G94" s="3">
        <f t="shared" ca="1" si="5"/>
        <v>15.037410359305465</v>
      </c>
      <c r="H94" s="2"/>
      <c r="I94" s="2"/>
      <c r="J94" s="2"/>
      <c r="K94" s="2"/>
      <c r="L94" s="2"/>
      <c r="M94" s="2"/>
      <c r="N94" s="2"/>
      <c r="P94" s="7">
        <v>81</v>
      </c>
      <c r="Q94" s="7">
        <f t="shared" si="6"/>
        <v>2.2984705264219348E-265</v>
      </c>
      <c r="R94" s="7">
        <f t="shared" si="7"/>
        <v>-2.0181692427119426E-267</v>
      </c>
    </row>
    <row r="95" spans="5:18" x14ac:dyDescent="0.25">
      <c r="E95" s="3">
        <f t="shared" ca="1" si="4"/>
        <v>0.6376659152817542</v>
      </c>
      <c r="F95" s="3">
        <f t="shared" ca="1" si="4"/>
        <v>4.2272401730033882E-2</v>
      </c>
      <c r="G95" s="3">
        <f t="shared" ca="1" si="5"/>
        <v>4.1830737776184375</v>
      </c>
      <c r="H95" s="2"/>
      <c r="I95" s="2"/>
      <c r="J95" s="2"/>
      <c r="K95" s="2"/>
      <c r="L95" s="2"/>
      <c r="M95" s="2"/>
      <c r="N95" s="2"/>
      <c r="P95" s="7">
        <v>82</v>
      </c>
      <c r="Q95" s="7">
        <f t="shared" si="6"/>
        <v>1.7720510423812172E-269</v>
      </c>
      <c r="R95" s="7">
        <f t="shared" si="7"/>
        <v>-1.5372009042343089E-271</v>
      </c>
    </row>
    <row r="96" spans="5:18" x14ac:dyDescent="0.25">
      <c r="E96" s="3">
        <f t="shared" ca="1" si="4"/>
        <v>0.69285495277747222</v>
      </c>
      <c r="F96" s="3">
        <f t="shared" ca="1" si="4"/>
        <v>0.29080382931526882</v>
      </c>
      <c r="G96" s="3">
        <f t="shared" ca="1" si="5"/>
        <v>8.4692393401528214</v>
      </c>
      <c r="H96" s="2"/>
      <c r="I96" s="2"/>
      <c r="J96" s="2"/>
      <c r="K96" s="2"/>
      <c r="L96" s="2"/>
      <c r="M96" s="2"/>
      <c r="N96" s="2"/>
      <c r="P96" s="7">
        <v>83</v>
      </c>
      <c r="Q96" s="7">
        <f t="shared" si="6"/>
        <v>1.3334754831912077E-273</v>
      </c>
      <c r="R96" s="7">
        <f t="shared" si="7"/>
        <v>-1.142978985592464E-275</v>
      </c>
    </row>
    <row r="97" spans="5:18" x14ac:dyDescent="0.25">
      <c r="E97" s="3">
        <f t="shared" ca="1" si="4"/>
        <v>1.4466223169723902E-2</v>
      </c>
      <c r="F97" s="3">
        <f t="shared" ca="1" si="4"/>
        <v>0.38692895919458947</v>
      </c>
      <c r="G97" s="3">
        <f t="shared" ca="1" si="5"/>
        <v>18.761203764610027</v>
      </c>
      <c r="H97" s="2"/>
      <c r="I97" s="2"/>
      <c r="J97" s="2"/>
      <c r="K97" s="2"/>
      <c r="L97" s="2"/>
      <c r="M97" s="2"/>
      <c r="N97" s="2"/>
      <c r="P97" s="7">
        <v>84</v>
      </c>
      <c r="Q97" s="7">
        <f t="shared" si="6"/>
        <v>9.7969627336496915E-278</v>
      </c>
      <c r="R97" s="7">
        <f t="shared" si="7"/>
        <v>-8.2986037273268002E-280</v>
      </c>
    </row>
    <row r="98" spans="5:18" x14ac:dyDescent="0.25">
      <c r="E98" s="3">
        <f t="shared" ca="1" si="4"/>
        <v>0.25889120475393768</v>
      </c>
      <c r="F98" s="3">
        <f t="shared" ca="1" si="4"/>
        <v>0.57831632644914133</v>
      </c>
      <c r="G98" s="3">
        <f t="shared" ca="1" si="5"/>
        <v>14.539836328613855</v>
      </c>
      <c r="H98" s="2"/>
      <c r="I98" s="2"/>
      <c r="J98" s="2"/>
      <c r="K98" s="2"/>
      <c r="L98" s="2"/>
      <c r="M98" s="2"/>
      <c r="N98" s="2"/>
      <c r="P98" s="7">
        <v>85</v>
      </c>
      <c r="Q98" s="7">
        <f t="shared" si="6"/>
        <v>7.0294055102062364E-282</v>
      </c>
      <c r="R98" s="7">
        <f t="shared" si="7"/>
        <v>-5.8850836829633528E-284</v>
      </c>
    </row>
    <row r="99" spans="5:18" x14ac:dyDescent="0.25">
      <c r="E99" s="3">
        <f t="shared" ca="1" si="4"/>
        <v>0.1813508944375587</v>
      </c>
      <c r="F99" s="3">
        <f t="shared" ca="1" si="4"/>
        <v>0.11895654367305641</v>
      </c>
      <c r="G99" s="3">
        <f t="shared" ca="1" si="5"/>
        <v>11.039219265112008</v>
      </c>
      <c r="H99" s="2"/>
      <c r="I99" s="2"/>
      <c r="J99" s="2"/>
      <c r="K99" s="2"/>
      <c r="L99" s="2"/>
      <c r="M99" s="2"/>
      <c r="N99" s="2"/>
      <c r="P99" s="7">
        <v>86</v>
      </c>
      <c r="Q99" s="7">
        <f t="shared" si="6"/>
        <v>4.9270468043414085E-286</v>
      </c>
      <c r="R99" s="7">
        <f t="shared" si="7"/>
        <v>-4.0775559760066873E-288</v>
      </c>
    </row>
    <row r="100" spans="5:18" x14ac:dyDescent="0.25">
      <c r="E100" s="3">
        <f t="shared" ca="1" si="4"/>
        <v>0.35922578946874895</v>
      </c>
      <c r="F100" s="3">
        <f t="shared" ca="1" si="4"/>
        <v>0.49340516355715058</v>
      </c>
      <c r="G100" s="3">
        <f t="shared" ca="1" si="5"/>
        <v>12.840096805965826</v>
      </c>
      <c r="H100" s="2"/>
      <c r="I100" s="2"/>
      <c r="J100" s="2"/>
      <c r="K100" s="2"/>
      <c r="L100" s="2"/>
      <c r="M100" s="2"/>
      <c r="N100" s="2"/>
      <c r="P100" s="7">
        <v>87</v>
      </c>
      <c r="Q100" s="7">
        <f t="shared" si="6"/>
        <v>3.3745290835917426E-290</v>
      </c>
      <c r="R100" s="7">
        <f t="shared" si="7"/>
        <v>-2.760978341120515E-292</v>
      </c>
    </row>
    <row r="101" spans="5:18" x14ac:dyDescent="0.25">
      <c r="E101" s="3">
        <f t="shared" ca="1" si="4"/>
        <v>0.91198774003688954</v>
      </c>
      <c r="F101" s="3">
        <f t="shared" ca="1" si="4"/>
        <v>6.9108164975389741E-2</v>
      </c>
      <c r="G101" s="3">
        <f t="shared" ca="1" si="5"/>
        <v>3.5946655098967089</v>
      </c>
      <c r="H101" s="2"/>
      <c r="I101" s="2"/>
      <c r="J101" s="2"/>
      <c r="K101" s="2"/>
      <c r="L101" s="2"/>
      <c r="M101" s="2"/>
      <c r="N101" s="2"/>
      <c r="P101" s="7">
        <v>88</v>
      </c>
      <c r="Q101" s="7">
        <f t="shared" si="6"/>
        <v>2.2589822790986028E-294</v>
      </c>
      <c r="R101" s="7">
        <f t="shared" si="7"/>
        <v>-1.8274912819674093E-296</v>
      </c>
    </row>
    <row r="102" spans="5:18" x14ac:dyDescent="0.25">
      <c r="E102" s="3">
        <f t="shared" ca="1" si="4"/>
        <v>0.92480927856718387</v>
      </c>
      <c r="F102" s="3">
        <f t="shared" ca="1" si="4"/>
        <v>0.50000436205249055</v>
      </c>
      <c r="G102" s="3">
        <f t="shared" ca="1" si="5"/>
        <v>10.88030574298787</v>
      </c>
      <c r="H102" s="2"/>
      <c r="I102" s="2"/>
      <c r="J102" s="2"/>
      <c r="K102" s="2"/>
      <c r="L102" s="2"/>
      <c r="M102" s="2"/>
      <c r="N102" s="2"/>
      <c r="P102" s="7">
        <v>89</v>
      </c>
      <c r="Q102" s="7">
        <f t="shared" si="6"/>
        <v>1.4784199135017236E-298</v>
      </c>
      <c r="R102" s="7">
        <f t="shared" si="7"/>
        <v>-1.1827359308013788E-300</v>
      </c>
    </row>
    <row r="103" spans="5:18" x14ac:dyDescent="0.25">
      <c r="E103" s="3">
        <f t="shared" ca="1" si="4"/>
        <v>0.73615132374215131</v>
      </c>
      <c r="F103" s="3">
        <f t="shared" ca="1" si="4"/>
        <v>0.59689008752488137</v>
      </c>
      <c r="G103" s="3">
        <f t="shared" ca="1" si="5"/>
        <v>12.158737204462398</v>
      </c>
      <c r="H103" s="2"/>
      <c r="I103" s="2"/>
      <c r="J103" s="2"/>
      <c r="K103" s="2"/>
      <c r="L103" s="2"/>
      <c r="M103" s="2"/>
      <c r="N103" s="2"/>
      <c r="P103" s="7">
        <v>90</v>
      </c>
      <c r="Q103" s="7">
        <f t="shared" si="6"/>
        <v>9.4618874464110372E-303</v>
      </c>
      <c r="R103" s="7">
        <f t="shared" si="7"/>
        <v>-7.4863285290285135E-305</v>
      </c>
    </row>
    <row r="104" spans="5:18" x14ac:dyDescent="0.25">
      <c r="E104" s="3">
        <f t="shared" ca="1" si="4"/>
        <v>0.29769990998563933</v>
      </c>
      <c r="F104" s="3">
        <f t="shared" ca="1" si="4"/>
        <v>0.7795224730423963</v>
      </c>
      <c r="G104" s="3">
        <f t="shared" ca="1" si="5"/>
        <v>16.646772615455042</v>
      </c>
      <c r="H104" s="2"/>
      <c r="I104" s="2"/>
      <c r="J104" s="2"/>
      <c r="K104" s="2"/>
      <c r="L104" s="2"/>
      <c r="M104" s="2"/>
      <c r="N104" s="2"/>
      <c r="P104" s="7">
        <v>91</v>
      </c>
      <c r="Q104" s="7">
        <f t="shared" si="6"/>
        <v>5.9232489460445323E-307</v>
      </c>
      <c r="R104" s="7">
        <f t="shared" si="7"/>
        <v>0</v>
      </c>
    </row>
    <row r="105" spans="5:18" x14ac:dyDescent="0.25">
      <c r="E105" s="3">
        <f t="shared" ca="1" si="4"/>
        <v>2.017296643695432E-2</v>
      </c>
      <c r="F105" s="3">
        <f t="shared" ca="1" si="4"/>
        <v>0.80718503798730135</v>
      </c>
      <c r="G105" s="3">
        <f t="shared" ca="1" si="5"/>
        <v>21.707319098062108</v>
      </c>
      <c r="H105" s="2"/>
      <c r="I105" s="2"/>
      <c r="J105" s="2"/>
      <c r="K105" s="2"/>
      <c r="L105" s="2"/>
      <c r="M105" s="2"/>
      <c r="N105" s="2"/>
      <c r="P105" s="7">
        <v>92</v>
      </c>
      <c r="Q105" s="7">
        <f t="shared" si="6"/>
        <v>0</v>
      </c>
      <c r="R105" s="7">
        <f t="shared" si="7"/>
        <v>0</v>
      </c>
    </row>
    <row r="106" spans="5:18" x14ac:dyDescent="0.25">
      <c r="E106" s="3">
        <f t="shared" ca="1" si="4"/>
        <v>0.17215709755802344</v>
      </c>
      <c r="F106" s="3">
        <f t="shared" ca="1" si="4"/>
        <v>0.57278127192878958</v>
      </c>
      <c r="G106" s="3">
        <f t="shared" ca="1" si="5"/>
        <v>15.418440591841234</v>
      </c>
      <c r="H106" s="2"/>
      <c r="I106" s="2"/>
      <c r="J106" s="2"/>
      <c r="K106" s="2"/>
      <c r="L106" s="2"/>
      <c r="M106" s="2"/>
      <c r="N106" s="2"/>
      <c r="P106" s="7">
        <v>93</v>
      </c>
      <c r="Q106" s="7">
        <f t="shared" si="6"/>
        <v>0</v>
      </c>
      <c r="R106" s="7">
        <f t="shared" si="7"/>
        <v>0</v>
      </c>
    </row>
    <row r="107" spans="5:18" x14ac:dyDescent="0.25">
      <c r="E107" s="3">
        <f t="shared" ca="1" si="4"/>
        <v>0.56896358792663371</v>
      </c>
      <c r="F107" s="3">
        <f t="shared" ca="1" si="4"/>
        <v>0.33563086166781186</v>
      </c>
      <c r="G107" s="3">
        <f t="shared" ca="1" si="5"/>
        <v>9.7151929816377081</v>
      </c>
      <c r="H107" s="2"/>
      <c r="I107" s="2"/>
      <c r="J107" s="2"/>
      <c r="K107" s="2"/>
      <c r="L107" s="2"/>
      <c r="M107" s="2"/>
      <c r="N107" s="2"/>
      <c r="P107" s="7">
        <v>94</v>
      </c>
      <c r="Q107" s="7">
        <f t="shared" si="6"/>
        <v>0</v>
      </c>
      <c r="R107" s="7">
        <f t="shared" si="7"/>
        <v>0</v>
      </c>
    </row>
    <row r="108" spans="5:18" x14ac:dyDescent="0.25">
      <c r="E108" s="3">
        <f t="shared" ca="1" si="4"/>
        <v>0.72153948586336236</v>
      </c>
      <c r="F108" s="3">
        <f t="shared" ca="1" si="4"/>
        <v>0.52208392558128536</v>
      </c>
      <c r="G108" s="3">
        <f t="shared" ca="1" si="5"/>
        <v>11.272087528511516</v>
      </c>
      <c r="H108" s="2"/>
      <c r="I108" s="2"/>
      <c r="J108" s="2"/>
      <c r="K108" s="2"/>
      <c r="L108" s="2"/>
      <c r="M108" s="2"/>
      <c r="N108" s="2"/>
      <c r="P108" s="7">
        <v>95</v>
      </c>
      <c r="Q108" s="7">
        <f t="shared" si="6"/>
        <v>0</v>
      </c>
      <c r="R108" s="7">
        <f t="shared" si="7"/>
        <v>0</v>
      </c>
    </row>
    <row r="109" spans="5:18" x14ac:dyDescent="0.25">
      <c r="E109" s="3">
        <f t="shared" ca="1" si="4"/>
        <v>0.58103644815065125</v>
      </c>
      <c r="F109" s="3">
        <f t="shared" ca="1" si="4"/>
        <v>0.82478680765192935</v>
      </c>
      <c r="G109" s="3">
        <f t="shared" ca="1" si="5"/>
        <v>16.000602425344162</v>
      </c>
      <c r="H109" s="2"/>
      <c r="I109" s="2"/>
      <c r="J109" s="2"/>
      <c r="K109" s="2"/>
      <c r="L109" s="2"/>
      <c r="M109" s="2"/>
      <c r="N109" s="2"/>
      <c r="P109" s="7">
        <v>96</v>
      </c>
      <c r="Q109" s="7">
        <f t="shared" si="6"/>
        <v>0</v>
      </c>
      <c r="R109" s="7">
        <f t="shared" si="7"/>
        <v>0</v>
      </c>
    </row>
    <row r="110" spans="5:18" x14ac:dyDescent="0.25">
      <c r="E110" s="3">
        <f t="shared" ca="1" si="4"/>
        <v>0.68386334868187526</v>
      </c>
      <c r="F110" s="3">
        <f t="shared" ca="1" si="4"/>
        <v>0.55593133240762005</v>
      </c>
      <c r="G110" s="3">
        <f t="shared" ca="1" si="5"/>
        <v>11.814378531128549</v>
      </c>
      <c r="H110" s="2"/>
      <c r="I110" s="2"/>
      <c r="J110" s="2"/>
      <c r="K110" s="2"/>
      <c r="L110" s="2"/>
      <c r="M110" s="2"/>
      <c r="N110" s="2"/>
      <c r="P110" s="7">
        <v>97</v>
      </c>
      <c r="Q110" s="7">
        <f t="shared" si="6"/>
        <v>0</v>
      </c>
      <c r="R110" s="7">
        <f t="shared" si="7"/>
        <v>0</v>
      </c>
    </row>
    <row r="111" spans="5:18" x14ac:dyDescent="0.25">
      <c r="E111" s="3">
        <f t="shared" ca="1" si="4"/>
        <v>0.9549464112835504</v>
      </c>
      <c r="F111" s="3">
        <f t="shared" ca="1" si="4"/>
        <v>0.90213911050583884</v>
      </c>
      <c r="G111" s="3">
        <f t="shared" ca="1" si="5"/>
        <v>17.473835061941006</v>
      </c>
      <c r="H111" s="2"/>
      <c r="I111" s="2"/>
      <c r="J111" s="2"/>
      <c r="K111" s="2"/>
      <c r="L111" s="2"/>
      <c r="M111" s="2"/>
      <c r="N111" s="2"/>
      <c r="P111" s="7">
        <v>98</v>
      </c>
      <c r="Q111" s="7">
        <f t="shared" si="6"/>
        <v>0</v>
      </c>
      <c r="R111" s="7">
        <f t="shared" si="7"/>
        <v>0</v>
      </c>
    </row>
    <row r="112" spans="5:18" x14ac:dyDescent="0.25">
      <c r="E112" s="3">
        <f t="shared" ca="1" si="4"/>
        <v>0.68877857005770793</v>
      </c>
      <c r="F112" s="3">
        <f t="shared" ca="1" si="4"/>
        <v>0.35699229825328782</v>
      </c>
      <c r="G112" s="3">
        <f t="shared" ca="1" si="5"/>
        <v>9.3608294027580179</v>
      </c>
      <c r="H112" s="2"/>
      <c r="I112" s="2"/>
      <c r="J112" s="2"/>
      <c r="K112" s="2"/>
      <c r="L112" s="2"/>
      <c r="M112" s="2"/>
      <c r="N112" s="2"/>
      <c r="P112" s="7">
        <v>99</v>
      </c>
      <c r="Q112" s="7">
        <f t="shared" si="6"/>
        <v>0</v>
      </c>
      <c r="R112" s="7">
        <f t="shared" si="7"/>
        <v>0</v>
      </c>
    </row>
    <row r="113" spans="5:18" x14ac:dyDescent="0.25">
      <c r="E113" s="3">
        <f t="shared" ca="1" si="4"/>
        <v>0.64715337328727485</v>
      </c>
      <c r="F113" s="3">
        <f t="shared" ca="1" si="4"/>
        <v>0.61046314529953338</v>
      </c>
      <c r="G113" s="3">
        <f t="shared" ca="1" si="5"/>
        <v>12.622279610865688</v>
      </c>
      <c r="H113" s="2"/>
      <c r="I113" s="2"/>
      <c r="J113" s="2"/>
      <c r="K113" s="2"/>
      <c r="L113" s="2"/>
      <c r="M113" s="2"/>
      <c r="N113" s="2"/>
      <c r="P113" s="7">
        <v>100</v>
      </c>
      <c r="Q113" s="7">
        <f t="shared" si="6"/>
        <v>0</v>
      </c>
      <c r="R113" s="7">
        <f t="shared" si="7"/>
        <v>0</v>
      </c>
    </row>
    <row r="114" spans="5:18" x14ac:dyDescent="0.25">
      <c r="E114" s="3">
        <f t="shared" ca="1" si="4"/>
        <v>0.87013128045916321</v>
      </c>
      <c r="F114" s="3">
        <f t="shared" ca="1" si="4"/>
        <v>0.442131003928533</v>
      </c>
      <c r="G114" s="3">
        <f t="shared" ca="1" si="5"/>
        <v>10.003449436486806</v>
      </c>
      <c r="H114" s="2"/>
      <c r="I114" s="2"/>
      <c r="J114" s="2"/>
      <c r="K114" s="2"/>
      <c r="L114" s="2"/>
      <c r="M114" s="2"/>
      <c r="N114" s="2"/>
      <c r="P114" s="7">
        <v>101</v>
      </c>
      <c r="Q114" s="7">
        <f t="shared" si="6"/>
        <v>0</v>
      </c>
      <c r="R114" s="7">
        <f t="shared" si="7"/>
        <v>0</v>
      </c>
    </row>
    <row r="115" spans="5:18" x14ac:dyDescent="0.25">
      <c r="E115" s="3">
        <f t="shared" ca="1" si="4"/>
        <v>6.8004301859442062E-2</v>
      </c>
      <c r="F115" s="3">
        <f t="shared" ca="1" si="4"/>
        <v>0.21871075977708243</v>
      </c>
      <c r="G115" s="3">
        <f t="shared" ca="1" si="5"/>
        <v>14.542722806708346</v>
      </c>
      <c r="H115" s="2"/>
      <c r="I115" s="2"/>
      <c r="J115" s="2"/>
      <c r="K115" s="2"/>
      <c r="L115" s="2"/>
      <c r="M115" s="2"/>
      <c r="N115" s="2"/>
      <c r="P115" s="7">
        <v>102</v>
      </c>
      <c r="Q115" s="7">
        <f t="shared" si="6"/>
        <v>0</v>
      </c>
      <c r="R115" s="7">
        <f t="shared" si="7"/>
        <v>0</v>
      </c>
    </row>
    <row r="116" spans="5:18" x14ac:dyDescent="0.25">
      <c r="E116" s="3">
        <f t="shared" ca="1" si="4"/>
        <v>0.69492106491131211</v>
      </c>
      <c r="F116" s="3">
        <f t="shared" ca="1" si="4"/>
        <v>2.7859420094775933E-2</v>
      </c>
      <c r="G116" s="3">
        <f t="shared" ca="1" si="5"/>
        <v>3.0570225105591287</v>
      </c>
      <c r="H116" s="2"/>
      <c r="I116" s="2"/>
      <c r="J116" s="2"/>
      <c r="K116" s="2"/>
      <c r="L116" s="2"/>
      <c r="M116" s="2"/>
      <c r="N116" s="2"/>
      <c r="P116" s="7">
        <v>103</v>
      </c>
      <c r="Q116" s="7">
        <f t="shared" si="6"/>
        <v>0</v>
      </c>
      <c r="R116" s="7">
        <f t="shared" si="7"/>
        <v>0</v>
      </c>
    </row>
    <row r="117" spans="5:18" x14ac:dyDescent="0.25">
      <c r="E117" s="3">
        <f t="shared" ca="1" si="4"/>
        <v>0.94848884138347511</v>
      </c>
      <c r="F117" s="3">
        <f t="shared" ca="1" si="4"/>
        <v>0.19194200495932501</v>
      </c>
      <c r="G117" s="3">
        <f t="shared" ca="1" si="5"/>
        <v>6.952003073431853</v>
      </c>
      <c r="H117" s="2"/>
      <c r="I117" s="2"/>
      <c r="J117" s="2"/>
      <c r="K117" s="2"/>
      <c r="L117" s="2"/>
      <c r="M117" s="2"/>
      <c r="N117" s="2"/>
      <c r="P117" s="7">
        <v>104</v>
      </c>
      <c r="Q117" s="7">
        <f t="shared" si="6"/>
        <v>0</v>
      </c>
      <c r="R117" s="7">
        <f t="shared" si="7"/>
        <v>0</v>
      </c>
    </row>
    <row r="118" spans="5:18" x14ac:dyDescent="0.25">
      <c r="E118" s="3">
        <f t="shared" ca="1" si="4"/>
        <v>0.65851014830601207</v>
      </c>
      <c r="F118" s="3">
        <f t="shared" ca="1" si="4"/>
        <v>0.46848214066737504</v>
      </c>
      <c r="G118" s="3">
        <f t="shared" ca="1" si="5"/>
        <v>10.857376100648294</v>
      </c>
      <c r="H118" s="2"/>
      <c r="I118" s="2"/>
      <c r="J118" s="2"/>
      <c r="K118" s="2"/>
      <c r="L118" s="2"/>
      <c r="M118" s="2"/>
      <c r="N118" s="2"/>
      <c r="P118" s="7">
        <v>105</v>
      </c>
      <c r="Q118" s="7">
        <f t="shared" si="6"/>
        <v>0</v>
      </c>
      <c r="R118" s="7">
        <f t="shared" si="7"/>
        <v>0</v>
      </c>
    </row>
    <row r="119" spans="5:18" x14ac:dyDescent="0.25">
      <c r="E119" s="3">
        <f t="shared" ca="1" si="4"/>
        <v>0.13098831310436254</v>
      </c>
      <c r="F119" s="3">
        <f t="shared" ca="1" si="4"/>
        <v>0.75847171583852635</v>
      </c>
      <c r="G119" s="3">
        <f t="shared" ca="1" si="5"/>
        <v>17.980975338976968</v>
      </c>
      <c r="H119" s="2"/>
      <c r="I119" s="2"/>
      <c r="J119" s="2"/>
      <c r="K119" s="2"/>
      <c r="L119" s="2"/>
      <c r="M119" s="2"/>
      <c r="N119" s="2"/>
      <c r="P119" s="7">
        <v>106</v>
      </c>
      <c r="Q119" s="7">
        <f t="shared" si="6"/>
        <v>0</v>
      </c>
      <c r="R119" s="7">
        <f t="shared" si="7"/>
        <v>0</v>
      </c>
    </row>
    <row r="120" spans="5:18" x14ac:dyDescent="0.25">
      <c r="E120" s="3">
        <f t="shared" ca="1" si="4"/>
        <v>0.93181190909968725</v>
      </c>
      <c r="F120" s="3">
        <f t="shared" ca="1" si="4"/>
        <v>4.3973131577834668E-2</v>
      </c>
      <c r="G120" s="3">
        <f t="shared" ca="1" si="5"/>
        <v>3.0182075779773765</v>
      </c>
      <c r="H120" s="2"/>
      <c r="I120" s="2"/>
      <c r="J120" s="2"/>
      <c r="K120" s="2"/>
      <c r="L120" s="2"/>
      <c r="M120" s="2"/>
      <c r="N120" s="2"/>
      <c r="P120" s="7">
        <v>107</v>
      </c>
      <c r="Q120" s="7">
        <f t="shared" si="6"/>
        <v>0</v>
      </c>
      <c r="R120" s="7">
        <f t="shared" si="7"/>
        <v>0</v>
      </c>
    </row>
    <row r="121" spans="5:18" x14ac:dyDescent="0.25">
      <c r="E121" s="3">
        <f t="shared" ca="1" si="4"/>
        <v>0.43254800155621709</v>
      </c>
      <c r="F121" s="3">
        <f t="shared" ca="1" si="4"/>
        <v>0.92591920127358707</v>
      </c>
      <c r="G121" s="3">
        <f t="shared" ca="1" si="5"/>
        <v>19.006988075469508</v>
      </c>
      <c r="H121" s="2"/>
      <c r="I121" s="2"/>
      <c r="J121" s="2"/>
      <c r="K121" s="2"/>
      <c r="L121" s="2"/>
      <c r="M121" s="2"/>
      <c r="N121" s="2"/>
      <c r="P121" s="7">
        <v>108</v>
      </c>
      <c r="Q121" s="7">
        <f t="shared" si="6"/>
        <v>0</v>
      </c>
      <c r="R121" s="7">
        <f t="shared" si="7"/>
        <v>0</v>
      </c>
    </row>
    <row r="122" spans="5:18" x14ac:dyDescent="0.25">
      <c r="E122" s="3">
        <f t="shared" ca="1" si="4"/>
        <v>7.7130966084411612E-2</v>
      </c>
      <c r="F122" s="3">
        <f t="shared" ca="1" si="4"/>
        <v>0.10754071522232234</v>
      </c>
      <c r="G122" s="3">
        <f t="shared" ca="1" si="5"/>
        <v>13.295383026360959</v>
      </c>
      <c r="H122" s="2"/>
      <c r="I122" s="2"/>
      <c r="J122" s="2"/>
      <c r="K122" s="2"/>
      <c r="L122" s="2"/>
      <c r="M122" s="2"/>
      <c r="N122" s="2"/>
      <c r="P122" s="7">
        <v>109</v>
      </c>
      <c r="Q122" s="7">
        <f t="shared" si="6"/>
        <v>0</v>
      </c>
      <c r="R122" s="7">
        <f t="shared" si="7"/>
        <v>0</v>
      </c>
    </row>
    <row r="123" spans="5:18" x14ac:dyDescent="0.25">
      <c r="E123" s="3">
        <f t="shared" ca="1" si="4"/>
        <v>0.11569591829933112</v>
      </c>
      <c r="F123" s="3">
        <f t="shared" ca="1" si="4"/>
        <v>0.65662353638729176</v>
      </c>
      <c r="G123" s="3">
        <f t="shared" ca="1" si="5"/>
        <v>17.072914233228417</v>
      </c>
      <c r="H123" s="2"/>
      <c r="I123" s="2"/>
      <c r="J123" s="2"/>
      <c r="K123" s="2"/>
      <c r="L123" s="2"/>
      <c r="M123" s="2"/>
      <c r="N123" s="2"/>
      <c r="P123" s="7">
        <v>110</v>
      </c>
      <c r="Q123" s="7">
        <f t="shared" si="6"/>
        <v>0</v>
      </c>
      <c r="R123" s="7">
        <f t="shared" si="7"/>
        <v>0</v>
      </c>
    </row>
    <row r="124" spans="5:18" x14ac:dyDescent="0.25">
      <c r="E124" s="3">
        <f t="shared" ca="1" si="4"/>
        <v>0.96804912967709655</v>
      </c>
      <c r="F124" s="3">
        <f t="shared" ca="1" si="4"/>
        <v>0.11783784250622231</v>
      </c>
      <c r="G124" s="3">
        <f t="shared" ca="1" si="5"/>
        <v>6.1756861901359406</v>
      </c>
      <c r="H124" s="2"/>
      <c r="I124" s="2"/>
      <c r="J124" s="2"/>
      <c r="K124" s="2"/>
      <c r="L124" s="2"/>
      <c r="M124" s="2"/>
      <c r="N124" s="2"/>
      <c r="P124" s="7">
        <v>111</v>
      </c>
      <c r="Q124" s="7">
        <f t="shared" si="6"/>
        <v>0</v>
      </c>
      <c r="R124" s="7">
        <f t="shared" si="7"/>
        <v>0</v>
      </c>
    </row>
    <row r="125" spans="5:18" x14ac:dyDescent="0.25">
      <c r="E125" s="3">
        <f t="shared" ca="1" si="4"/>
        <v>0.99989145766185961</v>
      </c>
      <c r="F125" s="3">
        <f t="shared" ca="1" si="4"/>
        <v>0.86694805404714836</v>
      </c>
      <c r="G125" s="3">
        <f t="shared" ca="1" si="5"/>
        <v>20.911676236527189</v>
      </c>
      <c r="H125" s="2"/>
      <c r="I125" s="2"/>
      <c r="J125" s="2"/>
      <c r="K125" s="2"/>
      <c r="L125" s="2"/>
      <c r="M125" s="2"/>
      <c r="N125" s="2"/>
      <c r="P125" s="7">
        <v>112</v>
      </c>
      <c r="Q125" s="7">
        <f t="shared" si="6"/>
        <v>0</v>
      </c>
      <c r="R125" s="7">
        <f t="shared" si="7"/>
        <v>0</v>
      </c>
    </row>
    <row r="126" spans="5:18" x14ac:dyDescent="0.25">
      <c r="E126" s="3">
        <f t="shared" ca="1" si="4"/>
        <v>0.5411951707895446</v>
      </c>
      <c r="F126" s="3">
        <f t="shared" ca="1" si="4"/>
        <v>0.66571730192404344</v>
      </c>
      <c r="G126" s="3">
        <f t="shared" ca="1" si="5"/>
        <v>13.7555740262007</v>
      </c>
      <c r="H126" s="2"/>
      <c r="I126" s="2"/>
      <c r="J126" s="2"/>
      <c r="K126" s="2"/>
      <c r="L126" s="2"/>
      <c r="M126" s="2"/>
      <c r="N126" s="2"/>
      <c r="P126" s="7">
        <v>113</v>
      </c>
      <c r="Q126" s="7">
        <f t="shared" si="6"/>
        <v>0</v>
      </c>
      <c r="R126" s="7">
        <f t="shared" si="7"/>
        <v>0</v>
      </c>
    </row>
    <row r="127" spans="5:18" x14ac:dyDescent="0.25">
      <c r="E127" s="3">
        <f t="shared" ca="1" si="4"/>
        <v>0.90163053445915808</v>
      </c>
      <c r="F127" s="3">
        <f t="shared" ca="1" si="4"/>
        <v>0.6714376173154698</v>
      </c>
      <c r="G127" s="3">
        <f t="shared" ca="1" si="5"/>
        <v>12.992158780366264</v>
      </c>
      <c r="H127" s="2"/>
      <c r="I127" s="2"/>
      <c r="J127" s="2"/>
      <c r="K127" s="2"/>
      <c r="L127" s="2"/>
      <c r="M127" s="2"/>
      <c r="N127" s="2"/>
      <c r="P127" s="7">
        <v>114</v>
      </c>
      <c r="Q127" s="7">
        <f t="shared" si="6"/>
        <v>0</v>
      </c>
      <c r="R127" s="7">
        <f t="shared" si="7"/>
        <v>0</v>
      </c>
    </row>
    <row r="128" spans="5:18" x14ac:dyDescent="0.25">
      <c r="E128" s="3">
        <f t="shared" ca="1" si="4"/>
        <v>0.84881995670252985</v>
      </c>
      <c r="F128" s="3">
        <f t="shared" ca="1" si="4"/>
        <v>0.61224706487158354</v>
      </c>
      <c r="G128" s="3">
        <f t="shared" ca="1" si="5"/>
        <v>12.155852567283455</v>
      </c>
      <c r="H128" s="2"/>
      <c r="I128" s="2"/>
      <c r="J128" s="2"/>
      <c r="K128" s="2"/>
      <c r="L128" s="2"/>
      <c r="M128" s="2"/>
      <c r="N128" s="2"/>
      <c r="P128" s="7">
        <v>115</v>
      </c>
      <c r="Q128" s="7">
        <f t="shared" si="6"/>
        <v>0</v>
      </c>
      <c r="R128" s="7">
        <f t="shared" si="7"/>
        <v>0</v>
      </c>
    </row>
    <row r="129" spans="5:18" x14ac:dyDescent="0.25">
      <c r="E129" s="3">
        <f t="shared" ca="1" si="4"/>
        <v>0.48039302856583277</v>
      </c>
      <c r="F129" s="3">
        <f t="shared" ca="1" si="4"/>
        <v>0.84349006710574048</v>
      </c>
      <c r="G129" s="3">
        <f t="shared" ca="1" si="5"/>
        <v>16.744741375754124</v>
      </c>
      <c r="H129" s="2"/>
      <c r="I129" s="2"/>
      <c r="J129" s="2"/>
      <c r="K129" s="2"/>
      <c r="L129" s="2"/>
      <c r="M129" s="2"/>
      <c r="N129" s="2"/>
      <c r="P129" s="7">
        <v>116</v>
      </c>
      <c r="Q129" s="7">
        <f t="shared" si="6"/>
        <v>0</v>
      </c>
      <c r="R129" s="7">
        <f t="shared" si="7"/>
        <v>0</v>
      </c>
    </row>
    <row r="130" spans="5:18" x14ac:dyDescent="0.25">
      <c r="E130" s="3">
        <f t="shared" ca="1" si="4"/>
        <v>0.50295904374453926</v>
      </c>
      <c r="F130" s="3">
        <f t="shared" ca="1" si="4"/>
        <v>0.43421633090536471</v>
      </c>
      <c r="G130" s="3">
        <f t="shared" ca="1" si="5"/>
        <v>11.248009694465878</v>
      </c>
      <c r="H130" s="2"/>
      <c r="I130" s="2"/>
      <c r="J130" s="2"/>
      <c r="K130" s="2"/>
      <c r="L130" s="2"/>
      <c r="M130" s="2"/>
      <c r="N130" s="2"/>
      <c r="P130" s="7">
        <v>117</v>
      </c>
      <c r="Q130" s="7">
        <f t="shared" si="6"/>
        <v>0</v>
      </c>
      <c r="R130" s="7">
        <f t="shared" si="7"/>
        <v>0</v>
      </c>
    </row>
    <row r="131" spans="5:18" x14ac:dyDescent="0.25">
      <c r="E131" s="3">
        <f t="shared" ca="1" si="4"/>
        <v>0.76082758251320837</v>
      </c>
      <c r="F131" s="3">
        <f t="shared" ca="1" si="4"/>
        <v>0.67718034738061528</v>
      </c>
      <c r="G131" s="3">
        <f t="shared" ca="1" si="5"/>
        <v>13.155295507095158</v>
      </c>
      <c r="H131" s="2"/>
      <c r="I131" s="2"/>
      <c r="J131" s="2"/>
      <c r="K131" s="2"/>
      <c r="L131" s="2"/>
      <c r="M131" s="2"/>
      <c r="N131" s="2"/>
      <c r="P131" s="7">
        <v>118</v>
      </c>
      <c r="Q131" s="7">
        <f t="shared" si="6"/>
        <v>0</v>
      </c>
      <c r="R131" s="7">
        <f t="shared" si="7"/>
        <v>0</v>
      </c>
    </row>
    <row r="132" spans="5:18" x14ac:dyDescent="0.25">
      <c r="E132" s="3">
        <f t="shared" ref="E132:F195" ca="1" si="8">RAND()</f>
        <v>0.37371724710981313</v>
      </c>
      <c r="F132" s="3">
        <f t="shared" ca="1" si="8"/>
        <v>0.6690178180083618</v>
      </c>
      <c r="G132" s="3">
        <f t="shared" ref="G132:G195" ca="1" si="9">SQRT(_xlfn.NORM.INV(E132,$C$3*COS($C$6),$C$4)^2+_xlfn.NORM.INV(F132,$C$3*SIN($C$6),$C$4)^2)</f>
        <v>14.68294679469977</v>
      </c>
      <c r="H132" s="2"/>
      <c r="I132" s="2"/>
      <c r="J132" s="2"/>
      <c r="K132" s="2"/>
      <c r="L132" s="2"/>
      <c r="M132" s="2"/>
      <c r="N132" s="2"/>
      <c r="P132" s="7">
        <v>119</v>
      </c>
      <c r="Q132" s="7">
        <f t="shared" si="6"/>
        <v>0</v>
      </c>
      <c r="R132" s="7">
        <f t="shared" si="7"/>
        <v>0</v>
      </c>
    </row>
    <row r="133" spans="5:18" x14ac:dyDescent="0.25">
      <c r="E133" s="3">
        <f t="shared" ca="1" si="8"/>
        <v>0.63913685854346447</v>
      </c>
      <c r="F133" s="3">
        <f t="shared" ca="1" si="8"/>
        <v>0.93649857414201554</v>
      </c>
      <c r="G133" s="3">
        <f t="shared" ca="1" si="9"/>
        <v>18.707002571715098</v>
      </c>
      <c r="H133" s="2"/>
      <c r="I133" s="2"/>
      <c r="J133" s="2"/>
      <c r="K133" s="2"/>
      <c r="L133" s="2"/>
      <c r="M133" s="2"/>
      <c r="N133" s="2"/>
      <c r="P133" s="7">
        <v>120</v>
      </c>
      <c r="Q133" s="7">
        <f t="shared" si="6"/>
        <v>0</v>
      </c>
      <c r="R133" s="7">
        <f t="shared" si="7"/>
        <v>0</v>
      </c>
    </row>
    <row r="134" spans="5:18" x14ac:dyDescent="0.25">
      <c r="E134" s="3">
        <f t="shared" ca="1" si="8"/>
        <v>0.64485234546134418</v>
      </c>
      <c r="F134" s="3">
        <f t="shared" ca="1" si="8"/>
        <v>0.30794647075205173</v>
      </c>
      <c r="G134" s="3">
        <f t="shared" ca="1" si="9"/>
        <v>8.9414029278341616</v>
      </c>
      <c r="H134" s="2"/>
      <c r="I134" s="2"/>
      <c r="J134" s="2"/>
      <c r="K134" s="2"/>
      <c r="L134" s="2"/>
      <c r="M134" s="2"/>
      <c r="N134" s="2"/>
      <c r="P134" s="7">
        <v>121</v>
      </c>
      <c r="Q134" s="7">
        <f t="shared" si="6"/>
        <v>0</v>
      </c>
      <c r="R134" s="7">
        <f t="shared" si="7"/>
        <v>0</v>
      </c>
    </row>
    <row r="135" spans="5:18" x14ac:dyDescent="0.25">
      <c r="E135" s="3">
        <f t="shared" ca="1" si="8"/>
        <v>0.1819852128566819</v>
      </c>
      <c r="F135" s="3">
        <f t="shared" ca="1" si="8"/>
        <v>0.55573598811279534</v>
      </c>
      <c r="G135" s="3">
        <f t="shared" ca="1" si="9"/>
        <v>15.130916329304915</v>
      </c>
      <c r="H135" s="2"/>
      <c r="I135" s="2"/>
      <c r="J135" s="2"/>
      <c r="K135" s="2"/>
      <c r="L135" s="2"/>
      <c r="M135" s="2"/>
      <c r="N135" s="2"/>
      <c r="P135" s="7">
        <v>122</v>
      </c>
      <c r="Q135" s="7">
        <f t="shared" si="6"/>
        <v>0</v>
      </c>
      <c r="R135" s="7">
        <f t="shared" si="7"/>
        <v>0</v>
      </c>
    </row>
    <row r="136" spans="5:18" x14ac:dyDescent="0.25">
      <c r="E136" s="3">
        <f t="shared" ca="1" si="8"/>
        <v>0.77700947115991581</v>
      </c>
      <c r="F136" s="3">
        <f t="shared" ca="1" si="8"/>
        <v>0.61993362013044628</v>
      </c>
      <c r="G136" s="3">
        <f t="shared" ca="1" si="9"/>
        <v>12.354174654048869</v>
      </c>
      <c r="H136" s="2"/>
      <c r="I136" s="2"/>
      <c r="J136" s="2"/>
      <c r="K136" s="2"/>
      <c r="L136" s="2"/>
      <c r="M136" s="2"/>
      <c r="N136" s="2"/>
      <c r="P136" s="7">
        <v>123</v>
      </c>
      <c r="Q136" s="7">
        <f t="shared" si="6"/>
        <v>0</v>
      </c>
      <c r="R136" s="7">
        <f t="shared" si="7"/>
        <v>0</v>
      </c>
    </row>
    <row r="137" spans="5:18" x14ac:dyDescent="0.25">
      <c r="E137" s="3">
        <f t="shared" ca="1" si="8"/>
        <v>4.5701811814633841E-2</v>
      </c>
      <c r="F137" s="3">
        <f t="shared" ca="1" si="8"/>
        <v>0.4667561731239076</v>
      </c>
      <c r="G137" s="3">
        <f t="shared" ca="1" si="9"/>
        <v>17.240211562609588</v>
      </c>
      <c r="H137" s="2"/>
      <c r="I137" s="2"/>
      <c r="J137" s="2"/>
      <c r="K137" s="2"/>
      <c r="L137" s="2"/>
      <c r="M137" s="2"/>
      <c r="N137" s="2"/>
      <c r="P137" s="7">
        <v>124</v>
      </c>
      <c r="Q137" s="7">
        <f t="shared" si="6"/>
        <v>0</v>
      </c>
      <c r="R137" s="7">
        <f t="shared" si="7"/>
        <v>0</v>
      </c>
    </row>
    <row r="138" spans="5:18" x14ac:dyDescent="0.25">
      <c r="E138" s="3">
        <f t="shared" ca="1" si="8"/>
        <v>0.38959148210202055</v>
      </c>
      <c r="F138" s="3">
        <f t="shared" ca="1" si="8"/>
        <v>0.88128916899590126</v>
      </c>
      <c r="G138" s="3">
        <f t="shared" ca="1" si="9"/>
        <v>17.963389518645002</v>
      </c>
      <c r="H138" s="2"/>
      <c r="I138" s="2"/>
      <c r="J138" s="2"/>
      <c r="K138" s="2"/>
      <c r="L138" s="2"/>
      <c r="M138" s="2"/>
      <c r="N138" s="2"/>
      <c r="P138" s="7">
        <v>125</v>
      </c>
      <c r="Q138" s="7">
        <f t="shared" si="6"/>
        <v>0</v>
      </c>
      <c r="R138" s="7">
        <f t="shared" si="7"/>
        <v>0</v>
      </c>
    </row>
    <row r="139" spans="5:18" x14ac:dyDescent="0.25">
      <c r="E139" s="3">
        <f t="shared" ca="1" si="8"/>
        <v>0.16985432682201096</v>
      </c>
      <c r="F139" s="3">
        <f t="shared" ca="1" si="8"/>
        <v>0.81862440649896795</v>
      </c>
      <c r="G139" s="3">
        <f t="shared" ca="1" si="9"/>
        <v>18.343150670878263</v>
      </c>
      <c r="H139" s="2"/>
      <c r="I139" s="2"/>
      <c r="J139" s="2"/>
      <c r="K139" s="2"/>
      <c r="L139" s="2"/>
      <c r="M139" s="2"/>
      <c r="N139" s="2"/>
      <c r="P139" s="7">
        <v>126</v>
      </c>
      <c r="Q139" s="7">
        <f t="shared" si="6"/>
        <v>0</v>
      </c>
      <c r="R139" s="7">
        <f t="shared" si="7"/>
        <v>0</v>
      </c>
    </row>
    <row r="140" spans="5:18" x14ac:dyDescent="0.25">
      <c r="E140" s="3">
        <f t="shared" ca="1" si="8"/>
        <v>0.50122530201677828</v>
      </c>
      <c r="F140" s="3">
        <f t="shared" ca="1" si="8"/>
        <v>0.36271056492099818</v>
      </c>
      <c r="G140" s="3">
        <f t="shared" ca="1" si="9"/>
        <v>10.451793008255205</v>
      </c>
      <c r="H140" s="2"/>
      <c r="I140" s="2"/>
      <c r="J140" s="2"/>
      <c r="K140" s="2"/>
      <c r="L140" s="2"/>
      <c r="M140" s="2"/>
      <c r="N140" s="2"/>
      <c r="P140" s="7">
        <v>127</v>
      </c>
      <c r="Q140" s="7">
        <f t="shared" si="6"/>
        <v>0</v>
      </c>
      <c r="R140" s="7">
        <f t="shared" si="7"/>
        <v>0</v>
      </c>
    </row>
    <row r="141" spans="5:18" x14ac:dyDescent="0.25">
      <c r="E141" s="3">
        <f t="shared" ca="1" si="8"/>
        <v>0.20795123231496304</v>
      </c>
      <c r="F141" s="3">
        <f t="shared" ca="1" si="8"/>
        <v>0.39728400120083218</v>
      </c>
      <c r="G141" s="3">
        <f t="shared" ca="1" si="9"/>
        <v>13.343591509955132</v>
      </c>
      <c r="H141" s="2"/>
      <c r="I141" s="2"/>
      <c r="J141" s="2"/>
      <c r="K141" s="2"/>
      <c r="L141" s="2"/>
      <c r="M141" s="2"/>
      <c r="N141" s="2"/>
      <c r="P141" s="7">
        <v>128</v>
      </c>
      <c r="Q141" s="7">
        <f t="shared" ref="Q141:Q204" si="10">IFERROR((1/(FACT(P141)*_xlfn.GAMMA(P141+1)))*(($Q$6/2)^(2*P141)),0)</f>
        <v>0</v>
      </c>
      <c r="R141" s="7">
        <f t="shared" ref="R141:R204" si="11">IFERROR((1/(FACT(P141)*_xlfn.GAMMA(P141+2)))*(($Q$6/2)^(2*P141+1)),0)</f>
        <v>0</v>
      </c>
    </row>
    <row r="142" spans="5:18" x14ac:dyDescent="0.25">
      <c r="E142" s="3">
        <f t="shared" ca="1" si="8"/>
        <v>0.44643312559288029</v>
      </c>
      <c r="F142" s="3">
        <f t="shared" ca="1" si="8"/>
        <v>0.52170091960115783</v>
      </c>
      <c r="G142" s="3">
        <f t="shared" ca="1" si="9"/>
        <v>12.554181498096229</v>
      </c>
      <c r="H142" s="2"/>
      <c r="I142" s="2"/>
      <c r="J142" s="2"/>
      <c r="K142" s="2"/>
      <c r="L142" s="2"/>
      <c r="M142" s="2"/>
      <c r="N142" s="2"/>
      <c r="P142" s="7">
        <v>129</v>
      </c>
      <c r="Q142" s="7">
        <f t="shared" si="10"/>
        <v>0</v>
      </c>
      <c r="R142" s="7">
        <f t="shared" si="11"/>
        <v>0</v>
      </c>
    </row>
    <row r="143" spans="5:18" x14ac:dyDescent="0.25">
      <c r="E143" s="3">
        <f t="shared" ca="1" si="8"/>
        <v>0.36538556786501342</v>
      </c>
      <c r="F143" s="3">
        <f t="shared" ca="1" si="8"/>
        <v>0.36053312865905562</v>
      </c>
      <c r="G143" s="3">
        <f t="shared" ca="1" si="9"/>
        <v>11.41693159269602</v>
      </c>
      <c r="H143" s="2"/>
      <c r="I143" s="2"/>
      <c r="J143" s="2"/>
      <c r="K143" s="2"/>
      <c r="L143" s="2"/>
      <c r="M143" s="2"/>
      <c r="N143" s="2"/>
      <c r="P143" s="7">
        <v>130</v>
      </c>
      <c r="Q143" s="7">
        <f t="shared" si="10"/>
        <v>0</v>
      </c>
      <c r="R143" s="7">
        <f t="shared" si="11"/>
        <v>0</v>
      </c>
    </row>
    <row r="144" spans="5:18" x14ac:dyDescent="0.25">
      <c r="E144" s="3">
        <f t="shared" ca="1" si="8"/>
        <v>0.63467073737954782</v>
      </c>
      <c r="F144" s="3">
        <f t="shared" ca="1" si="8"/>
        <v>8.303834047724834E-4</v>
      </c>
      <c r="G144" s="3">
        <f t="shared" ca="1" si="9"/>
        <v>6.1915240259847826</v>
      </c>
      <c r="H144" s="2"/>
      <c r="I144" s="2"/>
      <c r="J144" s="2"/>
      <c r="K144" s="2"/>
      <c r="L144" s="2"/>
      <c r="M144" s="2"/>
      <c r="N144" s="2"/>
      <c r="P144" s="7">
        <v>131</v>
      </c>
      <c r="Q144" s="7">
        <f t="shared" si="10"/>
        <v>0</v>
      </c>
      <c r="R144" s="7">
        <f t="shared" si="11"/>
        <v>0</v>
      </c>
    </row>
    <row r="145" spans="5:18" x14ac:dyDescent="0.25">
      <c r="E145" s="3">
        <f t="shared" ca="1" si="8"/>
        <v>1.6863164893309746E-2</v>
      </c>
      <c r="F145" s="3">
        <f t="shared" ca="1" si="8"/>
        <v>0.85967302143666302</v>
      </c>
      <c r="G145" s="3">
        <f t="shared" ca="1" si="9"/>
        <v>22.709442215103632</v>
      </c>
      <c r="H145" s="2"/>
      <c r="I145" s="2"/>
      <c r="J145" s="2"/>
      <c r="K145" s="2"/>
      <c r="L145" s="2"/>
      <c r="M145" s="2"/>
      <c r="N145" s="2"/>
      <c r="P145" s="7">
        <v>132</v>
      </c>
      <c r="Q145" s="7">
        <f t="shared" si="10"/>
        <v>0</v>
      </c>
      <c r="R145" s="7">
        <f t="shared" si="11"/>
        <v>0</v>
      </c>
    </row>
    <row r="146" spans="5:18" x14ac:dyDescent="0.25">
      <c r="E146" s="3">
        <f t="shared" ca="1" si="8"/>
        <v>0.58582064879917339</v>
      </c>
      <c r="F146" s="3">
        <f t="shared" ca="1" si="8"/>
        <v>0.8930033387422337</v>
      </c>
      <c r="G146" s="3">
        <f t="shared" ca="1" si="9"/>
        <v>17.476691738217486</v>
      </c>
      <c r="H146" s="2"/>
      <c r="I146" s="2"/>
      <c r="J146" s="2"/>
      <c r="K146" s="2"/>
      <c r="L146" s="2"/>
      <c r="M146" s="2"/>
      <c r="N146" s="2"/>
      <c r="P146" s="7">
        <v>133</v>
      </c>
      <c r="Q146" s="7">
        <f t="shared" si="10"/>
        <v>0</v>
      </c>
      <c r="R146" s="7">
        <f t="shared" si="11"/>
        <v>0</v>
      </c>
    </row>
    <row r="147" spans="5:18" x14ac:dyDescent="0.25">
      <c r="E147" s="3">
        <f t="shared" ca="1" si="8"/>
        <v>0.33862752903662996</v>
      </c>
      <c r="F147" s="3">
        <f t="shared" ca="1" si="8"/>
        <v>2.4628020454302568E-3</v>
      </c>
      <c r="G147" s="3">
        <f t="shared" ca="1" si="9"/>
        <v>8.1681518892367233</v>
      </c>
      <c r="H147" s="2"/>
      <c r="I147" s="2"/>
      <c r="J147" s="2"/>
      <c r="K147" s="2"/>
      <c r="L147" s="2"/>
      <c r="M147" s="2"/>
      <c r="N147" s="2"/>
      <c r="P147" s="7">
        <v>134</v>
      </c>
      <c r="Q147" s="7">
        <f t="shared" si="10"/>
        <v>0</v>
      </c>
      <c r="R147" s="7">
        <f t="shared" si="11"/>
        <v>0</v>
      </c>
    </row>
    <row r="148" spans="5:18" x14ac:dyDescent="0.25">
      <c r="E148" s="3">
        <f t="shared" ca="1" si="8"/>
        <v>9.3371188360665269E-2</v>
      </c>
      <c r="F148" s="3">
        <f t="shared" ca="1" si="8"/>
        <v>0.79785684991602168</v>
      </c>
      <c r="G148" s="3">
        <f t="shared" ca="1" si="9"/>
        <v>19.1161393092281</v>
      </c>
      <c r="H148" s="2"/>
      <c r="I148" s="2"/>
      <c r="J148" s="2"/>
      <c r="K148" s="2"/>
      <c r="L148" s="2"/>
      <c r="M148" s="2"/>
      <c r="N148" s="2"/>
      <c r="P148" s="7">
        <v>135</v>
      </c>
      <c r="Q148" s="7">
        <f t="shared" si="10"/>
        <v>0</v>
      </c>
      <c r="R148" s="7">
        <f t="shared" si="11"/>
        <v>0</v>
      </c>
    </row>
    <row r="149" spans="5:18" x14ac:dyDescent="0.25">
      <c r="E149" s="3">
        <f t="shared" ca="1" si="8"/>
        <v>6.8566294355195456E-2</v>
      </c>
      <c r="F149" s="3">
        <f t="shared" ca="1" si="8"/>
        <v>0.21254986083549254</v>
      </c>
      <c r="G149" s="3">
        <f t="shared" ca="1" si="9"/>
        <v>14.474597313269648</v>
      </c>
      <c r="H149" s="2"/>
      <c r="I149" s="2"/>
      <c r="J149" s="2"/>
      <c r="K149" s="2"/>
      <c r="L149" s="2"/>
      <c r="M149" s="2"/>
      <c r="N149" s="2"/>
      <c r="P149" s="7">
        <v>136</v>
      </c>
      <c r="Q149" s="7">
        <f t="shared" si="10"/>
        <v>0</v>
      </c>
      <c r="R149" s="7">
        <f t="shared" si="11"/>
        <v>0</v>
      </c>
    </row>
    <row r="150" spans="5:18" x14ac:dyDescent="0.25">
      <c r="E150" s="3">
        <f t="shared" ca="1" si="8"/>
        <v>0.79037820877112364</v>
      </c>
      <c r="F150" s="3">
        <f t="shared" ca="1" si="8"/>
        <v>0.3695983650133885</v>
      </c>
      <c r="G150" s="3">
        <f t="shared" ca="1" si="9"/>
        <v>9.161634824809564</v>
      </c>
      <c r="H150" s="2"/>
      <c r="I150" s="2"/>
      <c r="J150" s="2"/>
      <c r="K150" s="2"/>
      <c r="L150" s="2"/>
      <c r="M150" s="2"/>
      <c r="N150" s="2"/>
      <c r="P150" s="7">
        <v>137</v>
      </c>
      <c r="Q150" s="7">
        <f t="shared" si="10"/>
        <v>0</v>
      </c>
      <c r="R150" s="7">
        <f t="shared" si="11"/>
        <v>0</v>
      </c>
    </row>
    <row r="151" spans="5:18" x14ac:dyDescent="0.25">
      <c r="E151" s="3">
        <f t="shared" ca="1" si="8"/>
        <v>0.8149835916308471</v>
      </c>
      <c r="F151" s="3">
        <f t="shared" ca="1" si="8"/>
        <v>0.9473798507257648</v>
      </c>
      <c r="G151" s="3">
        <f t="shared" ca="1" si="9"/>
        <v>18.849025322910613</v>
      </c>
      <c r="H151" s="2"/>
      <c r="I151" s="2"/>
      <c r="J151" s="2"/>
      <c r="K151" s="2"/>
      <c r="L151" s="2"/>
      <c r="M151" s="2"/>
      <c r="N151" s="2"/>
      <c r="P151" s="7">
        <v>138</v>
      </c>
      <c r="Q151" s="7">
        <f t="shared" si="10"/>
        <v>0</v>
      </c>
      <c r="R151" s="7">
        <f t="shared" si="11"/>
        <v>0</v>
      </c>
    </row>
    <row r="152" spans="5:18" x14ac:dyDescent="0.25">
      <c r="E152" s="3">
        <f t="shared" ca="1" si="8"/>
        <v>0.95467039852915125</v>
      </c>
      <c r="F152" s="3">
        <f t="shared" ca="1" si="8"/>
        <v>0.50450695513376298</v>
      </c>
      <c r="G152" s="3">
        <f t="shared" ca="1" si="9"/>
        <v>11.21640656838971</v>
      </c>
      <c r="H152" s="2"/>
      <c r="I152" s="2"/>
      <c r="J152" s="2"/>
      <c r="K152" s="2"/>
      <c r="L152" s="2"/>
      <c r="M152" s="2"/>
      <c r="N152" s="2"/>
      <c r="P152" s="7">
        <v>139</v>
      </c>
      <c r="Q152" s="7">
        <f t="shared" si="10"/>
        <v>0</v>
      </c>
      <c r="R152" s="7">
        <f t="shared" si="11"/>
        <v>0</v>
      </c>
    </row>
    <row r="153" spans="5:18" x14ac:dyDescent="0.25">
      <c r="E153" s="3">
        <f t="shared" ca="1" si="8"/>
        <v>0.12303408075736799</v>
      </c>
      <c r="F153" s="3">
        <f t="shared" ca="1" si="8"/>
        <v>0.59672823026486899</v>
      </c>
      <c r="G153" s="3">
        <f t="shared" ca="1" si="9"/>
        <v>16.363899732139977</v>
      </c>
      <c r="H153" s="2"/>
      <c r="I153" s="2"/>
      <c r="J153" s="2"/>
      <c r="K153" s="2"/>
      <c r="L153" s="2"/>
      <c r="M153" s="2"/>
      <c r="N153" s="2"/>
      <c r="P153" s="7">
        <v>140</v>
      </c>
      <c r="Q153" s="7">
        <f t="shared" si="10"/>
        <v>0</v>
      </c>
      <c r="R153" s="7">
        <f t="shared" si="11"/>
        <v>0</v>
      </c>
    </row>
    <row r="154" spans="5:18" x14ac:dyDescent="0.25">
      <c r="E154" s="3">
        <f t="shared" ca="1" si="8"/>
        <v>6.7944027846358113E-2</v>
      </c>
      <c r="F154" s="3">
        <f t="shared" ca="1" si="8"/>
        <v>0.26256596573913049</v>
      </c>
      <c r="G154" s="3">
        <f t="shared" ca="1" si="9"/>
        <v>14.889795286476845</v>
      </c>
      <c r="H154" s="2"/>
      <c r="I154" s="2"/>
      <c r="J154" s="2"/>
      <c r="K154" s="2"/>
      <c r="L154" s="2"/>
      <c r="M154" s="2"/>
      <c r="N154" s="2"/>
      <c r="P154" s="7">
        <v>141</v>
      </c>
      <c r="Q154" s="7">
        <f t="shared" si="10"/>
        <v>0</v>
      </c>
      <c r="R154" s="7">
        <f t="shared" si="11"/>
        <v>0</v>
      </c>
    </row>
    <row r="155" spans="5:18" x14ac:dyDescent="0.25">
      <c r="E155" s="3">
        <f t="shared" ca="1" si="8"/>
        <v>0.93840755973850187</v>
      </c>
      <c r="F155" s="3">
        <f t="shared" ca="1" si="8"/>
        <v>0.73698993831258564</v>
      </c>
      <c r="G155" s="3">
        <f t="shared" ca="1" si="9"/>
        <v>14.092514870362214</v>
      </c>
      <c r="H155" s="2"/>
      <c r="I155" s="2"/>
      <c r="J155" s="2"/>
      <c r="K155" s="2"/>
      <c r="L155" s="2"/>
      <c r="M155" s="2"/>
      <c r="N155" s="2"/>
      <c r="P155" s="7">
        <v>142</v>
      </c>
      <c r="Q155" s="7">
        <f t="shared" si="10"/>
        <v>0</v>
      </c>
      <c r="R155" s="7">
        <f t="shared" si="11"/>
        <v>0</v>
      </c>
    </row>
    <row r="156" spans="5:18" x14ac:dyDescent="0.25">
      <c r="E156" s="3">
        <f t="shared" ca="1" si="8"/>
        <v>0.99681626345074448</v>
      </c>
      <c r="F156" s="3">
        <f t="shared" ca="1" si="8"/>
        <v>0.53670172399321459</v>
      </c>
      <c r="G156" s="3">
        <f t="shared" ca="1" si="9"/>
        <v>13.909818119916222</v>
      </c>
      <c r="H156" s="2"/>
      <c r="I156" s="2"/>
      <c r="J156" s="2"/>
      <c r="K156" s="2"/>
      <c r="L156" s="2"/>
      <c r="M156" s="2"/>
      <c r="N156" s="2"/>
      <c r="P156" s="7">
        <v>143</v>
      </c>
      <c r="Q156" s="7">
        <f t="shared" si="10"/>
        <v>0</v>
      </c>
      <c r="R156" s="7">
        <f t="shared" si="11"/>
        <v>0</v>
      </c>
    </row>
    <row r="157" spans="5:18" x14ac:dyDescent="0.25">
      <c r="E157" s="3">
        <f t="shared" ca="1" si="8"/>
        <v>0.55007431531124562</v>
      </c>
      <c r="F157" s="3">
        <f t="shared" ca="1" si="8"/>
        <v>0.60143500055916177</v>
      </c>
      <c r="G157" s="3">
        <f t="shared" ca="1" si="9"/>
        <v>12.917386055583092</v>
      </c>
      <c r="H157" s="2"/>
      <c r="I157" s="2"/>
      <c r="J157" s="2"/>
      <c r="K157" s="2"/>
      <c r="L157" s="2"/>
      <c r="M157" s="2"/>
      <c r="N157" s="2"/>
      <c r="P157" s="7">
        <v>144</v>
      </c>
      <c r="Q157" s="7">
        <f t="shared" si="10"/>
        <v>0</v>
      </c>
      <c r="R157" s="7">
        <f t="shared" si="11"/>
        <v>0</v>
      </c>
    </row>
    <row r="158" spans="5:18" x14ac:dyDescent="0.25">
      <c r="E158" s="3">
        <f t="shared" ca="1" si="8"/>
        <v>0.94301671128295828</v>
      </c>
      <c r="F158" s="3">
        <f t="shared" ca="1" si="8"/>
        <v>0.27630046585698886</v>
      </c>
      <c r="G158" s="3">
        <f t="shared" ca="1" si="9"/>
        <v>8.1595242302793398</v>
      </c>
      <c r="H158" s="2"/>
      <c r="I158" s="2"/>
      <c r="J158" s="2"/>
      <c r="K158" s="2"/>
      <c r="L158" s="2"/>
      <c r="M158" s="2"/>
      <c r="N158" s="2"/>
      <c r="P158" s="7">
        <v>145</v>
      </c>
      <c r="Q158" s="7">
        <f t="shared" si="10"/>
        <v>0</v>
      </c>
      <c r="R158" s="7">
        <f t="shared" si="11"/>
        <v>0</v>
      </c>
    </row>
    <row r="159" spans="5:18" x14ac:dyDescent="0.25">
      <c r="E159" s="3">
        <f t="shared" ca="1" si="8"/>
        <v>0.36759217567823654</v>
      </c>
      <c r="F159" s="3">
        <f t="shared" ca="1" si="8"/>
        <v>0.19751653656828094</v>
      </c>
      <c r="G159" s="3">
        <f t="shared" ca="1" si="9"/>
        <v>9.5857995995519776</v>
      </c>
      <c r="H159" s="2"/>
      <c r="I159" s="2"/>
      <c r="J159" s="2"/>
      <c r="K159" s="2"/>
      <c r="L159" s="2"/>
      <c r="M159" s="2"/>
      <c r="N159" s="2"/>
      <c r="P159" s="7">
        <v>146</v>
      </c>
      <c r="Q159" s="7">
        <f t="shared" si="10"/>
        <v>0</v>
      </c>
      <c r="R159" s="7">
        <f t="shared" si="11"/>
        <v>0</v>
      </c>
    </row>
    <row r="160" spans="5:18" x14ac:dyDescent="0.25">
      <c r="E160" s="3">
        <f t="shared" ca="1" si="8"/>
        <v>0.26133351105442537</v>
      </c>
      <c r="F160" s="3">
        <f t="shared" ca="1" si="8"/>
        <v>0.76698071143798596</v>
      </c>
      <c r="G160" s="3">
        <f t="shared" ca="1" si="9"/>
        <v>16.735323006239028</v>
      </c>
      <c r="H160" s="2"/>
      <c r="I160" s="2"/>
      <c r="J160" s="2"/>
      <c r="K160" s="2"/>
      <c r="L160" s="2"/>
      <c r="M160" s="2"/>
      <c r="N160" s="2"/>
      <c r="P160" s="7">
        <v>147</v>
      </c>
      <c r="Q160" s="7">
        <f t="shared" si="10"/>
        <v>0</v>
      </c>
      <c r="R160" s="7">
        <f t="shared" si="11"/>
        <v>0</v>
      </c>
    </row>
    <row r="161" spans="5:18" x14ac:dyDescent="0.25">
      <c r="E161" s="3">
        <f t="shared" ca="1" si="8"/>
        <v>0.46314340986256763</v>
      </c>
      <c r="F161" s="3">
        <f t="shared" ca="1" si="8"/>
        <v>0.69697481881281476</v>
      </c>
      <c r="G161" s="3">
        <f t="shared" ca="1" si="9"/>
        <v>14.531479322101648</v>
      </c>
      <c r="H161" s="2"/>
      <c r="I161" s="2"/>
      <c r="J161" s="2"/>
      <c r="K161" s="2"/>
      <c r="L161" s="2"/>
      <c r="M161" s="2"/>
      <c r="N161" s="2"/>
      <c r="P161" s="7">
        <v>148</v>
      </c>
      <c r="Q161" s="7">
        <f t="shared" si="10"/>
        <v>0</v>
      </c>
      <c r="R161" s="7">
        <f t="shared" si="11"/>
        <v>0</v>
      </c>
    </row>
    <row r="162" spans="5:18" x14ac:dyDescent="0.25">
      <c r="E162" s="3">
        <f t="shared" ca="1" si="8"/>
        <v>0.10231420760678211</v>
      </c>
      <c r="F162" s="3">
        <f t="shared" ca="1" si="8"/>
        <v>0.84407156820599294</v>
      </c>
      <c r="G162" s="3">
        <f t="shared" ca="1" si="9"/>
        <v>19.659487760006375</v>
      </c>
      <c r="H162" s="2"/>
      <c r="I162" s="2"/>
      <c r="J162" s="2"/>
      <c r="K162" s="2"/>
      <c r="L162" s="2"/>
      <c r="M162" s="2"/>
      <c r="N162" s="2"/>
      <c r="P162" s="7">
        <v>149</v>
      </c>
      <c r="Q162" s="7">
        <f t="shared" si="10"/>
        <v>0</v>
      </c>
      <c r="R162" s="7">
        <f t="shared" si="11"/>
        <v>0</v>
      </c>
    </row>
    <row r="163" spans="5:18" x14ac:dyDescent="0.25">
      <c r="E163" s="3">
        <f t="shared" ca="1" si="8"/>
        <v>0.40310243611591035</v>
      </c>
      <c r="F163" s="3">
        <f t="shared" ca="1" si="8"/>
        <v>0.62883246672873228</v>
      </c>
      <c r="G163" s="3">
        <f t="shared" ca="1" si="9"/>
        <v>14.023804543425113</v>
      </c>
      <c r="H163" s="2"/>
      <c r="I163" s="2"/>
      <c r="J163" s="2"/>
      <c r="K163" s="2"/>
      <c r="L163" s="2"/>
      <c r="M163" s="2"/>
      <c r="N163" s="2"/>
      <c r="P163" s="7">
        <v>150</v>
      </c>
      <c r="Q163" s="7">
        <f t="shared" si="10"/>
        <v>0</v>
      </c>
      <c r="R163" s="7">
        <f t="shared" si="11"/>
        <v>0</v>
      </c>
    </row>
    <row r="164" spans="5:18" x14ac:dyDescent="0.25">
      <c r="E164" s="3">
        <f t="shared" ca="1" si="8"/>
        <v>0.70570430541808682</v>
      </c>
      <c r="F164" s="3">
        <f t="shared" ca="1" si="8"/>
        <v>0.12846270077319</v>
      </c>
      <c r="G164" s="3">
        <f t="shared" ca="1" si="9"/>
        <v>5.7219705391418394</v>
      </c>
      <c r="H164" s="2"/>
      <c r="I164" s="2"/>
      <c r="J164" s="2"/>
      <c r="K164" s="2"/>
      <c r="L164" s="2"/>
      <c r="M164" s="2"/>
      <c r="N164" s="2"/>
      <c r="P164" s="7">
        <v>151</v>
      </c>
      <c r="Q164" s="7">
        <f t="shared" si="10"/>
        <v>0</v>
      </c>
      <c r="R164" s="7">
        <f t="shared" si="11"/>
        <v>0</v>
      </c>
    </row>
    <row r="165" spans="5:18" x14ac:dyDescent="0.25">
      <c r="E165" s="3">
        <f t="shared" ca="1" si="8"/>
        <v>0.68510240228819275</v>
      </c>
      <c r="F165" s="3">
        <f t="shared" ca="1" si="8"/>
        <v>0.23965974551009095</v>
      </c>
      <c r="G165" s="3">
        <f t="shared" ca="1" si="9"/>
        <v>7.7789480744098594</v>
      </c>
      <c r="H165" s="2"/>
      <c r="I165" s="2"/>
      <c r="J165" s="2"/>
      <c r="K165" s="2"/>
      <c r="L165" s="2"/>
      <c r="M165" s="2"/>
      <c r="N165" s="2"/>
      <c r="P165" s="7">
        <v>152</v>
      </c>
      <c r="Q165" s="7">
        <f t="shared" si="10"/>
        <v>0</v>
      </c>
      <c r="R165" s="7">
        <f t="shared" si="11"/>
        <v>0</v>
      </c>
    </row>
    <row r="166" spans="5:18" x14ac:dyDescent="0.25">
      <c r="E166" s="3">
        <f t="shared" ca="1" si="8"/>
        <v>5.1197127180169555E-2</v>
      </c>
      <c r="F166" s="3">
        <f t="shared" ca="1" si="8"/>
        <v>4.6770327226464792E-2</v>
      </c>
      <c r="G166" s="3">
        <f t="shared" ca="1" si="9"/>
        <v>13.744816851989757</v>
      </c>
      <c r="H166" s="2"/>
      <c r="I166" s="2"/>
      <c r="J166" s="2"/>
      <c r="K166" s="2"/>
      <c r="L166" s="2"/>
      <c r="M166" s="2"/>
      <c r="N166" s="2"/>
      <c r="P166" s="7">
        <v>153</v>
      </c>
      <c r="Q166" s="7">
        <f t="shared" si="10"/>
        <v>0</v>
      </c>
      <c r="R166" s="7">
        <f t="shared" si="11"/>
        <v>0</v>
      </c>
    </row>
    <row r="167" spans="5:18" x14ac:dyDescent="0.25">
      <c r="E167" s="3">
        <f t="shared" ca="1" si="8"/>
        <v>0.86591471750706717</v>
      </c>
      <c r="F167" s="3">
        <f t="shared" ca="1" si="8"/>
        <v>0.36783038892611175</v>
      </c>
      <c r="G167" s="3">
        <f t="shared" ca="1" si="9"/>
        <v>9.041342088491259</v>
      </c>
      <c r="H167" s="2"/>
      <c r="I167" s="2"/>
      <c r="J167" s="2"/>
      <c r="K167" s="2"/>
      <c r="L167" s="2"/>
      <c r="M167" s="2"/>
      <c r="N167" s="2"/>
      <c r="P167" s="7">
        <v>154</v>
      </c>
      <c r="Q167" s="7">
        <f t="shared" si="10"/>
        <v>0</v>
      </c>
      <c r="R167" s="7">
        <f t="shared" si="11"/>
        <v>0</v>
      </c>
    </row>
    <row r="168" spans="5:18" x14ac:dyDescent="0.25">
      <c r="E168" s="3">
        <f t="shared" ca="1" si="8"/>
        <v>0.50722553943024296</v>
      </c>
      <c r="F168" s="3">
        <f t="shared" ca="1" si="8"/>
        <v>0.74529206190257691</v>
      </c>
      <c r="G168" s="3">
        <f t="shared" ca="1" si="9"/>
        <v>14.989777139411579</v>
      </c>
      <c r="H168" s="2"/>
      <c r="I168" s="2"/>
      <c r="J168" s="2"/>
      <c r="K168" s="2"/>
      <c r="L168" s="2"/>
      <c r="M168" s="2"/>
      <c r="N168" s="2"/>
      <c r="P168" s="7">
        <v>155</v>
      </c>
      <c r="Q168" s="7">
        <f t="shared" si="10"/>
        <v>0</v>
      </c>
      <c r="R168" s="7">
        <f t="shared" si="11"/>
        <v>0</v>
      </c>
    </row>
    <row r="169" spans="5:18" x14ac:dyDescent="0.25">
      <c r="E169" s="3">
        <f t="shared" ca="1" si="8"/>
        <v>0.54711109823218174</v>
      </c>
      <c r="F169" s="3">
        <f t="shared" ca="1" si="8"/>
        <v>0.55329526712468913</v>
      </c>
      <c r="G169" s="3">
        <f t="shared" ca="1" si="9"/>
        <v>12.361603552445425</v>
      </c>
      <c r="H169" s="2"/>
      <c r="I169" s="2"/>
      <c r="J169" s="2"/>
      <c r="K169" s="2"/>
      <c r="L169" s="2"/>
      <c r="M169" s="2"/>
      <c r="N169" s="2"/>
      <c r="P169" s="7">
        <v>156</v>
      </c>
      <c r="Q169" s="7">
        <f t="shared" si="10"/>
        <v>0</v>
      </c>
      <c r="R169" s="7">
        <f t="shared" si="11"/>
        <v>0</v>
      </c>
    </row>
    <row r="170" spans="5:18" x14ac:dyDescent="0.25">
      <c r="E170" s="3">
        <f t="shared" ca="1" si="8"/>
        <v>0.63302020972437067</v>
      </c>
      <c r="F170" s="3">
        <f t="shared" ca="1" si="8"/>
        <v>0.74134934171478795</v>
      </c>
      <c r="G170" s="3">
        <f t="shared" ca="1" si="9"/>
        <v>14.441610130477256</v>
      </c>
      <c r="H170" s="2"/>
      <c r="I170" s="2"/>
      <c r="J170" s="2"/>
      <c r="K170" s="2"/>
      <c r="L170" s="2"/>
      <c r="M170" s="2"/>
      <c r="N170" s="2"/>
      <c r="P170" s="7">
        <v>157</v>
      </c>
      <c r="Q170" s="7">
        <f t="shared" si="10"/>
        <v>0</v>
      </c>
      <c r="R170" s="7">
        <f t="shared" si="11"/>
        <v>0</v>
      </c>
    </row>
    <row r="171" spans="5:18" x14ac:dyDescent="0.25">
      <c r="E171" s="3">
        <f t="shared" ca="1" si="8"/>
        <v>0.4653072840821787</v>
      </c>
      <c r="F171" s="3">
        <f t="shared" ca="1" si="8"/>
        <v>0.13356349806010526</v>
      </c>
      <c r="G171" s="3">
        <f t="shared" ca="1" si="9"/>
        <v>7.7851652776308633</v>
      </c>
      <c r="H171" s="2"/>
      <c r="I171" s="2"/>
      <c r="J171" s="2"/>
      <c r="K171" s="2"/>
      <c r="L171" s="2"/>
      <c r="M171" s="2"/>
      <c r="N171" s="2"/>
      <c r="P171" s="7">
        <v>158</v>
      </c>
      <c r="Q171" s="7">
        <f t="shared" si="10"/>
        <v>0</v>
      </c>
      <c r="R171" s="7">
        <f t="shared" si="11"/>
        <v>0</v>
      </c>
    </row>
    <row r="172" spans="5:18" x14ac:dyDescent="0.25">
      <c r="E172" s="3">
        <f t="shared" ca="1" si="8"/>
        <v>0.81861392070959316</v>
      </c>
      <c r="F172" s="3">
        <f t="shared" ca="1" si="8"/>
        <v>0.53378297912292183</v>
      </c>
      <c r="G172" s="3">
        <f t="shared" ca="1" si="9"/>
        <v>11.182452478504246</v>
      </c>
      <c r="H172" s="2"/>
      <c r="I172" s="2"/>
      <c r="J172" s="2"/>
      <c r="K172" s="2"/>
      <c r="L172" s="2"/>
      <c r="M172" s="2"/>
      <c r="N172" s="2"/>
      <c r="P172" s="7">
        <v>159</v>
      </c>
      <c r="Q172" s="7">
        <f t="shared" si="10"/>
        <v>0</v>
      </c>
      <c r="R172" s="7">
        <f t="shared" si="11"/>
        <v>0</v>
      </c>
    </row>
    <row r="173" spans="5:18" x14ac:dyDescent="0.25">
      <c r="E173" s="3">
        <f t="shared" ca="1" si="8"/>
        <v>0.37150063274880218</v>
      </c>
      <c r="F173" s="3">
        <f t="shared" ca="1" si="8"/>
        <v>0.17167417662915763</v>
      </c>
      <c r="G173" s="3">
        <f t="shared" ca="1" si="9"/>
        <v>9.2254945073683885</v>
      </c>
      <c r="H173" s="2"/>
      <c r="I173" s="2"/>
      <c r="J173" s="2"/>
      <c r="K173" s="2"/>
      <c r="L173" s="2"/>
      <c r="M173" s="2"/>
      <c r="N173" s="2"/>
      <c r="P173" s="7">
        <v>160</v>
      </c>
      <c r="Q173" s="7">
        <f t="shared" si="10"/>
        <v>0</v>
      </c>
      <c r="R173" s="7">
        <f t="shared" si="11"/>
        <v>0</v>
      </c>
    </row>
    <row r="174" spans="5:18" x14ac:dyDescent="0.25">
      <c r="E174" s="3">
        <f t="shared" ca="1" si="8"/>
        <v>0.3995475324617328</v>
      </c>
      <c r="F174" s="3">
        <f t="shared" ca="1" si="8"/>
        <v>0.96125983752925925</v>
      </c>
      <c r="G174" s="3">
        <f t="shared" ca="1" si="9"/>
        <v>20.655045233788471</v>
      </c>
      <c r="H174" s="2"/>
      <c r="I174" s="2"/>
      <c r="J174" s="2"/>
      <c r="K174" s="2"/>
      <c r="L174" s="2"/>
      <c r="M174" s="2"/>
      <c r="N174" s="2"/>
      <c r="P174" s="7">
        <v>161</v>
      </c>
      <c r="Q174" s="7">
        <f t="shared" si="10"/>
        <v>0</v>
      </c>
      <c r="R174" s="7">
        <f t="shared" si="11"/>
        <v>0</v>
      </c>
    </row>
    <row r="175" spans="5:18" x14ac:dyDescent="0.25">
      <c r="E175" s="3">
        <f t="shared" ca="1" si="8"/>
        <v>0.63391452946965332</v>
      </c>
      <c r="F175" s="3">
        <f t="shared" ca="1" si="8"/>
        <v>0.90062553202155626</v>
      </c>
      <c r="G175" s="3">
        <f t="shared" ca="1" si="9"/>
        <v>17.540883162751509</v>
      </c>
      <c r="H175" s="2"/>
      <c r="I175" s="2"/>
      <c r="J175" s="2"/>
      <c r="K175" s="2"/>
      <c r="L175" s="2"/>
      <c r="M175" s="2"/>
      <c r="N175" s="2"/>
      <c r="P175" s="7">
        <v>162</v>
      </c>
      <c r="Q175" s="7">
        <f t="shared" si="10"/>
        <v>0</v>
      </c>
      <c r="R175" s="7">
        <f t="shared" si="11"/>
        <v>0</v>
      </c>
    </row>
    <row r="176" spans="5:18" x14ac:dyDescent="0.25">
      <c r="E176" s="3">
        <f t="shared" ca="1" si="8"/>
        <v>3.0350212490655948E-2</v>
      </c>
      <c r="F176" s="3">
        <f t="shared" ca="1" si="8"/>
        <v>0.52636741606075788</v>
      </c>
      <c r="G176" s="3">
        <f t="shared" ca="1" si="9"/>
        <v>18.439393572290815</v>
      </c>
      <c r="H176" s="2"/>
      <c r="I176" s="2"/>
      <c r="J176" s="2"/>
      <c r="K176" s="2"/>
      <c r="L176" s="2"/>
      <c r="M176" s="2"/>
      <c r="N176" s="2"/>
      <c r="P176" s="7">
        <v>163</v>
      </c>
      <c r="Q176" s="7">
        <f t="shared" si="10"/>
        <v>0</v>
      </c>
      <c r="R176" s="7">
        <f t="shared" si="11"/>
        <v>0</v>
      </c>
    </row>
    <row r="177" spans="5:18" x14ac:dyDescent="0.25">
      <c r="E177" s="3">
        <f t="shared" ca="1" si="8"/>
        <v>0.53899961402175689</v>
      </c>
      <c r="F177" s="3">
        <f t="shared" ca="1" si="8"/>
        <v>0.88674551171211313</v>
      </c>
      <c r="G177" s="3">
        <f t="shared" ca="1" si="9"/>
        <v>17.472413313170517</v>
      </c>
      <c r="H177" s="2"/>
      <c r="I177" s="2"/>
      <c r="J177" s="2"/>
      <c r="K177" s="2"/>
      <c r="L177" s="2"/>
      <c r="M177" s="2"/>
      <c r="N177" s="2"/>
      <c r="P177" s="7">
        <v>164</v>
      </c>
      <c r="Q177" s="7">
        <f t="shared" si="10"/>
        <v>0</v>
      </c>
      <c r="R177" s="7">
        <f t="shared" si="11"/>
        <v>0</v>
      </c>
    </row>
    <row r="178" spans="5:18" x14ac:dyDescent="0.25">
      <c r="E178" s="3">
        <f t="shared" ca="1" si="8"/>
        <v>0.54678502554401365</v>
      </c>
      <c r="F178" s="3">
        <f t="shared" ca="1" si="8"/>
        <v>0.58740724893238327</v>
      </c>
      <c r="G178" s="3">
        <f t="shared" ca="1" si="9"/>
        <v>12.764832271706533</v>
      </c>
      <c r="H178" s="2"/>
      <c r="I178" s="2"/>
      <c r="J178" s="2"/>
      <c r="K178" s="2"/>
      <c r="L178" s="2"/>
      <c r="M178" s="2"/>
      <c r="N178" s="2"/>
      <c r="P178" s="7">
        <v>165</v>
      </c>
      <c r="Q178" s="7">
        <f t="shared" si="10"/>
        <v>0</v>
      </c>
      <c r="R178" s="7">
        <f t="shared" si="11"/>
        <v>0</v>
      </c>
    </row>
    <row r="179" spans="5:18" x14ac:dyDescent="0.25">
      <c r="E179" s="3">
        <f t="shared" ca="1" si="8"/>
        <v>2.7763705003360561E-2</v>
      </c>
      <c r="F179" s="3">
        <f t="shared" ca="1" si="8"/>
        <v>0.57483418823768173</v>
      </c>
      <c r="G179" s="3">
        <f t="shared" ca="1" si="9"/>
        <v>18.966821966412024</v>
      </c>
      <c r="H179" s="2"/>
      <c r="I179" s="2"/>
      <c r="J179" s="2"/>
      <c r="K179" s="2"/>
      <c r="L179" s="2"/>
      <c r="M179" s="2"/>
      <c r="N179" s="2"/>
      <c r="P179" s="7">
        <v>166</v>
      </c>
      <c r="Q179" s="7">
        <f t="shared" si="10"/>
        <v>0</v>
      </c>
      <c r="R179" s="7">
        <f t="shared" si="11"/>
        <v>0</v>
      </c>
    </row>
    <row r="180" spans="5:18" x14ac:dyDescent="0.25">
      <c r="E180" s="3">
        <f t="shared" ca="1" si="8"/>
        <v>0.87127920898202693</v>
      </c>
      <c r="F180" s="3">
        <f t="shared" ca="1" si="8"/>
        <v>0.98661841713208098</v>
      </c>
      <c r="G180" s="3">
        <f t="shared" ca="1" si="9"/>
        <v>21.804602083298828</v>
      </c>
      <c r="H180" s="2"/>
      <c r="I180" s="2"/>
      <c r="J180" s="2"/>
      <c r="K180" s="2"/>
      <c r="L180" s="2"/>
      <c r="M180" s="2"/>
      <c r="N180" s="2"/>
      <c r="P180" s="7">
        <v>167</v>
      </c>
      <c r="Q180" s="7">
        <f t="shared" si="10"/>
        <v>0</v>
      </c>
      <c r="R180" s="7">
        <f t="shared" si="11"/>
        <v>0</v>
      </c>
    </row>
    <row r="181" spans="5:18" x14ac:dyDescent="0.25">
      <c r="E181" s="3">
        <f t="shared" ca="1" si="8"/>
        <v>0.20336300767414439</v>
      </c>
      <c r="F181" s="3">
        <f t="shared" ca="1" si="8"/>
        <v>0.73669738911901761</v>
      </c>
      <c r="G181" s="3">
        <f t="shared" ca="1" si="9"/>
        <v>16.84552242853772</v>
      </c>
      <c r="H181" s="2"/>
      <c r="I181" s="2"/>
      <c r="J181" s="2"/>
      <c r="K181" s="2"/>
      <c r="L181" s="2"/>
      <c r="M181" s="2"/>
      <c r="N181" s="2"/>
      <c r="P181" s="7">
        <v>168</v>
      </c>
      <c r="Q181" s="7">
        <f t="shared" si="10"/>
        <v>0</v>
      </c>
      <c r="R181" s="7">
        <f t="shared" si="11"/>
        <v>0</v>
      </c>
    </row>
    <row r="182" spans="5:18" x14ac:dyDescent="0.25">
      <c r="E182" s="3">
        <f t="shared" ca="1" si="8"/>
        <v>0.83559541692901385</v>
      </c>
      <c r="F182" s="3">
        <f t="shared" ca="1" si="8"/>
        <v>0.93888292164133802</v>
      </c>
      <c r="G182" s="3">
        <f t="shared" ca="1" si="9"/>
        <v>18.461896752991766</v>
      </c>
      <c r="H182" s="2"/>
      <c r="I182" s="2"/>
      <c r="J182" s="2"/>
      <c r="K182" s="2"/>
      <c r="L182" s="2"/>
      <c r="M182" s="2"/>
      <c r="N182" s="2"/>
      <c r="P182" s="7">
        <v>169</v>
      </c>
      <c r="Q182" s="7">
        <f t="shared" si="10"/>
        <v>0</v>
      </c>
      <c r="R182" s="7">
        <f t="shared" si="11"/>
        <v>0</v>
      </c>
    </row>
    <row r="183" spans="5:18" x14ac:dyDescent="0.25">
      <c r="E183" s="3">
        <f t="shared" ca="1" si="8"/>
        <v>6.2293859856878186E-2</v>
      </c>
      <c r="F183" s="3">
        <f t="shared" ca="1" si="8"/>
        <v>0.93446212440420506</v>
      </c>
      <c r="G183" s="3">
        <f t="shared" ca="1" si="9"/>
        <v>22.46144716717356</v>
      </c>
      <c r="H183" s="2"/>
      <c r="I183" s="2"/>
      <c r="J183" s="2"/>
      <c r="K183" s="2"/>
      <c r="L183" s="2"/>
      <c r="M183" s="2"/>
      <c r="N183" s="2"/>
      <c r="P183" s="7">
        <v>170</v>
      </c>
      <c r="Q183" s="7">
        <f t="shared" si="10"/>
        <v>0</v>
      </c>
      <c r="R183" s="7">
        <f t="shared" si="11"/>
        <v>0</v>
      </c>
    </row>
    <row r="184" spans="5:18" x14ac:dyDescent="0.25">
      <c r="E184" s="3">
        <f t="shared" ca="1" si="8"/>
        <v>4.6027965623205436E-2</v>
      </c>
      <c r="F184" s="3">
        <f t="shared" ca="1" si="8"/>
        <v>0.60006931242302508</v>
      </c>
      <c r="G184" s="3">
        <f t="shared" ca="1" si="9"/>
        <v>18.284913337831377</v>
      </c>
      <c r="H184" s="2"/>
      <c r="I184" s="2"/>
      <c r="J184" s="2"/>
      <c r="K184" s="2"/>
      <c r="L184" s="2"/>
      <c r="M184" s="2"/>
      <c r="N184" s="2"/>
      <c r="P184" s="7">
        <v>171</v>
      </c>
      <c r="Q184" s="7">
        <f t="shared" si="10"/>
        <v>0</v>
      </c>
      <c r="R184" s="7">
        <f t="shared" si="11"/>
        <v>0</v>
      </c>
    </row>
    <row r="185" spans="5:18" x14ac:dyDescent="0.25">
      <c r="E185" s="3">
        <f t="shared" ca="1" si="8"/>
        <v>0.61171122459126459</v>
      </c>
      <c r="F185" s="3">
        <f t="shared" ca="1" si="8"/>
        <v>0.37778669476033144</v>
      </c>
      <c r="G185" s="3">
        <f t="shared" ca="1" si="9"/>
        <v>9.9890608003875911</v>
      </c>
      <c r="H185" s="2"/>
      <c r="I185" s="2"/>
      <c r="J185" s="2"/>
      <c r="K185" s="2"/>
      <c r="L185" s="2"/>
      <c r="M185" s="2"/>
      <c r="N185" s="2"/>
      <c r="P185" s="7">
        <v>172</v>
      </c>
      <c r="Q185" s="7">
        <f t="shared" si="10"/>
        <v>0</v>
      </c>
      <c r="R185" s="7">
        <f t="shared" si="11"/>
        <v>0</v>
      </c>
    </row>
    <row r="186" spans="5:18" x14ac:dyDescent="0.25">
      <c r="E186" s="3">
        <f t="shared" ca="1" si="8"/>
        <v>0.7688760979495719</v>
      </c>
      <c r="F186" s="3">
        <f t="shared" ca="1" si="8"/>
        <v>3.1262547604760327E-2</v>
      </c>
      <c r="G186" s="3">
        <f t="shared" ca="1" si="9"/>
        <v>2.2128292556840883</v>
      </c>
      <c r="H186" s="2"/>
      <c r="I186" s="2"/>
      <c r="J186" s="2"/>
      <c r="K186" s="2"/>
      <c r="L186" s="2"/>
      <c r="M186" s="2"/>
      <c r="N186" s="2"/>
      <c r="P186" s="7">
        <v>173</v>
      </c>
      <c r="Q186" s="7">
        <f t="shared" si="10"/>
        <v>0</v>
      </c>
      <c r="R186" s="7">
        <f t="shared" si="11"/>
        <v>0</v>
      </c>
    </row>
    <row r="187" spans="5:18" x14ac:dyDescent="0.25">
      <c r="E187" s="3">
        <f t="shared" ca="1" si="8"/>
        <v>4.0761825304204247E-2</v>
      </c>
      <c r="F187" s="3">
        <f t="shared" ca="1" si="8"/>
        <v>0.61906430627523279</v>
      </c>
      <c r="G187" s="3">
        <f t="shared" ca="1" si="9"/>
        <v>18.663361958156628</v>
      </c>
      <c r="H187" s="2"/>
      <c r="I187" s="2"/>
      <c r="J187" s="2"/>
      <c r="K187" s="2"/>
      <c r="L187" s="2"/>
      <c r="M187" s="2"/>
      <c r="N187" s="2"/>
      <c r="P187" s="7">
        <v>174</v>
      </c>
      <c r="Q187" s="7">
        <f t="shared" si="10"/>
        <v>0</v>
      </c>
      <c r="R187" s="7">
        <f t="shared" si="11"/>
        <v>0</v>
      </c>
    </row>
    <row r="188" spans="5:18" x14ac:dyDescent="0.25">
      <c r="E188" s="3">
        <f t="shared" ca="1" si="8"/>
        <v>0.30470192933849338</v>
      </c>
      <c r="F188" s="3">
        <f t="shared" ca="1" si="8"/>
        <v>0.83515101350365162</v>
      </c>
      <c r="G188" s="3">
        <f t="shared" ca="1" si="9"/>
        <v>17.501938256105422</v>
      </c>
      <c r="H188" s="2"/>
      <c r="I188" s="2"/>
      <c r="J188" s="2"/>
      <c r="K188" s="2"/>
      <c r="L188" s="2"/>
      <c r="M188" s="2"/>
      <c r="N188" s="2"/>
      <c r="P188" s="7">
        <v>175</v>
      </c>
      <c r="Q188" s="7">
        <f t="shared" si="10"/>
        <v>0</v>
      </c>
      <c r="R188" s="7">
        <f t="shared" si="11"/>
        <v>0</v>
      </c>
    </row>
    <row r="189" spans="5:18" x14ac:dyDescent="0.25">
      <c r="E189" s="3">
        <f t="shared" ca="1" si="8"/>
        <v>0.73094818715424936</v>
      </c>
      <c r="F189" s="3">
        <f t="shared" ca="1" si="8"/>
        <v>0.86553895033780615</v>
      </c>
      <c r="G189" s="3">
        <f t="shared" ca="1" si="9"/>
        <v>16.417392431280934</v>
      </c>
      <c r="H189" s="2"/>
      <c r="I189" s="2"/>
      <c r="J189" s="2"/>
      <c r="K189" s="2"/>
      <c r="L189" s="2"/>
      <c r="M189" s="2"/>
      <c r="N189" s="2"/>
      <c r="P189" s="7">
        <v>176</v>
      </c>
      <c r="Q189" s="7">
        <f t="shared" si="10"/>
        <v>0</v>
      </c>
      <c r="R189" s="7">
        <f t="shared" si="11"/>
        <v>0</v>
      </c>
    </row>
    <row r="190" spans="5:18" x14ac:dyDescent="0.25">
      <c r="E190" s="3">
        <f t="shared" ca="1" si="8"/>
        <v>0.95552080456052912</v>
      </c>
      <c r="F190" s="3">
        <f t="shared" ca="1" si="8"/>
        <v>0.93469745838963747</v>
      </c>
      <c r="G190" s="3">
        <f t="shared" ca="1" si="9"/>
        <v>18.552111504166906</v>
      </c>
      <c r="H190" s="2"/>
      <c r="I190" s="2"/>
      <c r="J190" s="2"/>
      <c r="K190" s="2"/>
      <c r="L190" s="2"/>
      <c r="M190" s="2"/>
      <c r="N190" s="2"/>
      <c r="P190" s="7">
        <v>177</v>
      </c>
      <c r="Q190" s="7">
        <f t="shared" si="10"/>
        <v>0</v>
      </c>
      <c r="R190" s="7">
        <f t="shared" si="11"/>
        <v>0</v>
      </c>
    </row>
    <row r="191" spans="5:18" x14ac:dyDescent="0.25">
      <c r="E191" s="3">
        <f t="shared" ca="1" si="8"/>
        <v>9.6802840543186996E-2</v>
      </c>
      <c r="F191" s="3">
        <f t="shared" ca="1" si="8"/>
        <v>0.61389032086841389</v>
      </c>
      <c r="G191" s="3">
        <f t="shared" ca="1" si="9"/>
        <v>17.008741197071476</v>
      </c>
      <c r="H191" s="2"/>
      <c r="I191" s="2"/>
      <c r="J191" s="2"/>
      <c r="K191" s="2"/>
      <c r="L191" s="2"/>
      <c r="M191" s="2"/>
      <c r="N191" s="2"/>
      <c r="P191" s="7">
        <v>178</v>
      </c>
      <c r="Q191" s="7">
        <f t="shared" si="10"/>
        <v>0</v>
      </c>
      <c r="R191" s="7">
        <f t="shared" si="11"/>
        <v>0</v>
      </c>
    </row>
    <row r="192" spans="5:18" x14ac:dyDescent="0.25">
      <c r="E192" s="3">
        <f t="shared" ca="1" si="8"/>
        <v>0.52621034366894726</v>
      </c>
      <c r="F192" s="3">
        <f t="shared" ca="1" si="8"/>
        <v>0.82231780888590633</v>
      </c>
      <c r="G192" s="3">
        <f t="shared" ca="1" si="9"/>
        <v>16.157958735860078</v>
      </c>
      <c r="H192" s="2"/>
      <c r="I192" s="2"/>
      <c r="J192" s="2"/>
      <c r="K192" s="2"/>
      <c r="L192" s="2"/>
      <c r="M192" s="2"/>
      <c r="N192" s="2"/>
      <c r="P192" s="7">
        <v>179</v>
      </c>
      <c r="Q192" s="7">
        <f t="shared" si="10"/>
        <v>0</v>
      </c>
      <c r="R192" s="7">
        <f t="shared" si="11"/>
        <v>0</v>
      </c>
    </row>
    <row r="193" spans="5:18" x14ac:dyDescent="0.25">
      <c r="E193" s="3">
        <f t="shared" ca="1" si="8"/>
        <v>0.64705427632122159</v>
      </c>
      <c r="F193" s="3">
        <f t="shared" ca="1" si="8"/>
        <v>0.38972632166240828</v>
      </c>
      <c r="G193" s="3">
        <f t="shared" ca="1" si="9"/>
        <v>9.959307644654201</v>
      </c>
      <c r="H193" s="2"/>
      <c r="I193" s="2"/>
      <c r="J193" s="2"/>
      <c r="K193" s="2"/>
      <c r="L193" s="2"/>
      <c r="M193" s="2"/>
      <c r="N193" s="2"/>
      <c r="P193" s="7">
        <v>180</v>
      </c>
      <c r="Q193" s="7">
        <f t="shared" si="10"/>
        <v>0</v>
      </c>
      <c r="R193" s="7">
        <f t="shared" si="11"/>
        <v>0</v>
      </c>
    </row>
    <row r="194" spans="5:18" x14ac:dyDescent="0.25">
      <c r="E194" s="3">
        <f t="shared" ca="1" si="8"/>
        <v>0.81000029683408492</v>
      </c>
      <c r="F194" s="3">
        <f t="shared" ca="1" si="8"/>
        <v>0.25678027451690011</v>
      </c>
      <c r="G194" s="3">
        <f t="shared" ca="1" si="9"/>
        <v>7.5264908992505992</v>
      </c>
      <c r="H194" s="2"/>
      <c r="I194" s="2"/>
      <c r="J194" s="2"/>
      <c r="K194" s="2"/>
      <c r="L194" s="2"/>
      <c r="M194" s="2"/>
      <c r="N194" s="2"/>
      <c r="P194" s="7">
        <v>181</v>
      </c>
      <c r="Q194" s="7">
        <f t="shared" si="10"/>
        <v>0</v>
      </c>
      <c r="R194" s="7">
        <f t="shared" si="11"/>
        <v>0</v>
      </c>
    </row>
    <row r="195" spans="5:18" x14ac:dyDescent="0.25">
      <c r="E195" s="3">
        <f t="shared" ca="1" si="8"/>
        <v>0.67621743816735991</v>
      </c>
      <c r="F195" s="3">
        <f t="shared" ca="1" si="8"/>
        <v>0.33299626867858567</v>
      </c>
      <c r="G195" s="3">
        <f t="shared" ca="1" si="9"/>
        <v>9.1101443274772489</v>
      </c>
      <c r="H195" s="2"/>
      <c r="I195" s="2"/>
      <c r="J195" s="2"/>
      <c r="K195" s="2"/>
      <c r="L195" s="2"/>
      <c r="M195" s="2"/>
      <c r="N195" s="2"/>
      <c r="P195" s="7">
        <v>182</v>
      </c>
      <c r="Q195" s="7">
        <f t="shared" si="10"/>
        <v>0</v>
      </c>
      <c r="R195" s="7">
        <f t="shared" si="11"/>
        <v>0</v>
      </c>
    </row>
    <row r="196" spans="5:18" x14ac:dyDescent="0.25">
      <c r="E196" s="3">
        <f t="shared" ref="E196:F259" ca="1" si="12">RAND()</f>
        <v>0.61435376173616418</v>
      </c>
      <c r="F196" s="3">
        <f t="shared" ca="1" si="12"/>
        <v>3.3447977932673401E-2</v>
      </c>
      <c r="G196" s="3">
        <f t="shared" ref="G196:G259" ca="1" si="13">SQRT(_xlfn.NORM.INV(E196,$C$3*COS($C$6),$C$4)^2+_xlfn.NORM.INV(F196,$C$3*SIN($C$6),$C$4)^2)</f>
        <v>4.2244763402371497</v>
      </c>
      <c r="H196" s="2"/>
      <c r="I196" s="2"/>
      <c r="J196" s="2"/>
      <c r="K196" s="2"/>
      <c r="L196" s="2"/>
      <c r="M196" s="2"/>
      <c r="N196" s="2"/>
      <c r="P196" s="7">
        <v>183</v>
      </c>
      <c r="Q196" s="7">
        <f t="shared" si="10"/>
        <v>0</v>
      </c>
      <c r="R196" s="7">
        <f t="shared" si="11"/>
        <v>0</v>
      </c>
    </row>
    <row r="197" spans="5:18" x14ac:dyDescent="0.25">
      <c r="E197" s="3">
        <f t="shared" ca="1" si="12"/>
        <v>0.53643057205902034</v>
      </c>
      <c r="F197" s="3">
        <f t="shared" ca="1" si="12"/>
        <v>0.7621151218727108</v>
      </c>
      <c r="G197" s="3">
        <f t="shared" ca="1" si="13"/>
        <v>15.116523729271997</v>
      </c>
      <c r="H197" s="2"/>
      <c r="I197" s="2"/>
      <c r="J197" s="2"/>
      <c r="K197" s="2"/>
      <c r="L197" s="2"/>
      <c r="M197" s="2"/>
      <c r="N197" s="2"/>
      <c r="P197" s="7">
        <v>184</v>
      </c>
      <c r="Q197" s="7">
        <f t="shared" si="10"/>
        <v>0</v>
      </c>
      <c r="R197" s="7">
        <f t="shared" si="11"/>
        <v>0</v>
      </c>
    </row>
    <row r="198" spans="5:18" x14ac:dyDescent="0.25">
      <c r="E198" s="3">
        <f t="shared" ca="1" si="12"/>
        <v>0.57600573893800411</v>
      </c>
      <c r="F198" s="3">
        <f t="shared" ca="1" si="12"/>
        <v>0.16366186477333144</v>
      </c>
      <c r="G198" s="3">
        <f t="shared" ca="1" si="13"/>
        <v>7.3154576309106467</v>
      </c>
      <c r="H198" s="2"/>
      <c r="I198" s="2"/>
      <c r="J198" s="2"/>
      <c r="K198" s="2"/>
      <c r="L198" s="2"/>
      <c r="M198" s="2"/>
      <c r="N198" s="2"/>
      <c r="P198" s="7">
        <v>185</v>
      </c>
      <c r="Q198" s="7">
        <f t="shared" si="10"/>
        <v>0</v>
      </c>
      <c r="R198" s="7">
        <f t="shared" si="11"/>
        <v>0</v>
      </c>
    </row>
    <row r="199" spans="5:18" x14ac:dyDescent="0.25">
      <c r="E199" s="3">
        <f t="shared" ca="1" si="12"/>
        <v>0.91904041213526022</v>
      </c>
      <c r="F199" s="3">
        <f t="shared" ca="1" si="12"/>
        <v>0.60791286774848419</v>
      </c>
      <c r="G199" s="3">
        <f t="shared" ca="1" si="13"/>
        <v>12.204880152979371</v>
      </c>
      <c r="H199" s="2"/>
      <c r="I199" s="2"/>
      <c r="J199" s="2"/>
      <c r="K199" s="2"/>
      <c r="L199" s="2"/>
      <c r="M199" s="2"/>
      <c r="N199" s="2"/>
      <c r="P199" s="7">
        <v>186</v>
      </c>
      <c r="Q199" s="7">
        <f t="shared" si="10"/>
        <v>0</v>
      </c>
      <c r="R199" s="7">
        <f t="shared" si="11"/>
        <v>0</v>
      </c>
    </row>
    <row r="200" spans="5:18" x14ac:dyDescent="0.25">
      <c r="E200" s="3">
        <f t="shared" ca="1" si="12"/>
        <v>1.9188326942673806E-2</v>
      </c>
      <c r="F200" s="3">
        <f t="shared" ca="1" si="12"/>
        <v>0.93589783350913236</v>
      </c>
      <c r="G200" s="3">
        <f t="shared" ca="1" si="13"/>
        <v>24.157816072127041</v>
      </c>
      <c r="H200" s="2"/>
      <c r="I200" s="2"/>
      <c r="J200" s="2"/>
      <c r="K200" s="2"/>
      <c r="L200" s="2"/>
      <c r="M200" s="2"/>
      <c r="N200" s="2"/>
      <c r="P200" s="7">
        <v>187</v>
      </c>
      <c r="Q200" s="7">
        <f t="shared" si="10"/>
        <v>0</v>
      </c>
      <c r="R200" s="7">
        <f t="shared" si="11"/>
        <v>0</v>
      </c>
    </row>
    <row r="201" spans="5:18" x14ac:dyDescent="0.25">
      <c r="E201" s="3">
        <f t="shared" ca="1" si="12"/>
        <v>0.81743965211709957</v>
      </c>
      <c r="F201" s="3">
        <f t="shared" ca="1" si="12"/>
        <v>0.6101798702817619</v>
      </c>
      <c r="G201" s="3">
        <f t="shared" ca="1" si="13"/>
        <v>12.156556190152394</v>
      </c>
      <c r="H201" s="2"/>
      <c r="I201" s="2"/>
      <c r="J201" s="2"/>
      <c r="K201" s="2"/>
      <c r="L201" s="2"/>
      <c r="M201" s="2"/>
      <c r="N201" s="2"/>
      <c r="P201" s="7">
        <v>188</v>
      </c>
      <c r="Q201" s="7">
        <f t="shared" si="10"/>
        <v>0</v>
      </c>
      <c r="R201" s="7">
        <f t="shared" si="11"/>
        <v>0</v>
      </c>
    </row>
    <row r="202" spans="5:18" x14ac:dyDescent="0.25">
      <c r="E202" s="3">
        <f t="shared" ca="1" si="12"/>
        <v>0.31738240767400705</v>
      </c>
      <c r="F202" s="3">
        <f t="shared" ca="1" si="12"/>
        <v>0.64803449527834978</v>
      </c>
      <c r="G202" s="3">
        <f t="shared" ca="1" si="13"/>
        <v>14.817622263904328</v>
      </c>
      <c r="H202" s="2"/>
      <c r="I202" s="2"/>
      <c r="J202" s="2"/>
      <c r="K202" s="2"/>
      <c r="L202" s="2"/>
      <c r="M202" s="2"/>
      <c r="N202" s="2"/>
      <c r="P202" s="7">
        <v>189</v>
      </c>
      <c r="Q202" s="7">
        <f t="shared" si="10"/>
        <v>0</v>
      </c>
      <c r="R202" s="7">
        <f t="shared" si="11"/>
        <v>0</v>
      </c>
    </row>
    <row r="203" spans="5:18" x14ac:dyDescent="0.25">
      <c r="E203" s="3">
        <f t="shared" ca="1" si="12"/>
        <v>0.32138851281540814</v>
      </c>
      <c r="F203" s="3">
        <f t="shared" ca="1" si="12"/>
        <v>0.88966930264688115</v>
      </c>
      <c r="G203" s="3">
        <f t="shared" ca="1" si="13"/>
        <v>18.525977649484986</v>
      </c>
      <c r="H203" s="2"/>
      <c r="I203" s="2"/>
      <c r="J203" s="2"/>
      <c r="K203" s="2"/>
      <c r="L203" s="2"/>
      <c r="M203" s="2"/>
      <c r="N203" s="2"/>
      <c r="P203" s="7">
        <v>190</v>
      </c>
      <c r="Q203" s="7">
        <f t="shared" si="10"/>
        <v>0</v>
      </c>
      <c r="R203" s="7">
        <f t="shared" si="11"/>
        <v>0</v>
      </c>
    </row>
    <row r="204" spans="5:18" x14ac:dyDescent="0.25">
      <c r="E204" s="3">
        <f t="shared" ca="1" si="12"/>
        <v>5.769204459351418E-2</v>
      </c>
      <c r="F204" s="3">
        <f t="shared" ca="1" si="12"/>
        <v>0.98118339241877606</v>
      </c>
      <c r="G204" s="3">
        <f t="shared" ca="1" si="13"/>
        <v>24.933554818800527</v>
      </c>
      <c r="H204" s="2"/>
      <c r="I204" s="2"/>
      <c r="J204" s="2"/>
      <c r="K204" s="2"/>
      <c r="L204" s="2"/>
      <c r="M204" s="2"/>
      <c r="N204" s="2"/>
      <c r="P204" s="7">
        <v>191</v>
      </c>
      <c r="Q204" s="7">
        <f t="shared" si="10"/>
        <v>0</v>
      </c>
      <c r="R204" s="7">
        <f t="shared" si="11"/>
        <v>0</v>
      </c>
    </row>
    <row r="205" spans="5:18" x14ac:dyDescent="0.25">
      <c r="E205" s="3">
        <f t="shared" ca="1" si="12"/>
        <v>0.37711112533775204</v>
      </c>
      <c r="F205" s="3">
        <f t="shared" ca="1" si="12"/>
        <v>0.36684990756698688</v>
      </c>
      <c r="G205" s="3">
        <f t="shared" ca="1" si="13"/>
        <v>11.387728350073822</v>
      </c>
      <c r="H205" s="2"/>
      <c r="I205" s="2"/>
      <c r="J205" s="2"/>
      <c r="K205" s="2"/>
      <c r="L205" s="2"/>
      <c r="M205" s="2"/>
      <c r="N205" s="2"/>
      <c r="P205" s="7">
        <v>192</v>
      </c>
      <c r="Q205" s="7">
        <f t="shared" ref="Q205:Q268" si="14">IFERROR((1/(FACT(P205)*_xlfn.GAMMA(P205+1)))*(($Q$6/2)^(2*P205)),0)</f>
        <v>0</v>
      </c>
      <c r="R205" s="7">
        <f t="shared" ref="R205:R268" si="15">IFERROR((1/(FACT(P205)*_xlfn.GAMMA(P205+2)))*(($Q$6/2)^(2*P205+1)),0)</f>
        <v>0</v>
      </c>
    </row>
    <row r="206" spans="5:18" x14ac:dyDescent="0.25">
      <c r="E206" s="3">
        <f t="shared" ca="1" si="12"/>
        <v>0.11850327366695024</v>
      </c>
      <c r="F206" s="3">
        <f t="shared" ca="1" si="12"/>
        <v>0.69002463476196008</v>
      </c>
      <c r="G206" s="3">
        <f t="shared" ca="1" si="13"/>
        <v>17.374984138014764</v>
      </c>
      <c r="H206" s="2"/>
      <c r="I206" s="2"/>
      <c r="J206" s="2"/>
      <c r="K206" s="2"/>
      <c r="L206" s="2"/>
      <c r="M206" s="2"/>
      <c r="N206" s="2"/>
      <c r="P206" s="7">
        <v>193</v>
      </c>
      <c r="Q206" s="7">
        <f t="shared" si="14"/>
        <v>0</v>
      </c>
      <c r="R206" s="7">
        <f t="shared" si="15"/>
        <v>0</v>
      </c>
    </row>
    <row r="207" spans="5:18" x14ac:dyDescent="0.25">
      <c r="E207" s="3">
        <f t="shared" ca="1" si="12"/>
        <v>7.0519222990058861E-2</v>
      </c>
      <c r="F207" s="3">
        <f t="shared" ca="1" si="12"/>
        <v>0.29487957572587031</v>
      </c>
      <c r="G207" s="3">
        <f t="shared" ca="1" si="13"/>
        <v>15.057672183076193</v>
      </c>
      <c r="H207" s="2"/>
      <c r="I207" s="2"/>
      <c r="J207" s="2"/>
      <c r="K207" s="2"/>
      <c r="L207" s="2"/>
      <c r="M207" s="2"/>
      <c r="N207" s="2"/>
      <c r="P207" s="7">
        <v>194</v>
      </c>
      <c r="Q207" s="7">
        <f t="shared" si="14"/>
        <v>0</v>
      </c>
      <c r="R207" s="7">
        <f t="shared" si="15"/>
        <v>0</v>
      </c>
    </row>
    <row r="208" spans="5:18" x14ac:dyDescent="0.25">
      <c r="E208" s="3">
        <f t="shared" ca="1" si="12"/>
        <v>0.10385596409474873</v>
      </c>
      <c r="F208" s="3">
        <f t="shared" ca="1" si="12"/>
        <v>3.3450015124010579E-2</v>
      </c>
      <c r="G208" s="3">
        <f t="shared" ca="1" si="13"/>
        <v>11.780870946180752</v>
      </c>
      <c r="H208" s="2"/>
      <c r="I208" s="2"/>
      <c r="J208" s="2"/>
      <c r="K208" s="2"/>
      <c r="L208" s="2"/>
      <c r="M208" s="2"/>
      <c r="N208" s="2"/>
      <c r="P208" s="7">
        <v>195</v>
      </c>
      <c r="Q208" s="7">
        <f t="shared" si="14"/>
        <v>0</v>
      </c>
      <c r="R208" s="7">
        <f t="shared" si="15"/>
        <v>0</v>
      </c>
    </row>
    <row r="209" spans="5:18" x14ac:dyDescent="0.25">
      <c r="E209" s="3">
        <f t="shared" ca="1" si="12"/>
        <v>0.73387868326315409</v>
      </c>
      <c r="F209" s="3">
        <f t="shared" ca="1" si="12"/>
        <v>0.78511282634198365</v>
      </c>
      <c r="G209" s="3">
        <f t="shared" ca="1" si="13"/>
        <v>14.847924103346648</v>
      </c>
      <c r="H209" s="2"/>
      <c r="I209" s="2"/>
      <c r="J209" s="2"/>
      <c r="K209" s="2"/>
      <c r="L209" s="2"/>
      <c r="M209" s="2"/>
      <c r="N209" s="2"/>
      <c r="P209" s="7">
        <v>196</v>
      </c>
      <c r="Q209" s="7">
        <f t="shared" si="14"/>
        <v>0</v>
      </c>
      <c r="R209" s="7">
        <f t="shared" si="15"/>
        <v>0</v>
      </c>
    </row>
    <row r="210" spans="5:18" x14ac:dyDescent="0.25">
      <c r="E210" s="3">
        <f t="shared" ca="1" si="12"/>
        <v>0.87566067208704645</v>
      </c>
      <c r="F210" s="3">
        <f t="shared" ca="1" si="12"/>
        <v>0.81736616925797623</v>
      </c>
      <c r="G210" s="3">
        <f t="shared" ca="1" si="13"/>
        <v>15.259834964847816</v>
      </c>
      <c r="H210" s="2"/>
      <c r="I210" s="2"/>
      <c r="J210" s="2"/>
      <c r="K210" s="2"/>
      <c r="L210" s="2"/>
      <c r="M210" s="2"/>
      <c r="N210" s="2"/>
      <c r="P210" s="7">
        <v>197</v>
      </c>
      <c r="Q210" s="7">
        <f t="shared" si="14"/>
        <v>0</v>
      </c>
      <c r="R210" s="7">
        <f t="shared" si="15"/>
        <v>0</v>
      </c>
    </row>
    <row r="211" spans="5:18" x14ac:dyDescent="0.25">
      <c r="E211" s="3">
        <f t="shared" ca="1" si="12"/>
        <v>0.12001588220599368</v>
      </c>
      <c r="F211" s="3">
        <f t="shared" ca="1" si="12"/>
        <v>0.85845256175323326</v>
      </c>
      <c r="G211" s="3">
        <f t="shared" ca="1" si="13"/>
        <v>19.63774558518092</v>
      </c>
      <c r="H211" s="2"/>
      <c r="I211" s="2"/>
      <c r="J211" s="2"/>
      <c r="K211" s="2"/>
      <c r="L211" s="2"/>
      <c r="M211" s="2"/>
      <c r="N211" s="2"/>
      <c r="P211" s="7">
        <v>198</v>
      </c>
      <c r="Q211" s="7">
        <f t="shared" si="14"/>
        <v>0</v>
      </c>
      <c r="R211" s="7">
        <f t="shared" si="15"/>
        <v>0</v>
      </c>
    </row>
    <row r="212" spans="5:18" x14ac:dyDescent="0.25">
      <c r="E212" s="3">
        <f t="shared" ca="1" si="12"/>
        <v>0.48206413056626551</v>
      </c>
      <c r="F212" s="3">
        <f t="shared" ca="1" si="12"/>
        <v>0.57365558522403892</v>
      </c>
      <c r="G212" s="3">
        <f t="shared" ca="1" si="13"/>
        <v>12.932570346750314</v>
      </c>
      <c r="H212" s="2"/>
      <c r="I212" s="2"/>
      <c r="J212" s="2"/>
      <c r="K212" s="2"/>
      <c r="L212" s="2"/>
      <c r="M212" s="2"/>
      <c r="N212" s="2"/>
      <c r="P212" s="7">
        <v>199</v>
      </c>
      <c r="Q212" s="7">
        <f t="shared" si="14"/>
        <v>0</v>
      </c>
      <c r="R212" s="7">
        <f t="shared" si="15"/>
        <v>0</v>
      </c>
    </row>
    <row r="213" spans="5:18" x14ac:dyDescent="0.25">
      <c r="E213" s="3">
        <f t="shared" ca="1" si="12"/>
        <v>0.4529530873373</v>
      </c>
      <c r="F213" s="3">
        <f t="shared" ca="1" si="12"/>
        <v>0.41734782691206984</v>
      </c>
      <c r="G213" s="3">
        <f t="shared" ca="1" si="13"/>
        <v>11.375687374410665</v>
      </c>
      <c r="H213" s="2"/>
      <c r="I213" s="2"/>
      <c r="J213" s="2"/>
      <c r="K213" s="2"/>
      <c r="L213" s="2"/>
      <c r="M213" s="2"/>
      <c r="N213" s="2"/>
      <c r="P213" s="7">
        <v>200</v>
      </c>
      <c r="Q213" s="7">
        <f t="shared" si="14"/>
        <v>0</v>
      </c>
      <c r="R213" s="7">
        <f t="shared" si="15"/>
        <v>0</v>
      </c>
    </row>
    <row r="214" spans="5:18" x14ac:dyDescent="0.25">
      <c r="E214" s="3">
        <f t="shared" ca="1" si="12"/>
        <v>0.28375756140730701</v>
      </c>
      <c r="F214" s="3">
        <f t="shared" ca="1" si="12"/>
        <v>0.21350140643611015</v>
      </c>
      <c r="G214" s="3">
        <f t="shared" ca="1" si="13"/>
        <v>10.652250058883446</v>
      </c>
      <c r="H214" s="2"/>
      <c r="I214" s="2"/>
      <c r="J214" s="2"/>
      <c r="K214" s="2"/>
      <c r="L214" s="2"/>
      <c r="M214" s="2"/>
      <c r="N214" s="2"/>
      <c r="P214" s="7">
        <v>201</v>
      </c>
      <c r="Q214" s="7">
        <f t="shared" si="14"/>
        <v>0</v>
      </c>
      <c r="R214" s="7">
        <f t="shared" si="15"/>
        <v>0</v>
      </c>
    </row>
    <row r="215" spans="5:18" x14ac:dyDescent="0.25">
      <c r="E215" s="3">
        <f t="shared" ca="1" si="12"/>
        <v>0.41614840952465493</v>
      </c>
      <c r="F215" s="3">
        <f t="shared" ca="1" si="12"/>
        <v>6.8134383119558661E-2</v>
      </c>
      <c r="G215" s="3">
        <f t="shared" ca="1" si="13"/>
        <v>7.2227684435078725</v>
      </c>
      <c r="H215" s="2"/>
      <c r="I215" s="2"/>
      <c r="J215" s="2"/>
      <c r="K215" s="2"/>
      <c r="L215" s="2"/>
      <c r="M215" s="2"/>
      <c r="N215" s="2"/>
      <c r="P215" s="7">
        <v>202</v>
      </c>
      <c r="Q215" s="7">
        <f t="shared" si="14"/>
        <v>0</v>
      </c>
      <c r="R215" s="7">
        <f t="shared" si="15"/>
        <v>0</v>
      </c>
    </row>
    <row r="216" spans="5:18" x14ac:dyDescent="0.25">
      <c r="E216" s="3">
        <f t="shared" ca="1" si="12"/>
        <v>3.5720913147704536E-2</v>
      </c>
      <c r="F216" s="3">
        <f t="shared" ca="1" si="12"/>
        <v>0.56647275386689755</v>
      </c>
      <c r="G216" s="3">
        <f t="shared" ca="1" si="13"/>
        <v>18.461463043443139</v>
      </c>
      <c r="H216" s="2"/>
      <c r="I216" s="2"/>
      <c r="J216" s="2"/>
      <c r="K216" s="2"/>
      <c r="L216" s="2"/>
      <c r="M216" s="2"/>
      <c r="N216" s="2"/>
      <c r="P216" s="7">
        <v>203</v>
      </c>
      <c r="Q216" s="7">
        <f t="shared" si="14"/>
        <v>0</v>
      </c>
      <c r="R216" s="7">
        <f t="shared" si="15"/>
        <v>0</v>
      </c>
    </row>
    <row r="217" spans="5:18" x14ac:dyDescent="0.25">
      <c r="E217" s="3">
        <f t="shared" ca="1" si="12"/>
        <v>0.66300274273545401</v>
      </c>
      <c r="F217" s="3">
        <f t="shared" ca="1" si="12"/>
        <v>0.29076573540430883</v>
      </c>
      <c r="G217" s="3">
        <f t="shared" ca="1" si="13"/>
        <v>8.618129423826824</v>
      </c>
      <c r="H217" s="2"/>
      <c r="I217" s="2"/>
      <c r="J217" s="2"/>
      <c r="K217" s="2"/>
      <c r="L217" s="2"/>
      <c r="M217" s="2"/>
      <c r="N217" s="2"/>
      <c r="P217" s="7">
        <v>204</v>
      </c>
      <c r="Q217" s="7">
        <f t="shared" si="14"/>
        <v>0</v>
      </c>
      <c r="R217" s="7">
        <f t="shared" si="15"/>
        <v>0</v>
      </c>
    </row>
    <row r="218" spans="5:18" x14ac:dyDescent="0.25">
      <c r="E218" s="3">
        <f t="shared" ca="1" si="12"/>
        <v>7.1497046442019707E-2</v>
      </c>
      <c r="F218" s="3">
        <f t="shared" ca="1" si="12"/>
        <v>0.88092602263654718</v>
      </c>
      <c r="G218" s="3">
        <f t="shared" ca="1" si="13"/>
        <v>20.922023945996099</v>
      </c>
      <c r="H218" s="2"/>
      <c r="I218" s="2"/>
      <c r="J218" s="2"/>
      <c r="K218" s="2"/>
      <c r="L218" s="2"/>
      <c r="M218" s="2"/>
      <c r="N218" s="2"/>
      <c r="P218" s="7">
        <v>205</v>
      </c>
      <c r="Q218" s="7">
        <f t="shared" si="14"/>
        <v>0</v>
      </c>
      <c r="R218" s="7">
        <f t="shared" si="15"/>
        <v>0</v>
      </c>
    </row>
    <row r="219" spans="5:18" x14ac:dyDescent="0.25">
      <c r="E219" s="3">
        <f t="shared" ca="1" si="12"/>
        <v>0.99828387760001835</v>
      </c>
      <c r="F219" s="3">
        <f t="shared" ca="1" si="12"/>
        <v>0.17958075793978967</v>
      </c>
      <c r="G219" s="3">
        <f t="shared" ca="1" si="13"/>
        <v>11.107157199166537</v>
      </c>
      <c r="H219" s="2"/>
      <c r="I219" s="2"/>
      <c r="J219" s="2"/>
      <c r="K219" s="2"/>
      <c r="L219" s="2"/>
      <c r="M219" s="2"/>
      <c r="N219" s="2"/>
      <c r="P219" s="7">
        <v>206</v>
      </c>
      <c r="Q219" s="7">
        <f t="shared" si="14"/>
        <v>0</v>
      </c>
      <c r="R219" s="7">
        <f t="shared" si="15"/>
        <v>0</v>
      </c>
    </row>
    <row r="220" spans="5:18" x14ac:dyDescent="0.25">
      <c r="E220" s="3">
        <f t="shared" ca="1" si="12"/>
        <v>0.56915391917886016</v>
      </c>
      <c r="F220" s="3">
        <f t="shared" ca="1" si="12"/>
        <v>0.78930969716741572</v>
      </c>
      <c r="G220" s="3">
        <f t="shared" ca="1" si="13"/>
        <v>15.421042894806812</v>
      </c>
      <c r="H220" s="2"/>
      <c r="I220" s="2"/>
      <c r="J220" s="2"/>
      <c r="K220" s="2"/>
      <c r="L220" s="2"/>
      <c r="M220" s="2"/>
      <c r="N220" s="2"/>
      <c r="P220" s="7">
        <v>207</v>
      </c>
      <c r="Q220" s="7">
        <f t="shared" si="14"/>
        <v>0</v>
      </c>
      <c r="R220" s="7">
        <f t="shared" si="15"/>
        <v>0</v>
      </c>
    </row>
    <row r="221" spans="5:18" x14ac:dyDescent="0.25">
      <c r="E221" s="3">
        <f t="shared" ca="1" si="12"/>
        <v>0.42349220241487262</v>
      </c>
      <c r="F221" s="3">
        <f t="shared" ca="1" si="12"/>
        <v>4.9704213016746546E-2</v>
      </c>
      <c r="G221" s="3">
        <f t="shared" ca="1" si="13"/>
        <v>6.8127916565409361</v>
      </c>
      <c r="H221" s="2"/>
      <c r="I221" s="2"/>
      <c r="J221" s="2"/>
      <c r="K221" s="2"/>
      <c r="L221" s="2"/>
      <c r="M221" s="2"/>
      <c r="N221" s="2"/>
      <c r="P221" s="7">
        <v>208</v>
      </c>
      <c r="Q221" s="7">
        <f t="shared" si="14"/>
        <v>0</v>
      </c>
      <c r="R221" s="7">
        <f t="shared" si="15"/>
        <v>0</v>
      </c>
    </row>
    <row r="222" spans="5:18" x14ac:dyDescent="0.25">
      <c r="E222" s="3">
        <f t="shared" ca="1" si="12"/>
        <v>0.47011898793180384</v>
      </c>
      <c r="F222" s="3">
        <f t="shared" ca="1" si="12"/>
        <v>0.48673793267176646</v>
      </c>
      <c r="G222" s="3">
        <f t="shared" ca="1" si="13"/>
        <v>12.026316261811978</v>
      </c>
      <c r="H222" s="2"/>
      <c r="I222" s="2"/>
      <c r="J222" s="2"/>
      <c r="K222" s="2"/>
      <c r="L222" s="2"/>
      <c r="M222" s="2"/>
      <c r="N222" s="2"/>
      <c r="P222" s="7">
        <v>209</v>
      </c>
      <c r="Q222" s="7">
        <f t="shared" si="14"/>
        <v>0</v>
      </c>
      <c r="R222" s="7">
        <f t="shared" si="15"/>
        <v>0</v>
      </c>
    </row>
    <row r="223" spans="5:18" x14ac:dyDescent="0.25">
      <c r="E223" s="3">
        <f t="shared" ca="1" si="12"/>
        <v>0.53886296101032949</v>
      </c>
      <c r="F223" s="3">
        <f t="shared" ca="1" si="12"/>
        <v>0.75223737434717197</v>
      </c>
      <c r="G223" s="3">
        <f t="shared" ca="1" si="13"/>
        <v>14.957291922942566</v>
      </c>
      <c r="H223" s="2"/>
      <c r="I223" s="2"/>
      <c r="J223" s="2"/>
      <c r="K223" s="2"/>
      <c r="L223" s="2"/>
      <c r="M223" s="2"/>
      <c r="N223" s="2"/>
      <c r="P223" s="7">
        <v>210</v>
      </c>
      <c r="Q223" s="7">
        <f t="shared" si="14"/>
        <v>0</v>
      </c>
      <c r="R223" s="7">
        <f t="shared" si="15"/>
        <v>0</v>
      </c>
    </row>
    <row r="224" spans="5:18" x14ac:dyDescent="0.25">
      <c r="E224" s="3">
        <f t="shared" ca="1" si="12"/>
        <v>0.81660260851585087</v>
      </c>
      <c r="F224" s="3">
        <f t="shared" ca="1" si="12"/>
        <v>0.86255106754220845</v>
      </c>
      <c r="G224" s="3">
        <f t="shared" ca="1" si="13"/>
        <v>16.21028726662621</v>
      </c>
      <c r="H224" s="2"/>
      <c r="I224" s="2"/>
      <c r="J224" s="2"/>
      <c r="K224" s="2"/>
      <c r="L224" s="2"/>
      <c r="M224" s="2"/>
      <c r="N224" s="2"/>
      <c r="P224" s="7">
        <v>211</v>
      </c>
      <c r="Q224" s="7">
        <f t="shared" si="14"/>
        <v>0</v>
      </c>
      <c r="R224" s="7">
        <f t="shared" si="15"/>
        <v>0</v>
      </c>
    </row>
    <row r="225" spans="5:18" x14ac:dyDescent="0.25">
      <c r="E225" s="3">
        <f t="shared" ca="1" si="12"/>
        <v>0.78209103539481128</v>
      </c>
      <c r="F225" s="3">
        <f t="shared" ca="1" si="12"/>
        <v>0.86853548221179744</v>
      </c>
      <c r="G225" s="3">
        <f t="shared" ca="1" si="13"/>
        <v>16.392429098439763</v>
      </c>
      <c r="H225" s="2"/>
      <c r="I225" s="2"/>
      <c r="J225" s="2"/>
      <c r="K225" s="2"/>
      <c r="L225" s="2"/>
      <c r="M225" s="2"/>
      <c r="N225" s="2"/>
      <c r="P225" s="7">
        <v>212</v>
      </c>
      <c r="Q225" s="7">
        <f t="shared" si="14"/>
        <v>0</v>
      </c>
      <c r="R225" s="7">
        <f t="shared" si="15"/>
        <v>0</v>
      </c>
    </row>
    <row r="226" spans="5:18" x14ac:dyDescent="0.25">
      <c r="E226" s="3">
        <f t="shared" ca="1" si="12"/>
        <v>0.75824209874494786</v>
      </c>
      <c r="F226" s="3">
        <f t="shared" ca="1" si="12"/>
        <v>0.20331916188637411</v>
      </c>
      <c r="G226" s="3">
        <f t="shared" ca="1" si="13"/>
        <v>6.8404290933549481</v>
      </c>
      <c r="H226" s="2"/>
      <c r="I226" s="2"/>
      <c r="J226" s="2"/>
      <c r="K226" s="2"/>
      <c r="L226" s="2"/>
      <c r="M226" s="2"/>
      <c r="N226" s="2"/>
      <c r="P226" s="7">
        <v>213</v>
      </c>
      <c r="Q226" s="7">
        <f t="shared" si="14"/>
        <v>0</v>
      </c>
      <c r="R226" s="7">
        <f t="shared" si="15"/>
        <v>0</v>
      </c>
    </row>
    <row r="227" spans="5:18" x14ac:dyDescent="0.25">
      <c r="E227" s="3">
        <f t="shared" ca="1" si="12"/>
        <v>0.93295222441270453</v>
      </c>
      <c r="F227" s="3">
        <f t="shared" ca="1" si="12"/>
        <v>3.5512774905099853E-4</v>
      </c>
      <c r="G227" s="3">
        <f t="shared" ca="1" si="13"/>
        <v>6.5504330320622257</v>
      </c>
      <c r="H227" s="2"/>
      <c r="I227" s="2"/>
      <c r="J227" s="2"/>
      <c r="K227" s="2"/>
      <c r="L227" s="2"/>
      <c r="M227" s="2"/>
      <c r="N227" s="2"/>
      <c r="P227" s="7">
        <v>214</v>
      </c>
      <c r="Q227" s="7">
        <f t="shared" si="14"/>
        <v>0</v>
      </c>
      <c r="R227" s="7">
        <f t="shared" si="15"/>
        <v>0</v>
      </c>
    </row>
    <row r="228" spans="5:18" x14ac:dyDescent="0.25">
      <c r="E228" s="3">
        <f t="shared" ca="1" si="12"/>
        <v>0.72214443704130482</v>
      </c>
      <c r="F228" s="3">
        <f t="shared" ca="1" si="12"/>
        <v>0.55928866889775497</v>
      </c>
      <c r="G228" s="3">
        <f t="shared" ca="1" si="13"/>
        <v>11.728446980249725</v>
      </c>
      <c r="H228" s="2"/>
      <c r="I228" s="2"/>
      <c r="J228" s="2"/>
      <c r="K228" s="2"/>
      <c r="L228" s="2"/>
      <c r="M228" s="2"/>
      <c r="N228" s="2"/>
      <c r="P228" s="7">
        <v>215</v>
      </c>
      <c r="Q228" s="7">
        <f t="shared" si="14"/>
        <v>0</v>
      </c>
      <c r="R228" s="7">
        <f t="shared" si="15"/>
        <v>0</v>
      </c>
    </row>
    <row r="229" spans="5:18" x14ac:dyDescent="0.25">
      <c r="E229" s="3">
        <f t="shared" ca="1" si="12"/>
        <v>0.68661509791391517</v>
      </c>
      <c r="F229" s="3">
        <f t="shared" ca="1" si="12"/>
        <v>0.75550558346046992</v>
      </c>
      <c r="G229" s="3">
        <f t="shared" ca="1" si="13"/>
        <v>14.490082554471753</v>
      </c>
      <c r="H229" s="2"/>
      <c r="I229" s="2"/>
      <c r="J229" s="2"/>
      <c r="K229" s="2"/>
      <c r="L229" s="2"/>
      <c r="M229" s="2"/>
      <c r="N229" s="2"/>
      <c r="P229" s="7">
        <v>216</v>
      </c>
      <c r="Q229" s="7">
        <f t="shared" si="14"/>
        <v>0</v>
      </c>
      <c r="R229" s="7">
        <f t="shared" si="15"/>
        <v>0</v>
      </c>
    </row>
    <row r="230" spans="5:18" x14ac:dyDescent="0.25">
      <c r="E230" s="3">
        <f t="shared" ca="1" si="12"/>
        <v>0.32525366007334211</v>
      </c>
      <c r="F230" s="3">
        <f t="shared" ca="1" si="12"/>
        <v>0.40168622428661627</v>
      </c>
      <c r="G230" s="3">
        <f t="shared" ca="1" si="13"/>
        <v>12.179110714671204</v>
      </c>
      <c r="H230" s="2"/>
      <c r="I230" s="2"/>
      <c r="J230" s="2"/>
      <c r="K230" s="2"/>
      <c r="L230" s="2"/>
      <c r="M230" s="2"/>
      <c r="N230" s="2"/>
      <c r="P230" s="7">
        <v>217</v>
      </c>
      <c r="Q230" s="7">
        <f t="shared" si="14"/>
        <v>0</v>
      </c>
      <c r="R230" s="7">
        <f t="shared" si="15"/>
        <v>0</v>
      </c>
    </row>
    <row r="231" spans="5:18" x14ac:dyDescent="0.25">
      <c r="E231" s="3">
        <f t="shared" ca="1" si="12"/>
        <v>0.74585004153357093</v>
      </c>
      <c r="F231" s="3">
        <f t="shared" ca="1" si="12"/>
        <v>0.66342511186580511</v>
      </c>
      <c r="G231" s="3">
        <f t="shared" ca="1" si="13"/>
        <v>13.002841491383375</v>
      </c>
      <c r="H231" s="2"/>
      <c r="I231" s="2"/>
      <c r="J231" s="2"/>
      <c r="K231" s="2"/>
      <c r="L231" s="2"/>
      <c r="M231" s="2"/>
      <c r="N231" s="2"/>
      <c r="P231" s="7">
        <v>218</v>
      </c>
      <c r="Q231" s="7">
        <f t="shared" si="14"/>
        <v>0</v>
      </c>
      <c r="R231" s="7">
        <f t="shared" si="15"/>
        <v>0</v>
      </c>
    </row>
    <row r="232" spans="5:18" x14ac:dyDescent="0.25">
      <c r="E232" s="3">
        <f t="shared" ca="1" si="12"/>
        <v>5.0412587658982821E-2</v>
      </c>
      <c r="F232" s="3">
        <f t="shared" ca="1" si="12"/>
        <v>0.19645357247632722</v>
      </c>
      <c r="G232" s="3">
        <f t="shared" ca="1" si="13"/>
        <v>15.037672123138346</v>
      </c>
      <c r="H232" s="2"/>
      <c r="I232" s="2"/>
      <c r="J232" s="2"/>
      <c r="K232" s="2"/>
      <c r="L232" s="2"/>
      <c r="M232" s="2"/>
      <c r="N232" s="2"/>
      <c r="P232" s="7">
        <v>219</v>
      </c>
      <c r="Q232" s="7">
        <f t="shared" si="14"/>
        <v>0</v>
      </c>
      <c r="R232" s="7">
        <f t="shared" si="15"/>
        <v>0</v>
      </c>
    </row>
    <row r="233" spans="5:18" x14ac:dyDescent="0.25">
      <c r="E233" s="3">
        <f t="shared" ca="1" si="12"/>
        <v>0.54611350082982724</v>
      </c>
      <c r="F233" s="3">
        <f t="shared" ca="1" si="12"/>
        <v>0.63897928126187598</v>
      </c>
      <c r="G233" s="3">
        <f t="shared" ca="1" si="13"/>
        <v>13.395256541849632</v>
      </c>
      <c r="H233" s="2"/>
      <c r="I233" s="2"/>
      <c r="J233" s="2"/>
      <c r="K233" s="2"/>
      <c r="L233" s="2"/>
      <c r="M233" s="2"/>
      <c r="N233" s="2"/>
      <c r="P233" s="7">
        <v>220</v>
      </c>
      <c r="Q233" s="7">
        <f t="shared" si="14"/>
        <v>0</v>
      </c>
      <c r="R233" s="7">
        <f t="shared" si="15"/>
        <v>0</v>
      </c>
    </row>
    <row r="234" spans="5:18" x14ac:dyDescent="0.25">
      <c r="E234" s="3">
        <f t="shared" ca="1" si="12"/>
        <v>0.4366067346292245</v>
      </c>
      <c r="F234" s="3">
        <f t="shared" ca="1" si="12"/>
        <v>0.68454914461467453</v>
      </c>
      <c r="G234" s="3">
        <f t="shared" ca="1" si="13"/>
        <v>14.509696863203198</v>
      </c>
      <c r="H234" s="2"/>
      <c r="I234" s="2"/>
      <c r="J234" s="2"/>
      <c r="K234" s="2"/>
      <c r="L234" s="2"/>
      <c r="M234" s="2"/>
      <c r="N234" s="2"/>
      <c r="P234" s="7">
        <v>221</v>
      </c>
      <c r="Q234" s="7">
        <f t="shared" si="14"/>
        <v>0</v>
      </c>
      <c r="R234" s="7">
        <f t="shared" si="15"/>
        <v>0</v>
      </c>
    </row>
    <row r="235" spans="5:18" x14ac:dyDescent="0.25">
      <c r="E235" s="3">
        <f t="shared" ca="1" si="12"/>
        <v>0.98354332287774671</v>
      </c>
      <c r="F235" s="3">
        <f t="shared" ca="1" si="12"/>
        <v>0.53051692857825683</v>
      </c>
      <c r="G235" s="3">
        <f t="shared" ca="1" si="13"/>
        <v>12.305345802983533</v>
      </c>
      <c r="H235" s="2"/>
      <c r="I235" s="2"/>
      <c r="J235" s="2"/>
      <c r="K235" s="2"/>
      <c r="L235" s="2"/>
      <c r="M235" s="2"/>
      <c r="N235" s="2"/>
      <c r="P235" s="7">
        <v>222</v>
      </c>
      <c r="Q235" s="7">
        <f t="shared" si="14"/>
        <v>0</v>
      </c>
      <c r="R235" s="7">
        <f t="shared" si="15"/>
        <v>0</v>
      </c>
    </row>
    <row r="236" spans="5:18" x14ac:dyDescent="0.25">
      <c r="E236" s="3">
        <f t="shared" ca="1" si="12"/>
        <v>0.37056373938948906</v>
      </c>
      <c r="F236" s="3">
        <f t="shared" ca="1" si="12"/>
        <v>0.55047174700632662</v>
      </c>
      <c r="G236" s="3">
        <f t="shared" ca="1" si="13"/>
        <v>13.360487485014639</v>
      </c>
      <c r="H236" s="2"/>
      <c r="I236" s="2"/>
      <c r="J236" s="2"/>
      <c r="K236" s="2"/>
      <c r="L236" s="2"/>
      <c r="M236" s="2"/>
      <c r="N236" s="2"/>
      <c r="P236" s="7">
        <v>223</v>
      </c>
      <c r="Q236" s="7">
        <f t="shared" si="14"/>
        <v>0</v>
      </c>
      <c r="R236" s="7">
        <f t="shared" si="15"/>
        <v>0</v>
      </c>
    </row>
    <row r="237" spans="5:18" x14ac:dyDescent="0.25">
      <c r="E237" s="3">
        <f t="shared" ca="1" si="12"/>
        <v>0.83173028288530149</v>
      </c>
      <c r="F237" s="3">
        <f t="shared" ca="1" si="12"/>
        <v>0.28959576970232714</v>
      </c>
      <c r="G237" s="3">
        <f t="shared" ca="1" si="13"/>
        <v>7.9756502724800544</v>
      </c>
      <c r="H237" s="2"/>
      <c r="I237" s="2"/>
      <c r="J237" s="2"/>
      <c r="K237" s="2"/>
      <c r="L237" s="2"/>
      <c r="M237" s="2"/>
      <c r="N237" s="2"/>
      <c r="P237" s="7">
        <v>224</v>
      </c>
      <c r="Q237" s="7">
        <f t="shared" si="14"/>
        <v>0</v>
      </c>
      <c r="R237" s="7">
        <f t="shared" si="15"/>
        <v>0</v>
      </c>
    </row>
    <row r="238" spans="5:18" x14ac:dyDescent="0.25">
      <c r="E238" s="3">
        <f t="shared" ca="1" si="12"/>
        <v>0.51388083357482039</v>
      </c>
      <c r="F238" s="3">
        <f t="shared" ca="1" si="12"/>
        <v>0.43658915500330719</v>
      </c>
      <c r="G238" s="3">
        <f t="shared" ca="1" si="13"/>
        <v>11.210343000913689</v>
      </c>
      <c r="H238" s="2"/>
      <c r="I238" s="2"/>
      <c r="J238" s="2"/>
      <c r="K238" s="2"/>
      <c r="L238" s="2"/>
      <c r="M238" s="2"/>
      <c r="N238" s="2"/>
      <c r="P238" s="7">
        <v>225</v>
      </c>
      <c r="Q238" s="7">
        <f t="shared" si="14"/>
        <v>0</v>
      </c>
      <c r="R238" s="7">
        <f t="shared" si="15"/>
        <v>0</v>
      </c>
    </row>
    <row r="239" spans="5:18" x14ac:dyDescent="0.25">
      <c r="E239" s="3">
        <f t="shared" ca="1" si="12"/>
        <v>0.42764908037137395</v>
      </c>
      <c r="F239" s="3">
        <f t="shared" ca="1" si="12"/>
        <v>0.61927735906887715</v>
      </c>
      <c r="G239" s="3">
        <f t="shared" ca="1" si="13"/>
        <v>13.766234377463466</v>
      </c>
      <c r="H239" s="2"/>
      <c r="I239" s="2"/>
      <c r="J239" s="2"/>
      <c r="K239" s="2"/>
      <c r="L239" s="2"/>
      <c r="M239" s="2"/>
      <c r="N239" s="2"/>
      <c r="P239" s="7">
        <v>226</v>
      </c>
      <c r="Q239" s="7">
        <f t="shared" si="14"/>
        <v>0</v>
      </c>
      <c r="R239" s="7">
        <f t="shared" si="15"/>
        <v>0</v>
      </c>
    </row>
    <row r="240" spans="5:18" x14ac:dyDescent="0.25">
      <c r="E240" s="3">
        <f t="shared" ca="1" si="12"/>
        <v>0.12169332136538913</v>
      </c>
      <c r="F240" s="3">
        <f t="shared" ca="1" si="12"/>
        <v>0.36083922016372805</v>
      </c>
      <c r="G240" s="3">
        <f t="shared" ca="1" si="13"/>
        <v>14.342385585394657</v>
      </c>
      <c r="H240" s="2"/>
      <c r="I240" s="2"/>
      <c r="J240" s="2"/>
      <c r="K240" s="2"/>
      <c r="L240" s="2"/>
      <c r="M240" s="2"/>
      <c r="N240" s="2"/>
      <c r="P240" s="7">
        <v>227</v>
      </c>
      <c r="Q240" s="7">
        <f t="shared" si="14"/>
        <v>0</v>
      </c>
      <c r="R240" s="7">
        <f t="shared" si="15"/>
        <v>0</v>
      </c>
    </row>
    <row r="241" spans="5:18" x14ac:dyDescent="0.25">
      <c r="E241" s="3">
        <f t="shared" ca="1" si="12"/>
        <v>0.54088204071086932</v>
      </c>
      <c r="F241" s="3">
        <f t="shared" ca="1" si="12"/>
        <v>0.6014603587156635</v>
      </c>
      <c r="G241" s="3">
        <f t="shared" ca="1" si="13"/>
        <v>12.960760904400445</v>
      </c>
      <c r="H241" s="2"/>
      <c r="I241" s="2"/>
      <c r="J241" s="2"/>
      <c r="K241" s="2"/>
      <c r="L241" s="2"/>
      <c r="M241" s="2"/>
      <c r="N241" s="2"/>
      <c r="P241" s="7">
        <v>228</v>
      </c>
      <c r="Q241" s="7">
        <f t="shared" si="14"/>
        <v>0</v>
      </c>
      <c r="R241" s="7">
        <f t="shared" si="15"/>
        <v>0</v>
      </c>
    </row>
    <row r="242" spans="5:18" x14ac:dyDescent="0.25">
      <c r="E242" s="3">
        <f t="shared" ca="1" si="12"/>
        <v>0.23043208369717072</v>
      </c>
      <c r="F242" s="3">
        <f t="shared" ca="1" si="12"/>
        <v>0.43431132891829316</v>
      </c>
      <c r="G242" s="3">
        <f t="shared" ca="1" si="13"/>
        <v>13.423278467971427</v>
      </c>
      <c r="H242" s="2"/>
      <c r="I242" s="2"/>
      <c r="J242" s="2"/>
      <c r="K242" s="2"/>
      <c r="L242" s="2"/>
      <c r="M242" s="2"/>
      <c r="N242" s="2"/>
      <c r="P242" s="7">
        <v>229</v>
      </c>
      <c r="Q242" s="7">
        <f t="shared" si="14"/>
        <v>0</v>
      </c>
      <c r="R242" s="7">
        <f t="shared" si="15"/>
        <v>0</v>
      </c>
    </row>
    <row r="243" spans="5:18" x14ac:dyDescent="0.25">
      <c r="E243" s="3">
        <f t="shared" ca="1" si="12"/>
        <v>0.10017795271405339</v>
      </c>
      <c r="F243" s="3">
        <f t="shared" ca="1" si="12"/>
        <v>0.40184145548802908</v>
      </c>
      <c r="G243" s="3">
        <f t="shared" ca="1" si="13"/>
        <v>15.123637139877772</v>
      </c>
      <c r="H243" s="2"/>
      <c r="I243" s="2"/>
      <c r="J243" s="2"/>
      <c r="K243" s="2"/>
      <c r="L243" s="2"/>
      <c r="M243" s="2"/>
      <c r="N243" s="2"/>
      <c r="P243" s="7">
        <v>230</v>
      </c>
      <c r="Q243" s="7">
        <f t="shared" si="14"/>
        <v>0</v>
      </c>
      <c r="R243" s="7">
        <f t="shared" si="15"/>
        <v>0</v>
      </c>
    </row>
    <row r="244" spans="5:18" x14ac:dyDescent="0.25">
      <c r="E244" s="3">
        <f t="shared" ca="1" si="12"/>
        <v>0.86316659576823573</v>
      </c>
      <c r="F244" s="3">
        <f t="shared" ca="1" si="12"/>
        <v>8.0157735095824356E-2</v>
      </c>
      <c r="G244" s="3">
        <f t="shared" ca="1" si="13"/>
        <v>3.7091562158962912</v>
      </c>
      <c r="H244" s="2"/>
      <c r="I244" s="2"/>
      <c r="J244" s="2"/>
      <c r="K244" s="2"/>
      <c r="L244" s="2"/>
      <c r="M244" s="2"/>
      <c r="N244" s="2"/>
      <c r="P244" s="7">
        <v>231</v>
      </c>
      <c r="Q244" s="7">
        <f t="shared" si="14"/>
        <v>0</v>
      </c>
      <c r="R244" s="7">
        <f t="shared" si="15"/>
        <v>0</v>
      </c>
    </row>
    <row r="245" spans="5:18" x14ac:dyDescent="0.25">
      <c r="E245" s="3">
        <f t="shared" ca="1" si="12"/>
        <v>0.45327782192735444</v>
      </c>
      <c r="F245" s="3">
        <f t="shared" ca="1" si="12"/>
        <v>0.70304226549798343</v>
      </c>
      <c r="G245" s="3">
        <f t="shared" ca="1" si="13"/>
        <v>14.661554822754427</v>
      </c>
      <c r="H245" s="2"/>
      <c r="I245" s="2"/>
      <c r="J245" s="2"/>
      <c r="K245" s="2"/>
      <c r="L245" s="2"/>
      <c r="M245" s="2"/>
      <c r="N245" s="2"/>
      <c r="P245" s="7">
        <v>232</v>
      </c>
      <c r="Q245" s="7">
        <f t="shared" si="14"/>
        <v>0</v>
      </c>
      <c r="R245" s="7">
        <f t="shared" si="15"/>
        <v>0</v>
      </c>
    </row>
    <row r="246" spans="5:18" x14ac:dyDescent="0.25">
      <c r="E246" s="3">
        <f t="shared" ca="1" si="12"/>
        <v>0.23804549427789279</v>
      </c>
      <c r="F246" s="3">
        <f t="shared" ca="1" si="12"/>
        <v>0.15450695391698321</v>
      </c>
      <c r="G246" s="3">
        <f t="shared" ca="1" si="13"/>
        <v>10.571106722385789</v>
      </c>
      <c r="H246" s="2"/>
      <c r="I246" s="2"/>
      <c r="J246" s="2"/>
      <c r="K246" s="2"/>
      <c r="L246" s="2"/>
      <c r="M246" s="2"/>
      <c r="N246" s="2"/>
      <c r="P246" s="7">
        <v>233</v>
      </c>
      <c r="Q246" s="7">
        <f t="shared" si="14"/>
        <v>0</v>
      </c>
      <c r="R246" s="7">
        <f t="shared" si="15"/>
        <v>0</v>
      </c>
    </row>
    <row r="247" spans="5:18" x14ac:dyDescent="0.25">
      <c r="E247" s="3">
        <f t="shared" ca="1" si="12"/>
        <v>0.34263577744197893</v>
      </c>
      <c r="F247" s="3">
        <f t="shared" ca="1" si="12"/>
        <v>0.92344805095450655</v>
      </c>
      <c r="G247" s="3">
        <f t="shared" ca="1" si="13"/>
        <v>19.343974792243628</v>
      </c>
      <c r="H247" s="2"/>
      <c r="I247" s="2"/>
      <c r="J247" s="2"/>
      <c r="K247" s="2"/>
      <c r="L247" s="2"/>
      <c r="M247" s="2"/>
      <c r="N247" s="2"/>
      <c r="P247" s="7">
        <v>234</v>
      </c>
      <c r="Q247" s="7">
        <f t="shared" si="14"/>
        <v>0</v>
      </c>
      <c r="R247" s="7">
        <f t="shared" si="15"/>
        <v>0</v>
      </c>
    </row>
    <row r="248" spans="5:18" x14ac:dyDescent="0.25">
      <c r="E248" s="3">
        <f t="shared" ca="1" si="12"/>
        <v>0.97143809890179433</v>
      </c>
      <c r="F248" s="3">
        <f t="shared" ca="1" si="12"/>
        <v>0.6638011453869922</v>
      </c>
      <c r="G248" s="3">
        <f t="shared" ca="1" si="13"/>
        <v>13.491523994698658</v>
      </c>
      <c r="H248" s="2"/>
      <c r="I248" s="2"/>
      <c r="J248" s="2"/>
      <c r="K248" s="2"/>
      <c r="L248" s="2"/>
      <c r="M248" s="2"/>
      <c r="N248" s="2"/>
      <c r="P248" s="7">
        <v>235</v>
      </c>
      <c r="Q248" s="7">
        <f t="shared" si="14"/>
        <v>0</v>
      </c>
      <c r="R248" s="7">
        <f t="shared" si="15"/>
        <v>0</v>
      </c>
    </row>
    <row r="249" spans="5:18" x14ac:dyDescent="0.25">
      <c r="E249" s="3">
        <f t="shared" ca="1" si="12"/>
        <v>2.9558520208221029E-2</v>
      </c>
      <c r="F249" s="3">
        <f t="shared" ca="1" si="12"/>
        <v>5.8440647035389315E-3</v>
      </c>
      <c r="G249" s="3">
        <f t="shared" ca="1" si="13"/>
        <v>14.932206649783565</v>
      </c>
      <c r="H249" s="2"/>
      <c r="I249" s="2"/>
      <c r="J249" s="2"/>
      <c r="K249" s="2"/>
      <c r="L249" s="2"/>
      <c r="M249" s="2"/>
      <c r="N249" s="2"/>
      <c r="P249" s="7">
        <v>236</v>
      </c>
      <c r="Q249" s="7">
        <f t="shared" si="14"/>
        <v>0</v>
      </c>
      <c r="R249" s="7">
        <f t="shared" si="15"/>
        <v>0</v>
      </c>
    </row>
    <row r="250" spans="5:18" x14ac:dyDescent="0.25">
      <c r="E250" s="3">
        <f t="shared" ca="1" si="12"/>
        <v>0.5634499618523251</v>
      </c>
      <c r="F250" s="3">
        <f t="shared" ca="1" si="12"/>
        <v>0.22920592386666927</v>
      </c>
      <c r="G250" s="3">
        <f t="shared" ca="1" si="13"/>
        <v>8.3815236029632096</v>
      </c>
      <c r="H250" s="2"/>
      <c r="I250" s="2"/>
      <c r="J250" s="2"/>
      <c r="K250" s="2"/>
      <c r="L250" s="2"/>
      <c r="M250" s="2"/>
      <c r="N250" s="2"/>
      <c r="P250" s="7">
        <v>237</v>
      </c>
      <c r="Q250" s="7">
        <f t="shared" si="14"/>
        <v>0</v>
      </c>
      <c r="R250" s="7">
        <f t="shared" si="15"/>
        <v>0</v>
      </c>
    </row>
    <row r="251" spans="5:18" x14ac:dyDescent="0.25">
      <c r="E251" s="3">
        <f t="shared" ca="1" si="12"/>
        <v>0.16568664363602115</v>
      </c>
      <c r="F251" s="3">
        <f t="shared" ca="1" si="12"/>
        <v>0.60263227662264929</v>
      </c>
      <c r="G251" s="3">
        <f t="shared" ca="1" si="13"/>
        <v>15.793012212293673</v>
      </c>
      <c r="H251" s="2"/>
      <c r="I251" s="2"/>
      <c r="J251" s="2"/>
      <c r="K251" s="2"/>
      <c r="L251" s="2"/>
      <c r="M251" s="2"/>
      <c r="N251" s="2"/>
      <c r="P251" s="7">
        <v>238</v>
      </c>
      <c r="Q251" s="7">
        <f t="shared" si="14"/>
        <v>0</v>
      </c>
      <c r="R251" s="7">
        <f t="shared" si="15"/>
        <v>0</v>
      </c>
    </row>
    <row r="252" spans="5:18" x14ac:dyDescent="0.25">
      <c r="E252" s="3">
        <f t="shared" ca="1" si="12"/>
        <v>0.27125794782754131</v>
      </c>
      <c r="F252" s="3">
        <f t="shared" ca="1" si="12"/>
        <v>0.83340243348415988</v>
      </c>
      <c r="G252" s="3">
        <f t="shared" ca="1" si="13"/>
        <v>17.698689106869008</v>
      </c>
      <c r="H252" s="2"/>
      <c r="I252" s="2"/>
      <c r="J252" s="2"/>
      <c r="K252" s="2"/>
      <c r="L252" s="2"/>
      <c r="M252" s="2"/>
      <c r="N252" s="2"/>
      <c r="P252" s="7">
        <v>239</v>
      </c>
      <c r="Q252" s="7">
        <f t="shared" si="14"/>
        <v>0</v>
      </c>
      <c r="R252" s="7">
        <f t="shared" si="15"/>
        <v>0</v>
      </c>
    </row>
    <row r="253" spans="5:18" x14ac:dyDescent="0.25">
      <c r="E253" s="3">
        <f t="shared" ca="1" si="12"/>
        <v>0.39340310681000157</v>
      </c>
      <c r="F253" s="3">
        <f t="shared" ca="1" si="12"/>
        <v>0.84328284977582302</v>
      </c>
      <c r="G253" s="3">
        <f t="shared" ca="1" si="13"/>
        <v>17.144010848333568</v>
      </c>
      <c r="H253" s="2"/>
      <c r="I253" s="2"/>
      <c r="J253" s="2"/>
      <c r="K253" s="2"/>
      <c r="L253" s="2"/>
      <c r="M253" s="2"/>
      <c r="N253" s="2"/>
      <c r="P253" s="7">
        <v>240</v>
      </c>
      <c r="Q253" s="7">
        <f t="shared" si="14"/>
        <v>0</v>
      </c>
      <c r="R253" s="7">
        <f t="shared" si="15"/>
        <v>0</v>
      </c>
    </row>
    <row r="254" spans="5:18" x14ac:dyDescent="0.25">
      <c r="E254" s="3">
        <f t="shared" ca="1" si="12"/>
        <v>0.46095414047010974</v>
      </c>
      <c r="F254" s="3">
        <f t="shared" ca="1" si="12"/>
        <v>0.97400685056656988</v>
      </c>
      <c r="G254" s="3">
        <f t="shared" ca="1" si="13"/>
        <v>21.269396828894219</v>
      </c>
      <c r="H254" s="2"/>
      <c r="I254" s="2"/>
      <c r="J254" s="2"/>
      <c r="K254" s="2"/>
      <c r="L254" s="2"/>
      <c r="M254" s="2"/>
      <c r="N254" s="2"/>
      <c r="P254" s="7">
        <v>241</v>
      </c>
      <c r="Q254" s="7">
        <f t="shared" si="14"/>
        <v>0</v>
      </c>
      <c r="R254" s="7">
        <f t="shared" si="15"/>
        <v>0</v>
      </c>
    </row>
    <row r="255" spans="5:18" x14ac:dyDescent="0.25">
      <c r="E255" s="3">
        <f t="shared" ca="1" si="12"/>
        <v>0.33633048216488048</v>
      </c>
      <c r="F255" s="3">
        <f t="shared" ca="1" si="12"/>
        <v>0.10327220916560376</v>
      </c>
      <c r="G255" s="3">
        <f t="shared" ca="1" si="13"/>
        <v>8.6924964282617392</v>
      </c>
      <c r="H255" s="2"/>
      <c r="I255" s="2"/>
      <c r="J255" s="2"/>
      <c r="K255" s="2"/>
      <c r="L255" s="2"/>
      <c r="M255" s="2"/>
      <c r="N255" s="2"/>
      <c r="P255" s="7">
        <v>242</v>
      </c>
      <c r="Q255" s="7">
        <f t="shared" si="14"/>
        <v>0</v>
      </c>
      <c r="R255" s="7">
        <f t="shared" si="15"/>
        <v>0</v>
      </c>
    </row>
    <row r="256" spans="5:18" x14ac:dyDescent="0.25">
      <c r="E256" s="3">
        <f t="shared" ca="1" si="12"/>
        <v>0.42740631833417231</v>
      </c>
      <c r="F256" s="3">
        <f t="shared" ca="1" si="12"/>
        <v>0.73368243154517843</v>
      </c>
      <c r="G256" s="3">
        <f t="shared" ca="1" si="13"/>
        <v>15.210227717075293</v>
      </c>
      <c r="H256" s="2"/>
      <c r="I256" s="2"/>
      <c r="J256" s="2"/>
      <c r="K256" s="2"/>
      <c r="L256" s="2"/>
      <c r="M256" s="2"/>
      <c r="N256" s="2"/>
      <c r="P256" s="7">
        <v>243</v>
      </c>
      <c r="Q256" s="7">
        <f t="shared" si="14"/>
        <v>0</v>
      </c>
      <c r="R256" s="7">
        <f t="shared" si="15"/>
        <v>0</v>
      </c>
    </row>
    <row r="257" spans="5:18" x14ac:dyDescent="0.25">
      <c r="E257" s="3">
        <f t="shared" ca="1" si="12"/>
        <v>7.8098999617935094E-2</v>
      </c>
      <c r="F257" s="3">
        <f t="shared" ca="1" si="12"/>
        <v>0.26867934784347491</v>
      </c>
      <c r="G257" s="3">
        <f t="shared" ca="1" si="13"/>
        <v>14.623586919414713</v>
      </c>
      <c r="H257" s="2"/>
      <c r="I257" s="2"/>
      <c r="J257" s="2"/>
      <c r="K257" s="2"/>
      <c r="L257" s="2"/>
      <c r="M257" s="2"/>
      <c r="N257" s="2"/>
      <c r="P257" s="7">
        <v>244</v>
      </c>
      <c r="Q257" s="7">
        <f t="shared" si="14"/>
        <v>0</v>
      </c>
      <c r="R257" s="7">
        <f t="shared" si="15"/>
        <v>0</v>
      </c>
    </row>
    <row r="258" spans="5:18" x14ac:dyDescent="0.25">
      <c r="E258" s="3">
        <f t="shared" ca="1" si="12"/>
        <v>0.8098720636787029</v>
      </c>
      <c r="F258" s="3">
        <f t="shared" ca="1" si="12"/>
        <v>0.96383665982299072</v>
      </c>
      <c r="G258" s="3">
        <f t="shared" ca="1" si="13"/>
        <v>19.738072695399314</v>
      </c>
      <c r="H258" s="2"/>
      <c r="I258" s="2"/>
      <c r="J258" s="2"/>
      <c r="K258" s="2"/>
      <c r="L258" s="2"/>
      <c r="M258" s="2"/>
      <c r="N258" s="2"/>
      <c r="P258" s="7">
        <v>245</v>
      </c>
      <c r="Q258" s="7">
        <f t="shared" si="14"/>
        <v>0</v>
      </c>
      <c r="R258" s="7">
        <f t="shared" si="15"/>
        <v>0</v>
      </c>
    </row>
    <row r="259" spans="5:18" x14ac:dyDescent="0.25">
      <c r="E259" s="3">
        <f t="shared" ca="1" si="12"/>
        <v>1.8683591285390211E-2</v>
      </c>
      <c r="F259" s="3">
        <f t="shared" ca="1" si="12"/>
        <v>0.42616526871279858</v>
      </c>
      <c r="G259" s="3">
        <f t="shared" ca="1" si="13"/>
        <v>18.578717321412057</v>
      </c>
      <c r="H259" s="2"/>
      <c r="I259" s="2"/>
      <c r="J259" s="2"/>
      <c r="K259" s="2"/>
      <c r="L259" s="2"/>
      <c r="M259" s="2"/>
      <c r="N259" s="2"/>
      <c r="P259" s="7">
        <v>246</v>
      </c>
      <c r="Q259" s="7">
        <f t="shared" si="14"/>
        <v>0</v>
      </c>
      <c r="R259" s="7">
        <f t="shared" si="15"/>
        <v>0</v>
      </c>
    </row>
    <row r="260" spans="5:18" x14ac:dyDescent="0.25">
      <c r="E260" s="3">
        <f t="shared" ref="E260:F323" ca="1" si="16">RAND()</f>
        <v>0.30544979811828621</v>
      </c>
      <c r="F260" s="3">
        <f t="shared" ca="1" si="16"/>
        <v>0.43379373166148927</v>
      </c>
      <c r="G260" s="3">
        <f t="shared" ref="G260:G323" ca="1" si="17">SQRT(_xlfn.NORM.INV(E260,$C$3*COS($C$6),$C$4)^2+_xlfn.NORM.INV(F260,$C$3*SIN($C$6),$C$4)^2)</f>
        <v>12.67428801336154</v>
      </c>
      <c r="H260" s="2"/>
      <c r="I260" s="2"/>
      <c r="J260" s="2"/>
      <c r="K260" s="2"/>
      <c r="L260" s="2"/>
      <c r="M260" s="2"/>
      <c r="N260" s="2"/>
      <c r="P260" s="7">
        <v>247</v>
      </c>
      <c r="Q260" s="7">
        <f t="shared" si="14"/>
        <v>0</v>
      </c>
      <c r="R260" s="7">
        <f t="shared" si="15"/>
        <v>0</v>
      </c>
    </row>
    <row r="261" spans="5:18" x14ac:dyDescent="0.25">
      <c r="E261" s="3">
        <f t="shared" ca="1" si="16"/>
        <v>0.28241569772573549</v>
      </c>
      <c r="F261" s="3">
        <f t="shared" ca="1" si="16"/>
        <v>0.60882204317440081</v>
      </c>
      <c r="G261" s="3">
        <f t="shared" ca="1" si="17"/>
        <v>14.655466714994509</v>
      </c>
      <c r="H261" s="2"/>
      <c r="I261" s="2"/>
      <c r="J261" s="2"/>
      <c r="K261" s="2"/>
      <c r="L261" s="2"/>
      <c r="M261" s="2"/>
      <c r="N261" s="2"/>
      <c r="P261" s="7">
        <v>248</v>
      </c>
      <c r="Q261" s="7">
        <f t="shared" si="14"/>
        <v>0</v>
      </c>
      <c r="R261" s="7">
        <f t="shared" si="15"/>
        <v>0</v>
      </c>
    </row>
    <row r="262" spans="5:18" x14ac:dyDescent="0.25">
      <c r="E262" s="3">
        <f t="shared" ca="1" si="16"/>
        <v>0.84273535120692</v>
      </c>
      <c r="F262" s="3">
        <f t="shared" ca="1" si="16"/>
        <v>0.97727463328592135</v>
      </c>
      <c r="G262" s="3">
        <f t="shared" ca="1" si="17"/>
        <v>20.733176316420003</v>
      </c>
      <c r="H262" s="2"/>
      <c r="I262" s="2"/>
      <c r="J262" s="2"/>
      <c r="K262" s="2"/>
      <c r="L262" s="2"/>
      <c r="M262" s="2"/>
      <c r="N262" s="2"/>
      <c r="P262" s="7">
        <v>249</v>
      </c>
      <c r="Q262" s="7">
        <f t="shared" si="14"/>
        <v>0</v>
      </c>
      <c r="R262" s="7">
        <f t="shared" si="15"/>
        <v>0</v>
      </c>
    </row>
    <row r="263" spans="5:18" x14ac:dyDescent="0.25">
      <c r="E263" s="3">
        <f t="shared" ca="1" si="16"/>
        <v>3.9462825365947363E-2</v>
      </c>
      <c r="F263" s="3">
        <f t="shared" ca="1" si="16"/>
        <v>0.33615237366218764</v>
      </c>
      <c r="G263" s="3">
        <f t="shared" ca="1" si="17"/>
        <v>16.575181011942213</v>
      </c>
      <c r="H263" s="2"/>
      <c r="I263" s="2"/>
      <c r="J263" s="2"/>
      <c r="K263" s="2"/>
      <c r="L263" s="2"/>
      <c r="M263" s="2"/>
      <c r="N263" s="2"/>
      <c r="P263" s="7">
        <v>250</v>
      </c>
      <c r="Q263" s="7">
        <f t="shared" si="14"/>
        <v>0</v>
      </c>
      <c r="R263" s="7">
        <f t="shared" si="15"/>
        <v>0</v>
      </c>
    </row>
    <row r="264" spans="5:18" x14ac:dyDescent="0.25">
      <c r="E264" s="3">
        <f t="shared" ca="1" si="16"/>
        <v>0.23757034442484126</v>
      </c>
      <c r="F264" s="3">
        <f t="shared" ca="1" si="16"/>
        <v>2.5307808417828315E-2</v>
      </c>
      <c r="G264" s="3">
        <f t="shared" ca="1" si="17"/>
        <v>8.9983331425911075</v>
      </c>
      <c r="H264" s="2"/>
      <c r="I264" s="2"/>
      <c r="J264" s="2"/>
      <c r="K264" s="2"/>
      <c r="L264" s="2"/>
      <c r="M264" s="2"/>
      <c r="N264" s="2"/>
      <c r="P264" s="7">
        <v>251</v>
      </c>
      <c r="Q264" s="7">
        <f t="shared" si="14"/>
        <v>0</v>
      </c>
      <c r="R264" s="7">
        <f t="shared" si="15"/>
        <v>0</v>
      </c>
    </row>
    <row r="265" spans="5:18" x14ac:dyDescent="0.25">
      <c r="E265" s="3">
        <f t="shared" ca="1" si="16"/>
        <v>0.92932674491318978</v>
      </c>
      <c r="F265" s="3">
        <f t="shared" ca="1" si="16"/>
        <v>0.88462368744463904</v>
      </c>
      <c r="G265" s="3">
        <f t="shared" ca="1" si="17"/>
        <v>16.836558375186584</v>
      </c>
      <c r="H265" s="2"/>
      <c r="I265" s="2"/>
      <c r="J265" s="2"/>
      <c r="K265" s="2"/>
      <c r="L265" s="2"/>
      <c r="M265" s="2"/>
      <c r="N265" s="2"/>
      <c r="P265" s="7">
        <v>252</v>
      </c>
      <c r="Q265" s="7">
        <f t="shared" si="14"/>
        <v>0</v>
      </c>
      <c r="R265" s="7">
        <f t="shared" si="15"/>
        <v>0</v>
      </c>
    </row>
    <row r="266" spans="5:18" x14ac:dyDescent="0.25">
      <c r="E266" s="3">
        <f t="shared" ca="1" si="16"/>
        <v>0.22010372824044955</v>
      </c>
      <c r="F266" s="3">
        <f t="shared" ca="1" si="16"/>
        <v>0.74818700314041864</v>
      </c>
      <c r="G266" s="3">
        <f t="shared" ca="1" si="17"/>
        <v>16.832258301146769</v>
      </c>
      <c r="H266" s="2"/>
      <c r="I266" s="2"/>
      <c r="J266" s="2"/>
      <c r="K266" s="2"/>
      <c r="L266" s="2"/>
      <c r="M266" s="2"/>
      <c r="N266" s="2"/>
      <c r="P266" s="7">
        <v>253</v>
      </c>
      <c r="Q266" s="7">
        <f t="shared" si="14"/>
        <v>0</v>
      </c>
      <c r="R266" s="7">
        <f t="shared" si="15"/>
        <v>0</v>
      </c>
    </row>
    <row r="267" spans="5:18" x14ac:dyDescent="0.25">
      <c r="E267" s="3">
        <f t="shared" ca="1" si="16"/>
        <v>0.64371157821447667</v>
      </c>
      <c r="F267" s="3">
        <f t="shared" ca="1" si="16"/>
        <v>0.72625345790649565</v>
      </c>
      <c r="G267" s="3">
        <f t="shared" ca="1" si="17"/>
        <v>14.183131587236328</v>
      </c>
      <c r="H267" s="2"/>
      <c r="I267" s="2"/>
      <c r="J267" s="2"/>
      <c r="K267" s="2"/>
      <c r="L267" s="2"/>
      <c r="M267" s="2"/>
      <c r="N267" s="2"/>
      <c r="P267" s="7">
        <v>254</v>
      </c>
      <c r="Q267" s="7">
        <f t="shared" si="14"/>
        <v>0</v>
      </c>
      <c r="R267" s="7">
        <f t="shared" si="15"/>
        <v>0</v>
      </c>
    </row>
    <row r="268" spans="5:18" x14ac:dyDescent="0.25">
      <c r="E268" s="3">
        <f t="shared" ca="1" si="16"/>
        <v>0.5609526276795076</v>
      </c>
      <c r="F268" s="3">
        <f t="shared" ca="1" si="16"/>
        <v>7.4453175001599758E-2</v>
      </c>
      <c r="G268" s="3">
        <f t="shared" ca="1" si="17"/>
        <v>5.7946852027895535</v>
      </c>
      <c r="H268" s="2"/>
      <c r="I268" s="2"/>
      <c r="J268" s="2"/>
      <c r="K268" s="2"/>
      <c r="L268" s="2"/>
      <c r="M268" s="2"/>
      <c r="N268" s="2"/>
      <c r="P268" s="7">
        <v>255</v>
      </c>
      <c r="Q268" s="7">
        <f t="shared" si="14"/>
        <v>0</v>
      </c>
      <c r="R268" s="7">
        <f t="shared" si="15"/>
        <v>0</v>
      </c>
    </row>
    <row r="269" spans="5:18" x14ac:dyDescent="0.25">
      <c r="E269" s="3">
        <f t="shared" ca="1" si="16"/>
        <v>0.39411215037152558</v>
      </c>
      <c r="F269" s="3">
        <f t="shared" ca="1" si="16"/>
        <v>0.89570763754306382</v>
      </c>
      <c r="G269" s="3">
        <f t="shared" ca="1" si="17"/>
        <v>18.294211695444812</v>
      </c>
      <c r="H269" s="2"/>
      <c r="I269" s="2"/>
      <c r="J269" s="2"/>
      <c r="K269" s="2"/>
      <c r="L269" s="2"/>
      <c r="M269" s="2"/>
      <c r="N269" s="2"/>
      <c r="P269" s="7">
        <v>256</v>
      </c>
      <c r="Q269" s="7">
        <f t="shared" ref="Q269:Q332" si="18">IFERROR((1/(FACT(P269)*_xlfn.GAMMA(P269+1)))*(($Q$6/2)^(2*P269)),0)</f>
        <v>0</v>
      </c>
      <c r="R269" s="7">
        <f t="shared" ref="R269:R332" si="19">IFERROR((1/(FACT(P269)*_xlfn.GAMMA(P269+2)))*(($Q$6/2)^(2*P269+1)),0)</f>
        <v>0</v>
      </c>
    </row>
    <row r="270" spans="5:18" x14ac:dyDescent="0.25">
      <c r="E270" s="3">
        <f t="shared" ca="1" si="16"/>
        <v>0.30530399848398526</v>
      </c>
      <c r="F270" s="3">
        <f t="shared" ca="1" si="16"/>
        <v>0.36606335944797508</v>
      </c>
      <c r="G270" s="3">
        <f t="shared" ca="1" si="17"/>
        <v>12.00288626306242</v>
      </c>
      <c r="H270" s="2"/>
      <c r="I270" s="2"/>
      <c r="J270" s="2"/>
      <c r="K270" s="2"/>
      <c r="L270" s="2"/>
      <c r="M270" s="2"/>
      <c r="N270" s="2"/>
      <c r="P270" s="7">
        <v>257</v>
      </c>
      <c r="Q270" s="7">
        <f t="shared" si="18"/>
        <v>0</v>
      </c>
      <c r="R270" s="7">
        <f t="shared" si="19"/>
        <v>0</v>
      </c>
    </row>
    <row r="271" spans="5:18" x14ac:dyDescent="0.25">
      <c r="E271" s="3">
        <f t="shared" ca="1" si="16"/>
        <v>0.62283883692078856</v>
      </c>
      <c r="F271" s="3">
        <f t="shared" ca="1" si="16"/>
        <v>0.17196429735716512</v>
      </c>
      <c r="G271" s="3">
        <f t="shared" ca="1" si="17"/>
        <v>7.105082581369488</v>
      </c>
      <c r="H271" s="2"/>
      <c r="I271" s="2"/>
      <c r="J271" s="2"/>
      <c r="K271" s="2"/>
      <c r="L271" s="2"/>
      <c r="M271" s="2"/>
      <c r="N271" s="2"/>
      <c r="P271" s="7">
        <v>258</v>
      </c>
      <c r="Q271" s="7">
        <f t="shared" si="18"/>
        <v>0</v>
      </c>
      <c r="R271" s="7">
        <f t="shared" si="19"/>
        <v>0</v>
      </c>
    </row>
    <row r="272" spans="5:18" x14ac:dyDescent="0.25">
      <c r="E272" s="3">
        <f t="shared" ca="1" si="16"/>
        <v>0.88612386797668541</v>
      </c>
      <c r="F272" s="3">
        <f t="shared" ca="1" si="16"/>
        <v>0.92394874363134871</v>
      </c>
      <c r="G272" s="3">
        <f t="shared" ca="1" si="17"/>
        <v>17.900631311218028</v>
      </c>
      <c r="H272" s="2"/>
      <c r="I272" s="2"/>
      <c r="J272" s="2"/>
      <c r="K272" s="2"/>
      <c r="L272" s="2"/>
      <c r="M272" s="2"/>
      <c r="N272" s="2"/>
      <c r="P272" s="7">
        <v>259</v>
      </c>
      <c r="Q272" s="7">
        <f t="shared" si="18"/>
        <v>0</v>
      </c>
      <c r="R272" s="7">
        <f t="shared" si="19"/>
        <v>0</v>
      </c>
    </row>
    <row r="273" spans="5:18" x14ac:dyDescent="0.25">
      <c r="E273" s="3">
        <f t="shared" ca="1" si="16"/>
        <v>0.87899793202585086</v>
      </c>
      <c r="F273" s="3">
        <f t="shared" ca="1" si="16"/>
        <v>0.64952809095769248</v>
      </c>
      <c r="G273" s="3">
        <f t="shared" ca="1" si="17"/>
        <v>12.657037680837174</v>
      </c>
      <c r="H273" s="2"/>
      <c r="I273" s="2"/>
      <c r="J273" s="2"/>
      <c r="K273" s="2"/>
      <c r="L273" s="2"/>
      <c r="M273" s="2"/>
      <c r="N273" s="2"/>
      <c r="P273" s="7">
        <v>260</v>
      </c>
      <c r="Q273" s="7">
        <f t="shared" si="18"/>
        <v>0</v>
      </c>
      <c r="R273" s="7">
        <f t="shared" si="19"/>
        <v>0</v>
      </c>
    </row>
    <row r="274" spans="5:18" x14ac:dyDescent="0.25">
      <c r="E274" s="3">
        <f t="shared" ca="1" si="16"/>
        <v>0.63527961097268726</v>
      </c>
      <c r="F274" s="3">
        <f t="shared" ca="1" si="16"/>
        <v>0.68054580886854843</v>
      </c>
      <c r="G274" s="3">
        <f t="shared" ca="1" si="17"/>
        <v>13.573367110829578</v>
      </c>
      <c r="H274" s="2"/>
      <c r="I274" s="2"/>
      <c r="J274" s="2"/>
      <c r="K274" s="2"/>
      <c r="L274" s="2"/>
      <c r="M274" s="2"/>
      <c r="N274" s="2"/>
      <c r="P274" s="7">
        <v>261</v>
      </c>
      <c r="Q274" s="7">
        <f t="shared" si="18"/>
        <v>0</v>
      </c>
      <c r="R274" s="7">
        <f t="shared" si="19"/>
        <v>0</v>
      </c>
    </row>
    <row r="275" spans="5:18" x14ac:dyDescent="0.25">
      <c r="E275" s="3">
        <f t="shared" ca="1" si="16"/>
        <v>0.60119852903921733</v>
      </c>
      <c r="F275" s="3">
        <f t="shared" ca="1" si="16"/>
        <v>0.88628445663170996</v>
      </c>
      <c r="G275" s="3">
        <f t="shared" ca="1" si="17"/>
        <v>17.255818905586843</v>
      </c>
      <c r="H275" s="2"/>
      <c r="I275" s="2"/>
      <c r="J275" s="2"/>
      <c r="K275" s="2"/>
      <c r="L275" s="2"/>
      <c r="M275" s="2"/>
      <c r="N275" s="2"/>
      <c r="P275" s="7">
        <v>262</v>
      </c>
      <c r="Q275" s="7">
        <f t="shared" si="18"/>
        <v>0</v>
      </c>
      <c r="R275" s="7">
        <f t="shared" si="19"/>
        <v>0</v>
      </c>
    </row>
    <row r="276" spans="5:18" x14ac:dyDescent="0.25">
      <c r="E276" s="3">
        <f t="shared" ca="1" si="16"/>
        <v>4.2772747364931085E-2</v>
      </c>
      <c r="F276" s="3">
        <f t="shared" ca="1" si="16"/>
        <v>2.4712342738684168E-2</v>
      </c>
      <c r="G276" s="3">
        <f t="shared" ca="1" si="17"/>
        <v>14.002947872313266</v>
      </c>
      <c r="H276" s="2"/>
      <c r="I276" s="2"/>
      <c r="J276" s="2"/>
      <c r="K276" s="2"/>
      <c r="L276" s="2"/>
      <c r="M276" s="2"/>
      <c r="N276" s="2"/>
      <c r="P276" s="7">
        <v>263</v>
      </c>
      <c r="Q276" s="7">
        <f t="shared" si="18"/>
        <v>0</v>
      </c>
      <c r="R276" s="7">
        <f t="shared" si="19"/>
        <v>0</v>
      </c>
    </row>
    <row r="277" spans="5:18" x14ac:dyDescent="0.25">
      <c r="E277" s="3">
        <f t="shared" ca="1" si="16"/>
        <v>0.94174483763910644</v>
      </c>
      <c r="F277" s="3">
        <f t="shared" ca="1" si="16"/>
        <v>0.67265693056645393</v>
      </c>
      <c r="G277" s="3">
        <f t="shared" ca="1" si="17"/>
        <v>13.197668144737619</v>
      </c>
      <c r="H277" s="2"/>
      <c r="I277" s="2"/>
      <c r="J277" s="2"/>
      <c r="K277" s="2"/>
      <c r="L277" s="2"/>
      <c r="M277" s="2"/>
      <c r="N277" s="2"/>
      <c r="P277" s="7">
        <v>264</v>
      </c>
      <c r="Q277" s="7">
        <f t="shared" si="18"/>
        <v>0</v>
      </c>
      <c r="R277" s="7">
        <f t="shared" si="19"/>
        <v>0</v>
      </c>
    </row>
    <row r="278" spans="5:18" x14ac:dyDescent="0.25">
      <c r="E278" s="3">
        <f t="shared" ca="1" si="16"/>
        <v>0.47639726514540537</v>
      </c>
      <c r="F278" s="3">
        <f t="shared" ca="1" si="16"/>
        <v>0.81766230442549004</v>
      </c>
      <c r="G278" s="3">
        <f t="shared" ca="1" si="17"/>
        <v>16.280722696819147</v>
      </c>
      <c r="H278" s="2"/>
      <c r="I278" s="2"/>
      <c r="J278" s="2"/>
      <c r="K278" s="2"/>
      <c r="L278" s="2"/>
      <c r="M278" s="2"/>
      <c r="N278" s="2"/>
      <c r="P278" s="7">
        <v>265</v>
      </c>
      <c r="Q278" s="7">
        <f t="shared" si="18"/>
        <v>0</v>
      </c>
      <c r="R278" s="7">
        <f t="shared" si="19"/>
        <v>0</v>
      </c>
    </row>
    <row r="279" spans="5:18" x14ac:dyDescent="0.25">
      <c r="E279" s="3">
        <f t="shared" ca="1" si="16"/>
        <v>0.9759759312187567</v>
      </c>
      <c r="F279" s="3">
        <f t="shared" ca="1" si="16"/>
        <v>0.33980195611769304</v>
      </c>
      <c r="G279" s="3">
        <f t="shared" ca="1" si="17"/>
        <v>9.7656067999641429</v>
      </c>
      <c r="H279" s="2"/>
      <c r="I279" s="2"/>
      <c r="J279" s="2"/>
      <c r="K279" s="2"/>
      <c r="L279" s="2"/>
      <c r="M279" s="2"/>
      <c r="N279" s="2"/>
      <c r="P279" s="7">
        <v>266</v>
      </c>
      <c r="Q279" s="7">
        <f t="shared" si="18"/>
        <v>0</v>
      </c>
      <c r="R279" s="7">
        <f t="shared" si="19"/>
        <v>0</v>
      </c>
    </row>
    <row r="280" spans="5:18" x14ac:dyDescent="0.25">
      <c r="E280" s="3">
        <f t="shared" ca="1" si="16"/>
        <v>9.727245953554664E-2</v>
      </c>
      <c r="F280" s="3">
        <f t="shared" ca="1" si="16"/>
        <v>0.16710058224681179</v>
      </c>
      <c r="G280" s="3">
        <f t="shared" ca="1" si="17"/>
        <v>13.2490927700859</v>
      </c>
      <c r="H280" s="2"/>
      <c r="I280" s="2"/>
      <c r="J280" s="2"/>
      <c r="K280" s="2"/>
      <c r="L280" s="2"/>
      <c r="M280" s="2"/>
      <c r="N280" s="2"/>
      <c r="P280" s="7">
        <v>267</v>
      </c>
      <c r="Q280" s="7">
        <f t="shared" si="18"/>
        <v>0</v>
      </c>
      <c r="R280" s="7">
        <f t="shared" si="19"/>
        <v>0</v>
      </c>
    </row>
    <row r="281" spans="5:18" x14ac:dyDescent="0.25">
      <c r="E281" s="3">
        <f t="shared" ca="1" si="16"/>
        <v>0.84606216175331017</v>
      </c>
      <c r="F281" s="3">
        <f t="shared" ca="1" si="16"/>
        <v>0.90011017194658993</v>
      </c>
      <c r="G281" s="3">
        <f t="shared" ca="1" si="17"/>
        <v>17.14111944414763</v>
      </c>
      <c r="H281" s="2"/>
      <c r="I281" s="2"/>
      <c r="J281" s="2"/>
      <c r="K281" s="2"/>
      <c r="L281" s="2"/>
      <c r="M281" s="2"/>
      <c r="N281" s="2"/>
      <c r="P281" s="7">
        <v>268</v>
      </c>
      <c r="Q281" s="7">
        <f t="shared" si="18"/>
        <v>0</v>
      </c>
      <c r="R281" s="7">
        <f t="shared" si="19"/>
        <v>0</v>
      </c>
    </row>
    <row r="282" spans="5:18" x14ac:dyDescent="0.25">
      <c r="E282" s="3">
        <f t="shared" ca="1" si="16"/>
        <v>0.78225744270306408</v>
      </c>
      <c r="F282" s="3">
        <f t="shared" ca="1" si="16"/>
        <v>0.94564907713918067</v>
      </c>
      <c r="G282" s="3">
        <f t="shared" ca="1" si="17"/>
        <v>18.806380176795606</v>
      </c>
      <c r="H282" s="2"/>
      <c r="I282" s="2"/>
      <c r="J282" s="2"/>
      <c r="K282" s="2"/>
      <c r="L282" s="2"/>
      <c r="M282" s="2"/>
      <c r="N282" s="2"/>
      <c r="P282" s="7">
        <v>269</v>
      </c>
      <c r="Q282" s="7">
        <f t="shared" si="18"/>
        <v>0</v>
      </c>
      <c r="R282" s="7">
        <f t="shared" si="19"/>
        <v>0</v>
      </c>
    </row>
    <row r="283" spans="5:18" x14ac:dyDescent="0.25">
      <c r="E283" s="3">
        <f t="shared" ca="1" si="16"/>
        <v>0.73378739154443673</v>
      </c>
      <c r="F283" s="3">
        <f t="shared" ca="1" si="16"/>
        <v>0.64696223486403082</v>
      </c>
      <c r="G283" s="3">
        <f t="shared" ca="1" si="17"/>
        <v>12.813663616445844</v>
      </c>
      <c r="H283" s="2"/>
      <c r="I283" s="2"/>
      <c r="J283" s="2"/>
      <c r="K283" s="2"/>
      <c r="L283" s="2"/>
      <c r="M283" s="2"/>
      <c r="N283" s="2"/>
      <c r="P283" s="7">
        <v>270</v>
      </c>
      <c r="Q283" s="7">
        <f t="shared" si="18"/>
        <v>0</v>
      </c>
      <c r="R283" s="7">
        <f t="shared" si="19"/>
        <v>0</v>
      </c>
    </row>
    <row r="284" spans="5:18" x14ac:dyDescent="0.25">
      <c r="E284" s="3">
        <f t="shared" ca="1" si="16"/>
        <v>0.12130923455062848</v>
      </c>
      <c r="F284" s="3">
        <f t="shared" ca="1" si="16"/>
        <v>0.90251194951507696</v>
      </c>
      <c r="G284" s="3">
        <f t="shared" ca="1" si="17"/>
        <v>20.542259672526281</v>
      </c>
      <c r="H284" s="2"/>
      <c r="I284" s="2"/>
      <c r="J284" s="2"/>
      <c r="K284" s="2"/>
      <c r="L284" s="2"/>
      <c r="M284" s="2"/>
      <c r="N284" s="2"/>
      <c r="P284" s="7">
        <v>271</v>
      </c>
      <c r="Q284" s="7">
        <f t="shared" si="18"/>
        <v>0</v>
      </c>
      <c r="R284" s="7">
        <f t="shared" si="19"/>
        <v>0</v>
      </c>
    </row>
    <row r="285" spans="5:18" x14ac:dyDescent="0.25">
      <c r="E285" s="3">
        <f t="shared" ca="1" si="16"/>
        <v>0.12925240873334454</v>
      </c>
      <c r="F285" s="3">
        <f t="shared" ca="1" si="16"/>
        <v>0.18067155737328611</v>
      </c>
      <c r="G285" s="3">
        <f t="shared" ca="1" si="17"/>
        <v>12.632439823955377</v>
      </c>
      <c r="H285" s="2"/>
      <c r="I285" s="2"/>
      <c r="J285" s="2"/>
      <c r="K285" s="2"/>
      <c r="L285" s="2"/>
      <c r="M285" s="2"/>
      <c r="N285" s="2"/>
      <c r="P285" s="7">
        <v>272</v>
      </c>
      <c r="Q285" s="7">
        <f t="shared" si="18"/>
        <v>0</v>
      </c>
      <c r="R285" s="7">
        <f t="shared" si="19"/>
        <v>0</v>
      </c>
    </row>
    <row r="286" spans="5:18" x14ac:dyDescent="0.25">
      <c r="E286" s="3">
        <f t="shared" ca="1" si="16"/>
        <v>0.5448729325117817</v>
      </c>
      <c r="F286" s="3">
        <f t="shared" ca="1" si="16"/>
        <v>0.54871781466932534</v>
      </c>
      <c r="G286" s="3">
        <f t="shared" ca="1" si="17"/>
        <v>12.319295602033318</v>
      </c>
      <c r="H286" s="2"/>
      <c r="I286" s="2"/>
      <c r="J286" s="2"/>
      <c r="K286" s="2"/>
      <c r="L286" s="2"/>
      <c r="M286" s="2"/>
      <c r="N286" s="2"/>
      <c r="P286" s="7">
        <v>273</v>
      </c>
      <c r="Q286" s="7">
        <f t="shared" si="18"/>
        <v>0</v>
      </c>
      <c r="R286" s="7">
        <f t="shared" si="19"/>
        <v>0</v>
      </c>
    </row>
    <row r="287" spans="5:18" x14ac:dyDescent="0.25">
      <c r="E287" s="3">
        <f t="shared" ca="1" si="16"/>
        <v>0.90756663344026811</v>
      </c>
      <c r="F287" s="3">
        <f t="shared" ca="1" si="16"/>
        <v>0.61853700756459851</v>
      </c>
      <c r="G287" s="3">
        <f t="shared" ca="1" si="17"/>
        <v>12.300120888124441</v>
      </c>
      <c r="H287" s="2"/>
      <c r="I287" s="2"/>
      <c r="J287" s="2"/>
      <c r="K287" s="2"/>
      <c r="L287" s="2"/>
      <c r="M287" s="2"/>
      <c r="N287" s="2"/>
      <c r="P287" s="7">
        <v>274</v>
      </c>
      <c r="Q287" s="7">
        <f t="shared" si="18"/>
        <v>0</v>
      </c>
      <c r="R287" s="7">
        <f t="shared" si="19"/>
        <v>0</v>
      </c>
    </row>
    <row r="288" spans="5:18" x14ac:dyDescent="0.25">
      <c r="E288" s="3">
        <f t="shared" ca="1" si="16"/>
        <v>0.23138849680646412</v>
      </c>
      <c r="F288" s="3">
        <f t="shared" ca="1" si="16"/>
        <v>0.5627788255590026</v>
      </c>
      <c r="G288" s="3">
        <f t="shared" ca="1" si="17"/>
        <v>14.647085416639246</v>
      </c>
      <c r="H288" s="2"/>
      <c r="I288" s="2"/>
      <c r="J288" s="2"/>
      <c r="K288" s="2"/>
      <c r="L288" s="2"/>
      <c r="M288" s="2"/>
      <c r="N288" s="2"/>
      <c r="P288" s="7">
        <v>275</v>
      </c>
      <c r="Q288" s="7">
        <f t="shared" si="18"/>
        <v>0</v>
      </c>
      <c r="R288" s="7">
        <f t="shared" si="19"/>
        <v>0</v>
      </c>
    </row>
    <row r="289" spans="5:18" x14ac:dyDescent="0.25">
      <c r="E289" s="3">
        <f t="shared" ca="1" si="16"/>
        <v>0.41033569076147236</v>
      </c>
      <c r="F289" s="3">
        <f t="shared" ca="1" si="16"/>
        <v>0.41065761132166489</v>
      </c>
      <c r="G289" s="3">
        <f t="shared" ca="1" si="17"/>
        <v>11.598222693127139</v>
      </c>
      <c r="H289" s="2"/>
      <c r="I289" s="2"/>
      <c r="J289" s="2"/>
      <c r="K289" s="2"/>
      <c r="L289" s="2"/>
      <c r="M289" s="2"/>
      <c r="N289" s="2"/>
      <c r="P289" s="7">
        <v>276</v>
      </c>
      <c r="Q289" s="7">
        <f t="shared" si="18"/>
        <v>0</v>
      </c>
      <c r="R289" s="7">
        <f t="shared" si="19"/>
        <v>0</v>
      </c>
    </row>
    <row r="290" spans="5:18" x14ac:dyDescent="0.25">
      <c r="E290" s="3">
        <f t="shared" ca="1" si="16"/>
        <v>0.47194792874779767</v>
      </c>
      <c r="F290" s="3">
        <f t="shared" ca="1" si="16"/>
        <v>0.6535950550093661</v>
      </c>
      <c r="G290" s="3">
        <f t="shared" ca="1" si="17"/>
        <v>13.935189138989927</v>
      </c>
      <c r="H290" s="2"/>
      <c r="I290" s="2"/>
      <c r="J290" s="2"/>
      <c r="K290" s="2"/>
      <c r="L290" s="2"/>
      <c r="M290" s="2"/>
      <c r="N290" s="2"/>
      <c r="P290" s="7">
        <v>277</v>
      </c>
      <c r="Q290" s="7">
        <f t="shared" si="18"/>
        <v>0</v>
      </c>
      <c r="R290" s="7">
        <f t="shared" si="19"/>
        <v>0</v>
      </c>
    </row>
    <row r="291" spans="5:18" x14ac:dyDescent="0.25">
      <c r="E291" s="3">
        <f t="shared" ca="1" si="16"/>
        <v>0.63136847929346729</v>
      </c>
      <c r="F291" s="3">
        <f t="shared" ca="1" si="16"/>
        <v>0.37984961980798859</v>
      </c>
      <c r="G291" s="3">
        <f t="shared" ca="1" si="17"/>
        <v>9.9146393290386605</v>
      </c>
      <c r="H291" s="2"/>
      <c r="I291" s="2"/>
      <c r="J291" s="2"/>
      <c r="K291" s="2"/>
      <c r="L291" s="2"/>
      <c r="M291" s="2"/>
      <c r="N291" s="2"/>
      <c r="P291" s="7">
        <v>278</v>
      </c>
      <c r="Q291" s="7">
        <f t="shared" si="18"/>
        <v>0</v>
      </c>
      <c r="R291" s="7">
        <f t="shared" si="19"/>
        <v>0</v>
      </c>
    </row>
    <row r="292" spans="5:18" x14ac:dyDescent="0.25">
      <c r="E292" s="3">
        <f t="shared" ca="1" si="16"/>
        <v>0.3792523651137979</v>
      </c>
      <c r="F292" s="3">
        <f t="shared" ca="1" si="16"/>
        <v>0.75432500527163604</v>
      </c>
      <c r="G292" s="3">
        <f t="shared" ca="1" si="17"/>
        <v>15.765757464770671</v>
      </c>
      <c r="H292" s="2"/>
      <c r="I292" s="2"/>
      <c r="J292" s="2"/>
      <c r="K292" s="2"/>
      <c r="L292" s="2"/>
      <c r="M292" s="2"/>
      <c r="N292" s="2"/>
      <c r="P292" s="7">
        <v>279</v>
      </c>
      <c r="Q292" s="7">
        <f t="shared" si="18"/>
        <v>0</v>
      </c>
      <c r="R292" s="7">
        <f t="shared" si="19"/>
        <v>0</v>
      </c>
    </row>
    <row r="293" spans="5:18" x14ac:dyDescent="0.25">
      <c r="E293" s="3">
        <f t="shared" ca="1" si="16"/>
        <v>0.52812635212067216</v>
      </c>
      <c r="F293" s="3">
        <f t="shared" ca="1" si="16"/>
        <v>0.31300694519686767</v>
      </c>
      <c r="G293" s="3">
        <f t="shared" ca="1" si="17"/>
        <v>9.6946352847341153</v>
      </c>
      <c r="H293" s="2"/>
      <c r="I293" s="2"/>
      <c r="J293" s="2"/>
      <c r="K293" s="2"/>
      <c r="L293" s="2"/>
      <c r="M293" s="2"/>
      <c r="N293" s="2"/>
      <c r="P293" s="7">
        <v>280</v>
      </c>
      <c r="Q293" s="7">
        <f t="shared" si="18"/>
        <v>0</v>
      </c>
      <c r="R293" s="7">
        <f t="shared" si="19"/>
        <v>0</v>
      </c>
    </row>
    <row r="294" spans="5:18" x14ac:dyDescent="0.25">
      <c r="E294" s="3">
        <f t="shared" ca="1" si="16"/>
        <v>0.10314498731363775</v>
      </c>
      <c r="F294" s="3">
        <f t="shared" ca="1" si="16"/>
        <v>0.58877705465144692</v>
      </c>
      <c r="G294" s="3">
        <f t="shared" ca="1" si="17"/>
        <v>16.649898688302521</v>
      </c>
      <c r="H294" s="2"/>
      <c r="I294" s="2"/>
      <c r="J294" s="2"/>
      <c r="K294" s="2"/>
      <c r="L294" s="2"/>
      <c r="M294" s="2"/>
      <c r="N294" s="2"/>
      <c r="P294" s="7">
        <v>281</v>
      </c>
      <c r="Q294" s="7">
        <f t="shared" si="18"/>
        <v>0</v>
      </c>
      <c r="R294" s="7">
        <f t="shared" si="19"/>
        <v>0</v>
      </c>
    </row>
    <row r="295" spans="5:18" x14ac:dyDescent="0.25">
      <c r="E295" s="3">
        <f t="shared" ca="1" si="16"/>
        <v>0.39153900103791239</v>
      </c>
      <c r="F295" s="3">
        <f t="shared" ca="1" si="16"/>
        <v>0.91717240875083295</v>
      </c>
      <c r="G295" s="3">
        <f t="shared" ca="1" si="17"/>
        <v>18.906757352633317</v>
      </c>
      <c r="H295" s="2"/>
      <c r="I295" s="2"/>
      <c r="J295" s="2"/>
      <c r="K295" s="2"/>
      <c r="L295" s="2"/>
      <c r="M295" s="2"/>
      <c r="N295" s="2"/>
      <c r="P295" s="7">
        <v>282</v>
      </c>
      <c r="Q295" s="7">
        <f t="shared" si="18"/>
        <v>0</v>
      </c>
      <c r="R295" s="7">
        <f t="shared" si="19"/>
        <v>0</v>
      </c>
    </row>
    <row r="296" spans="5:18" x14ac:dyDescent="0.25">
      <c r="E296" s="3">
        <f t="shared" ca="1" si="16"/>
        <v>0.3037324310125411</v>
      </c>
      <c r="F296" s="3">
        <f t="shared" ca="1" si="16"/>
        <v>6.1710537206909222E-2</v>
      </c>
      <c r="G296" s="3">
        <f t="shared" ca="1" si="17"/>
        <v>8.5017647899299167</v>
      </c>
      <c r="H296" s="2"/>
      <c r="I296" s="2"/>
      <c r="J296" s="2"/>
      <c r="K296" s="2"/>
      <c r="L296" s="2"/>
      <c r="M296" s="2"/>
      <c r="N296" s="2"/>
      <c r="P296" s="7">
        <v>283</v>
      </c>
      <c r="Q296" s="7">
        <f t="shared" si="18"/>
        <v>0</v>
      </c>
      <c r="R296" s="7">
        <f t="shared" si="19"/>
        <v>0</v>
      </c>
    </row>
    <row r="297" spans="5:18" x14ac:dyDescent="0.25">
      <c r="E297" s="3">
        <f t="shared" ca="1" si="16"/>
        <v>0.63333941024548057</v>
      </c>
      <c r="F297" s="3">
        <f t="shared" ca="1" si="16"/>
        <v>0.84873551133906189</v>
      </c>
      <c r="G297" s="3">
        <f t="shared" ca="1" si="17"/>
        <v>16.302324093724259</v>
      </c>
      <c r="H297" s="2"/>
      <c r="I297" s="2"/>
      <c r="J297" s="2"/>
      <c r="K297" s="2"/>
      <c r="L297" s="2"/>
      <c r="M297" s="2"/>
      <c r="N297" s="2"/>
      <c r="P297" s="7">
        <v>284</v>
      </c>
      <c r="Q297" s="7">
        <f t="shared" si="18"/>
        <v>0</v>
      </c>
      <c r="R297" s="7">
        <f t="shared" si="19"/>
        <v>0</v>
      </c>
    </row>
    <row r="298" spans="5:18" x14ac:dyDescent="0.25">
      <c r="E298" s="3">
        <f t="shared" ca="1" si="16"/>
        <v>0.66522262376998587</v>
      </c>
      <c r="F298" s="3">
        <f t="shared" ca="1" si="16"/>
        <v>0.78535825280859251</v>
      </c>
      <c r="G298" s="3">
        <f t="shared" ca="1" si="17"/>
        <v>15.034012570915111</v>
      </c>
      <c r="H298" s="2"/>
      <c r="I298" s="2"/>
      <c r="J298" s="2"/>
      <c r="K298" s="2"/>
      <c r="L298" s="2"/>
      <c r="M298" s="2"/>
      <c r="N298" s="2"/>
      <c r="P298" s="7">
        <v>285</v>
      </c>
      <c r="Q298" s="7">
        <f t="shared" si="18"/>
        <v>0</v>
      </c>
      <c r="R298" s="7">
        <f t="shared" si="19"/>
        <v>0</v>
      </c>
    </row>
    <row r="299" spans="5:18" x14ac:dyDescent="0.25">
      <c r="E299" s="3">
        <f t="shared" ca="1" si="16"/>
        <v>0.74114179674563641</v>
      </c>
      <c r="F299" s="3">
        <f t="shared" ca="1" si="16"/>
        <v>0.25223932690669748</v>
      </c>
      <c r="G299" s="3">
        <f t="shared" ca="1" si="17"/>
        <v>7.6949561209080404</v>
      </c>
      <c r="H299" s="2"/>
      <c r="I299" s="2"/>
      <c r="J299" s="2"/>
      <c r="K299" s="2"/>
      <c r="L299" s="2"/>
      <c r="M299" s="2"/>
      <c r="N299" s="2"/>
      <c r="P299" s="7">
        <v>286</v>
      </c>
      <c r="Q299" s="7">
        <f t="shared" si="18"/>
        <v>0</v>
      </c>
      <c r="R299" s="7">
        <f t="shared" si="19"/>
        <v>0</v>
      </c>
    </row>
    <row r="300" spans="5:18" x14ac:dyDescent="0.25">
      <c r="E300" s="3">
        <f t="shared" ca="1" si="16"/>
        <v>0.73148044631410614</v>
      </c>
      <c r="F300" s="3">
        <f t="shared" ca="1" si="16"/>
        <v>0.11013918960359359</v>
      </c>
      <c r="G300" s="3">
        <f t="shared" ca="1" si="17"/>
        <v>5.1377921475310009</v>
      </c>
      <c r="H300" s="2"/>
      <c r="I300" s="2"/>
      <c r="J300" s="2"/>
      <c r="K300" s="2"/>
      <c r="L300" s="2"/>
      <c r="M300" s="2"/>
      <c r="N300" s="2"/>
      <c r="P300" s="7">
        <v>287</v>
      </c>
      <c r="Q300" s="7">
        <f t="shared" si="18"/>
        <v>0</v>
      </c>
      <c r="R300" s="7">
        <f t="shared" si="19"/>
        <v>0</v>
      </c>
    </row>
    <row r="301" spans="5:18" x14ac:dyDescent="0.25">
      <c r="E301" s="3">
        <f t="shared" ca="1" si="16"/>
        <v>0.9778065146523347</v>
      </c>
      <c r="F301" s="3">
        <f t="shared" ca="1" si="16"/>
        <v>3.8101161096312675E-2</v>
      </c>
      <c r="G301" s="3">
        <f t="shared" ca="1" si="17"/>
        <v>5.0324158058898458</v>
      </c>
      <c r="H301" s="2"/>
      <c r="I301" s="2"/>
      <c r="J301" s="2"/>
      <c r="K301" s="2"/>
      <c r="L301" s="2"/>
      <c r="M301" s="2"/>
      <c r="N301" s="2"/>
      <c r="P301" s="7">
        <v>288</v>
      </c>
      <c r="Q301" s="7">
        <f t="shared" si="18"/>
        <v>0</v>
      </c>
      <c r="R301" s="7">
        <f t="shared" si="19"/>
        <v>0</v>
      </c>
    </row>
    <row r="302" spans="5:18" x14ac:dyDescent="0.25">
      <c r="E302" s="3">
        <f t="shared" ca="1" si="16"/>
        <v>0.29930892401809173</v>
      </c>
      <c r="F302" s="3">
        <f t="shared" ca="1" si="16"/>
        <v>0.56177506736338134</v>
      </c>
      <c r="G302" s="3">
        <f t="shared" ca="1" si="17"/>
        <v>14.018332246904695</v>
      </c>
      <c r="H302" s="2"/>
      <c r="I302" s="2"/>
      <c r="J302" s="2"/>
      <c r="K302" s="2"/>
      <c r="L302" s="2"/>
      <c r="M302" s="2"/>
      <c r="N302" s="2"/>
      <c r="P302" s="7">
        <v>289</v>
      </c>
      <c r="Q302" s="7">
        <f t="shared" si="18"/>
        <v>0</v>
      </c>
      <c r="R302" s="7">
        <f t="shared" si="19"/>
        <v>0</v>
      </c>
    </row>
    <row r="303" spans="5:18" x14ac:dyDescent="0.25">
      <c r="E303" s="3">
        <f t="shared" ca="1" si="16"/>
        <v>0.8858754534989276</v>
      </c>
      <c r="F303" s="3">
        <f t="shared" ca="1" si="16"/>
        <v>6.2695990785930911E-2</v>
      </c>
      <c r="G303" s="3">
        <f t="shared" ca="1" si="17"/>
        <v>3.1329613625621944</v>
      </c>
      <c r="H303" s="2"/>
      <c r="I303" s="2"/>
      <c r="J303" s="2"/>
      <c r="K303" s="2"/>
      <c r="L303" s="2"/>
      <c r="M303" s="2"/>
      <c r="N303" s="2"/>
      <c r="P303" s="7">
        <v>290</v>
      </c>
      <c r="Q303" s="7">
        <f t="shared" si="18"/>
        <v>0</v>
      </c>
      <c r="R303" s="7">
        <f t="shared" si="19"/>
        <v>0</v>
      </c>
    </row>
    <row r="304" spans="5:18" x14ac:dyDescent="0.25">
      <c r="E304" s="3">
        <f t="shared" ca="1" si="16"/>
        <v>0.92657492056441537</v>
      </c>
      <c r="F304" s="3">
        <f t="shared" ca="1" si="16"/>
        <v>0.46609711322251635</v>
      </c>
      <c r="G304" s="3">
        <f t="shared" ca="1" si="17"/>
        <v>10.472099261357787</v>
      </c>
      <c r="H304" s="2"/>
      <c r="I304" s="2"/>
      <c r="J304" s="2"/>
      <c r="K304" s="2"/>
      <c r="L304" s="2"/>
      <c r="M304" s="2"/>
      <c r="N304" s="2"/>
      <c r="P304" s="7">
        <v>291</v>
      </c>
      <c r="Q304" s="7">
        <f t="shared" si="18"/>
        <v>0</v>
      </c>
      <c r="R304" s="7">
        <f t="shared" si="19"/>
        <v>0</v>
      </c>
    </row>
    <row r="305" spans="5:18" x14ac:dyDescent="0.25">
      <c r="E305" s="3">
        <f t="shared" ca="1" si="16"/>
        <v>0.87677116080088413</v>
      </c>
      <c r="F305" s="3">
        <f t="shared" ca="1" si="16"/>
        <v>0.48424810727897316</v>
      </c>
      <c r="G305" s="3">
        <f t="shared" ca="1" si="17"/>
        <v>10.53878467578137</v>
      </c>
      <c r="H305" s="2"/>
      <c r="I305" s="2"/>
      <c r="J305" s="2"/>
      <c r="K305" s="2"/>
      <c r="L305" s="2"/>
      <c r="M305" s="2"/>
      <c r="N305" s="2"/>
      <c r="P305" s="7">
        <v>292</v>
      </c>
      <c r="Q305" s="7">
        <f t="shared" si="18"/>
        <v>0</v>
      </c>
      <c r="R305" s="7">
        <f t="shared" si="19"/>
        <v>0</v>
      </c>
    </row>
    <row r="306" spans="5:18" x14ac:dyDescent="0.25">
      <c r="E306" s="3">
        <f t="shared" ca="1" si="16"/>
        <v>0.52832407209862009</v>
      </c>
      <c r="F306" s="3">
        <f t="shared" ca="1" si="16"/>
        <v>0.65424079302242599</v>
      </c>
      <c r="G306" s="3">
        <f t="shared" ca="1" si="17"/>
        <v>13.667836179503647</v>
      </c>
      <c r="H306" s="2"/>
      <c r="I306" s="2"/>
      <c r="J306" s="2"/>
      <c r="K306" s="2"/>
      <c r="L306" s="2"/>
      <c r="M306" s="2"/>
      <c r="N306" s="2"/>
      <c r="P306" s="7">
        <v>293</v>
      </c>
      <c r="Q306" s="7">
        <f t="shared" si="18"/>
        <v>0</v>
      </c>
      <c r="R306" s="7">
        <f t="shared" si="19"/>
        <v>0</v>
      </c>
    </row>
    <row r="307" spans="5:18" x14ac:dyDescent="0.25">
      <c r="E307" s="3">
        <f t="shared" ca="1" si="16"/>
        <v>0.95424064693287591</v>
      </c>
      <c r="F307" s="3">
        <f t="shared" ca="1" si="16"/>
        <v>0.96501094480033467</v>
      </c>
      <c r="G307" s="3">
        <f t="shared" ca="1" si="17"/>
        <v>20.023467848632706</v>
      </c>
      <c r="H307" s="2"/>
      <c r="I307" s="2"/>
      <c r="J307" s="2"/>
      <c r="K307" s="2"/>
      <c r="L307" s="2"/>
      <c r="M307" s="2"/>
      <c r="N307" s="2"/>
      <c r="P307" s="7">
        <v>294</v>
      </c>
      <c r="Q307" s="7">
        <f t="shared" si="18"/>
        <v>0</v>
      </c>
      <c r="R307" s="7">
        <f t="shared" si="19"/>
        <v>0</v>
      </c>
    </row>
    <row r="308" spans="5:18" x14ac:dyDescent="0.25">
      <c r="E308" s="3">
        <f t="shared" ca="1" si="16"/>
        <v>0.54805069247936566</v>
      </c>
      <c r="F308" s="3">
        <f t="shared" ca="1" si="16"/>
        <v>0.76839461335296233</v>
      </c>
      <c r="G308" s="3">
        <f t="shared" ca="1" si="17"/>
        <v>15.166500626573855</v>
      </c>
      <c r="H308" s="2"/>
      <c r="I308" s="2"/>
      <c r="J308" s="2"/>
      <c r="K308" s="2"/>
      <c r="L308" s="2"/>
      <c r="M308" s="2"/>
      <c r="N308" s="2"/>
      <c r="P308" s="7">
        <v>295</v>
      </c>
      <c r="Q308" s="7">
        <f t="shared" si="18"/>
        <v>0</v>
      </c>
      <c r="R308" s="7">
        <f t="shared" si="19"/>
        <v>0</v>
      </c>
    </row>
    <row r="309" spans="5:18" x14ac:dyDescent="0.25">
      <c r="E309" s="3">
        <f t="shared" ca="1" si="16"/>
        <v>2.0133208663384305E-2</v>
      </c>
      <c r="F309" s="3">
        <f t="shared" ca="1" si="16"/>
        <v>0.19506596179556712</v>
      </c>
      <c r="G309" s="3">
        <f t="shared" ca="1" si="17"/>
        <v>16.903114500697669</v>
      </c>
      <c r="H309" s="2"/>
      <c r="I309" s="2"/>
      <c r="J309" s="2"/>
      <c r="K309" s="2"/>
      <c r="L309" s="2"/>
      <c r="M309" s="2"/>
      <c r="N309" s="2"/>
      <c r="P309" s="7">
        <v>296</v>
      </c>
      <c r="Q309" s="7">
        <f t="shared" si="18"/>
        <v>0</v>
      </c>
      <c r="R309" s="7">
        <f t="shared" si="19"/>
        <v>0</v>
      </c>
    </row>
    <row r="310" spans="5:18" x14ac:dyDescent="0.25">
      <c r="E310" s="3">
        <f t="shared" ca="1" si="16"/>
        <v>9.3476061650763498E-3</v>
      </c>
      <c r="F310" s="3">
        <f t="shared" ca="1" si="16"/>
        <v>1.4140947376649282E-2</v>
      </c>
      <c r="G310" s="3">
        <f t="shared" ca="1" si="17"/>
        <v>17.136313847495632</v>
      </c>
      <c r="H310" s="2"/>
      <c r="I310" s="2"/>
      <c r="J310" s="2"/>
      <c r="K310" s="2"/>
      <c r="L310" s="2"/>
      <c r="M310" s="2"/>
      <c r="N310" s="2"/>
      <c r="P310" s="7">
        <v>297</v>
      </c>
      <c r="Q310" s="7">
        <f t="shared" si="18"/>
        <v>0</v>
      </c>
      <c r="R310" s="7">
        <f t="shared" si="19"/>
        <v>0</v>
      </c>
    </row>
    <row r="311" spans="5:18" x14ac:dyDescent="0.25">
      <c r="E311" s="3">
        <f t="shared" ca="1" si="16"/>
        <v>0.80301231962370168</v>
      </c>
      <c r="F311" s="3">
        <f t="shared" ca="1" si="16"/>
        <v>3.3705058510255625E-2</v>
      </c>
      <c r="G311" s="3">
        <f t="shared" ca="1" si="17"/>
        <v>1.9363628186483377</v>
      </c>
      <c r="H311" s="2"/>
      <c r="I311" s="2"/>
      <c r="J311" s="2"/>
      <c r="K311" s="2"/>
      <c r="L311" s="2"/>
      <c r="M311" s="2"/>
      <c r="N311" s="2"/>
      <c r="P311" s="7">
        <v>298</v>
      </c>
      <c r="Q311" s="7">
        <f t="shared" si="18"/>
        <v>0</v>
      </c>
      <c r="R311" s="7">
        <f t="shared" si="19"/>
        <v>0</v>
      </c>
    </row>
    <row r="312" spans="5:18" x14ac:dyDescent="0.25">
      <c r="E312" s="3">
        <f t="shared" ca="1" si="16"/>
        <v>0.80242384105904585</v>
      </c>
      <c r="F312" s="3">
        <f t="shared" ca="1" si="16"/>
        <v>0.63841107271131514</v>
      </c>
      <c r="G312" s="3">
        <f t="shared" ca="1" si="17"/>
        <v>12.549590673553181</v>
      </c>
      <c r="H312" s="2"/>
      <c r="I312" s="2"/>
      <c r="J312" s="2"/>
      <c r="K312" s="2"/>
      <c r="L312" s="2"/>
      <c r="M312" s="2"/>
      <c r="N312" s="2"/>
      <c r="P312" s="7">
        <v>299</v>
      </c>
      <c r="Q312" s="7">
        <f t="shared" si="18"/>
        <v>0</v>
      </c>
      <c r="R312" s="7">
        <f t="shared" si="19"/>
        <v>0</v>
      </c>
    </row>
    <row r="313" spans="5:18" x14ac:dyDescent="0.25">
      <c r="E313" s="3">
        <f t="shared" ca="1" si="16"/>
        <v>3.725087150125872E-2</v>
      </c>
      <c r="F313" s="3">
        <f t="shared" ca="1" si="16"/>
        <v>0.27648572259535364</v>
      </c>
      <c r="G313" s="3">
        <f t="shared" ca="1" si="17"/>
        <v>16.265652022869407</v>
      </c>
      <c r="H313" s="2"/>
      <c r="I313" s="2"/>
      <c r="J313" s="2"/>
      <c r="K313" s="2"/>
      <c r="L313" s="2"/>
      <c r="M313" s="2"/>
      <c r="N313" s="2"/>
      <c r="P313" s="7">
        <v>300</v>
      </c>
      <c r="Q313" s="7">
        <f t="shared" si="18"/>
        <v>0</v>
      </c>
      <c r="R313" s="7">
        <f t="shared" si="19"/>
        <v>0</v>
      </c>
    </row>
    <row r="314" spans="5:18" x14ac:dyDescent="0.25">
      <c r="E314" s="3">
        <f t="shared" ca="1" si="16"/>
        <v>0.83530440961008667</v>
      </c>
      <c r="F314" s="3">
        <f t="shared" ca="1" si="16"/>
        <v>0.5961729545038712</v>
      </c>
      <c r="G314" s="3">
        <f t="shared" ca="1" si="17"/>
        <v>11.955694871870781</v>
      </c>
      <c r="H314" s="2"/>
      <c r="I314" s="2"/>
      <c r="J314" s="2"/>
      <c r="K314" s="2"/>
      <c r="L314" s="2"/>
      <c r="M314" s="2"/>
      <c r="N314" s="2"/>
      <c r="P314" s="7">
        <v>301</v>
      </c>
      <c r="Q314" s="7">
        <f t="shared" si="18"/>
        <v>0</v>
      </c>
      <c r="R314" s="7">
        <f t="shared" si="19"/>
        <v>0</v>
      </c>
    </row>
    <row r="315" spans="5:18" x14ac:dyDescent="0.25">
      <c r="E315" s="3">
        <f t="shared" ca="1" si="16"/>
        <v>0.60597906381231337</v>
      </c>
      <c r="F315" s="3">
        <f t="shared" ca="1" si="16"/>
        <v>0.15894806093662373</v>
      </c>
      <c r="G315" s="3">
        <f t="shared" ca="1" si="17"/>
        <v>7.0100496300302346</v>
      </c>
      <c r="H315" s="2"/>
      <c r="I315" s="2"/>
      <c r="J315" s="2"/>
      <c r="K315" s="2"/>
      <c r="L315" s="2"/>
      <c r="M315" s="2"/>
      <c r="N315" s="2"/>
      <c r="P315" s="7">
        <v>302</v>
      </c>
      <c r="Q315" s="7">
        <f t="shared" si="18"/>
        <v>0</v>
      </c>
      <c r="R315" s="7">
        <f t="shared" si="19"/>
        <v>0</v>
      </c>
    </row>
    <row r="316" spans="5:18" x14ac:dyDescent="0.25">
      <c r="E316" s="3">
        <f t="shared" ca="1" si="16"/>
        <v>0.23406182418457133</v>
      </c>
      <c r="F316" s="3">
        <f t="shared" ca="1" si="16"/>
        <v>0.19219116767477629</v>
      </c>
      <c r="G316" s="3">
        <f t="shared" ca="1" si="17"/>
        <v>11.034946364871166</v>
      </c>
      <c r="H316" s="2"/>
      <c r="I316" s="2"/>
      <c r="J316" s="2"/>
      <c r="K316" s="2"/>
      <c r="L316" s="2"/>
      <c r="M316" s="2"/>
      <c r="N316" s="2"/>
      <c r="P316" s="7">
        <v>303</v>
      </c>
      <c r="Q316" s="7">
        <f t="shared" si="18"/>
        <v>0</v>
      </c>
      <c r="R316" s="7">
        <f t="shared" si="19"/>
        <v>0</v>
      </c>
    </row>
    <row r="317" spans="5:18" x14ac:dyDescent="0.25">
      <c r="E317" s="3">
        <f t="shared" ca="1" si="16"/>
        <v>0.85363663071052642</v>
      </c>
      <c r="F317" s="3">
        <f t="shared" ca="1" si="16"/>
        <v>0.75347927330832754</v>
      </c>
      <c r="G317" s="3">
        <f t="shared" ca="1" si="17"/>
        <v>14.155833005236532</v>
      </c>
      <c r="H317" s="2"/>
      <c r="I317" s="2"/>
      <c r="J317" s="2"/>
      <c r="K317" s="2"/>
      <c r="L317" s="2"/>
      <c r="M317" s="2"/>
      <c r="N317" s="2"/>
      <c r="P317" s="7">
        <v>304</v>
      </c>
      <c r="Q317" s="7">
        <f t="shared" si="18"/>
        <v>0</v>
      </c>
      <c r="R317" s="7">
        <f t="shared" si="19"/>
        <v>0</v>
      </c>
    </row>
    <row r="318" spans="5:18" x14ac:dyDescent="0.25">
      <c r="E318" s="3">
        <f t="shared" ca="1" si="16"/>
        <v>0.56930969236364182</v>
      </c>
      <c r="F318" s="3">
        <f t="shared" ca="1" si="16"/>
        <v>0.57842300170084981</v>
      </c>
      <c r="G318" s="3">
        <f t="shared" ca="1" si="17"/>
        <v>12.553026446227985</v>
      </c>
      <c r="H318" s="2"/>
      <c r="I318" s="2"/>
      <c r="J318" s="2"/>
      <c r="K318" s="2"/>
      <c r="L318" s="2"/>
      <c r="M318" s="2"/>
      <c r="N318" s="2"/>
      <c r="P318" s="7">
        <v>305</v>
      </c>
      <c r="Q318" s="7">
        <f t="shared" si="18"/>
        <v>0</v>
      </c>
      <c r="R318" s="7">
        <f t="shared" si="19"/>
        <v>0</v>
      </c>
    </row>
    <row r="319" spans="5:18" x14ac:dyDescent="0.25">
      <c r="E319" s="3">
        <f t="shared" ca="1" si="16"/>
        <v>0.75056394635068213</v>
      </c>
      <c r="F319" s="3">
        <f t="shared" ca="1" si="16"/>
        <v>0.44558378605690241</v>
      </c>
      <c r="G319" s="3">
        <f t="shared" ca="1" si="17"/>
        <v>10.240149782534822</v>
      </c>
      <c r="H319" s="2"/>
      <c r="I319" s="2"/>
      <c r="J319" s="2"/>
      <c r="K319" s="2"/>
      <c r="L319" s="2"/>
      <c r="M319" s="2"/>
      <c r="N319" s="2"/>
      <c r="P319" s="7">
        <v>306</v>
      </c>
      <c r="Q319" s="7">
        <f t="shared" si="18"/>
        <v>0</v>
      </c>
      <c r="R319" s="7">
        <f t="shared" si="19"/>
        <v>0</v>
      </c>
    </row>
    <row r="320" spans="5:18" x14ac:dyDescent="0.25">
      <c r="E320" s="3">
        <f t="shared" ca="1" si="16"/>
        <v>0.32983041912106359</v>
      </c>
      <c r="F320" s="3">
        <f t="shared" ca="1" si="16"/>
        <v>0.9984176700273768</v>
      </c>
      <c r="G320" s="3">
        <f t="shared" ca="1" si="17"/>
        <v>26.58738715421136</v>
      </c>
      <c r="H320" s="2"/>
      <c r="I320" s="2"/>
      <c r="J320" s="2"/>
      <c r="K320" s="2"/>
      <c r="L320" s="2"/>
      <c r="M320" s="2"/>
      <c r="N320" s="2"/>
      <c r="P320" s="7">
        <v>307</v>
      </c>
      <c r="Q320" s="7">
        <f t="shared" si="18"/>
        <v>0</v>
      </c>
      <c r="R320" s="7">
        <f t="shared" si="19"/>
        <v>0</v>
      </c>
    </row>
    <row r="321" spans="5:18" x14ac:dyDescent="0.25">
      <c r="E321" s="3">
        <f t="shared" ca="1" si="16"/>
        <v>0.54783675645345975</v>
      </c>
      <c r="F321" s="3">
        <f t="shared" ca="1" si="16"/>
        <v>0.78455179150734144</v>
      </c>
      <c r="G321" s="3">
        <f t="shared" ca="1" si="17"/>
        <v>15.424271378341935</v>
      </c>
      <c r="H321" s="2"/>
      <c r="I321" s="2"/>
      <c r="J321" s="2"/>
      <c r="K321" s="2"/>
      <c r="L321" s="2"/>
      <c r="M321" s="2"/>
      <c r="N321" s="2"/>
      <c r="P321" s="7">
        <v>308</v>
      </c>
      <c r="Q321" s="7">
        <f t="shared" si="18"/>
        <v>0</v>
      </c>
      <c r="R321" s="7">
        <f t="shared" si="19"/>
        <v>0</v>
      </c>
    </row>
    <row r="322" spans="5:18" x14ac:dyDescent="0.25">
      <c r="E322" s="3">
        <f t="shared" ca="1" si="16"/>
        <v>0.56289607243965034</v>
      </c>
      <c r="F322" s="3">
        <f t="shared" ca="1" si="16"/>
        <v>0.17766802216240274</v>
      </c>
      <c r="G322" s="3">
        <f t="shared" ca="1" si="17"/>
        <v>7.6363967944894036</v>
      </c>
      <c r="H322" s="2"/>
      <c r="I322" s="2"/>
      <c r="J322" s="2"/>
      <c r="K322" s="2"/>
      <c r="L322" s="2"/>
      <c r="M322" s="2"/>
      <c r="N322" s="2"/>
      <c r="P322" s="7">
        <v>309</v>
      </c>
      <c r="Q322" s="7">
        <f t="shared" si="18"/>
        <v>0</v>
      </c>
      <c r="R322" s="7">
        <f t="shared" si="19"/>
        <v>0</v>
      </c>
    </row>
    <row r="323" spans="5:18" x14ac:dyDescent="0.25">
      <c r="E323" s="3">
        <f t="shared" ca="1" si="16"/>
        <v>0.29085449557287812</v>
      </c>
      <c r="F323" s="3">
        <f t="shared" ca="1" si="16"/>
        <v>0.51667138923405509</v>
      </c>
      <c r="G323" s="3">
        <f t="shared" ca="1" si="17"/>
        <v>13.628492660982721</v>
      </c>
      <c r="H323" s="2"/>
      <c r="I323" s="2"/>
      <c r="J323" s="2"/>
      <c r="K323" s="2"/>
      <c r="L323" s="2"/>
      <c r="M323" s="2"/>
      <c r="N323" s="2"/>
      <c r="P323" s="7">
        <v>310</v>
      </c>
      <c r="Q323" s="7">
        <f t="shared" si="18"/>
        <v>0</v>
      </c>
      <c r="R323" s="7">
        <f t="shared" si="19"/>
        <v>0</v>
      </c>
    </row>
    <row r="324" spans="5:18" x14ac:dyDescent="0.25">
      <c r="E324" s="3">
        <f t="shared" ref="E324:F387" ca="1" si="20">RAND()</f>
        <v>0.4317055009085039</v>
      </c>
      <c r="F324" s="3">
        <f t="shared" ca="1" si="20"/>
        <v>0.60704229718421654</v>
      </c>
      <c r="G324" s="3">
        <f t="shared" ref="G324:G387" ca="1" si="21">SQRT(_xlfn.NORM.INV(E324,$C$3*COS($C$6),$C$4)^2+_xlfn.NORM.INV(F324,$C$3*SIN($C$6),$C$4)^2)</f>
        <v>13.600495505880781</v>
      </c>
      <c r="H324" s="2"/>
      <c r="I324" s="2"/>
      <c r="J324" s="2"/>
      <c r="K324" s="2"/>
      <c r="L324" s="2"/>
      <c r="M324" s="2"/>
      <c r="N324" s="2"/>
      <c r="P324" s="7">
        <v>311</v>
      </c>
      <c r="Q324" s="7">
        <f t="shared" si="18"/>
        <v>0</v>
      </c>
      <c r="R324" s="7">
        <f t="shared" si="19"/>
        <v>0</v>
      </c>
    </row>
    <row r="325" spans="5:18" x14ac:dyDescent="0.25">
      <c r="E325" s="3">
        <f t="shared" ca="1" si="20"/>
        <v>0.46308794192972991</v>
      </c>
      <c r="F325" s="3">
        <f t="shared" ca="1" si="20"/>
        <v>0.10501563353876686</v>
      </c>
      <c r="G325" s="3">
        <f t="shared" ca="1" si="21"/>
        <v>7.3487549084479502</v>
      </c>
      <c r="H325" s="2"/>
      <c r="I325" s="2"/>
      <c r="J325" s="2"/>
      <c r="K325" s="2"/>
      <c r="L325" s="2"/>
      <c r="M325" s="2"/>
      <c r="N325" s="2"/>
      <c r="P325" s="7">
        <v>312</v>
      </c>
      <c r="Q325" s="7">
        <f t="shared" si="18"/>
        <v>0</v>
      </c>
      <c r="R325" s="7">
        <f t="shared" si="19"/>
        <v>0</v>
      </c>
    </row>
    <row r="326" spans="5:18" x14ac:dyDescent="0.25">
      <c r="E326" s="3">
        <f t="shared" ca="1" si="20"/>
        <v>0.23449556857152887</v>
      </c>
      <c r="F326" s="3">
        <f t="shared" ca="1" si="20"/>
        <v>0.92777096466778042</v>
      </c>
      <c r="G326" s="3">
        <f t="shared" ca="1" si="21"/>
        <v>20.145769864244592</v>
      </c>
      <c r="H326" s="2"/>
      <c r="I326" s="2"/>
      <c r="J326" s="2"/>
      <c r="K326" s="2"/>
      <c r="L326" s="2"/>
      <c r="M326" s="2"/>
      <c r="N326" s="2"/>
      <c r="P326" s="7">
        <v>313</v>
      </c>
      <c r="Q326" s="7">
        <f t="shared" si="18"/>
        <v>0</v>
      </c>
      <c r="R326" s="7">
        <f t="shared" si="19"/>
        <v>0</v>
      </c>
    </row>
    <row r="327" spans="5:18" x14ac:dyDescent="0.25">
      <c r="E327" s="3">
        <f t="shared" ca="1" si="20"/>
        <v>0.82359584286475973</v>
      </c>
      <c r="F327" s="3">
        <f t="shared" ca="1" si="20"/>
        <v>0.36599726345716477</v>
      </c>
      <c r="G327" s="3">
        <f t="shared" ca="1" si="21"/>
        <v>9.045187328563193</v>
      </c>
      <c r="H327" s="2"/>
      <c r="I327" s="2"/>
      <c r="J327" s="2"/>
      <c r="K327" s="2"/>
      <c r="L327" s="2"/>
      <c r="M327" s="2"/>
      <c r="N327" s="2"/>
      <c r="P327" s="7">
        <v>314</v>
      </c>
      <c r="Q327" s="7">
        <f t="shared" si="18"/>
        <v>0</v>
      </c>
      <c r="R327" s="7">
        <f t="shared" si="19"/>
        <v>0</v>
      </c>
    </row>
    <row r="328" spans="5:18" x14ac:dyDescent="0.25">
      <c r="E328" s="3">
        <f t="shared" ca="1" si="20"/>
        <v>0.29752872242439199</v>
      </c>
      <c r="F328" s="3">
        <f t="shared" ca="1" si="20"/>
        <v>4.2208355396005315E-2</v>
      </c>
      <c r="G328" s="3">
        <f t="shared" ca="1" si="21"/>
        <v>8.3043700755899348</v>
      </c>
      <c r="H328" s="2"/>
      <c r="I328" s="2"/>
      <c r="J328" s="2"/>
      <c r="K328" s="2"/>
      <c r="L328" s="2"/>
      <c r="M328" s="2"/>
      <c r="N328" s="2"/>
      <c r="P328" s="7">
        <v>315</v>
      </c>
      <c r="Q328" s="7">
        <f t="shared" si="18"/>
        <v>0</v>
      </c>
      <c r="R328" s="7">
        <f t="shared" si="19"/>
        <v>0</v>
      </c>
    </row>
    <row r="329" spans="5:18" x14ac:dyDescent="0.25">
      <c r="E329" s="3">
        <f t="shared" ca="1" si="20"/>
        <v>0.4922559049950237</v>
      </c>
      <c r="F329" s="3">
        <f t="shared" ca="1" si="20"/>
        <v>0.47245435427512616</v>
      </c>
      <c r="G329" s="3">
        <f t="shared" ca="1" si="21"/>
        <v>11.737095170209184</v>
      </c>
      <c r="H329" s="2"/>
      <c r="I329" s="2"/>
      <c r="J329" s="2"/>
      <c r="K329" s="2"/>
      <c r="L329" s="2"/>
      <c r="M329" s="2"/>
      <c r="N329" s="2"/>
      <c r="P329" s="7">
        <v>316</v>
      </c>
      <c r="Q329" s="7">
        <f t="shared" si="18"/>
        <v>0</v>
      </c>
      <c r="R329" s="7">
        <f t="shared" si="19"/>
        <v>0</v>
      </c>
    </row>
    <row r="330" spans="5:18" x14ac:dyDescent="0.25">
      <c r="E330" s="3">
        <f t="shared" ca="1" si="20"/>
        <v>0.62220775388518612</v>
      </c>
      <c r="F330" s="3">
        <f t="shared" ca="1" si="20"/>
        <v>0.12572782162317298</v>
      </c>
      <c r="G330" s="3">
        <f t="shared" ca="1" si="21"/>
        <v>6.2876482281777086</v>
      </c>
      <c r="H330" s="2"/>
      <c r="I330" s="2"/>
      <c r="J330" s="2"/>
      <c r="K330" s="2"/>
      <c r="L330" s="2"/>
      <c r="M330" s="2"/>
      <c r="N330" s="2"/>
      <c r="P330" s="7">
        <v>317</v>
      </c>
      <c r="Q330" s="7">
        <f t="shared" si="18"/>
        <v>0</v>
      </c>
      <c r="R330" s="7">
        <f t="shared" si="19"/>
        <v>0</v>
      </c>
    </row>
    <row r="331" spans="5:18" x14ac:dyDescent="0.25">
      <c r="E331" s="3">
        <f t="shared" ca="1" si="20"/>
        <v>0.87133806028301986</v>
      </c>
      <c r="F331" s="3">
        <f t="shared" ca="1" si="20"/>
        <v>0.93425033438309624</v>
      </c>
      <c r="G331" s="3">
        <f t="shared" ca="1" si="21"/>
        <v>18.27128968092665</v>
      </c>
      <c r="H331" s="2"/>
      <c r="I331" s="2"/>
      <c r="J331" s="2"/>
      <c r="K331" s="2"/>
      <c r="L331" s="2"/>
      <c r="M331" s="2"/>
      <c r="N331" s="2"/>
      <c r="P331" s="7">
        <v>318</v>
      </c>
      <c r="Q331" s="7">
        <f t="shared" si="18"/>
        <v>0</v>
      </c>
      <c r="R331" s="7">
        <f t="shared" si="19"/>
        <v>0</v>
      </c>
    </row>
    <row r="332" spans="5:18" x14ac:dyDescent="0.25">
      <c r="E332" s="3">
        <f t="shared" ca="1" si="20"/>
        <v>0.73822506155844614</v>
      </c>
      <c r="F332" s="3">
        <f t="shared" ca="1" si="20"/>
        <v>0.88250811249501571</v>
      </c>
      <c r="G332" s="3">
        <f t="shared" ca="1" si="21"/>
        <v>16.80899495646587</v>
      </c>
      <c r="H332" s="2"/>
      <c r="I332" s="2"/>
      <c r="J332" s="2"/>
      <c r="K332" s="2"/>
      <c r="L332" s="2"/>
      <c r="M332" s="2"/>
      <c r="N332" s="2"/>
      <c r="P332" s="7">
        <v>319</v>
      </c>
      <c r="Q332" s="7">
        <f t="shared" si="18"/>
        <v>0</v>
      </c>
      <c r="R332" s="7">
        <f t="shared" si="19"/>
        <v>0</v>
      </c>
    </row>
    <row r="333" spans="5:18" x14ac:dyDescent="0.25">
      <c r="E333" s="3">
        <f t="shared" ca="1" si="20"/>
        <v>0.41058430263024159</v>
      </c>
      <c r="F333" s="3">
        <f t="shared" ca="1" si="20"/>
        <v>0.98713893101025596</v>
      </c>
      <c r="G333" s="3">
        <f t="shared" ca="1" si="21"/>
        <v>22.826976143579301</v>
      </c>
      <c r="H333" s="2"/>
      <c r="I333" s="2"/>
      <c r="J333" s="2"/>
      <c r="K333" s="2"/>
      <c r="L333" s="2"/>
      <c r="M333" s="2"/>
      <c r="N333" s="2"/>
      <c r="P333" s="7">
        <v>320</v>
      </c>
      <c r="Q333" s="7">
        <f t="shared" ref="Q333:Q396" si="22">IFERROR((1/(FACT(P333)*_xlfn.GAMMA(P333+1)))*(($Q$6/2)^(2*P333)),0)</f>
        <v>0</v>
      </c>
      <c r="R333" s="7">
        <f t="shared" ref="R333:R396" si="23">IFERROR((1/(FACT(P333)*_xlfn.GAMMA(P333+2)))*(($Q$6/2)^(2*P333+1)),0)</f>
        <v>0</v>
      </c>
    </row>
    <row r="334" spans="5:18" x14ac:dyDescent="0.25">
      <c r="E334" s="3">
        <f t="shared" ca="1" si="20"/>
        <v>0.85697598149288545</v>
      </c>
      <c r="F334" s="3">
        <f t="shared" ca="1" si="20"/>
        <v>0.55805809933865291</v>
      </c>
      <c r="G334" s="3">
        <f t="shared" ca="1" si="21"/>
        <v>11.458277693404611</v>
      </c>
      <c r="H334" s="2"/>
      <c r="I334" s="2"/>
      <c r="J334" s="2"/>
      <c r="K334" s="2"/>
      <c r="L334" s="2"/>
      <c r="M334" s="2"/>
      <c r="N334" s="2"/>
      <c r="P334" s="7">
        <v>321</v>
      </c>
      <c r="Q334" s="7">
        <f t="shared" si="22"/>
        <v>0</v>
      </c>
      <c r="R334" s="7">
        <f t="shared" si="23"/>
        <v>0</v>
      </c>
    </row>
    <row r="335" spans="5:18" x14ac:dyDescent="0.25">
      <c r="E335" s="3">
        <f t="shared" ca="1" si="20"/>
        <v>0.11273292051684691</v>
      </c>
      <c r="F335" s="3">
        <f t="shared" ca="1" si="20"/>
        <v>0.79424466351063838</v>
      </c>
      <c r="G335" s="3">
        <f t="shared" ca="1" si="21"/>
        <v>18.731476829830481</v>
      </c>
      <c r="H335" s="2"/>
      <c r="I335" s="2"/>
      <c r="J335" s="2"/>
      <c r="K335" s="2"/>
      <c r="L335" s="2"/>
      <c r="M335" s="2"/>
      <c r="N335" s="2"/>
      <c r="P335" s="7">
        <v>322</v>
      </c>
      <c r="Q335" s="7">
        <f t="shared" si="22"/>
        <v>0</v>
      </c>
      <c r="R335" s="7">
        <f t="shared" si="23"/>
        <v>0</v>
      </c>
    </row>
    <row r="336" spans="5:18" x14ac:dyDescent="0.25">
      <c r="E336" s="3">
        <f t="shared" ca="1" si="20"/>
        <v>0.48481809321653202</v>
      </c>
      <c r="F336" s="3">
        <f t="shared" ca="1" si="20"/>
        <v>0.45825151918974505</v>
      </c>
      <c r="G336" s="3">
        <f t="shared" ca="1" si="21"/>
        <v>11.623705874464964</v>
      </c>
      <c r="H336" s="2"/>
      <c r="I336" s="2"/>
      <c r="J336" s="2"/>
      <c r="K336" s="2"/>
      <c r="L336" s="2"/>
      <c r="M336" s="2"/>
      <c r="N336" s="2"/>
      <c r="P336" s="7">
        <v>323</v>
      </c>
      <c r="Q336" s="7">
        <f t="shared" si="22"/>
        <v>0</v>
      </c>
      <c r="R336" s="7">
        <f t="shared" si="23"/>
        <v>0</v>
      </c>
    </row>
    <row r="337" spans="5:18" x14ac:dyDescent="0.25">
      <c r="E337" s="3">
        <f t="shared" ca="1" si="20"/>
        <v>0.61344690568202642</v>
      </c>
      <c r="F337" s="3">
        <f t="shared" ca="1" si="20"/>
        <v>0.63885307830259186</v>
      </c>
      <c r="G337" s="3">
        <f t="shared" ca="1" si="21"/>
        <v>13.109540594166198</v>
      </c>
      <c r="H337" s="2"/>
      <c r="I337" s="2"/>
      <c r="J337" s="2"/>
      <c r="K337" s="2"/>
      <c r="L337" s="2"/>
      <c r="M337" s="2"/>
      <c r="N337" s="2"/>
      <c r="P337" s="7">
        <v>324</v>
      </c>
      <c r="Q337" s="7">
        <f t="shared" si="22"/>
        <v>0</v>
      </c>
      <c r="R337" s="7">
        <f t="shared" si="23"/>
        <v>0</v>
      </c>
    </row>
    <row r="338" spans="5:18" x14ac:dyDescent="0.25">
      <c r="E338" s="3">
        <f t="shared" ca="1" si="20"/>
        <v>0.69328027174392171</v>
      </c>
      <c r="F338" s="3">
        <f t="shared" ca="1" si="20"/>
        <v>0.45640473417076421</v>
      </c>
      <c r="G338" s="3">
        <f t="shared" ca="1" si="21"/>
        <v>10.572162144677604</v>
      </c>
      <c r="H338" s="2"/>
      <c r="I338" s="2"/>
      <c r="J338" s="2"/>
      <c r="K338" s="2"/>
      <c r="L338" s="2"/>
      <c r="M338" s="2"/>
      <c r="N338" s="2"/>
      <c r="P338" s="7">
        <v>325</v>
      </c>
      <c r="Q338" s="7">
        <f t="shared" si="22"/>
        <v>0</v>
      </c>
      <c r="R338" s="7">
        <f t="shared" si="23"/>
        <v>0</v>
      </c>
    </row>
    <row r="339" spans="5:18" x14ac:dyDescent="0.25">
      <c r="E339" s="3">
        <f t="shared" ca="1" si="20"/>
        <v>0.45179032580070633</v>
      </c>
      <c r="F339" s="3">
        <f t="shared" ca="1" si="20"/>
        <v>0.32581066174010354</v>
      </c>
      <c r="G339" s="3">
        <f t="shared" ca="1" si="21"/>
        <v>10.370102655607493</v>
      </c>
      <c r="H339" s="2"/>
      <c r="I339" s="2"/>
      <c r="J339" s="2"/>
      <c r="K339" s="2"/>
      <c r="L339" s="2"/>
      <c r="M339" s="2"/>
      <c r="N339" s="2"/>
      <c r="P339" s="7">
        <v>326</v>
      </c>
      <c r="Q339" s="7">
        <f t="shared" si="22"/>
        <v>0</v>
      </c>
      <c r="R339" s="7">
        <f t="shared" si="23"/>
        <v>0</v>
      </c>
    </row>
    <row r="340" spans="5:18" x14ac:dyDescent="0.25">
      <c r="E340" s="3">
        <f t="shared" ca="1" si="20"/>
        <v>0.8102173910977154</v>
      </c>
      <c r="F340" s="3">
        <f t="shared" ca="1" si="20"/>
        <v>0.61209222819927633</v>
      </c>
      <c r="G340" s="3">
        <f t="shared" ca="1" si="21"/>
        <v>12.191567356707148</v>
      </c>
      <c r="H340" s="2"/>
      <c r="I340" s="2"/>
      <c r="J340" s="2"/>
      <c r="K340" s="2"/>
      <c r="L340" s="2"/>
      <c r="M340" s="2"/>
      <c r="N340" s="2"/>
      <c r="P340" s="7">
        <v>327</v>
      </c>
      <c r="Q340" s="7">
        <f t="shared" si="22"/>
        <v>0</v>
      </c>
      <c r="R340" s="7">
        <f t="shared" si="23"/>
        <v>0</v>
      </c>
    </row>
    <row r="341" spans="5:18" x14ac:dyDescent="0.25">
      <c r="E341" s="3">
        <f t="shared" ca="1" si="20"/>
        <v>6.5243560343104967E-2</v>
      </c>
      <c r="F341" s="3">
        <f t="shared" ca="1" si="20"/>
        <v>0.96778304249906433</v>
      </c>
      <c r="G341" s="3">
        <f t="shared" ca="1" si="21"/>
        <v>23.797876306096779</v>
      </c>
      <c r="H341" s="2"/>
      <c r="I341" s="2"/>
      <c r="J341" s="2"/>
      <c r="K341" s="2"/>
      <c r="L341" s="2"/>
      <c r="M341" s="2"/>
      <c r="N341" s="2"/>
      <c r="P341" s="7">
        <v>328</v>
      </c>
      <c r="Q341" s="7">
        <f t="shared" si="22"/>
        <v>0</v>
      </c>
      <c r="R341" s="7">
        <f t="shared" si="23"/>
        <v>0</v>
      </c>
    </row>
    <row r="342" spans="5:18" x14ac:dyDescent="0.25">
      <c r="E342" s="3">
        <f t="shared" ca="1" si="20"/>
        <v>0.29879431284993951</v>
      </c>
      <c r="F342" s="3">
        <f t="shared" ca="1" si="20"/>
        <v>0.67400402836190765</v>
      </c>
      <c r="G342" s="3">
        <f t="shared" ca="1" si="21"/>
        <v>15.25833951513224</v>
      </c>
      <c r="H342" s="2"/>
      <c r="I342" s="2"/>
      <c r="J342" s="2"/>
      <c r="K342" s="2"/>
      <c r="L342" s="2"/>
      <c r="M342" s="2"/>
      <c r="N342" s="2"/>
      <c r="P342" s="7">
        <v>329</v>
      </c>
      <c r="Q342" s="7">
        <f t="shared" si="22"/>
        <v>0</v>
      </c>
      <c r="R342" s="7">
        <f t="shared" si="23"/>
        <v>0</v>
      </c>
    </row>
    <row r="343" spans="5:18" x14ac:dyDescent="0.25">
      <c r="E343" s="3">
        <f t="shared" ca="1" si="20"/>
        <v>6.0375741354724788E-2</v>
      </c>
      <c r="F343" s="3">
        <f t="shared" ca="1" si="20"/>
        <v>0.41757251884785052</v>
      </c>
      <c r="G343" s="3">
        <f t="shared" ca="1" si="21"/>
        <v>16.320994818157903</v>
      </c>
      <c r="H343" s="2"/>
      <c r="I343" s="2"/>
      <c r="J343" s="2"/>
      <c r="K343" s="2"/>
      <c r="L343" s="2"/>
      <c r="M343" s="2"/>
      <c r="N343" s="2"/>
      <c r="P343" s="7">
        <v>330</v>
      </c>
      <c r="Q343" s="7">
        <f t="shared" si="22"/>
        <v>0</v>
      </c>
      <c r="R343" s="7">
        <f t="shared" si="23"/>
        <v>0</v>
      </c>
    </row>
    <row r="344" spans="5:18" x14ac:dyDescent="0.25">
      <c r="E344" s="3">
        <f t="shared" ca="1" si="20"/>
        <v>0.73917185985049227</v>
      </c>
      <c r="F344" s="3">
        <f t="shared" ca="1" si="20"/>
        <v>0.8649490543352637</v>
      </c>
      <c r="G344" s="3">
        <f t="shared" ca="1" si="21"/>
        <v>16.386804020588173</v>
      </c>
      <c r="H344" s="2"/>
      <c r="I344" s="2"/>
      <c r="J344" s="2"/>
      <c r="K344" s="2"/>
      <c r="L344" s="2"/>
      <c r="M344" s="2"/>
      <c r="N344" s="2"/>
      <c r="P344" s="7">
        <v>331</v>
      </c>
      <c r="Q344" s="7">
        <f t="shared" si="22"/>
        <v>0</v>
      </c>
      <c r="R344" s="7">
        <f t="shared" si="23"/>
        <v>0</v>
      </c>
    </row>
    <row r="345" spans="5:18" x14ac:dyDescent="0.25">
      <c r="E345" s="3">
        <f t="shared" ca="1" si="20"/>
        <v>0.6096782919811673</v>
      </c>
      <c r="F345" s="3">
        <f t="shared" ca="1" si="20"/>
        <v>7.8905471729576959E-2</v>
      </c>
      <c r="G345" s="3">
        <f t="shared" ca="1" si="21"/>
        <v>5.4141199048756627</v>
      </c>
      <c r="H345" s="2"/>
      <c r="I345" s="2"/>
      <c r="J345" s="2"/>
      <c r="K345" s="2"/>
      <c r="L345" s="2"/>
      <c r="M345" s="2"/>
      <c r="N345" s="2"/>
      <c r="P345" s="7">
        <v>332</v>
      </c>
      <c r="Q345" s="7">
        <f t="shared" si="22"/>
        <v>0</v>
      </c>
      <c r="R345" s="7">
        <f t="shared" si="23"/>
        <v>0</v>
      </c>
    </row>
    <row r="346" spans="5:18" x14ac:dyDescent="0.25">
      <c r="E346" s="3">
        <f t="shared" ca="1" si="20"/>
        <v>0.63382219498973369</v>
      </c>
      <c r="F346" s="3">
        <f t="shared" ca="1" si="20"/>
        <v>0.54744527750463401</v>
      </c>
      <c r="G346" s="3">
        <f t="shared" ca="1" si="21"/>
        <v>11.902915587924934</v>
      </c>
      <c r="H346" s="2"/>
      <c r="I346" s="2"/>
      <c r="J346" s="2"/>
      <c r="K346" s="2"/>
      <c r="L346" s="2"/>
      <c r="M346" s="2"/>
      <c r="N346" s="2"/>
      <c r="P346" s="7">
        <v>333</v>
      </c>
      <c r="Q346" s="7">
        <f t="shared" si="22"/>
        <v>0</v>
      </c>
      <c r="R346" s="7">
        <f t="shared" si="23"/>
        <v>0</v>
      </c>
    </row>
    <row r="347" spans="5:18" x14ac:dyDescent="0.25">
      <c r="E347" s="3">
        <f t="shared" ca="1" si="20"/>
        <v>0.42833409895305408</v>
      </c>
      <c r="F347" s="3">
        <f t="shared" ca="1" si="20"/>
        <v>4.6697732620010979E-2</v>
      </c>
      <c r="G347" s="3">
        <f t="shared" ca="1" si="21"/>
        <v>6.7014814478371045</v>
      </c>
      <c r="H347" s="2"/>
      <c r="I347" s="2"/>
      <c r="J347" s="2"/>
      <c r="K347" s="2"/>
      <c r="L347" s="2"/>
      <c r="M347" s="2"/>
      <c r="N347" s="2"/>
      <c r="P347" s="7">
        <v>334</v>
      </c>
      <c r="Q347" s="7">
        <f t="shared" si="22"/>
        <v>0</v>
      </c>
      <c r="R347" s="7">
        <f t="shared" si="23"/>
        <v>0</v>
      </c>
    </row>
    <row r="348" spans="5:18" x14ac:dyDescent="0.25">
      <c r="E348" s="3">
        <f t="shared" ca="1" si="20"/>
        <v>0.32253635461937746</v>
      </c>
      <c r="F348" s="3">
        <f t="shared" ca="1" si="20"/>
        <v>0.85510952255511841</v>
      </c>
      <c r="G348" s="3">
        <f t="shared" ca="1" si="21"/>
        <v>17.766640393136921</v>
      </c>
      <c r="H348" s="2"/>
      <c r="I348" s="2"/>
      <c r="J348" s="2"/>
      <c r="K348" s="2"/>
      <c r="L348" s="2"/>
      <c r="M348" s="2"/>
      <c r="N348" s="2"/>
      <c r="P348" s="7">
        <v>335</v>
      </c>
      <c r="Q348" s="7">
        <f t="shared" si="22"/>
        <v>0</v>
      </c>
      <c r="R348" s="7">
        <f t="shared" si="23"/>
        <v>0</v>
      </c>
    </row>
    <row r="349" spans="5:18" x14ac:dyDescent="0.25">
      <c r="E349" s="3">
        <f t="shared" ca="1" si="20"/>
        <v>0.74051292533033386</v>
      </c>
      <c r="F349" s="3">
        <f t="shared" ca="1" si="20"/>
        <v>0.27881566777834466</v>
      </c>
      <c r="G349" s="3">
        <f t="shared" ca="1" si="21"/>
        <v>8.0877689737100109</v>
      </c>
      <c r="H349" s="2"/>
      <c r="I349" s="2"/>
      <c r="J349" s="2"/>
      <c r="K349" s="2"/>
      <c r="L349" s="2"/>
      <c r="M349" s="2"/>
      <c r="N349" s="2"/>
      <c r="P349" s="7">
        <v>336</v>
      </c>
      <c r="Q349" s="7">
        <f t="shared" si="22"/>
        <v>0</v>
      </c>
      <c r="R349" s="7">
        <f t="shared" si="23"/>
        <v>0</v>
      </c>
    </row>
    <row r="350" spans="5:18" x14ac:dyDescent="0.25">
      <c r="E350" s="3">
        <f t="shared" ca="1" si="20"/>
        <v>0.47888308740413099</v>
      </c>
      <c r="F350" s="3">
        <f t="shared" ca="1" si="20"/>
        <v>0.85133364755017882</v>
      </c>
      <c r="G350" s="3">
        <f t="shared" ca="1" si="21"/>
        <v>16.907813027347942</v>
      </c>
      <c r="H350" s="2"/>
      <c r="I350" s="2"/>
      <c r="J350" s="2"/>
      <c r="K350" s="2"/>
      <c r="L350" s="2"/>
      <c r="M350" s="2"/>
      <c r="N350" s="2"/>
      <c r="P350" s="7">
        <v>337</v>
      </c>
      <c r="Q350" s="7">
        <f t="shared" si="22"/>
        <v>0</v>
      </c>
      <c r="R350" s="7">
        <f t="shared" si="23"/>
        <v>0</v>
      </c>
    </row>
    <row r="351" spans="5:18" x14ac:dyDescent="0.25">
      <c r="E351" s="3">
        <f t="shared" ca="1" si="20"/>
        <v>0.89654745942130776</v>
      </c>
      <c r="F351" s="3">
        <f t="shared" ca="1" si="20"/>
        <v>0.47211472455355741</v>
      </c>
      <c r="G351" s="3">
        <f t="shared" ca="1" si="21"/>
        <v>10.42010364421043</v>
      </c>
      <c r="H351" s="2"/>
      <c r="I351" s="2"/>
      <c r="J351" s="2"/>
      <c r="K351" s="2"/>
      <c r="L351" s="2"/>
      <c r="M351" s="2"/>
      <c r="N351" s="2"/>
      <c r="P351" s="7">
        <v>338</v>
      </c>
      <c r="Q351" s="7">
        <f t="shared" si="22"/>
        <v>0</v>
      </c>
      <c r="R351" s="7">
        <f t="shared" si="23"/>
        <v>0</v>
      </c>
    </row>
    <row r="352" spans="5:18" x14ac:dyDescent="0.25">
      <c r="E352" s="3">
        <f t="shared" ca="1" si="20"/>
        <v>0.36460671587714699</v>
      </c>
      <c r="F352" s="3">
        <f t="shared" ca="1" si="20"/>
        <v>0.33399485040154753</v>
      </c>
      <c r="G352" s="3">
        <f t="shared" ca="1" si="21"/>
        <v>11.144283755670873</v>
      </c>
      <c r="H352" s="2"/>
      <c r="I352" s="2"/>
      <c r="J352" s="2"/>
      <c r="K352" s="2"/>
      <c r="L352" s="2"/>
      <c r="M352" s="2"/>
      <c r="N352" s="2"/>
      <c r="P352" s="7">
        <v>339</v>
      </c>
      <c r="Q352" s="7">
        <f t="shared" si="22"/>
        <v>0</v>
      </c>
      <c r="R352" s="7">
        <f t="shared" si="23"/>
        <v>0</v>
      </c>
    </row>
    <row r="353" spans="5:18" x14ac:dyDescent="0.25">
      <c r="E353" s="3">
        <f t="shared" ca="1" si="20"/>
        <v>9.77169419266396E-2</v>
      </c>
      <c r="F353" s="3">
        <f t="shared" ca="1" si="20"/>
        <v>0.74524298943323763</v>
      </c>
      <c r="G353" s="3">
        <f t="shared" ca="1" si="21"/>
        <v>18.361778201630472</v>
      </c>
      <c r="H353" s="2"/>
      <c r="I353" s="2"/>
      <c r="J353" s="2"/>
      <c r="K353" s="2"/>
      <c r="L353" s="2"/>
      <c r="M353" s="2"/>
      <c r="N353" s="2"/>
      <c r="P353" s="7">
        <v>340</v>
      </c>
      <c r="Q353" s="7">
        <f t="shared" si="22"/>
        <v>0</v>
      </c>
      <c r="R353" s="7">
        <f t="shared" si="23"/>
        <v>0</v>
      </c>
    </row>
    <row r="354" spans="5:18" x14ac:dyDescent="0.25">
      <c r="E354" s="3">
        <f t="shared" ca="1" si="20"/>
        <v>5.4286907340579726E-2</v>
      </c>
      <c r="F354" s="3">
        <f t="shared" ca="1" si="20"/>
        <v>0.17727769065635746</v>
      </c>
      <c r="G354" s="3">
        <f t="shared" ca="1" si="21"/>
        <v>14.72276211080813</v>
      </c>
      <c r="H354" s="2"/>
      <c r="I354" s="2"/>
      <c r="J354" s="2"/>
      <c r="K354" s="2"/>
      <c r="L354" s="2"/>
      <c r="M354" s="2"/>
      <c r="N354" s="2"/>
      <c r="P354" s="7">
        <v>341</v>
      </c>
      <c r="Q354" s="7">
        <f t="shared" si="22"/>
        <v>0</v>
      </c>
      <c r="R354" s="7">
        <f t="shared" si="23"/>
        <v>0</v>
      </c>
    </row>
    <row r="355" spans="5:18" x14ac:dyDescent="0.25">
      <c r="E355" s="3">
        <f t="shared" ca="1" si="20"/>
        <v>0.74217092690250586</v>
      </c>
      <c r="F355" s="3">
        <f t="shared" ca="1" si="20"/>
        <v>0.40643360044999932</v>
      </c>
      <c r="G355" s="3">
        <f t="shared" ca="1" si="21"/>
        <v>9.7783679355369415</v>
      </c>
      <c r="H355" s="2"/>
      <c r="I355" s="2"/>
      <c r="J355" s="2"/>
      <c r="K355" s="2"/>
      <c r="L355" s="2"/>
      <c r="M355" s="2"/>
      <c r="N355" s="2"/>
      <c r="P355" s="7">
        <v>342</v>
      </c>
      <c r="Q355" s="7">
        <f t="shared" si="22"/>
        <v>0</v>
      </c>
      <c r="R355" s="7">
        <f t="shared" si="23"/>
        <v>0</v>
      </c>
    </row>
    <row r="356" spans="5:18" x14ac:dyDescent="0.25">
      <c r="E356" s="3">
        <f t="shared" ca="1" si="20"/>
        <v>0.91331653406954905</v>
      </c>
      <c r="F356" s="3">
        <f t="shared" ca="1" si="20"/>
        <v>0.56271391090704259</v>
      </c>
      <c r="G356" s="3">
        <f t="shared" ca="1" si="21"/>
        <v>11.605718165071311</v>
      </c>
      <c r="H356" s="2"/>
      <c r="I356" s="2"/>
      <c r="J356" s="2"/>
      <c r="K356" s="2"/>
      <c r="L356" s="2"/>
      <c r="M356" s="2"/>
      <c r="N356" s="2"/>
      <c r="P356" s="7">
        <v>343</v>
      </c>
      <c r="Q356" s="7">
        <f t="shared" si="22"/>
        <v>0</v>
      </c>
      <c r="R356" s="7">
        <f t="shared" si="23"/>
        <v>0</v>
      </c>
    </row>
    <row r="357" spans="5:18" x14ac:dyDescent="0.25">
      <c r="E357" s="3">
        <f t="shared" ca="1" si="20"/>
        <v>0.54951346444338867</v>
      </c>
      <c r="F357" s="3">
        <f t="shared" ca="1" si="20"/>
        <v>0.21197523680494401</v>
      </c>
      <c r="G357" s="3">
        <f t="shared" ca="1" si="21"/>
        <v>8.2401857610948213</v>
      </c>
      <c r="H357" s="2"/>
      <c r="I357" s="2"/>
      <c r="J357" s="2"/>
      <c r="K357" s="2"/>
      <c r="L357" s="2"/>
      <c r="M357" s="2"/>
      <c r="N357" s="2"/>
      <c r="P357" s="7">
        <v>344</v>
      </c>
      <c r="Q357" s="7">
        <f t="shared" si="22"/>
        <v>0</v>
      </c>
      <c r="R357" s="7">
        <f t="shared" si="23"/>
        <v>0</v>
      </c>
    </row>
    <row r="358" spans="5:18" x14ac:dyDescent="0.25">
      <c r="E358" s="3">
        <f t="shared" ca="1" si="20"/>
        <v>0.99145532085448207</v>
      </c>
      <c r="F358" s="3">
        <f t="shared" ca="1" si="20"/>
        <v>2.5025083864055109E-2</v>
      </c>
      <c r="G358" s="3">
        <f t="shared" ca="1" si="21"/>
        <v>6.6127776083364074</v>
      </c>
      <c r="H358" s="2"/>
      <c r="I358" s="2"/>
      <c r="J358" s="2"/>
      <c r="K358" s="2"/>
      <c r="L358" s="2"/>
      <c r="M358" s="2"/>
      <c r="N358" s="2"/>
      <c r="P358" s="7">
        <v>345</v>
      </c>
      <c r="Q358" s="7">
        <f t="shared" si="22"/>
        <v>0</v>
      </c>
      <c r="R358" s="7">
        <f t="shared" si="23"/>
        <v>0</v>
      </c>
    </row>
    <row r="359" spans="5:18" x14ac:dyDescent="0.25">
      <c r="E359" s="3">
        <f t="shared" ca="1" si="20"/>
        <v>0.87979395515362147</v>
      </c>
      <c r="F359" s="3">
        <f t="shared" ca="1" si="20"/>
        <v>0.86995692910233524</v>
      </c>
      <c r="G359" s="3">
        <f t="shared" ca="1" si="21"/>
        <v>16.366321776690494</v>
      </c>
      <c r="H359" s="2"/>
      <c r="I359" s="2"/>
      <c r="J359" s="2"/>
      <c r="K359" s="2"/>
      <c r="L359" s="2"/>
      <c r="M359" s="2"/>
      <c r="N359" s="2"/>
      <c r="P359" s="7">
        <v>346</v>
      </c>
      <c r="Q359" s="7">
        <f t="shared" si="22"/>
        <v>0</v>
      </c>
      <c r="R359" s="7">
        <f t="shared" si="23"/>
        <v>0</v>
      </c>
    </row>
    <row r="360" spans="5:18" x14ac:dyDescent="0.25">
      <c r="E360" s="3">
        <f t="shared" ca="1" si="20"/>
        <v>0.77105332857009845</v>
      </c>
      <c r="F360" s="3">
        <f t="shared" ca="1" si="20"/>
        <v>0.56510528489962208</v>
      </c>
      <c r="G360" s="3">
        <f t="shared" ca="1" si="21"/>
        <v>11.667047375521731</v>
      </c>
      <c r="H360" s="2"/>
      <c r="I360" s="2"/>
      <c r="J360" s="2"/>
      <c r="K360" s="2"/>
      <c r="L360" s="2"/>
      <c r="M360" s="2"/>
      <c r="N360" s="2"/>
      <c r="P360" s="7">
        <v>347</v>
      </c>
      <c r="Q360" s="7">
        <f t="shared" si="22"/>
        <v>0</v>
      </c>
      <c r="R360" s="7">
        <f t="shared" si="23"/>
        <v>0</v>
      </c>
    </row>
    <row r="361" spans="5:18" x14ac:dyDescent="0.25">
      <c r="E361" s="3">
        <f t="shared" ca="1" si="20"/>
        <v>0.46523457131628199</v>
      </c>
      <c r="F361" s="3">
        <f t="shared" ca="1" si="20"/>
        <v>0.57045903594258862</v>
      </c>
      <c r="G361" s="3">
        <f t="shared" ca="1" si="21"/>
        <v>12.989098763079964</v>
      </c>
      <c r="H361" s="2"/>
      <c r="I361" s="2"/>
      <c r="J361" s="2"/>
      <c r="K361" s="2"/>
      <c r="L361" s="2"/>
      <c r="M361" s="2"/>
      <c r="N361" s="2"/>
      <c r="P361" s="7">
        <v>348</v>
      </c>
      <c r="Q361" s="7">
        <f t="shared" si="22"/>
        <v>0</v>
      </c>
      <c r="R361" s="7">
        <f t="shared" si="23"/>
        <v>0</v>
      </c>
    </row>
    <row r="362" spans="5:18" x14ac:dyDescent="0.25">
      <c r="E362" s="3">
        <f t="shared" ca="1" si="20"/>
        <v>0.24680477949145818</v>
      </c>
      <c r="F362" s="3">
        <f t="shared" ca="1" si="20"/>
        <v>0.67962247727832892</v>
      </c>
      <c r="G362" s="3">
        <f t="shared" ca="1" si="21"/>
        <v>15.748982493982599</v>
      </c>
      <c r="H362" s="2"/>
      <c r="I362" s="2"/>
      <c r="J362" s="2"/>
      <c r="K362" s="2"/>
      <c r="L362" s="2"/>
      <c r="M362" s="2"/>
      <c r="N362" s="2"/>
      <c r="P362" s="7">
        <v>349</v>
      </c>
      <c r="Q362" s="7">
        <f t="shared" si="22"/>
        <v>0</v>
      </c>
      <c r="R362" s="7">
        <f t="shared" si="23"/>
        <v>0</v>
      </c>
    </row>
    <row r="363" spans="5:18" x14ac:dyDescent="0.25">
      <c r="E363" s="3">
        <f t="shared" ca="1" si="20"/>
        <v>0.99894338621766521</v>
      </c>
      <c r="F363" s="3">
        <f t="shared" ca="1" si="20"/>
        <v>0.16306642166066521</v>
      </c>
      <c r="G363" s="3">
        <f t="shared" ca="1" si="21"/>
        <v>11.56282590039388</v>
      </c>
      <c r="H363" s="2"/>
      <c r="I363" s="2"/>
      <c r="J363" s="2"/>
      <c r="K363" s="2"/>
      <c r="L363" s="2"/>
      <c r="M363" s="2"/>
      <c r="N363" s="2"/>
      <c r="P363" s="7">
        <v>350</v>
      </c>
      <c r="Q363" s="7">
        <f t="shared" si="22"/>
        <v>0</v>
      </c>
      <c r="R363" s="7">
        <f t="shared" si="23"/>
        <v>0</v>
      </c>
    </row>
    <row r="364" spans="5:18" x14ac:dyDescent="0.25">
      <c r="E364" s="3">
        <f t="shared" ca="1" si="20"/>
        <v>0.46129806040565968</v>
      </c>
      <c r="F364" s="3">
        <f t="shared" ca="1" si="20"/>
        <v>0.57822853364375404</v>
      </c>
      <c r="G364" s="3">
        <f t="shared" ca="1" si="21"/>
        <v>13.099898028964519</v>
      </c>
      <c r="H364" s="2"/>
      <c r="I364" s="2"/>
      <c r="J364" s="2"/>
      <c r="K364" s="2"/>
      <c r="L364" s="2"/>
      <c r="M364" s="2"/>
      <c r="N364" s="2"/>
      <c r="P364" s="7">
        <v>351</v>
      </c>
      <c r="Q364" s="7">
        <f t="shared" si="22"/>
        <v>0</v>
      </c>
      <c r="R364" s="7">
        <f t="shared" si="23"/>
        <v>0</v>
      </c>
    </row>
    <row r="365" spans="5:18" x14ac:dyDescent="0.25">
      <c r="E365" s="3">
        <f t="shared" ca="1" si="20"/>
        <v>7.6627614613222095E-2</v>
      </c>
      <c r="F365" s="3">
        <f t="shared" ca="1" si="20"/>
        <v>4.8088753163880393E-2</v>
      </c>
      <c r="G365" s="3">
        <f t="shared" ca="1" si="21"/>
        <v>12.747329674968675</v>
      </c>
      <c r="H365" s="2"/>
      <c r="I365" s="2"/>
      <c r="J365" s="2"/>
      <c r="K365" s="2"/>
      <c r="L365" s="2"/>
      <c r="M365" s="2"/>
      <c r="N365" s="2"/>
      <c r="P365" s="7">
        <v>352</v>
      </c>
      <c r="Q365" s="7">
        <f t="shared" si="22"/>
        <v>0</v>
      </c>
      <c r="R365" s="7">
        <f t="shared" si="23"/>
        <v>0</v>
      </c>
    </row>
    <row r="366" spans="5:18" x14ac:dyDescent="0.25">
      <c r="E366" s="3">
        <f t="shared" ca="1" si="20"/>
        <v>0.88433850342445353</v>
      </c>
      <c r="F366" s="3">
        <f t="shared" ca="1" si="20"/>
        <v>5.7425388123643173E-2</v>
      </c>
      <c r="G366" s="3">
        <f t="shared" ca="1" si="21"/>
        <v>2.9084011843868867</v>
      </c>
      <c r="H366" s="2"/>
      <c r="I366" s="2"/>
      <c r="J366" s="2"/>
      <c r="K366" s="2"/>
      <c r="L366" s="2"/>
      <c r="M366" s="2"/>
      <c r="N366" s="2"/>
      <c r="P366" s="7">
        <v>353</v>
      </c>
      <c r="Q366" s="7">
        <f t="shared" si="22"/>
        <v>0</v>
      </c>
      <c r="R366" s="7">
        <f t="shared" si="23"/>
        <v>0</v>
      </c>
    </row>
    <row r="367" spans="5:18" x14ac:dyDescent="0.25">
      <c r="E367" s="3">
        <f t="shared" ca="1" si="20"/>
        <v>0.68309180338510878</v>
      </c>
      <c r="F367" s="3">
        <f t="shared" ca="1" si="20"/>
        <v>0.38742360862635661</v>
      </c>
      <c r="G367" s="3">
        <f t="shared" ca="1" si="21"/>
        <v>9.7682530606075524</v>
      </c>
      <c r="H367" s="2"/>
      <c r="I367" s="2"/>
      <c r="J367" s="2"/>
      <c r="K367" s="2"/>
      <c r="L367" s="2"/>
      <c r="M367" s="2"/>
      <c r="N367" s="2"/>
      <c r="P367" s="7">
        <v>354</v>
      </c>
      <c r="Q367" s="7">
        <f t="shared" si="22"/>
        <v>0</v>
      </c>
      <c r="R367" s="7">
        <f t="shared" si="23"/>
        <v>0</v>
      </c>
    </row>
    <row r="368" spans="5:18" x14ac:dyDescent="0.25">
      <c r="E368" s="3">
        <f t="shared" ca="1" si="20"/>
        <v>0.15131116278453738</v>
      </c>
      <c r="F368" s="3">
        <f t="shared" ca="1" si="20"/>
        <v>1.7266657566651578E-2</v>
      </c>
      <c r="G368" s="3">
        <f t="shared" ca="1" si="21"/>
        <v>10.532214925110408</v>
      </c>
      <c r="H368" s="2"/>
      <c r="I368" s="2"/>
      <c r="J368" s="2"/>
      <c r="K368" s="2"/>
      <c r="L368" s="2"/>
      <c r="M368" s="2"/>
      <c r="N368" s="2"/>
      <c r="P368" s="7">
        <v>355</v>
      </c>
      <c r="Q368" s="7">
        <f t="shared" si="22"/>
        <v>0</v>
      </c>
      <c r="R368" s="7">
        <f t="shared" si="23"/>
        <v>0</v>
      </c>
    </row>
    <row r="369" spans="5:18" x14ac:dyDescent="0.25">
      <c r="E369" s="3">
        <f t="shared" ca="1" si="20"/>
        <v>0.1630979034446145</v>
      </c>
      <c r="F369" s="3">
        <f t="shared" ca="1" si="20"/>
        <v>0.76115143688138232</v>
      </c>
      <c r="G369" s="3">
        <f t="shared" ca="1" si="21"/>
        <v>17.597206901765308</v>
      </c>
      <c r="H369" s="2"/>
      <c r="I369" s="2"/>
      <c r="J369" s="2"/>
      <c r="K369" s="2"/>
      <c r="L369" s="2"/>
      <c r="M369" s="2"/>
      <c r="N369" s="2"/>
      <c r="P369" s="7">
        <v>356</v>
      </c>
      <c r="Q369" s="7">
        <f t="shared" si="22"/>
        <v>0</v>
      </c>
      <c r="R369" s="7">
        <f t="shared" si="23"/>
        <v>0</v>
      </c>
    </row>
    <row r="370" spans="5:18" x14ac:dyDescent="0.25">
      <c r="E370" s="3">
        <f t="shared" ca="1" si="20"/>
        <v>0.55152374144310645</v>
      </c>
      <c r="F370" s="3">
        <f t="shared" ca="1" si="20"/>
        <v>2.8025754946737091E-2</v>
      </c>
      <c r="G370" s="3">
        <f t="shared" ca="1" si="21"/>
        <v>4.8730503064774338</v>
      </c>
      <c r="H370" s="2"/>
      <c r="I370" s="2"/>
      <c r="J370" s="2"/>
      <c r="K370" s="2"/>
      <c r="L370" s="2"/>
      <c r="M370" s="2"/>
      <c r="N370" s="2"/>
      <c r="P370" s="7">
        <v>357</v>
      </c>
      <c r="Q370" s="7">
        <f t="shared" si="22"/>
        <v>0</v>
      </c>
      <c r="R370" s="7">
        <f t="shared" si="23"/>
        <v>0</v>
      </c>
    </row>
    <row r="371" spans="5:18" x14ac:dyDescent="0.25">
      <c r="E371" s="3">
        <f t="shared" ca="1" si="20"/>
        <v>0.23911416111677952</v>
      </c>
      <c r="F371" s="3">
        <f t="shared" ca="1" si="20"/>
        <v>0.92234512073203978</v>
      </c>
      <c r="G371" s="3">
        <f t="shared" ca="1" si="21"/>
        <v>19.940726780604027</v>
      </c>
      <c r="H371" s="2"/>
      <c r="I371" s="2"/>
      <c r="J371" s="2"/>
      <c r="K371" s="2"/>
      <c r="L371" s="2"/>
      <c r="M371" s="2"/>
      <c r="N371" s="2"/>
      <c r="P371" s="7">
        <v>358</v>
      </c>
      <c r="Q371" s="7">
        <f t="shared" si="22"/>
        <v>0</v>
      </c>
      <c r="R371" s="7">
        <f t="shared" si="23"/>
        <v>0</v>
      </c>
    </row>
    <row r="372" spans="5:18" x14ac:dyDescent="0.25">
      <c r="E372" s="3">
        <f t="shared" ca="1" si="20"/>
        <v>7.3036687210631945E-2</v>
      </c>
      <c r="F372" s="3">
        <f t="shared" ca="1" si="20"/>
        <v>0.54883545088752062</v>
      </c>
      <c r="G372" s="3">
        <f t="shared" ca="1" si="21"/>
        <v>16.985778285837217</v>
      </c>
      <c r="H372" s="2"/>
      <c r="I372" s="2"/>
      <c r="J372" s="2"/>
      <c r="K372" s="2"/>
      <c r="L372" s="2"/>
      <c r="M372" s="2"/>
      <c r="N372" s="2"/>
      <c r="P372" s="7">
        <v>359</v>
      </c>
      <c r="Q372" s="7">
        <f t="shared" si="22"/>
        <v>0</v>
      </c>
      <c r="R372" s="7">
        <f t="shared" si="23"/>
        <v>0</v>
      </c>
    </row>
    <row r="373" spans="5:18" x14ac:dyDescent="0.25">
      <c r="E373" s="3">
        <f t="shared" ca="1" si="20"/>
        <v>6.861605013900629E-2</v>
      </c>
      <c r="F373" s="3">
        <f t="shared" ca="1" si="20"/>
        <v>0.16956242417855916</v>
      </c>
      <c r="G373" s="3">
        <f t="shared" ca="1" si="21"/>
        <v>14.121736949407676</v>
      </c>
      <c r="H373" s="2"/>
      <c r="I373" s="2"/>
      <c r="J373" s="2"/>
      <c r="K373" s="2"/>
      <c r="L373" s="2"/>
      <c r="M373" s="2"/>
      <c r="N373" s="2"/>
      <c r="P373" s="7">
        <v>360</v>
      </c>
      <c r="Q373" s="7">
        <f t="shared" si="22"/>
        <v>0</v>
      </c>
      <c r="R373" s="7">
        <f t="shared" si="23"/>
        <v>0</v>
      </c>
    </row>
    <row r="374" spans="5:18" x14ac:dyDescent="0.25">
      <c r="E374" s="3">
        <f t="shared" ca="1" si="20"/>
        <v>0.61110382169959732</v>
      </c>
      <c r="F374" s="3">
        <f t="shared" ca="1" si="20"/>
        <v>0.67263339193116667</v>
      </c>
      <c r="G374" s="3">
        <f t="shared" ca="1" si="21"/>
        <v>13.556996126691022</v>
      </c>
      <c r="H374" s="2"/>
      <c r="I374" s="2"/>
      <c r="J374" s="2"/>
      <c r="K374" s="2"/>
      <c r="L374" s="2"/>
      <c r="M374" s="2"/>
      <c r="N374" s="2"/>
      <c r="P374" s="7">
        <v>361</v>
      </c>
      <c r="Q374" s="7">
        <f t="shared" si="22"/>
        <v>0</v>
      </c>
      <c r="R374" s="7">
        <f t="shared" si="23"/>
        <v>0</v>
      </c>
    </row>
    <row r="375" spans="5:18" x14ac:dyDescent="0.25">
      <c r="E375" s="3">
        <f t="shared" ca="1" si="20"/>
        <v>0.818392938393664</v>
      </c>
      <c r="F375" s="3">
        <f t="shared" ca="1" si="20"/>
        <v>0.43884023002817063</v>
      </c>
      <c r="G375" s="3">
        <f t="shared" ca="1" si="21"/>
        <v>9.9929868821193431</v>
      </c>
      <c r="H375" s="2"/>
      <c r="I375" s="2"/>
      <c r="J375" s="2"/>
      <c r="K375" s="2"/>
      <c r="L375" s="2"/>
      <c r="M375" s="2"/>
      <c r="N375" s="2"/>
      <c r="P375" s="7">
        <v>362</v>
      </c>
      <c r="Q375" s="7">
        <f t="shared" si="22"/>
        <v>0</v>
      </c>
      <c r="R375" s="7">
        <f t="shared" si="23"/>
        <v>0</v>
      </c>
    </row>
    <row r="376" spans="5:18" x14ac:dyDescent="0.25">
      <c r="E376" s="3">
        <f t="shared" ca="1" si="20"/>
        <v>0.61630762568342534</v>
      </c>
      <c r="F376" s="3">
        <f t="shared" ca="1" si="20"/>
        <v>0.71748724018710441</v>
      </c>
      <c r="G376" s="3">
        <f t="shared" ca="1" si="21"/>
        <v>14.152299460743608</v>
      </c>
      <c r="H376" s="2"/>
      <c r="I376" s="2"/>
      <c r="J376" s="2"/>
      <c r="K376" s="2"/>
      <c r="L376" s="2"/>
      <c r="M376" s="2"/>
      <c r="N376" s="2"/>
      <c r="P376" s="7">
        <v>363</v>
      </c>
      <c r="Q376" s="7">
        <f t="shared" si="22"/>
        <v>0</v>
      </c>
      <c r="R376" s="7">
        <f t="shared" si="23"/>
        <v>0</v>
      </c>
    </row>
    <row r="377" spans="5:18" x14ac:dyDescent="0.25">
      <c r="E377" s="3">
        <f t="shared" ca="1" si="20"/>
        <v>0.40890865685690148</v>
      </c>
      <c r="F377" s="3">
        <f t="shared" ca="1" si="20"/>
        <v>0.91487708511887966</v>
      </c>
      <c r="G377" s="3">
        <f t="shared" ca="1" si="21"/>
        <v>18.757841090403261</v>
      </c>
      <c r="H377" s="2"/>
      <c r="I377" s="2"/>
      <c r="J377" s="2"/>
      <c r="K377" s="2"/>
      <c r="L377" s="2"/>
      <c r="M377" s="2"/>
      <c r="N377" s="2"/>
      <c r="P377" s="7">
        <v>364</v>
      </c>
      <c r="Q377" s="7">
        <f t="shared" si="22"/>
        <v>0</v>
      </c>
      <c r="R377" s="7">
        <f t="shared" si="23"/>
        <v>0</v>
      </c>
    </row>
    <row r="378" spans="5:18" x14ac:dyDescent="0.25">
      <c r="E378" s="3">
        <f t="shared" ca="1" si="20"/>
        <v>0.49875954075145157</v>
      </c>
      <c r="F378" s="3">
        <f t="shared" ca="1" si="20"/>
        <v>0.83396114272811461</v>
      </c>
      <c r="G378" s="3">
        <f t="shared" ca="1" si="21"/>
        <v>16.484580171995905</v>
      </c>
      <c r="H378" s="2"/>
      <c r="I378" s="2"/>
      <c r="J378" s="2"/>
      <c r="K378" s="2"/>
      <c r="L378" s="2"/>
      <c r="M378" s="2"/>
      <c r="N378" s="2"/>
      <c r="P378" s="7">
        <v>365</v>
      </c>
      <c r="Q378" s="7">
        <f t="shared" si="22"/>
        <v>0</v>
      </c>
      <c r="R378" s="7">
        <f t="shared" si="23"/>
        <v>0</v>
      </c>
    </row>
    <row r="379" spans="5:18" x14ac:dyDescent="0.25">
      <c r="E379" s="3">
        <f t="shared" ca="1" si="20"/>
        <v>0.21653551922803682</v>
      </c>
      <c r="F379" s="3">
        <f t="shared" ca="1" si="20"/>
        <v>0.61048341699751119</v>
      </c>
      <c r="G379" s="3">
        <f t="shared" ca="1" si="21"/>
        <v>15.283481539426216</v>
      </c>
      <c r="H379" s="2"/>
      <c r="I379" s="2"/>
      <c r="J379" s="2"/>
      <c r="K379" s="2"/>
      <c r="L379" s="2"/>
      <c r="M379" s="2"/>
      <c r="N379" s="2"/>
      <c r="P379" s="7">
        <v>366</v>
      </c>
      <c r="Q379" s="7">
        <f t="shared" si="22"/>
        <v>0</v>
      </c>
      <c r="R379" s="7">
        <f t="shared" si="23"/>
        <v>0</v>
      </c>
    </row>
    <row r="380" spans="5:18" x14ac:dyDescent="0.25">
      <c r="E380" s="3">
        <f t="shared" ca="1" si="20"/>
        <v>0.12209792601920122</v>
      </c>
      <c r="F380" s="3">
        <f t="shared" ca="1" si="20"/>
        <v>0.31181773778473898</v>
      </c>
      <c r="G380" s="3">
        <f t="shared" ca="1" si="21"/>
        <v>13.924783011189591</v>
      </c>
      <c r="H380" s="2"/>
      <c r="I380" s="2"/>
      <c r="J380" s="2"/>
      <c r="K380" s="2"/>
      <c r="L380" s="2"/>
      <c r="M380" s="2"/>
      <c r="N380" s="2"/>
      <c r="P380" s="7">
        <v>367</v>
      </c>
      <c r="Q380" s="7">
        <f t="shared" si="22"/>
        <v>0</v>
      </c>
      <c r="R380" s="7">
        <f t="shared" si="23"/>
        <v>0</v>
      </c>
    </row>
    <row r="381" spans="5:18" x14ac:dyDescent="0.25">
      <c r="E381" s="3">
        <f t="shared" ca="1" si="20"/>
        <v>0.94933957725405627</v>
      </c>
      <c r="F381" s="3">
        <f t="shared" ca="1" si="20"/>
        <v>0.51657103103635027</v>
      </c>
      <c r="G381" s="3">
        <f t="shared" ca="1" si="21"/>
        <v>11.292338960152906</v>
      </c>
      <c r="H381" s="2"/>
      <c r="I381" s="2"/>
      <c r="J381" s="2"/>
      <c r="K381" s="2"/>
      <c r="L381" s="2"/>
      <c r="M381" s="2"/>
      <c r="N381" s="2"/>
      <c r="P381" s="7">
        <v>368</v>
      </c>
      <c r="Q381" s="7">
        <f t="shared" si="22"/>
        <v>0</v>
      </c>
      <c r="R381" s="7">
        <f t="shared" si="23"/>
        <v>0</v>
      </c>
    </row>
    <row r="382" spans="5:18" x14ac:dyDescent="0.25">
      <c r="E382" s="3">
        <f t="shared" ca="1" si="20"/>
        <v>0.51443410483781082</v>
      </c>
      <c r="F382" s="3">
        <f t="shared" ca="1" si="20"/>
        <v>0.88347708352542298</v>
      </c>
      <c r="G382" s="3">
        <f t="shared" ca="1" si="21"/>
        <v>17.480775409473686</v>
      </c>
      <c r="H382" s="2"/>
      <c r="I382" s="2"/>
      <c r="J382" s="2"/>
      <c r="K382" s="2"/>
      <c r="L382" s="2"/>
      <c r="M382" s="2"/>
      <c r="N382" s="2"/>
      <c r="P382" s="7">
        <v>369</v>
      </c>
      <c r="Q382" s="7">
        <f t="shared" si="22"/>
        <v>0</v>
      </c>
      <c r="R382" s="7">
        <f t="shared" si="23"/>
        <v>0</v>
      </c>
    </row>
    <row r="383" spans="5:18" x14ac:dyDescent="0.25">
      <c r="E383" s="3">
        <f t="shared" ca="1" si="20"/>
        <v>0.98922830546821672</v>
      </c>
      <c r="F383" s="3">
        <f t="shared" ca="1" si="20"/>
        <v>0.12511401300943437</v>
      </c>
      <c r="G383" s="3">
        <f t="shared" ca="1" si="21"/>
        <v>7.8854438036311656</v>
      </c>
      <c r="H383" s="2"/>
      <c r="I383" s="2"/>
      <c r="J383" s="2"/>
      <c r="K383" s="2"/>
      <c r="L383" s="2"/>
      <c r="M383" s="2"/>
      <c r="N383" s="2"/>
      <c r="P383" s="7">
        <v>370</v>
      </c>
      <c r="Q383" s="7">
        <f t="shared" si="22"/>
        <v>0</v>
      </c>
      <c r="R383" s="7">
        <f t="shared" si="23"/>
        <v>0</v>
      </c>
    </row>
    <row r="384" spans="5:18" x14ac:dyDescent="0.25">
      <c r="E384" s="3">
        <f t="shared" ca="1" si="20"/>
        <v>0.87174584077008432</v>
      </c>
      <c r="F384" s="3">
        <f t="shared" ca="1" si="20"/>
        <v>0.83761056272239076</v>
      </c>
      <c r="G384" s="3">
        <f t="shared" ca="1" si="21"/>
        <v>15.654193199523327</v>
      </c>
      <c r="H384" s="2"/>
      <c r="I384" s="2"/>
      <c r="J384" s="2"/>
      <c r="K384" s="2"/>
      <c r="L384" s="2"/>
      <c r="M384" s="2"/>
      <c r="N384" s="2"/>
      <c r="P384" s="7">
        <v>371</v>
      </c>
      <c r="Q384" s="7">
        <f t="shared" si="22"/>
        <v>0</v>
      </c>
      <c r="R384" s="7">
        <f t="shared" si="23"/>
        <v>0</v>
      </c>
    </row>
    <row r="385" spans="5:18" x14ac:dyDescent="0.25">
      <c r="E385" s="3">
        <f t="shared" ca="1" si="20"/>
        <v>0.21929741801907976</v>
      </c>
      <c r="F385" s="3">
        <f t="shared" ca="1" si="20"/>
        <v>5.307381543473777E-2</v>
      </c>
      <c r="G385" s="3">
        <f t="shared" ca="1" si="21"/>
        <v>9.6216228549366445</v>
      </c>
      <c r="H385" s="2"/>
      <c r="I385" s="2"/>
      <c r="J385" s="2"/>
      <c r="K385" s="2"/>
      <c r="L385" s="2"/>
      <c r="M385" s="2"/>
      <c r="N385" s="2"/>
      <c r="P385" s="7">
        <v>372</v>
      </c>
      <c r="Q385" s="7">
        <f t="shared" si="22"/>
        <v>0</v>
      </c>
      <c r="R385" s="7">
        <f t="shared" si="23"/>
        <v>0</v>
      </c>
    </row>
    <row r="386" spans="5:18" x14ac:dyDescent="0.25">
      <c r="E386" s="3">
        <f t="shared" ca="1" si="20"/>
        <v>0.74104631349802352</v>
      </c>
      <c r="F386" s="3">
        <f t="shared" ca="1" si="20"/>
        <v>0.94000222404944789</v>
      </c>
      <c r="G386" s="3">
        <f t="shared" ca="1" si="21"/>
        <v>18.625731510675962</v>
      </c>
      <c r="H386" s="2"/>
      <c r="I386" s="2"/>
      <c r="J386" s="2"/>
      <c r="K386" s="2"/>
      <c r="L386" s="2"/>
      <c r="M386" s="2"/>
      <c r="N386" s="2"/>
      <c r="P386" s="7">
        <v>373</v>
      </c>
      <c r="Q386" s="7">
        <f t="shared" si="22"/>
        <v>0</v>
      </c>
      <c r="R386" s="7">
        <f t="shared" si="23"/>
        <v>0</v>
      </c>
    </row>
    <row r="387" spans="5:18" x14ac:dyDescent="0.25">
      <c r="E387" s="3">
        <f t="shared" ca="1" si="20"/>
        <v>0.65852500478727682</v>
      </c>
      <c r="F387" s="3">
        <f t="shared" ca="1" si="20"/>
        <v>0.95027465470826911</v>
      </c>
      <c r="G387" s="3">
        <f t="shared" ca="1" si="21"/>
        <v>19.25650606038878</v>
      </c>
      <c r="H387" s="2"/>
      <c r="I387" s="2"/>
      <c r="J387" s="2"/>
      <c r="K387" s="2"/>
      <c r="L387" s="2"/>
      <c r="M387" s="2"/>
      <c r="N387" s="2"/>
      <c r="P387" s="7">
        <v>374</v>
      </c>
      <c r="Q387" s="7">
        <f t="shared" si="22"/>
        <v>0</v>
      </c>
      <c r="R387" s="7">
        <f t="shared" si="23"/>
        <v>0</v>
      </c>
    </row>
    <row r="388" spans="5:18" x14ac:dyDescent="0.25">
      <c r="E388" s="3">
        <f t="shared" ref="E388:F451" ca="1" si="24">RAND()</f>
        <v>0.75934440090619681</v>
      </c>
      <c r="F388" s="3">
        <f t="shared" ca="1" si="24"/>
        <v>2.934695194436221E-2</v>
      </c>
      <c r="G388" s="3">
        <f t="shared" ref="G388:G451" ca="1" si="25">SQRT(_xlfn.NORM.INV(E388,$C$3*COS($C$6),$C$4)^2+_xlfn.NORM.INV(F388,$C$3*SIN($C$6),$C$4)^2)</f>
        <v>2.2519892135798569</v>
      </c>
      <c r="H388" s="2"/>
      <c r="I388" s="2"/>
      <c r="J388" s="2"/>
      <c r="K388" s="2"/>
      <c r="L388" s="2"/>
      <c r="M388" s="2"/>
      <c r="N388" s="2"/>
      <c r="P388" s="7">
        <v>375</v>
      </c>
      <c r="Q388" s="7">
        <f t="shared" si="22"/>
        <v>0</v>
      </c>
      <c r="R388" s="7">
        <f t="shared" si="23"/>
        <v>0</v>
      </c>
    </row>
    <row r="389" spans="5:18" x14ac:dyDescent="0.25">
      <c r="E389" s="3">
        <f t="shared" ca="1" si="24"/>
        <v>0.41722841640321873</v>
      </c>
      <c r="F389" s="3">
        <f t="shared" ca="1" si="24"/>
        <v>0.87038946726488364</v>
      </c>
      <c r="G389" s="3">
        <f t="shared" ca="1" si="25"/>
        <v>17.583751356065509</v>
      </c>
      <c r="H389" s="2"/>
      <c r="I389" s="2"/>
      <c r="J389" s="2"/>
      <c r="K389" s="2"/>
      <c r="L389" s="2"/>
      <c r="M389" s="2"/>
      <c r="N389" s="2"/>
      <c r="P389" s="7">
        <v>376</v>
      </c>
      <c r="Q389" s="7">
        <f t="shared" si="22"/>
        <v>0</v>
      </c>
      <c r="R389" s="7">
        <f t="shared" si="23"/>
        <v>0</v>
      </c>
    </row>
    <row r="390" spans="5:18" x14ac:dyDescent="0.25">
      <c r="E390" s="3">
        <f t="shared" ca="1" si="24"/>
        <v>0.80135757181386646</v>
      </c>
      <c r="F390" s="3">
        <f t="shared" ca="1" si="24"/>
        <v>0.20701606616682255</v>
      </c>
      <c r="G390" s="3">
        <f t="shared" ca="1" si="25"/>
        <v>6.7417216344975168</v>
      </c>
      <c r="H390" s="2"/>
      <c r="I390" s="2"/>
      <c r="J390" s="2"/>
      <c r="K390" s="2"/>
      <c r="L390" s="2"/>
      <c r="M390" s="2"/>
      <c r="N390" s="2"/>
      <c r="P390" s="7">
        <v>377</v>
      </c>
      <c r="Q390" s="7">
        <f t="shared" si="22"/>
        <v>0</v>
      </c>
      <c r="R390" s="7">
        <f t="shared" si="23"/>
        <v>0</v>
      </c>
    </row>
    <row r="391" spans="5:18" x14ac:dyDescent="0.25">
      <c r="E391" s="3">
        <f t="shared" ca="1" si="24"/>
        <v>0.79320027134234239</v>
      </c>
      <c r="F391" s="3">
        <f t="shared" ca="1" si="24"/>
        <v>0.7139723506169261</v>
      </c>
      <c r="G391" s="3">
        <f t="shared" ca="1" si="25"/>
        <v>13.61425486932292</v>
      </c>
      <c r="H391" s="2"/>
      <c r="I391" s="2"/>
      <c r="J391" s="2"/>
      <c r="K391" s="2"/>
      <c r="L391" s="2"/>
      <c r="M391" s="2"/>
      <c r="N391" s="2"/>
      <c r="P391" s="7">
        <v>378</v>
      </c>
      <c r="Q391" s="7">
        <f t="shared" si="22"/>
        <v>0</v>
      </c>
      <c r="R391" s="7">
        <f t="shared" si="23"/>
        <v>0</v>
      </c>
    </row>
    <row r="392" spans="5:18" x14ac:dyDescent="0.25">
      <c r="E392" s="3">
        <f t="shared" ca="1" si="24"/>
        <v>0.60511021670475007</v>
      </c>
      <c r="F392" s="3">
        <f t="shared" ca="1" si="24"/>
        <v>0.20771591506452025</v>
      </c>
      <c r="G392" s="3">
        <f t="shared" ca="1" si="25"/>
        <v>7.7882463448017152</v>
      </c>
      <c r="H392" s="2"/>
      <c r="I392" s="2"/>
      <c r="J392" s="2"/>
      <c r="K392" s="2"/>
      <c r="L392" s="2"/>
      <c r="M392" s="2"/>
      <c r="N392" s="2"/>
      <c r="P392" s="7">
        <v>379</v>
      </c>
      <c r="Q392" s="7">
        <f t="shared" si="22"/>
        <v>0</v>
      </c>
      <c r="R392" s="7">
        <f t="shared" si="23"/>
        <v>0</v>
      </c>
    </row>
    <row r="393" spans="5:18" x14ac:dyDescent="0.25">
      <c r="E393" s="3">
        <f t="shared" ca="1" si="24"/>
        <v>0.38609280596077455</v>
      </c>
      <c r="F393" s="3">
        <f t="shared" ca="1" si="24"/>
        <v>0.76088226073318599</v>
      </c>
      <c r="G393" s="3">
        <f t="shared" ca="1" si="25"/>
        <v>15.821227529794106</v>
      </c>
      <c r="H393" s="2"/>
      <c r="I393" s="2"/>
      <c r="J393" s="2"/>
      <c r="K393" s="2"/>
      <c r="L393" s="2"/>
      <c r="M393" s="2"/>
      <c r="N393" s="2"/>
      <c r="P393" s="7">
        <v>380</v>
      </c>
      <c r="Q393" s="7">
        <f t="shared" si="22"/>
        <v>0</v>
      </c>
      <c r="R393" s="7">
        <f t="shared" si="23"/>
        <v>0</v>
      </c>
    </row>
    <row r="394" spans="5:18" x14ac:dyDescent="0.25">
      <c r="E394" s="3">
        <f t="shared" ca="1" si="24"/>
        <v>0.45819556364988168</v>
      </c>
      <c r="F394" s="3">
        <f t="shared" ca="1" si="24"/>
        <v>0.46721486170860582</v>
      </c>
      <c r="G394" s="3">
        <f t="shared" ca="1" si="25"/>
        <v>11.885421015044164</v>
      </c>
      <c r="H394" s="2"/>
      <c r="I394" s="2"/>
      <c r="J394" s="2"/>
      <c r="K394" s="2"/>
      <c r="L394" s="2"/>
      <c r="M394" s="2"/>
      <c r="N394" s="2"/>
      <c r="P394" s="7">
        <v>381</v>
      </c>
      <c r="Q394" s="7">
        <f t="shared" si="22"/>
        <v>0</v>
      </c>
      <c r="R394" s="7">
        <f t="shared" si="23"/>
        <v>0</v>
      </c>
    </row>
    <row r="395" spans="5:18" x14ac:dyDescent="0.25">
      <c r="E395" s="3">
        <f t="shared" ca="1" si="24"/>
        <v>7.6492357958512391E-2</v>
      </c>
      <c r="F395" s="3">
        <f t="shared" ca="1" si="24"/>
        <v>0.37390764719733671</v>
      </c>
      <c r="G395" s="3">
        <f t="shared" ca="1" si="25"/>
        <v>15.49151074444651</v>
      </c>
      <c r="H395" s="2"/>
      <c r="I395" s="2"/>
      <c r="J395" s="2"/>
      <c r="K395" s="2"/>
      <c r="L395" s="2"/>
      <c r="M395" s="2"/>
      <c r="N395" s="2"/>
      <c r="P395" s="7">
        <v>382</v>
      </c>
      <c r="Q395" s="7">
        <f t="shared" si="22"/>
        <v>0</v>
      </c>
      <c r="R395" s="7">
        <f t="shared" si="23"/>
        <v>0</v>
      </c>
    </row>
    <row r="396" spans="5:18" x14ac:dyDescent="0.25">
      <c r="E396" s="3">
        <f t="shared" ca="1" si="24"/>
        <v>0.94061719755884499</v>
      </c>
      <c r="F396" s="3">
        <f t="shared" ca="1" si="24"/>
        <v>0.27958734674471897</v>
      </c>
      <c r="G396" s="3">
        <f t="shared" ca="1" si="25"/>
        <v>8.174952711852832</v>
      </c>
      <c r="H396" s="2"/>
      <c r="I396" s="2"/>
      <c r="J396" s="2"/>
      <c r="K396" s="2"/>
      <c r="L396" s="2"/>
      <c r="M396" s="2"/>
      <c r="N396" s="2"/>
      <c r="P396" s="7">
        <v>383</v>
      </c>
      <c r="Q396" s="7">
        <f t="shared" si="22"/>
        <v>0</v>
      </c>
      <c r="R396" s="7">
        <f t="shared" si="23"/>
        <v>0</v>
      </c>
    </row>
    <row r="397" spans="5:18" x14ac:dyDescent="0.25">
      <c r="E397" s="3">
        <f t="shared" ca="1" si="24"/>
        <v>0.90017090157957824</v>
      </c>
      <c r="F397" s="3">
        <f t="shared" ca="1" si="24"/>
        <v>0.24532262033034125</v>
      </c>
      <c r="G397" s="3">
        <f t="shared" ca="1" si="25"/>
        <v>7.3548401278625386</v>
      </c>
      <c r="H397" s="2"/>
      <c r="I397" s="2"/>
      <c r="J397" s="2"/>
      <c r="K397" s="2"/>
      <c r="L397" s="2"/>
      <c r="M397" s="2"/>
      <c r="N397" s="2"/>
      <c r="P397" s="7">
        <v>384</v>
      </c>
      <c r="Q397" s="7">
        <f t="shared" ref="Q397:Q460" si="26">IFERROR((1/(FACT(P397)*_xlfn.GAMMA(P397+1)))*(($Q$6/2)^(2*P397)),0)</f>
        <v>0</v>
      </c>
      <c r="R397" s="7">
        <f t="shared" ref="R397:R460" si="27">IFERROR((1/(FACT(P397)*_xlfn.GAMMA(P397+2)))*(($Q$6/2)^(2*P397+1)),0)</f>
        <v>0</v>
      </c>
    </row>
    <row r="398" spans="5:18" x14ac:dyDescent="0.25">
      <c r="E398" s="3">
        <f t="shared" ca="1" si="24"/>
        <v>0.11176153720902848</v>
      </c>
      <c r="F398" s="3">
        <f t="shared" ca="1" si="24"/>
        <v>0.35527479397534656</v>
      </c>
      <c r="G398" s="3">
        <f t="shared" ca="1" si="25"/>
        <v>14.495453124059683</v>
      </c>
      <c r="H398" s="2"/>
      <c r="I398" s="2"/>
      <c r="J398" s="2"/>
      <c r="K398" s="2"/>
      <c r="L398" s="2"/>
      <c r="M398" s="2"/>
      <c r="N398" s="2"/>
      <c r="P398" s="7">
        <v>385</v>
      </c>
      <c r="Q398" s="7">
        <f t="shared" si="26"/>
        <v>0</v>
      </c>
      <c r="R398" s="7">
        <f t="shared" si="27"/>
        <v>0</v>
      </c>
    </row>
    <row r="399" spans="5:18" x14ac:dyDescent="0.25">
      <c r="E399" s="3">
        <f t="shared" ca="1" si="24"/>
        <v>3.4917419544362671E-2</v>
      </c>
      <c r="F399" s="3">
        <f t="shared" ca="1" si="24"/>
        <v>0.40381667209292205</v>
      </c>
      <c r="G399" s="3">
        <f t="shared" ca="1" si="25"/>
        <v>17.292076005459212</v>
      </c>
      <c r="H399" s="2"/>
      <c r="I399" s="2"/>
      <c r="J399" s="2"/>
      <c r="K399" s="2"/>
      <c r="L399" s="2"/>
      <c r="M399" s="2"/>
      <c r="N399" s="2"/>
      <c r="P399" s="7">
        <v>386</v>
      </c>
      <c r="Q399" s="7">
        <f t="shared" si="26"/>
        <v>0</v>
      </c>
      <c r="R399" s="7">
        <f t="shared" si="27"/>
        <v>0</v>
      </c>
    </row>
    <row r="400" spans="5:18" x14ac:dyDescent="0.25">
      <c r="E400" s="3">
        <f t="shared" ca="1" si="24"/>
        <v>0.35714825853514842</v>
      </c>
      <c r="F400" s="3">
        <f t="shared" ca="1" si="24"/>
        <v>0.87101701099535433</v>
      </c>
      <c r="G400" s="3">
        <f t="shared" ca="1" si="25"/>
        <v>17.899213924312974</v>
      </c>
      <c r="H400" s="2"/>
      <c r="I400" s="2"/>
      <c r="J400" s="2"/>
      <c r="K400" s="2"/>
      <c r="L400" s="2"/>
      <c r="M400" s="2"/>
      <c r="N400" s="2"/>
      <c r="P400" s="7">
        <v>387</v>
      </c>
      <c r="Q400" s="7">
        <f t="shared" si="26"/>
        <v>0</v>
      </c>
      <c r="R400" s="7">
        <f t="shared" si="27"/>
        <v>0</v>
      </c>
    </row>
    <row r="401" spans="5:18" x14ac:dyDescent="0.25">
      <c r="E401" s="3">
        <f t="shared" ca="1" si="24"/>
        <v>0.45782676057554172</v>
      </c>
      <c r="F401" s="3">
        <f t="shared" ca="1" si="24"/>
        <v>0.71807938362733792</v>
      </c>
      <c r="G401" s="3">
        <f t="shared" ca="1" si="25"/>
        <v>14.839758989658741</v>
      </c>
      <c r="H401" s="2"/>
      <c r="I401" s="2"/>
      <c r="J401" s="2"/>
      <c r="K401" s="2"/>
      <c r="L401" s="2"/>
      <c r="M401" s="2"/>
      <c r="N401" s="2"/>
      <c r="P401" s="7">
        <v>388</v>
      </c>
      <c r="Q401" s="7">
        <f t="shared" si="26"/>
        <v>0</v>
      </c>
      <c r="R401" s="7">
        <f t="shared" si="27"/>
        <v>0</v>
      </c>
    </row>
    <row r="402" spans="5:18" x14ac:dyDescent="0.25">
      <c r="E402" s="3">
        <f t="shared" ca="1" si="24"/>
        <v>0.61420653940083392</v>
      </c>
      <c r="F402" s="3">
        <f t="shared" ca="1" si="24"/>
        <v>3.0639784918763291E-2</v>
      </c>
      <c r="G402" s="3">
        <f t="shared" ca="1" si="25"/>
        <v>4.1577850802255227</v>
      </c>
      <c r="H402" s="2"/>
      <c r="I402" s="2"/>
      <c r="J402" s="2"/>
      <c r="K402" s="2"/>
      <c r="L402" s="2"/>
      <c r="M402" s="2"/>
      <c r="N402" s="2"/>
      <c r="P402" s="7">
        <v>389</v>
      </c>
      <c r="Q402" s="7">
        <f t="shared" si="26"/>
        <v>0</v>
      </c>
      <c r="R402" s="7">
        <f t="shared" si="27"/>
        <v>0</v>
      </c>
    </row>
    <row r="403" spans="5:18" x14ac:dyDescent="0.25">
      <c r="E403" s="3">
        <f t="shared" ca="1" si="24"/>
        <v>0.90913530890815997</v>
      </c>
      <c r="F403" s="3">
        <f t="shared" ca="1" si="24"/>
        <v>0.15218760533153441</v>
      </c>
      <c r="G403" s="3">
        <f t="shared" ca="1" si="25"/>
        <v>5.741669488082854</v>
      </c>
      <c r="H403" s="2"/>
      <c r="I403" s="2"/>
      <c r="J403" s="2"/>
      <c r="K403" s="2"/>
      <c r="L403" s="2"/>
      <c r="M403" s="2"/>
      <c r="N403" s="2"/>
      <c r="P403" s="7">
        <v>390</v>
      </c>
      <c r="Q403" s="7">
        <f t="shared" si="26"/>
        <v>0</v>
      </c>
      <c r="R403" s="7">
        <f t="shared" si="27"/>
        <v>0</v>
      </c>
    </row>
    <row r="404" spans="5:18" x14ac:dyDescent="0.25">
      <c r="E404" s="3">
        <f t="shared" ca="1" si="24"/>
        <v>0.68587396991270388</v>
      </c>
      <c r="F404" s="3">
        <f t="shared" ca="1" si="24"/>
        <v>0.36410786478128854</v>
      </c>
      <c r="G404" s="3">
        <f t="shared" ca="1" si="25"/>
        <v>9.4639292410346023</v>
      </c>
      <c r="H404" s="2"/>
      <c r="I404" s="2"/>
      <c r="J404" s="2"/>
      <c r="K404" s="2"/>
      <c r="L404" s="2"/>
      <c r="M404" s="2"/>
      <c r="N404" s="2"/>
      <c r="P404" s="7">
        <v>391</v>
      </c>
      <c r="Q404" s="7">
        <f t="shared" si="26"/>
        <v>0</v>
      </c>
      <c r="R404" s="7">
        <f t="shared" si="27"/>
        <v>0</v>
      </c>
    </row>
    <row r="405" spans="5:18" x14ac:dyDescent="0.25">
      <c r="E405" s="3">
        <f t="shared" ca="1" si="24"/>
        <v>0.81134857633146418</v>
      </c>
      <c r="F405" s="3">
        <f t="shared" ca="1" si="24"/>
        <v>0.20244444277958207</v>
      </c>
      <c r="G405" s="3">
        <f t="shared" ca="1" si="25"/>
        <v>6.6335501118245244</v>
      </c>
      <c r="H405" s="2"/>
      <c r="I405" s="2"/>
      <c r="J405" s="2"/>
      <c r="K405" s="2"/>
      <c r="L405" s="2"/>
      <c r="M405" s="2"/>
      <c r="N405" s="2"/>
      <c r="P405" s="7">
        <v>392</v>
      </c>
      <c r="Q405" s="7">
        <f t="shared" si="26"/>
        <v>0</v>
      </c>
      <c r="R405" s="7">
        <f t="shared" si="27"/>
        <v>0</v>
      </c>
    </row>
    <row r="406" spans="5:18" x14ac:dyDescent="0.25">
      <c r="E406" s="3">
        <f t="shared" ca="1" si="24"/>
        <v>0.37729604668134908</v>
      </c>
      <c r="F406" s="3">
        <f t="shared" ca="1" si="24"/>
        <v>0.67475929764194575</v>
      </c>
      <c r="G406" s="3">
        <f t="shared" ca="1" si="25"/>
        <v>14.730595858317079</v>
      </c>
      <c r="H406" s="2"/>
      <c r="I406" s="2"/>
      <c r="J406" s="2"/>
      <c r="K406" s="2"/>
      <c r="L406" s="2"/>
      <c r="M406" s="2"/>
      <c r="N406" s="2"/>
      <c r="P406" s="7">
        <v>393</v>
      </c>
      <c r="Q406" s="7">
        <f t="shared" si="26"/>
        <v>0</v>
      </c>
      <c r="R406" s="7">
        <f t="shared" si="27"/>
        <v>0</v>
      </c>
    </row>
    <row r="407" spans="5:18" x14ac:dyDescent="0.25">
      <c r="E407" s="3">
        <f t="shared" ca="1" si="24"/>
        <v>1.4784651232777613E-3</v>
      </c>
      <c r="F407" s="3">
        <f t="shared" ca="1" si="24"/>
        <v>0.47798817385869252</v>
      </c>
      <c r="G407" s="3">
        <f t="shared" ca="1" si="25"/>
        <v>22.777423705107608</v>
      </c>
      <c r="H407" s="2"/>
      <c r="I407" s="2"/>
      <c r="J407" s="2"/>
      <c r="K407" s="2"/>
      <c r="L407" s="2"/>
      <c r="M407" s="2"/>
      <c r="N407" s="2"/>
      <c r="P407" s="7">
        <v>394</v>
      </c>
      <c r="Q407" s="7">
        <f t="shared" si="26"/>
        <v>0</v>
      </c>
      <c r="R407" s="7">
        <f t="shared" si="27"/>
        <v>0</v>
      </c>
    </row>
    <row r="408" spans="5:18" x14ac:dyDescent="0.25">
      <c r="E408" s="3">
        <f t="shared" ca="1" si="24"/>
        <v>0.20834430309726537</v>
      </c>
      <c r="F408" s="3">
        <f t="shared" ca="1" si="24"/>
        <v>6.6070992483742375E-2</v>
      </c>
      <c r="G408" s="3">
        <f t="shared" ca="1" si="25"/>
        <v>9.9653390057479712</v>
      </c>
      <c r="H408" s="2"/>
      <c r="I408" s="2"/>
      <c r="J408" s="2"/>
      <c r="K408" s="2"/>
      <c r="L408" s="2"/>
      <c r="M408" s="2"/>
      <c r="N408" s="2"/>
      <c r="P408" s="7">
        <v>395</v>
      </c>
      <c r="Q408" s="7">
        <f t="shared" si="26"/>
        <v>0</v>
      </c>
      <c r="R408" s="7">
        <f t="shared" si="27"/>
        <v>0</v>
      </c>
    </row>
    <row r="409" spans="5:18" x14ac:dyDescent="0.25">
      <c r="E409" s="3">
        <f t="shared" ca="1" si="24"/>
        <v>0.36438440222973811</v>
      </c>
      <c r="F409" s="3">
        <f t="shared" ca="1" si="24"/>
        <v>0.61781848904821524</v>
      </c>
      <c r="G409" s="3">
        <f t="shared" ca="1" si="25"/>
        <v>14.144090539437965</v>
      </c>
      <c r="H409" s="2"/>
      <c r="I409" s="2"/>
      <c r="J409" s="2"/>
      <c r="K409" s="2"/>
      <c r="L409" s="2"/>
      <c r="M409" s="2"/>
      <c r="N409" s="2"/>
      <c r="P409" s="7">
        <v>396</v>
      </c>
      <c r="Q409" s="7">
        <f t="shared" si="26"/>
        <v>0</v>
      </c>
      <c r="R409" s="7">
        <f t="shared" si="27"/>
        <v>0</v>
      </c>
    </row>
    <row r="410" spans="5:18" x14ac:dyDescent="0.25">
      <c r="E410" s="3">
        <f t="shared" ca="1" si="24"/>
        <v>0.41807765138827113</v>
      </c>
      <c r="F410" s="3">
        <f t="shared" ca="1" si="24"/>
        <v>0.41345625057418844</v>
      </c>
      <c r="G410" s="3">
        <f t="shared" ca="1" si="25"/>
        <v>11.572669667797825</v>
      </c>
      <c r="H410" s="2"/>
      <c r="I410" s="2"/>
      <c r="J410" s="2"/>
      <c r="K410" s="2"/>
      <c r="L410" s="2"/>
      <c r="M410" s="2"/>
      <c r="N410" s="2"/>
      <c r="P410" s="7">
        <v>397</v>
      </c>
      <c r="Q410" s="7">
        <f t="shared" si="26"/>
        <v>0</v>
      </c>
      <c r="R410" s="7">
        <f t="shared" si="27"/>
        <v>0</v>
      </c>
    </row>
    <row r="411" spans="5:18" x14ac:dyDescent="0.25">
      <c r="E411" s="3">
        <f t="shared" ca="1" si="24"/>
        <v>0.18852563561185154</v>
      </c>
      <c r="F411" s="3">
        <f t="shared" ca="1" si="24"/>
        <v>0.22264182874588834</v>
      </c>
      <c r="G411" s="3">
        <f t="shared" ca="1" si="25"/>
        <v>11.98677175803433</v>
      </c>
      <c r="H411" s="2"/>
      <c r="I411" s="2"/>
      <c r="J411" s="2"/>
      <c r="K411" s="2"/>
      <c r="L411" s="2"/>
      <c r="M411" s="2"/>
      <c r="N411" s="2"/>
      <c r="P411" s="7">
        <v>398</v>
      </c>
      <c r="Q411" s="7">
        <f t="shared" si="26"/>
        <v>0</v>
      </c>
      <c r="R411" s="7">
        <f t="shared" si="27"/>
        <v>0</v>
      </c>
    </row>
    <row r="412" spans="5:18" x14ac:dyDescent="0.25">
      <c r="E412" s="3">
        <f t="shared" ca="1" si="24"/>
        <v>0.78456750406463627</v>
      </c>
      <c r="F412" s="3">
        <f t="shared" ca="1" si="24"/>
        <v>5.2078269687269696E-2</v>
      </c>
      <c r="G412" s="3">
        <f t="shared" ca="1" si="25"/>
        <v>2.9737912961660347</v>
      </c>
      <c r="H412" s="2"/>
      <c r="I412" s="2"/>
      <c r="J412" s="2"/>
      <c r="K412" s="2"/>
      <c r="L412" s="2"/>
      <c r="M412" s="2"/>
      <c r="N412" s="2"/>
      <c r="P412" s="7">
        <v>399</v>
      </c>
      <c r="Q412" s="7">
        <f t="shared" si="26"/>
        <v>0</v>
      </c>
      <c r="R412" s="7">
        <f t="shared" si="27"/>
        <v>0</v>
      </c>
    </row>
    <row r="413" spans="5:18" x14ac:dyDescent="0.25">
      <c r="E413" s="3">
        <f t="shared" ca="1" si="24"/>
        <v>0.43302933340665617</v>
      </c>
      <c r="F413" s="3">
        <f t="shared" ca="1" si="24"/>
        <v>0.19410233405153654</v>
      </c>
      <c r="G413" s="3">
        <f t="shared" ca="1" si="25"/>
        <v>8.9344839511964018</v>
      </c>
      <c r="H413" s="2"/>
      <c r="I413" s="2"/>
      <c r="J413" s="2"/>
      <c r="K413" s="2"/>
      <c r="L413" s="2"/>
      <c r="M413" s="2"/>
      <c r="N413" s="2"/>
      <c r="P413" s="7">
        <v>400</v>
      </c>
      <c r="Q413" s="7">
        <f t="shared" si="26"/>
        <v>0</v>
      </c>
      <c r="R413" s="7">
        <f t="shared" si="27"/>
        <v>0</v>
      </c>
    </row>
    <row r="414" spans="5:18" x14ac:dyDescent="0.25">
      <c r="E414" s="3">
        <f t="shared" ca="1" si="24"/>
        <v>0.37620549868543041</v>
      </c>
      <c r="F414" s="3">
        <f t="shared" ca="1" si="24"/>
        <v>0.60141957086545939</v>
      </c>
      <c r="G414" s="3">
        <f t="shared" ca="1" si="25"/>
        <v>13.880734549723401</v>
      </c>
      <c r="H414" s="2"/>
      <c r="I414" s="2"/>
      <c r="J414" s="2"/>
      <c r="K414" s="2"/>
      <c r="L414" s="2"/>
      <c r="M414" s="2"/>
      <c r="N414" s="2"/>
      <c r="P414" s="7">
        <v>401</v>
      </c>
      <c r="Q414" s="7">
        <f t="shared" si="26"/>
        <v>0</v>
      </c>
      <c r="R414" s="7">
        <f t="shared" si="27"/>
        <v>0</v>
      </c>
    </row>
    <row r="415" spans="5:18" x14ac:dyDescent="0.25">
      <c r="E415" s="3">
        <f t="shared" ca="1" si="24"/>
        <v>0.44445595462473164</v>
      </c>
      <c r="F415" s="3">
        <f t="shared" ca="1" si="24"/>
        <v>0.62440879492067569</v>
      </c>
      <c r="G415" s="3">
        <f t="shared" ca="1" si="25"/>
        <v>13.730551778621354</v>
      </c>
      <c r="H415" s="2"/>
      <c r="I415" s="2"/>
      <c r="J415" s="2"/>
      <c r="K415" s="2"/>
      <c r="L415" s="2"/>
      <c r="M415" s="2"/>
      <c r="N415" s="2"/>
      <c r="P415" s="7">
        <v>402</v>
      </c>
      <c r="Q415" s="7">
        <f t="shared" si="26"/>
        <v>0</v>
      </c>
      <c r="R415" s="7">
        <f t="shared" si="27"/>
        <v>0</v>
      </c>
    </row>
    <row r="416" spans="5:18" x14ac:dyDescent="0.25">
      <c r="E416" s="3">
        <f t="shared" ca="1" si="24"/>
        <v>0.23126330582952559</v>
      </c>
      <c r="F416" s="3">
        <f t="shared" ca="1" si="24"/>
        <v>0.30579211130556583</v>
      </c>
      <c r="G416" s="3">
        <f t="shared" ca="1" si="25"/>
        <v>12.205193828878956</v>
      </c>
      <c r="H416" s="2"/>
      <c r="I416" s="2"/>
      <c r="J416" s="2"/>
      <c r="K416" s="2"/>
      <c r="L416" s="2"/>
      <c r="M416" s="2"/>
      <c r="N416" s="2"/>
      <c r="P416" s="7">
        <v>403</v>
      </c>
      <c r="Q416" s="7">
        <f t="shared" si="26"/>
        <v>0</v>
      </c>
      <c r="R416" s="7">
        <f t="shared" si="27"/>
        <v>0</v>
      </c>
    </row>
    <row r="417" spans="5:18" x14ac:dyDescent="0.25">
      <c r="E417" s="3">
        <f t="shared" ca="1" si="24"/>
        <v>2.2921708667533736E-3</v>
      </c>
      <c r="F417" s="3">
        <f t="shared" ca="1" si="24"/>
        <v>0.94545837070145422</v>
      </c>
      <c r="G417" s="3">
        <f t="shared" ca="1" si="25"/>
        <v>27.081810310065428</v>
      </c>
      <c r="H417" s="2"/>
      <c r="I417" s="2"/>
      <c r="J417" s="2"/>
      <c r="K417" s="2"/>
      <c r="L417" s="2"/>
      <c r="M417" s="2"/>
      <c r="N417" s="2"/>
      <c r="P417" s="7">
        <v>404</v>
      </c>
      <c r="Q417" s="7">
        <f t="shared" si="26"/>
        <v>0</v>
      </c>
      <c r="R417" s="7">
        <f t="shared" si="27"/>
        <v>0</v>
      </c>
    </row>
    <row r="418" spans="5:18" x14ac:dyDescent="0.25">
      <c r="E418" s="3">
        <f t="shared" ca="1" si="24"/>
        <v>0.15351009526992798</v>
      </c>
      <c r="F418" s="3">
        <f t="shared" ca="1" si="24"/>
        <v>0.62709773499195354</v>
      </c>
      <c r="G418" s="3">
        <f t="shared" ca="1" si="25"/>
        <v>16.199247347075804</v>
      </c>
      <c r="H418" s="2"/>
      <c r="I418" s="2"/>
      <c r="J418" s="2"/>
      <c r="K418" s="2"/>
      <c r="L418" s="2"/>
      <c r="M418" s="2"/>
      <c r="N418" s="2"/>
      <c r="P418" s="7">
        <v>405</v>
      </c>
      <c r="Q418" s="7">
        <f t="shared" si="26"/>
        <v>0</v>
      </c>
      <c r="R418" s="7">
        <f t="shared" si="27"/>
        <v>0</v>
      </c>
    </row>
    <row r="419" spans="5:18" x14ac:dyDescent="0.25">
      <c r="E419" s="3">
        <f t="shared" ca="1" si="24"/>
        <v>0.48301403075088956</v>
      </c>
      <c r="F419" s="3">
        <f t="shared" ca="1" si="24"/>
        <v>0.44320438259383055</v>
      </c>
      <c r="G419" s="3">
        <f t="shared" ca="1" si="25"/>
        <v>11.468245764813798</v>
      </c>
      <c r="H419" s="2"/>
      <c r="I419" s="2"/>
      <c r="J419" s="2"/>
      <c r="K419" s="2"/>
      <c r="L419" s="2"/>
      <c r="M419" s="2"/>
      <c r="N419" s="2"/>
      <c r="P419" s="7">
        <v>406</v>
      </c>
      <c r="Q419" s="7">
        <f t="shared" si="26"/>
        <v>0</v>
      </c>
      <c r="R419" s="7">
        <f t="shared" si="27"/>
        <v>0</v>
      </c>
    </row>
    <row r="420" spans="5:18" x14ac:dyDescent="0.25">
      <c r="E420" s="3">
        <f t="shared" ca="1" si="24"/>
        <v>8.9356065115662187E-2</v>
      </c>
      <c r="F420" s="3">
        <f t="shared" ca="1" si="24"/>
        <v>0.68545947249686423</v>
      </c>
      <c r="G420" s="3">
        <f t="shared" ca="1" si="25"/>
        <v>17.865137549415341</v>
      </c>
      <c r="H420" s="2"/>
      <c r="I420" s="2"/>
      <c r="J420" s="2"/>
      <c r="K420" s="2"/>
      <c r="L420" s="2"/>
      <c r="M420" s="2"/>
      <c r="N420" s="2"/>
      <c r="P420" s="7">
        <v>407</v>
      </c>
      <c r="Q420" s="7">
        <f t="shared" si="26"/>
        <v>0</v>
      </c>
      <c r="R420" s="7">
        <f t="shared" si="27"/>
        <v>0</v>
      </c>
    </row>
    <row r="421" spans="5:18" x14ac:dyDescent="0.25">
      <c r="E421" s="3">
        <f t="shared" ca="1" si="24"/>
        <v>0.54971054438891609</v>
      </c>
      <c r="F421" s="3">
        <f t="shared" ca="1" si="24"/>
        <v>0.32642645789810942</v>
      </c>
      <c r="G421" s="3">
        <f t="shared" ca="1" si="25"/>
        <v>9.7198907428555916</v>
      </c>
      <c r="H421" s="2"/>
      <c r="I421" s="2"/>
      <c r="J421" s="2"/>
      <c r="K421" s="2"/>
      <c r="L421" s="2"/>
      <c r="M421" s="2"/>
      <c r="N421" s="2"/>
      <c r="P421" s="7">
        <v>408</v>
      </c>
      <c r="Q421" s="7">
        <f t="shared" si="26"/>
        <v>0</v>
      </c>
      <c r="R421" s="7">
        <f t="shared" si="27"/>
        <v>0</v>
      </c>
    </row>
    <row r="422" spans="5:18" x14ac:dyDescent="0.25">
      <c r="E422" s="3">
        <f t="shared" ca="1" si="24"/>
        <v>0.59778679007606028</v>
      </c>
      <c r="F422" s="3">
        <f t="shared" ca="1" si="24"/>
        <v>9.5237888566369833E-2</v>
      </c>
      <c r="G422" s="3">
        <f t="shared" ca="1" si="25"/>
        <v>5.8838202817837821</v>
      </c>
      <c r="H422" s="2"/>
      <c r="I422" s="2"/>
      <c r="J422" s="2"/>
      <c r="K422" s="2"/>
      <c r="L422" s="2"/>
      <c r="M422" s="2"/>
      <c r="N422" s="2"/>
      <c r="P422" s="7">
        <v>409</v>
      </c>
      <c r="Q422" s="7">
        <f t="shared" si="26"/>
        <v>0</v>
      </c>
      <c r="R422" s="7">
        <f t="shared" si="27"/>
        <v>0</v>
      </c>
    </row>
    <row r="423" spans="5:18" x14ac:dyDescent="0.25">
      <c r="E423" s="3">
        <f t="shared" ca="1" si="24"/>
        <v>1.8563697951402003E-2</v>
      </c>
      <c r="F423" s="3">
        <f t="shared" ca="1" si="24"/>
        <v>0.26878163415680201</v>
      </c>
      <c r="G423" s="3">
        <f t="shared" ca="1" si="25"/>
        <v>17.551392228884907</v>
      </c>
      <c r="H423" s="2"/>
      <c r="I423" s="2"/>
      <c r="J423" s="2"/>
      <c r="K423" s="2"/>
      <c r="L423" s="2"/>
      <c r="M423" s="2"/>
      <c r="N423" s="2"/>
      <c r="P423" s="7">
        <v>410</v>
      </c>
      <c r="Q423" s="7">
        <f t="shared" si="26"/>
        <v>0</v>
      </c>
      <c r="R423" s="7">
        <f t="shared" si="27"/>
        <v>0</v>
      </c>
    </row>
    <row r="424" spans="5:18" x14ac:dyDescent="0.25">
      <c r="E424" s="3">
        <f t="shared" ca="1" si="24"/>
        <v>0.93366657476548742</v>
      </c>
      <c r="F424" s="3">
        <f t="shared" ca="1" si="24"/>
        <v>0.9080020478768317</v>
      </c>
      <c r="G424" s="3">
        <f t="shared" ca="1" si="25"/>
        <v>17.502219984658755</v>
      </c>
      <c r="H424" s="2"/>
      <c r="I424" s="2"/>
      <c r="J424" s="2"/>
      <c r="K424" s="2"/>
      <c r="L424" s="2"/>
      <c r="M424" s="2"/>
      <c r="N424" s="2"/>
      <c r="P424" s="7">
        <v>411</v>
      </c>
      <c r="Q424" s="7">
        <f t="shared" si="26"/>
        <v>0</v>
      </c>
      <c r="R424" s="7">
        <f t="shared" si="27"/>
        <v>0</v>
      </c>
    </row>
    <row r="425" spans="5:18" x14ac:dyDescent="0.25">
      <c r="E425" s="3">
        <f t="shared" ca="1" si="24"/>
        <v>7.7269971166885942E-2</v>
      </c>
      <c r="F425" s="3">
        <f t="shared" ca="1" si="24"/>
        <v>0.69537325684386075</v>
      </c>
      <c r="G425" s="3">
        <f t="shared" ca="1" si="25"/>
        <v>18.236975900173171</v>
      </c>
      <c r="H425" s="2"/>
      <c r="I425" s="2"/>
      <c r="J425" s="2"/>
      <c r="K425" s="2"/>
      <c r="L425" s="2"/>
      <c r="M425" s="2"/>
      <c r="N425" s="2"/>
      <c r="P425" s="7">
        <v>412</v>
      </c>
      <c r="Q425" s="7">
        <f t="shared" si="26"/>
        <v>0</v>
      </c>
      <c r="R425" s="7">
        <f t="shared" si="27"/>
        <v>0</v>
      </c>
    </row>
    <row r="426" spans="5:18" x14ac:dyDescent="0.25">
      <c r="E426" s="3">
        <f t="shared" ca="1" si="24"/>
        <v>0.67360105093406919</v>
      </c>
      <c r="F426" s="3">
        <f t="shared" ca="1" si="24"/>
        <v>2.1159937928328265E-2</v>
      </c>
      <c r="G426" s="3">
        <f t="shared" ca="1" si="25"/>
        <v>3.1801176424685238</v>
      </c>
      <c r="H426" s="2"/>
      <c r="I426" s="2"/>
      <c r="J426" s="2"/>
      <c r="K426" s="2"/>
      <c r="L426" s="2"/>
      <c r="M426" s="2"/>
      <c r="N426" s="2"/>
      <c r="P426" s="7">
        <v>413</v>
      </c>
      <c r="Q426" s="7">
        <f t="shared" si="26"/>
        <v>0</v>
      </c>
      <c r="R426" s="7">
        <f t="shared" si="27"/>
        <v>0</v>
      </c>
    </row>
    <row r="427" spans="5:18" x14ac:dyDescent="0.25">
      <c r="E427" s="3">
        <f t="shared" ca="1" si="24"/>
        <v>0.93717054543687661</v>
      </c>
      <c r="F427" s="3">
        <f t="shared" ca="1" si="24"/>
        <v>0.39172456812439493</v>
      </c>
      <c r="G427" s="3">
        <f t="shared" ca="1" si="25"/>
        <v>9.6277747735166184</v>
      </c>
      <c r="H427" s="2"/>
      <c r="I427" s="2"/>
      <c r="J427" s="2"/>
      <c r="K427" s="2"/>
      <c r="L427" s="2"/>
      <c r="M427" s="2"/>
      <c r="N427" s="2"/>
      <c r="P427" s="7">
        <v>414</v>
      </c>
      <c r="Q427" s="7">
        <f t="shared" si="26"/>
        <v>0</v>
      </c>
      <c r="R427" s="7">
        <f t="shared" si="27"/>
        <v>0</v>
      </c>
    </row>
    <row r="428" spans="5:18" x14ac:dyDescent="0.25">
      <c r="E428" s="3">
        <f t="shared" ca="1" si="24"/>
        <v>0.3613563122623269</v>
      </c>
      <c r="F428" s="3">
        <f t="shared" ca="1" si="24"/>
        <v>0.47296583536323167</v>
      </c>
      <c r="G428" s="3">
        <f t="shared" ca="1" si="25"/>
        <v>12.612155312368049</v>
      </c>
      <c r="H428" s="2"/>
      <c r="I428" s="2"/>
      <c r="J428" s="2"/>
      <c r="K428" s="2"/>
      <c r="L428" s="2"/>
      <c r="M428" s="2"/>
      <c r="N428" s="2"/>
      <c r="P428" s="7">
        <v>415</v>
      </c>
      <c r="Q428" s="7">
        <f t="shared" si="26"/>
        <v>0</v>
      </c>
      <c r="R428" s="7">
        <f t="shared" si="27"/>
        <v>0</v>
      </c>
    </row>
    <row r="429" spans="5:18" x14ac:dyDescent="0.25">
      <c r="E429" s="3">
        <f t="shared" ca="1" si="24"/>
        <v>0.25513292071394655</v>
      </c>
      <c r="F429" s="3">
        <f t="shared" ca="1" si="24"/>
        <v>6.9183392668447419E-2</v>
      </c>
      <c r="G429" s="3">
        <f t="shared" ca="1" si="25"/>
        <v>9.2824438997567018</v>
      </c>
      <c r="H429" s="2"/>
      <c r="I429" s="2"/>
      <c r="J429" s="2"/>
      <c r="K429" s="2"/>
      <c r="L429" s="2"/>
      <c r="M429" s="2"/>
      <c r="N429" s="2"/>
      <c r="P429" s="7">
        <v>416</v>
      </c>
      <c r="Q429" s="7">
        <f t="shared" si="26"/>
        <v>0</v>
      </c>
      <c r="R429" s="7">
        <f t="shared" si="27"/>
        <v>0</v>
      </c>
    </row>
    <row r="430" spans="5:18" x14ac:dyDescent="0.25">
      <c r="E430" s="3">
        <f t="shared" ca="1" si="24"/>
        <v>0.90589265444578804</v>
      </c>
      <c r="F430" s="3">
        <f t="shared" ca="1" si="24"/>
        <v>0.94905900954605216</v>
      </c>
      <c r="G430" s="3">
        <f t="shared" ca="1" si="25"/>
        <v>18.945149522172077</v>
      </c>
      <c r="H430" s="2"/>
      <c r="I430" s="2"/>
      <c r="J430" s="2"/>
      <c r="K430" s="2"/>
      <c r="L430" s="2"/>
      <c r="M430" s="2"/>
      <c r="N430" s="2"/>
      <c r="P430" s="7">
        <v>417</v>
      </c>
      <c r="Q430" s="7">
        <f t="shared" si="26"/>
        <v>0</v>
      </c>
      <c r="R430" s="7">
        <f t="shared" si="27"/>
        <v>0</v>
      </c>
    </row>
    <row r="431" spans="5:18" x14ac:dyDescent="0.25">
      <c r="E431" s="3">
        <f t="shared" ca="1" si="24"/>
        <v>0.95951824784225381</v>
      </c>
      <c r="F431" s="3">
        <f t="shared" ca="1" si="24"/>
        <v>0.7030460600283277</v>
      </c>
      <c r="G431" s="3">
        <f t="shared" ca="1" si="25"/>
        <v>13.806146946025709</v>
      </c>
      <c r="H431" s="2"/>
      <c r="I431" s="2"/>
      <c r="J431" s="2"/>
      <c r="K431" s="2"/>
      <c r="L431" s="2"/>
      <c r="M431" s="2"/>
      <c r="N431" s="2"/>
      <c r="P431" s="7">
        <v>418</v>
      </c>
      <c r="Q431" s="7">
        <f t="shared" si="26"/>
        <v>0</v>
      </c>
      <c r="R431" s="7">
        <f t="shared" si="27"/>
        <v>0</v>
      </c>
    </row>
    <row r="432" spans="5:18" x14ac:dyDescent="0.25">
      <c r="E432" s="3">
        <f t="shared" ca="1" si="24"/>
        <v>0.47349768592245678</v>
      </c>
      <c r="F432" s="3">
        <f t="shared" ca="1" si="24"/>
        <v>0.22207609843177589</v>
      </c>
      <c r="G432" s="3">
        <f t="shared" ca="1" si="25"/>
        <v>8.9572852943664039</v>
      </c>
      <c r="H432" s="2"/>
      <c r="I432" s="2"/>
      <c r="J432" s="2"/>
      <c r="K432" s="2"/>
      <c r="L432" s="2"/>
      <c r="M432" s="2"/>
      <c r="N432" s="2"/>
      <c r="P432" s="7">
        <v>419</v>
      </c>
      <c r="Q432" s="7">
        <f t="shared" si="26"/>
        <v>0</v>
      </c>
      <c r="R432" s="7">
        <f t="shared" si="27"/>
        <v>0</v>
      </c>
    </row>
    <row r="433" spans="5:18" x14ac:dyDescent="0.25">
      <c r="E433" s="3">
        <f t="shared" ca="1" si="24"/>
        <v>0.28443601388364603</v>
      </c>
      <c r="F433" s="3">
        <f t="shared" ca="1" si="24"/>
        <v>0.99539818666692725</v>
      </c>
      <c r="G433" s="3">
        <f t="shared" ca="1" si="25"/>
        <v>25.133996170127613</v>
      </c>
      <c r="H433" s="2"/>
      <c r="I433" s="2"/>
      <c r="J433" s="2"/>
      <c r="K433" s="2"/>
      <c r="L433" s="2"/>
      <c r="M433" s="2"/>
      <c r="N433" s="2"/>
      <c r="P433" s="7">
        <v>420</v>
      </c>
      <c r="Q433" s="7">
        <f t="shared" si="26"/>
        <v>0</v>
      </c>
      <c r="R433" s="7">
        <f t="shared" si="27"/>
        <v>0</v>
      </c>
    </row>
    <row r="434" spans="5:18" x14ac:dyDescent="0.25">
      <c r="E434" s="3">
        <f t="shared" ca="1" si="24"/>
        <v>0.2790384370512522</v>
      </c>
      <c r="F434" s="3">
        <f t="shared" ca="1" si="24"/>
        <v>0.8223876769176528</v>
      </c>
      <c r="G434" s="3">
        <f t="shared" ca="1" si="25"/>
        <v>17.45326505411181</v>
      </c>
      <c r="H434" s="2"/>
      <c r="I434" s="2"/>
      <c r="J434" s="2"/>
      <c r="K434" s="2"/>
      <c r="L434" s="2"/>
      <c r="M434" s="2"/>
      <c r="N434" s="2"/>
      <c r="P434" s="7">
        <v>421</v>
      </c>
      <c r="Q434" s="7">
        <f t="shared" si="26"/>
        <v>0</v>
      </c>
      <c r="R434" s="7">
        <f t="shared" si="27"/>
        <v>0</v>
      </c>
    </row>
    <row r="435" spans="5:18" x14ac:dyDescent="0.25">
      <c r="E435" s="3">
        <f t="shared" ca="1" si="24"/>
        <v>0.74655840682863694</v>
      </c>
      <c r="F435" s="3">
        <f t="shared" ca="1" si="24"/>
        <v>0.71187359965056163</v>
      </c>
      <c r="G435" s="3">
        <f t="shared" ca="1" si="25"/>
        <v>13.678061611245703</v>
      </c>
      <c r="H435" s="2"/>
      <c r="I435" s="2"/>
      <c r="J435" s="2"/>
      <c r="K435" s="2"/>
      <c r="L435" s="2"/>
      <c r="M435" s="2"/>
      <c r="N435" s="2"/>
      <c r="P435" s="7">
        <v>422</v>
      </c>
      <c r="Q435" s="7">
        <f t="shared" si="26"/>
        <v>0</v>
      </c>
      <c r="R435" s="7">
        <f t="shared" si="27"/>
        <v>0</v>
      </c>
    </row>
    <row r="436" spans="5:18" x14ac:dyDescent="0.25">
      <c r="E436" s="3">
        <f t="shared" ca="1" si="24"/>
        <v>0.15548977420157473</v>
      </c>
      <c r="F436" s="3">
        <f t="shared" ca="1" si="24"/>
        <v>0.4994332659501034</v>
      </c>
      <c r="G436" s="3">
        <f t="shared" ca="1" si="25"/>
        <v>14.966206217446947</v>
      </c>
      <c r="H436" s="2"/>
      <c r="I436" s="2"/>
      <c r="J436" s="2"/>
      <c r="K436" s="2"/>
      <c r="L436" s="2"/>
      <c r="M436" s="2"/>
      <c r="N436" s="2"/>
      <c r="P436" s="7">
        <v>423</v>
      </c>
      <c r="Q436" s="7">
        <f t="shared" si="26"/>
        <v>0</v>
      </c>
      <c r="R436" s="7">
        <f t="shared" si="27"/>
        <v>0</v>
      </c>
    </row>
    <row r="437" spans="5:18" x14ac:dyDescent="0.25">
      <c r="E437" s="3">
        <f t="shared" ca="1" si="24"/>
        <v>0.43283181243413626</v>
      </c>
      <c r="F437" s="3">
        <f t="shared" ca="1" si="24"/>
        <v>0.93738037754991121</v>
      </c>
      <c r="G437" s="3">
        <f t="shared" ca="1" si="25"/>
        <v>19.417792476867671</v>
      </c>
      <c r="H437" s="2"/>
      <c r="I437" s="2"/>
      <c r="J437" s="2"/>
      <c r="K437" s="2"/>
      <c r="L437" s="2"/>
      <c r="M437" s="2"/>
      <c r="N437" s="2"/>
      <c r="P437" s="7">
        <v>424</v>
      </c>
      <c r="Q437" s="7">
        <f t="shared" si="26"/>
        <v>0</v>
      </c>
      <c r="R437" s="7">
        <f t="shared" si="27"/>
        <v>0</v>
      </c>
    </row>
    <row r="438" spans="5:18" x14ac:dyDescent="0.25">
      <c r="E438" s="3">
        <f t="shared" ca="1" si="24"/>
        <v>0.40675402739192656</v>
      </c>
      <c r="F438" s="3">
        <f t="shared" ca="1" si="24"/>
        <v>0.67878470843655758</v>
      </c>
      <c r="G438" s="3">
        <f t="shared" ca="1" si="25"/>
        <v>14.603943431760987</v>
      </c>
      <c r="H438" s="2"/>
      <c r="I438" s="2"/>
      <c r="J438" s="2"/>
      <c r="K438" s="2"/>
      <c r="L438" s="2"/>
      <c r="M438" s="2"/>
      <c r="N438" s="2"/>
      <c r="P438" s="7">
        <v>425</v>
      </c>
      <c r="Q438" s="7">
        <f t="shared" si="26"/>
        <v>0</v>
      </c>
      <c r="R438" s="7">
        <f t="shared" si="27"/>
        <v>0</v>
      </c>
    </row>
    <row r="439" spans="5:18" x14ac:dyDescent="0.25">
      <c r="E439" s="3">
        <f t="shared" ca="1" si="24"/>
        <v>0.73881101255078452</v>
      </c>
      <c r="F439" s="3">
        <f t="shared" ca="1" si="24"/>
        <v>0.91309179823897124</v>
      </c>
      <c r="G439" s="3">
        <f t="shared" ca="1" si="25"/>
        <v>17.663028322280368</v>
      </c>
      <c r="H439" s="2"/>
      <c r="I439" s="2"/>
      <c r="J439" s="2"/>
      <c r="K439" s="2"/>
      <c r="L439" s="2"/>
      <c r="M439" s="2"/>
      <c r="N439" s="2"/>
      <c r="P439" s="7">
        <v>426</v>
      </c>
      <c r="Q439" s="7">
        <f t="shared" si="26"/>
        <v>0</v>
      </c>
      <c r="R439" s="7">
        <f t="shared" si="27"/>
        <v>0</v>
      </c>
    </row>
    <row r="440" spans="5:18" x14ac:dyDescent="0.25">
      <c r="E440" s="3">
        <f t="shared" ca="1" si="24"/>
        <v>0.45498868582384855</v>
      </c>
      <c r="F440" s="3">
        <f t="shared" ca="1" si="24"/>
        <v>0.7458719067435976</v>
      </c>
      <c r="G440" s="3">
        <f t="shared" ca="1" si="25"/>
        <v>15.241780707912515</v>
      </c>
      <c r="H440" s="2"/>
      <c r="I440" s="2"/>
      <c r="J440" s="2"/>
      <c r="K440" s="2"/>
      <c r="L440" s="2"/>
      <c r="M440" s="2"/>
      <c r="N440" s="2"/>
      <c r="P440" s="7">
        <v>427</v>
      </c>
      <c r="Q440" s="7">
        <f t="shared" si="26"/>
        <v>0</v>
      </c>
      <c r="R440" s="7">
        <f t="shared" si="27"/>
        <v>0</v>
      </c>
    </row>
    <row r="441" spans="5:18" x14ac:dyDescent="0.25">
      <c r="E441" s="3">
        <f t="shared" ca="1" si="24"/>
        <v>0.74494320427290295</v>
      </c>
      <c r="F441" s="3">
        <f t="shared" ca="1" si="24"/>
        <v>0.56260124305734849</v>
      </c>
      <c r="G441" s="3">
        <f t="shared" ca="1" si="25"/>
        <v>11.702773535972387</v>
      </c>
      <c r="H441" s="2"/>
      <c r="I441" s="2"/>
      <c r="J441" s="2"/>
      <c r="K441" s="2"/>
      <c r="L441" s="2"/>
      <c r="M441" s="2"/>
      <c r="N441" s="2"/>
      <c r="P441" s="7">
        <v>428</v>
      </c>
      <c r="Q441" s="7">
        <f t="shared" si="26"/>
        <v>0</v>
      </c>
      <c r="R441" s="7">
        <f t="shared" si="27"/>
        <v>0</v>
      </c>
    </row>
    <row r="442" spans="5:18" x14ac:dyDescent="0.25">
      <c r="E442" s="3">
        <f t="shared" ca="1" si="24"/>
        <v>0.67866891801624474</v>
      </c>
      <c r="F442" s="3">
        <f t="shared" ca="1" si="24"/>
        <v>0.4840009212994496</v>
      </c>
      <c r="G442" s="3">
        <f t="shared" ca="1" si="25"/>
        <v>10.962255159484464</v>
      </c>
      <c r="H442" s="2"/>
      <c r="I442" s="2"/>
      <c r="J442" s="2"/>
      <c r="K442" s="2"/>
      <c r="L442" s="2"/>
      <c r="M442" s="2"/>
      <c r="N442" s="2"/>
      <c r="P442" s="7">
        <v>429</v>
      </c>
      <c r="Q442" s="7">
        <f t="shared" si="26"/>
        <v>0</v>
      </c>
      <c r="R442" s="7">
        <f t="shared" si="27"/>
        <v>0</v>
      </c>
    </row>
    <row r="443" spans="5:18" x14ac:dyDescent="0.25">
      <c r="E443" s="3">
        <f t="shared" ca="1" si="24"/>
        <v>2.3143976573270275E-2</v>
      </c>
      <c r="F443" s="3">
        <f t="shared" ca="1" si="24"/>
        <v>0.34929947671838424</v>
      </c>
      <c r="G443" s="3">
        <f t="shared" ca="1" si="25"/>
        <v>17.681451509839832</v>
      </c>
      <c r="H443" s="2"/>
      <c r="I443" s="2"/>
      <c r="J443" s="2"/>
      <c r="K443" s="2"/>
      <c r="L443" s="2"/>
      <c r="M443" s="2"/>
      <c r="N443" s="2"/>
      <c r="P443" s="7">
        <v>430</v>
      </c>
      <c r="Q443" s="7">
        <f t="shared" si="26"/>
        <v>0</v>
      </c>
      <c r="R443" s="7">
        <f t="shared" si="27"/>
        <v>0</v>
      </c>
    </row>
    <row r="444" spans="5:18" x14ac:dyDescent="0.25">
      <c r="E444" s="3">
        <f t="shared" ca="1" si="24"/>
        <v>0.25668306789052531</v>
      </c>
      <c r="F444" s="3">
        <f t="shared" ca="1" si="24"/>
        <v>0.1490646122020215</v>
      </c>
      <c r="G444" s="3">
        <f t="shared" ca="1" si="25"/>
        <v>10.260006795754755</v>
      </c>
      <c r="H444" s="2"/>
      <c r="I444" s="2"/>
      <c r="J444" s="2"/>
      <c r="K444" s="2"/>
      <c r="L444" s="2"/>
      <c r="M444" s="2"/>
      <c r="N444" s="2"/>
      <c r="P444" s="7">
        <v>431</v>
      </c>
      <c r="Q444" s="7">
        <f t="shared" si="26"/>
        <v>0</v>
      </c>
      <c r="R444" s="7">
        <f t="shared" si="27"/>
        <v>0</v>
      </c>
    </row>
    <row r="445" spans="5:18" x14ac:dyDescent="0.25">
      <c r="E445" s="3">
        <f t="shared" ca="1" si="24"/>
        <v>7.3707859418431942E-2</v>
      </c>
      <c r="F445" s="3">
        <f t="shared" ca="1" si="24"/>
        <v>4.2476466079115038E-2</v>
      </c>
      <c r="G445" s="3">
        <f t="shared" ca="1" si="25"/>
        <v>12.796435468237615</v>
      </c>
      <c r="H445" s="2"/>
      <c r="I445" s="2"/>
      <c r="J445" s="2"/>
      <c r="K445" s="2"/>
      <c r="L445" s="2"/>
      <c r="M445" s="2"/>
      <c r="N445" s="2"/>
      <c r="P445" s="7">
        <v>432</v>
      </c>
      <c r="Q445" s="7">
        <f t="shared" si="26"/>
        <v>0</v>
      </c>
      <c r="R445" s="7">
        <f t="shared" si="27"/>
        <v>0</v>
      </c>
    </row>
    <row r="446" spans="5:18" x14ac:dyDescent="0.25">
      <c r="E446" s="3">
        <f t="shared" ca="1" si="24"/>
        <v>0.16605588132942029</v>
      </c>
      <c r="F446" s="3">
        <f t="shared" ca="1" si="24"/>
        <v>0.62438414666955999</v>
      </c>
      <c r="G446" s="3">
        <f t="shared" ca="1" si="25"/>
        <v>16.005832279415618</v>
      </c>
      <c r="H446" s="2"/>
      <c r="I446" s="2"/>
      <c r="J446" s="2"/>
      <c r="K446" s="2"/>
      <c r="L446" s="2"/>
      <c r="M446" s="2"/>
      <c r="N446" s="2"/>
      <c r="P446" s="7">
        <v>433</v>
      </c>
      <c r="Q446" s="7">
        <f t="shared" si="26"/>
        <v>0</v>
      </c>
      <c r="R446" s="7">
        <f t="shared" si="27"/>
        <v>0</v>
      </c>
    </row>
    <row r="447" spans="5:18" x14ac:dyDescent="0.25">
      <c r="E447" s="3">
        <f t="shared" ca="1" si="24"/>
        <v>0.92509764481338352</v>
      </c>
      <c r="F447" s="3">
        <f t="shared" ca="1" si="24"/>
        <v>0.90695057816465763</v>
      </c>
      <c r="G447" s="3">
        <f t="shared" ca="1" si="25"/>
        <v>17.43469941237057</v>
      </c>
      <c r="H447" s="2"/>
      <c r="I447" s="2"/>
      <c r="J447" s="2"/>
      <c r="K447" s="2"/>
      <c r="L447" s="2"/>
      <c r="M447" s="2"/>
      <c r="N447" s="2"/>
      <c r="P447" s="7">
        <v>434</v>
      </c>
      <c r="Q447" s="7">
        <f t="shared" si="26"/>
        <v>0</v>
      </c>
      <c r="R447" s="7">
        <f t="shared" si="27"/>
        <v>0</v>
      </c>
    </row>
    <row r="448" spans="5:18" x14ac:dyDescent="0.25">
      <c r="E448" s="3">
        <f t="shared" ca="1" si="24"/>
        <v>0.93890361146010881</v>
      </c>
      <c r="F448" s="3">
        <f t="shared" ca="1" si="24"/>
        <v>0.55755801251090331</v>
      </c>
      <c r="G448" s="3">
        <f t="shared" ca="1" si="25"/>
        <v>11.690754995795329</v>
      </c>
      <c r="H448" s="2"/>
      <c r="I448" s="2"/>
      <c r="J448" s="2"/>
      <c r="K448" s="2"/>
      <c r="L448" s="2"/>
      <c r="M448" s="2"/>
      <c r="N448" s="2"/>
      <c r="P448" s="7">
        <v>435</v>
      </c>
      <c r="Q448" s="7">
        <f t="shared" si="26"/>
        <v>0</v>
      </c>
      <c r="R448" s="7">
        <f t="shared" si="27"/>
        <v>0</v>
      </c>
    </row>
    <row r="449" spans="5:18" x14ac:dyDescent="0.25">
      <c r="E449" s="3">
        <f t="shared" ca="1" si="24"/>
        <v>0.42516448717068211</v>
      </c>
      <c r="F449" s="3">
        <f t="shared" ca="1" si="24"/>
        <v>0.88161495352570873</v>
      </c>
      <c r="G449" s="3">
        <f t="shared" ca="1" si="25"/>
        <v>17.803136852227869</v>
      </c>
      <c r="H449" s="2"/>
      <c r="I449" s="2"/>
      <c r="J449" s="2"/>
      <c r="K449" s="2"/>
      <c r="L449" s="2"/>
      <c r="M449" s="2"/>
      <c r="N449" s="2"/>
      <c r="P449" s="7">
        <v>436</v>
      </c>
      <c r="Q449" s="7">
        <f t="shared" si="26"/>
        <v>0</v>
      </c>
      <c r="R449" s="7">
        <f t="shared" si="27"/>
        <v>0</v>
      </c>
    </row>
    <row r="450" spans="5:18" x14ac:dyDescent="0.25">
      <c r="E450" s="3">
        <f t="shared" ca="1" si="24"/>
        <v>0.33396637417027486</v>
      </c>
      <c r="F450" s="3">
        <f t="shared" ca="1" si="24"/>
        <v>0.51390362363594488</v>
      </c>
      <c r="G450" s="3">
        <f t="shared" ca="1" si="25"/>
        <v>13.245256871390991</v>
      </c>
      <c r="H450" s="2"/>
      <c r="I450" s="2"/>
      <c r="J450" s="2"/>
      <c r="K450" s="2"/>
      <c r="L450" s="2"/>
      <c r="M450" s="2"/>
      <c r="N450" s="2"/>
      <c r="P450" s="7">
        <v>437</v>
      </c>
      <c r="Q450" s="7">
        <f t="shared" si="26"/>
        <v>0</v>
      </c>
      <c r="R450" s="7">
        <f t="shared" si="27"/>
        <v>0</v>
      </c>
    </row>
    <row r="451" spans="5:18" x14ac:dyDescent="0.25">
      <c r="E451" s="3">
        <f t="shared" ca="1" si="24"/>
        <v>0.36460669059570661</v>
      </c>
      <c r="F451" s="3">
        <f t="shared" ca="1" si="24"/>
        <v>0.23024804294073953</v>
      </c>
      <c r="G451" s="3">
        <f t="shared" ca="1" si="25"/>
        <v>10.002538522206414</v>
      </c>
      <c r="H451" s="2"/>
      <c r="I451" s="2"/>
      <c r="J451" s="2"/>
      <c r="K451" s="2"/>
      <c r="L451" s="2"/>
      <c r="M451" s="2"/>
      <c r="N451" s="2"/>
      <c r="P451" s="7">
        <v>438</v>
      </c>
      <c r="Q451" s="7">
        <f t="shared" si="26"/>
        <v>0</v>
      </c>
      <c r="R451" s="7">
        <f t="shared" si="27"/>
        <v>0</v>
      </c>
    </row>
    <row r="452" spans="5:18" x14ac:dyDescent="0.25">
      <c r="E452" s="3">
        <f t="shared" ref="E452:F515" ca="1" si="28">RAND()</f>
        <v>2.9235755602783797E-2</v>
      </c>
      <c r="F452" s="3">
        <f t="shared" ca="1" si="28"/>
        <v>0.96947930819491401</v>
      </c>
      <c r="G452" s="3">
        <f t="shared" ref="G452:G515" ca="1" si="29">SQRT(_xlfn.NORM.INV(E452,$C$3*COS($C$6),$C$4)^2+_xlfn.NORM.INV(F452,$C$3*SIN($C$6),$C$4)^2)</f>
        <v>24.978413285740139</v>
      </c>
      <c r="H452" s="2"/>
      <c r="I452" s="2"/>
      <c r="J452" s="2"/>
      <c r="K452" s="2"/>
      <c r="L452" s="2"/>
      <c r="M452" s="2"/>
      <c r="N452" s="2"/>
      <c r="P452" s="7">
        <v>439</v>
      </c>
      <c r="Q452" s="7">
        <f t="shared" si="26"/>
        <v>0</v>
      </c>
      <c r="R452" s="7">
        <f t="shared" si="27"/>
        <v>0</v>
      </c>
    </row>
    <row r="453" spans="5:18" x14ac:dyDescent="0.25">
      <c r="E453" s="3">
        <f t="shared" ca="1" si="28"/>
        <v>0.80013594661295029</v>
      </c>
      <c r="F453" s="3">
        <f t="shared" ca="1" si="28"/>
        <v>3.640358393889298E-2</v>
      </c>
      <c r="G453" s="3">
        <f t="shared" ca="1" si="29"/>
        <v>2.1095335459989295</v>
      </c>
      <c r="H453" s="2"/>
      <c r="I453" s="2"/>
      <c r="J453" s="2"/>
      <c r="K453" s="2"/>
      <c r="L453" s="2"/>
      <c r="M453" s="2"/>
      <c r="N453" s="2"/>
      <c r="P453" s="7">
        <v>440</v>
      </c>
      <c r="Q453" s="7">
        <f t="shared" si="26"/>
        <v>0</v>
      </c>
      <c r="R453" s="7">
        <f t="shared" si="27"/>
        <v>0</v>
      </c>
    </row>
    <row r="454" spans="5:18" x14ac:dyDescent="0.25">
      <c r="E454" s="3">
        <f t="shared" ca="1" si="28"/>
        <v>0.26639912404994648</v>
      </c>
      <c r="F454" s="3">
        <f t="shared" ca="1" si="28"/>
        <v>0.76255611621491259</v>
      </c>
      <c r="G454" s="3">
        <f t="shared" ca="1" si="29"/>
        <v>16.6338544187462</v>
      </c>
      <c r="H454" s="2"/>
      <c r="I454" s="2"/>
      <c r="J454" s="2"/>
      <c r="K454" s="2"/>
      <c r="L454" s="2"/>
      <c r="M454" s="2"/>
      <c r="N454" s="2"/>
      <c r="P454" s="7">
        <v>441</v>
      </c>
      <c r="Q454" s="7">
        <f t="shared" si="26"/>
        <v>0</v>
      </c>
      <c r="R454" s="7">
        <f t="shared" si="27"/>
        <v>0</v>
      </c>
    </row>
    <row r="455" spans="5:18" x14ac:dyDescent="0.25">
      <c r="E455" s="3">
        <f t="shared" ca="1" si="28"/>
        <v>0.53337748386991901</v>
      </c>
      <c r="F455" s="3">
        <f t="shared" ca="1" si="28"/>
        <v>0.42442928894192389</v>
      </c>
      <c r="G455" s="3">
        <f t="shared" ca="1" si="29"/>
        <v>10.960599369052062</v>
      </c>
      <c r="H455" s="2"/>
      <c r="I455" s="2"/>
      <c r="J455" s="2"/>
      <c r="K455" s="2"/>
      <c r="L455" s="2"/>
      <c r="M455" s="2"/>
      <c r="N455" s="2"/>
      <c r="P455" s="7">
        <v>442</v>
      </c>
      <c r="Q455" s="7">
        <f t="shared" si="26"/>
        <v>0</v>
      </c>
      <c r="R455" s="7">
        <f t="shared" si="27"/>
        <v>0</v>
      </c>
    </row>
    <row r="456" spans="5:18" x14ac:dyDescent="0.25">
      <c r="E456" s="3">
        <f t="shared" ca="1" si="28"/>
        <v>0.12244585295709298</v>
      </c>
      <c r="F456" s="3">
        <f t="shared" ca="1" si="28"/>
        <v>0.31424638650910119</v>
      </c>
      <c r="G456" s="3">
        <f t="shared" ca="1" si="29"/>
        <v>13.938285789067429</v>
      </c>
      <c r="H456" s="2"/>
      <c r="I456" s="2"/>
      <c r="J456" s="2"/>
      <c r="K456" s="2"/>
      <c r="L456" s="2"/>
      <c r="M456" s="2"/>
      <c r="N456" s="2"/>
      <c r="P456" s="7">
        <v>443</v>
      </c>
      <c r="Q456" s="7">
        <f t="shared" si="26"/>
        <v>0</v>
      </c>
      <c r="R456" s="7">
        <f t="shared" si="27"/>
        <v>0</v>
      </c>
    </row>
    <row r="457" spans="5:18" x14ac:dyDescent="0.25">
      <c r="E457" s="3">
        <f t="shared" ca="1" si="28"/>
        <v>2.6006997303204549E-2</v>
      </c>
      <c r="F457" s="3">
        <f t="shared" ca="1" si="28"/>
        <v>0.64362182836648663</v>
      </c>
      <c r="G457" s="3">
        <f t="shared" ca="1" si="29"/>
        <v>19.640289406497839</v>
      </c>
      <c r="H457" s="2"/>
      <c r="I457" s="2"/>
      <c r="J457" s="2"/>
      <c r="K457" s="2"/>
      <c r="L457" s="2"/>
      <c r="M457" s="2"/>
      <c r="N457" s="2"/>
      <c r="P457" s="7">
        <v>444</v>
      </c>
      <c r="Q457" s="7">
        <f t="shared" si="26"/>
        <v>0</v>
      </c>
      <c r="R457" s="7">
        <f t="shared" si="27"/>
        <v>0</v>
      </c>
    </row>
    <row r="458" spans="5:18" x14ac:dyDescent="0.25">
      <c r="E458" s="3">
        <f t="shared" ca="1" si="28"/>
        <v>0.96887004937306964</v>
      </c>
      <c r="F458" s="3">
        <f t="shared" ca="1" si="28"/>
        <v>0.56844302087032816</v>
      </c>
      <c r="G458" s="3">
        <f t="shared" ca="1" si="29"/>
        <v>12.24312254630042</v>
      </c>
      <c r="H458" s="2"/>
      <c r="I458" s="2"/>
      <c r="J458" s="2"/>
      <c r="K458" s="2"/>
      <c r="L458" s="2"/>
      <c r="M458" s="2"/>
      <c r="N458" s="2"/>
      <c r="P458" s="7">
        <v>445</v>
      </c>
      <c r="Q458" s="7">
        <f t="shared" si="26"/>
        <v>0</v>
      </c>
      <c r="R458" s="7">
        <f t="shared" si="27"/>
        <v>0</v>
      </c>
    </row>
    <row r="459" spans="5:18" x14ac:dyDescent="0.25">
      <c r="E459" s="3">
        <f t="shared" ca="1" si="28"/>
        <v>0.86334747816828328</v>
      </c>
      <c r="F459" s="3">
        <f t="shared" ca="1" si="28"/>
        <v>0.66516339142938685</v>
      </c>
      <c r="G459" s="3">
        <f t="shared" ca="1" si="29"/>
        <v>12.861335587697699</v>
      </c>
      <c r="H459" s="2"/>
      <c r="I459" s="2"/>
      <c r="J459" s="2"/>
      <c r="K459" s="2"/>
      <c r="L459" s="2"/>
      <c r="M459" s="2"/>
      <c r="N459" s="2"/>
      <c r="P459" s="7">
        <v>446</v>
      </c>
      <c r="Q459" s="7">
        <f t="shared" si="26"/>
        <v>0</v>
      </c>
      <c r="R459" s="7">
        <f t="shared" si="27"/>
        <v>0</v>
      </c>
    </row>
    <row r="460" spans="5:18" x14ac:dyDescent="0.25">
      <c r="E460" s="3">
        <f t="shared" ca="1" si="28"/>
        <v>0.22201675716953817</v>
      </c>
      <c r="F460" s="3">
        <f t="shared" ca="1" si="28"/>
        <v>0.21667494488547989</v>
      </c>
      <c r="G460" s="3">
        <f t="shared" ca="1" si="29"/>
        <v>11.449703533141491</v>
      </c>
      <c r="H460" s="2"/>
      <c r="I460" s="2"/>
      <c r="J460" s="2"/>
      <c r="K460" s="2"/>
      <c r="L460" s="2"/>
      <c r="M460" s="2"/>
      <c r="N460" s="2"/>
      <c r="P460" s="7">
        <v>447</v>
      </c>
      <c r="Q460" s="7">
        <f t="shared" si="26"/>
        <v>0</v>
      </c>
      <c r="R460" s="7">
        <f t="shared" si="27"/>
        <v>0</v>
      </c>
    </row>
    <row r="461" spans="5:18" x14ac:dyDescent="0.25">
      <c r="E461" s="3">
        <f t="shared" ca="1" si="28"/>
        <v>0.87622493539126478</v>
      </c>
      <c r="F461" s="3">
        <f t="shared" ca="1" si="28"/>
        <v>0.97117884520981057</v>
      </c>
      <c r="G461" s="3">
        <f t="shared" ca="1" si="29"/>
        <v>20.22405171700046</v>
      </c>
      <c r="H461" s="2"/>
      <c r="I461" s="2"/>
      <c r="J461" s="2"/>
      <c r="K461" s="2"/>
      <c r="L461" s="2"/>
      <c r="M461" s="2"/>
      <c r="N461" s="2"/>
      <c r="P461" s="7">
        <v>448</v>
      </c>
      <c r="Q461" s="7">
        <f t="shared" ref="Q461:Q524" si="30">IFERROR((1/(FACT(P461)*_xlfn.GAMMA(P461+1)))*(($Q$6/2)^(2*P461)),0)</f>
        <v>0</v>
      </c>
      <c r="R461" s="7">
        <f t="shared" ref="R461:R524" si="31">IFERROR((1/(FACT(P461)*_xlfn.GAMMA(P461+2)))*(($Q$6/2)^(2*P461+1)),0)</f>
        <v>0</v>
      </c>
    </row>
    <row r="462" spans="5:18" x14ac:dyDescent="0.25">
      <c r="E462" s="3">
        <f t="shared" ca="1" si="28"/>
        <v>6.1400165416726327E-2</v>
      </c>
      <c r="F462" s="3">
        <f t="shared" ca="1" si="28"/>
        <v>0.55552004734846372</v>
      </c>
      <c r="G462" s="3">
        <f t="shared" ca="1" si="29"/>
        <v>17.377247616365114</v>
      </c>
      <c r="H462" s="2"/>
      <c r="I462" s="2"/>
      <c r="J462" s="2"/>
      <c r="K462" s="2"/>
      <c r="L462" s="2"/>
      <c r="M462" s="2"/>
      <c r="N462" s="2"/>
      <c r="P462" s="7">
        <v>449</v>
      </c>
      <c r="Q462" s="7">
        <f t="shared" si="30"/>
        <v>0</v>
      </c>
      <c r="R462" s="7">
        <f t="shared" si="31"/>
        <v>0</v>
      </c>
    </row>
    <row r="463" spans="5:18" x14ac:dyDescent="0.25">
      <c r="E463" s="3">
        <f t="shared" ca="1" si="28"/>
        <v>0.21890094378916236</v>
      </c>
      <c r="F463" s="3">
        <f t="shared" ca="1" si="28"/>
        <v>0.29822735719504767</v>
      </c>
      <c r="G463" s="3">
        <f t="shared" ca="1" si="29"/>
        <v>12.287187315639475</v>
      </c>
      <c r="H463" s="2"/>
      <c r="I463" s="2"/>
      <c r="J463" s="2"/>
      <c r="K463" s="2"/>
      <c r="L463" s="2"/>
      <c r="M463" s="2"/>
      <c r="N463" s="2"/>
      <c r="P463" s="7">
        <v>450</v>
      </c>
      <c r="Q463" s="7">
        <f t="shared" si="30"/>
        <v>0</v>
      </c>
      <c r="R463" s="7">
        <f t="shared" si="31"/>
        <v>0</v>
      </c>
    </row>
    <row r="464" spans="5:18" x14ac:dyDescent="0.25">
      <c r="E464" s="3">
        <f t="shared" ca="1" si="28"/>
        <v>0.47147268515706509</v>
      </c>
      <c r="F464" s="3">
        <f t="shared" ca="1" si="28"/>
        <v>0.99808376941034538</v>
      </c>
      <c r="G464" s="3">
        <f t="shared" ca="1" si="29"/>
        <v>25.830753122157976</v>
      </c>
      <c r="H464" s="2"/>
      <c r="I464" s="2"/>
      <c r="J464" s="2"/>
      <c r="K464" s="2"/>
      <c r="L464" s="2"/>
      <c r="M464" s="2"/>
      <c r="N464" s="2"/>
      <c r="P464" s="7">
        <v>451</v>
      </c>
      <c r="Q464" s="7">
        <f t="shared" si="30"/>
        <v>0</v>
      </c>
      <c r="R464" s="7">
        <f t="shared" si="31"/>
        <v>0</v>
      </c>
    </row>
    <row r="465" spans="5:18" x14ac:dyDescent="0.25">
      <c r="E465" s="3">
        <f t="shared" ca="1" si="28"/>
        <v>2.7527687777062493E-3</v>
      </c>
      <c r="F465" s="3">
        <f t="shared" ca="1" si="28"/>
        <v>0.63281221946816446</v>
      </c>
      <c r="G465" s="3">
        <f t="shared" ca="1" si="29"/>
        <v>22.916582677473713</v>
      </c>
      <c r="H465" s="2"/>
      <c r="I465" s="2"/>
      <c r="J465" s="2"/>
      <c r="K465" s="2"/>
      <c r="L465" s="2"/>
      <c r="M465" s="2"/>
      <c r="N465" s="2"/>
      <c r="P465" s="7">
        <v>452</v>
      </c>
      <c r="Q465" s="7">
        <f t="shared" si="30"/>
        <v>0</v>
      </c>
      <c r="R465" s="7">
        <f t="shared" si="31"/>
        <v>0</v>
      </c>
    </row>
    <row r="466" spans="5:18" x14ac:dyDescent="0.25">
      <c r="E466" s="3">
        <f t="shared" ca="1" si="28"/>
        <v>0.12233418163570897</v>
      </c>
      <c r="F466" s="3">
        <f t="shared" ca="1" si="28"/>
        <v>0.66515140477072199</v>
      </c>
      <c r="G466" s="3">
        <f t="shared" ca="1" si="29"/>
        <v>17.049995077473159</v>
      </c>
      <c r="H466" s="2"/>
      <c r="I466" s="2"/>
      <c r="J466" s="2"/>
      <c r="K466" s="2"/>
      <c r="L466" s="2"/>
      <c r="M466" s="2"/>
      <c r="N466" s="2"/>
      <c r="P466" s="7">
        <v>453</v>
      </c>
      <c r="Q466" s="7">
        <f t="shared" si="30"/>
        <v>0</v>
      </c>
      <c r="R466" s="7">
        <f t="shared" si="31"/>
        <v>0</v>
      </c>
    </row>
    <row r="467" spans="5:18" x14ac:dyDescent="0.25">
      <c r="E467" s="3">
        <f t="shared" ca="1" si="28"/>
        <v>0.75914107272613851</v>
      </c>
      <c r="F467" s="3">
        <f t="shared" ca="1" si="28"/>
        <v>0.1758066034073541</v>
      </c>
      <c r="G467" s="3">
        <f t="shared" ca="1" si="29"/>
        <v>6.348948236298626</v>
      </c>
      <c r="H467" s="2"/>
      <c r="I467" s="2"/>
      <c r="J467" s="2"/>
      <c r="K467" s="2"/>
      <c r="L467" s="2"/>
      <c r="M467" s="2"/>
      <c r="N467" s="2"/>
      <c r="P467" s="7">
        <v>454</v>
      </c>
      <c r="Q467" s="7">
        <f t="shared" si="30"/>
        <v>0</v>
      </c>
      <c r="R467" s="7">
        <f t="shared" si="31"/>
        <v>0</v>
      </c>
    </row>
    <row r="468" spans="5:18" x14ac:dyDescent="0.25">
      <c r="E468" s="3">
        <f t="shared" ca="1" si="28"/>
        <v>9.3691011370392485E-2</v>
      </c>
      <c r="F468" s="3">
        <f t="shared" ca="1" si="28"/>
        <v>5.7771195451381763E-2</v>
      </c>
      <c r="G468" s="3">
        <f t="shared" ca="1" si="29"/>
        <v>12.305466986507543</v>
      </c>
      <c r="H468" s="2"/>
      <c r="I468" s="2"/>
      <c r="J468" s="2"/>
      <c r="K468" s="2"/>
      <c r="L468" s="2"/>
      <c r="M468" s="2"/>
      <c r="N468" s="2"/>
      <c r="P468" s="7">
        <v>455</v>
      </c>
      <c r="Q468" s="7">
        <f t="shared" si="30"/>
        <v>0</v>
      </c>
      <c r="R468" s="7">
        <f t="shared" si="31"/>
        <v>0</v>
      </c>
    </row>
    <row r="469" spans="5:18" x14ac:dyDescent="0.25">
      <c r="E469" s="3">
        <f t="shared" ca="1" si="28"/>
        <v>1.589015645410885E-2</v>
      </c>
      <c r="F469" s="3">
        <f t="shared" ca="1" si="28"/>
        <v>0.55057667032187729</v>
      </c>
      <c r="G469" s="3">
        <f t="shared" ca="1" si="29"/>
        <v>19.716727805866647</v>
      </c>
      <c r="H469" s="2"/>
      <c r="I469" s="2"/>
      <c r="J469" s="2"/>
      <c r="K469" s="2"/>
      <c r="L469" s="2"/>
      <c r="M469" s="2"/>
      <c r="N469" s="2"/>
      <c r="P469" s="7">
        <v>456</v>
      </c>
      <c r="Q469" s="7">
        <f t="shared" si="30"/>
        <v>0</v>
      </c>
      <c r="R469" s="7">
        <f t="shared" si="31"/>
        <v>0</v>
      </c>
    </row>
    <row r="470" spans="5:18" x14ac:dyDescent="0.25">
      <c r="E470" s="3">
        <f t="shared" ca="1" si="28"/>
        <v>0.41066689258656353</v>
      </c>
      <c r="F470" s="3">
        <f t="shared" ca="1" si="28"/>
        <v>0.64237164006073988</v>
      </c>
      <c r="G470" s="3">
        <f t="shared" ca="1" si="29"/>
        <v>14.137921616223432</v>
      </c>
      <c r="H470" s="2"/>
      <c r="I470" s="2"/>
      <c r="J470" s="2"/>
      <c r="K470" s="2"/>
      <c r="L470" s="2"/>
      <c r="M470" s="2"/>
      <c r="N470" s="2"/>
      <c r="P470" s="7">
        <v>457</v>
      </c>
      <c r="Q470" s="7">
        <f t="shared" si="30"/>
        <v>0</v>
      </c>
      <c r="R470" s="7">
        <f t="shared" si="31"/>
        <v>0</v>
      </c>
    </row>
    <row r="471" spans="5:18" x14ac:dyDescent="0.25">
      <c r="E471" s="3">
        <f t="shared" ca="1" si="28"/>
        <v>0.34341006787092754</v>
      </c>
      <c r="F471" s="3">
        <f t="shared" ca="1" si="28"/>
        <v>0.78193026711110836</v>
      </c>
      <c r="G471" s="3">
        <f t="shared" ca="1" si="29"/>
        <v>16.384264386736472</v>
      </c>
      <c r="H471" s="2"/>
      <c r="I471" s="2"/>
      <c r="J471" s="2"/>
      <c r="K471" s="2"/>
      <c r="L471" s="2"/>
      <c r="M471" s="2"/>
      <c r="N471" s="2"/>
      <c r="P471" s="7">
        <v>458</v>
      </c>
      <c r="Q471" s="7">
        <f t="shared" si="30"/>
        <v>0</v>
      </c>
      <c r="R471" s="7">
        <f t="shared" si="31"/>
        <v>0</v>
      </c>
    </row>
    <row r="472" spans="5:18" x14ac:dyDescent="0.25">
      <c r="E472" s="3">
        <f t="shared" ca="1" si="28"/>
        <v>2.2982435422591485E-2</v>
      </c>
      <c r="F472" s="3">
        <f t="shared" ca="1" si="28"/>
        <v>0.85750031441379271</v>
      </c>
      <c r="G472" s="3">
        <f t="shared" ca="1" si="29"/>
        <v>22.229605011140642</v>
      </c>
      <c r="H472" s="2"/>
      <c r="I472" s="2"/>
      <c r="J472" s="2"/>
      <c r="K472" s="2"/>
      <c r="L472" s="2"/>
      <c r="M472" s="2"/>
      <c r="N472" s="2"/>
      <c r="P472" s="7">
        <v>459</v>
      </c>
      <c r="Q472" s="7">
        <f t="shared" si="30"/>
        <v>0</v>
      </c>
      <c r="R472" s="7">
        <f t="shared" si="31"/>
        <v>0</v>
      </c>
    </row>
    <row r="473" spans="5:18" x14ac:dyDescent="0.25">
      <c r="E473" s="3">
        <f t="shared" ca="1" si="28"/>
        <v>0.3248547657682328</v>
      </c>
      <c r="F473" s="3">
        <f t="shared" ca="1" si="28"/>
        <v>0.68623641910277022</v>
      </c>
      <c r="G473" s="3">
        <f t="shared" ca="1" si="29"/>
        <v>15.215634111856168</v>
      </c>
      <c r="H473" s="2"/>
      <c r="I473" s="2"/>
      <c r="J473" s="2"/>
      <c r="K473" s="2"/>
      <c r="L473" s="2"/>
      <c r="M473" s="2"/>
      <c r="N473" s="2"/>
      <c r="P473" s="7">
        <v>460</v>
      </c>
      <c r="Q473" s="7">
        <f t="shared" si="30"/>
        <v>0</v>
      </c>
      <c r="R473" s="7">
        <f t="shared" si="31"/>
        <v>0</v>
      </c>
    </row>
    <row r="474" spans="5:18" x14ac:dyDescent="0.25">
      <c r="E474" s="3">
        <f t="shared" ca="1" si="28"/>
        <v>0.58452512667890133</v>
      </c>
      <c r="F474" s="3">
        <f t="shared" ca="1" si="28"/>
        <v>0.98412503445636956</v>
      </c>
      <c r="G474" s="3">
        <f t="shared" ca="1" si="29"/>
        <v>21.893996611472275</v>
      </c>
      <c r="H474" s="2"/>
      <c r="I474" s="2"/>
      <c r="J474" s="2"/>
      <c r="K474" s="2"/>
      <c r="L474" s="2"/>
      <c r="M474" s="2"/>
      <c r="N474" s="2"/>
      <c r="P474" s="7">
        <v>461</v>
      </c>
      <c r="Q474" s="7">
        <f t="shared" si="30"/>
        <v>0</v>
      </c>
      <c r="R474" s="7">
        <f t="shared" si="31"/>
        <v>0</v>
      </c>
    </row>
    <row r="475" spans="5:18" x14ac:dyDescent="0.25">
      <c r="E475" s="3">
        <f t="shared" ca="1" si="28"/>
        <v>0.31856550325919541</v>
      </c>
      <c r="F475" s="3">
        <f t="shared" ca="1" si="28"/>
        <v>0.14119205621787956</v>
      </c>
      <c r="G475" s="3">
        <f t="shared" ca="1" si="29"/>
        <v>9.4070470743155301</v>
      </c>
      <c r="H475" s="2"/>
      <c r="I475" s="2"/>
      <c r="J475" s="2"/>
      <c r="K475" s="2"/>
      <c r="L475" s="2"/>
      <c r="M475" s="2"/>
      <c r="N475" s="2"/>
      <c r="P475" s="7">
        <v>462</v>
      </c>
      <c r="Q475" s="7">
        <f t="shared" si="30"/>
        <v>0</v>
      </c>
      <c r="R475" s="7">
        <f t="shared" si="31"/>
        <v>0</v>
      </c>
    </row>
    <row r="476" spans="5:18" x14ac:dyDescent="0.25">
      <c r="E476" s="3">
        <f t="shared" ca="1" si="28"/>
        <v>0.35247164173367096</v>
      </c>
      <c r="F476" s="3">
        <f t="shared" ca="1" si="28"/>
        <v>0.4972367616038591</v>
      </c>
      <c r="G476" s="3">
        <f t="shared" ca="1" si="29"/>
        <v>12.930681970690562</v>
      </c>
      <c r="H476" s="2"/>
      <c r="I476" s="2"/>
      <c r="J476" s="2"/>
      <c r="K476" s="2"/>
      <c r="L476" s="2"/>
      <c r="M476" s="2"/>
      <c r="N476" s="2"/>
      <c r="P476" s="7">
        <v>463</v>
      </c>
      <c r="Q476" s="7">
        <f t="shared" si="30"/>
        <v>0</v>
      </c>
      <c r="R476" s="7">
        <f t="shared" si="31"/>
        <v>0</v>
      </c>
    </row>
    <row r="477" spans="5:18" x14ac:dyDescent="0.25">
      <c r="E477" s="3">
        <f t="shared" ca="1" si="28"/>
        <v>0.76100528736329698</v>
      </c>
      <c r="F477" s="3">
        <f t="shared" ca="1" si="28"/>
        <v>0.99923076528679089</v>
      </c>
      <c r="G477" s="3">
        <f t="shared" ca="1" si="29"/>
        <v>26.627499974493634</v>
      </c>
      <c r="H477" s="2"/>
      <c r="I477" s="2"/>
      <c r="J477" s="2"/>
      <c r="K477" s="2"/>
      <c r="L477" s="2"/>
      <c r="M477" s="2"/>
      <c r="N477" s="2"/>
      <c r="P477" s="7">
        <v>464</v>
      </c>
      <c r="Q477" s="7">
        <f t="shared" si="30"/>
        <v>0</v>
      </c>
      <c r="R477" s="7">
        <f t="shared" si="31"/>
        <v>0</v>
      </c>
    </row>
    <row r="478" spans="5:18" x14ac:dyDescent="0.25">
      <c r="E478" s="3">
        <f t="shared" ca="1" si="28"/>
        <v>0.80656796904250982</v>
      </c>
      <c r="F478" s="3">
        <f t="shared" ca="1" si="28"/>
        <v>0.19824805120311395</v>
      </c>
      <c r="G478" s="3">
        <f t="shared" ca="1" si="29"/>
        <v>6.5729376120689809</v>
      </c>
      <c r="H478" s="2"/>
      <c r="I478" s="2"/>
      <c r="J478" s="2"/>
      <c r="K478" s="2"/>
      <c r="L478" s="2"/>
      <c r="M478" s="2"/>
      <c r="N478" s="2"/>
      <c r="P478" s="7">
        <v>465</v>
      </c>
      <c r="Q478" s="7">
        <f t="shared" si="30"/>
        <v>0</v>
      </c>
      <c r="R478" s="7">
        <f t="shared" si="31"/>
        <v>0</v>
      </c>
    </row>
    <row r="479" spans="5:18" x14ac:dyDescent="0.25">
      <c r="E479" s="3">
        <f t="shared" ca="1" si="28"/>
        <v>7.0764183711933382E-2</v>
      </c>
      <c r="F479" s="3">
        <f t="shared" ca="1" si="28"/>
        <v>0.16578852291926449</v>
      </c>
      <c r="G479" s="3">
        <f t="shared" ca="1" si="29"/>
        <v>14.017285859997239</v>
      </c>
      <c r="H479" s="2"/>
      <c r="I479" s="2"/>
      <c r="J479" s="2"/>
      <c r="K479" s="2"/>
      <c r="L479" s="2"/>
      <c r="M479" s="2"/>
      <c r="N479" s="2"/>
      <c r="P479" s="7">
        <v>466</v>
      </c>
      <c r="Q479" s="7">
        <f t="shared" si="30"/>
        <v>0</v>
      </c>
      <c r="R479" s="7">
        <f t="shared" si="31"/>
        <v>0</v>
      </c>
    </row>
    <row r="480" spans="5:18" x14ac:dyDescent="0.25">
      <c r="E480" s="3">
        <f t="shared" ca="1" si="28"/>
        <v>0.88212552241711173</v>
      </c>
      <c r="F480" s="3">
        <f t="shared" ca="1" si="28"/>
        <v>0.13951593231119996</v>
      </c>
      <c r="G480" s="3">
        <f t="shared" ca="1" si="29"/>
        <v>5.344011136032929</v>
      </c>
      <c r="H480" s="2"/>
      <c r="I480" s="2"/>
      <c r="J480" s="2"/>
      <c r="K480" s="2"/>
      <c r="L480" s="2"/>
      <c r="M480" s="2"/>
      <c r="N480" s="2"/>
      <c r="P480" s="7">
        <v>467</v>
      </c>
      <c r="Q480" s="7">
        <f t="shared" si="30"/>
        <v>0</v>
      </c>
      <c r="R480" s="7">
        <f t="shared" si="31"/>
        <v>0</v>
      </c>
    </row>
    <row r="481" spans="5:18" x14ac:dyDescent="0.25">
      <c r="E481" s="3">
        <f t="shared" ca="1" si="28"/>
        <v>2.5348891392025896E-2</v>
      </c>
      <c r="F481" s="3">
        <f t="shared" ca="1" si="28"/>
        <v>0.72034582963490956</v>
      </c>
      <c r="G481" s="3">
        <f t="shared" ca="1" si="29"/>
        <v>20.388266983082122</v>
      </c>
      <c r="H481" s="2"/>
      <c r="I481" s="2"/>
      <c r="J481" s="2"/>
      <c r="K481" s="2"/>
      <c r="L481" s="2"/>
      <c r="M481" s="2"/>
      <c r="N481" s="2"/>
      <c r="P481" s="7">
        <v>468</v>
      </c>
      <c r="Q481" s="7">
        <f t="shared" si="30"/>
        <v>0</v>
      </c>
      <c r="R481" s="7">
        <f t="shared" si="31"/>
        <v>0</v>
      </c>
    </row>
    <row r="482" spans="5:18" x14ac:dyDescent="0.25">
      <c r="E482" s="3">
        <f t="shared" ca="1" si="28"/>
        <v>0.48285615727221154</v>
      </c>
      <c r="F482" s="3">
        <f t="shared" ca="1" si="28"/>
        <v>0.69711063162980202</v>
      </c>
      <c r="G482" s="3">
        <f t="shared" ca="1" si="29"/>
        <v>14.435533291868163</v>
      </c>
      <c r="H482" s="2"/>
      <c r="I482" s="2"/>
      <c r="J482" s="2"/>
      <c r="K482" s="2"/>
      <c r="L482" s="2"/>
      <c r="M482" s="2"/>
      <c r="N482" s="2"/>
      <c r="P482" s="7">
        <v>469</v>
      </c>
      <c r="Q482" s="7">
        <f t="shared" si="30"/>
        <v>0</v>
      </c>
      <c r="R482" s="7">
        <f t="shared" si="31"/>
        <v>0</v>
      </c>
    </row>
    <row r="483" spans="5:18" x14ac:dyDescent="0.25">
      <c r="E483" s="3">
        <f t="shared" ca="1" si="28"/>
        <v>0.16475267482787503</v>
      </c>
      <c r="F483" s="3">
        <f t="shared" ca="1" si="28"/>
        <v>0.68761827041126888</v>
      </c>
      <c r="G483" s="3">
        <f t="shared" ca="1" si="29"/>
        <v>16.692929489500681</v>
      </c>
      <c r="H483" s="2"/>
      <c r="I483" s="2"/>
      <c r="J483" s="2"/>
      <c r="K483" s="2"/>
      <c r="L483" s="2"/>
      <c r="M483" s="2"/>
      <c r="N483" s="2"/>
      <c r="P483" s="7">
        <v>470</v>
      </c>
      <c r="Q483" s="7">
        <f t="shared" si="30"/>
        <v>0</v>
      </c>
      <c r="R483" s="7">
        <f t="shared" si="31"/>
        <v>0</v>
      </c>
    </row>
    <row r="484" spans="5:18" x14ac:dyDescent="0.25">
      <c r="E484" s="3">
        <f t="shared" ca="1" si="28"/>
        <v>0.61976006754101054</v>
      </c>
      <c r="F484" s="3">
        <f t="shared" ca="1" si="28"/>
        <v>0.69628295283682418</v>
      </c>
      <c r="G484" s="3">
        <f t="shared" ca="1" si="29"/>
        <v>13.843549539555154</v>
      </c>
      <c r="H484" s="2"/>
      <c r="I484" s="2"/>
      <c r="J484" s="2"/>
      <c r="K484" s="2"/>
      <c r="L484" s="2"/>
      <c r="M484" s="2"/>
      <c r="N484" s="2"/>
      <c r="P484" s="7">
        <v>471</v>
      </c>
      <c r="Q484" s="7">
        <f t="shared" si="30"/>
        <v>0</v>
      </c>
      <c r="R484" s="7">
        <f t="shared" si="31"/>
        <v>0</v>
      </c>
    </row>
    <row r="485" spans="5:18" x14ac:dyDescent="0.25">
      <c r="E485" s="3">
        <f t="shared" ca="1" si="28"/>
        <v>0.82011725704144367</v>
      </c>
      <c r="F485" s="3">
        <f t="shared" ca="1" si="28"/>
        <v>0.91984088142445797</v>
      </c>
      <c r="G485" s="3">
        <f t="shared" ca="1" si="29"/>
        <v>17.765893438991117</v>
      </c>
      <c r="H485" s="2"/>
      <c r="I485" s="2"/>
      <c r="J485" s="2"/>
      <c r="K485" s="2"/>
      <c r="L485" s="2"/>
      <c r="M485" s="2"/>
      <c r="N485" s="2"/>
      <c r="P485" s="7">
        <v>472</v>
      </c>
      <c r="Q485" s="7">
        <f t="shared" si="30"/>
        <v>0</v>
      </c>
      <c r="R485" s="7">
        <f t="shared" si="31"/>
        <v>0</v>
      </c>
    </row>
    <row r="486" spans="5:18" x14ac:dyDescent="0.25">
      <c r="E486" s="3">
        <f t="shared" ca="1" si="28"/>
        <v>0.33021557195637252</v>
      </c>
      <c r="F486" s="3">
        <f t="shared" ca="1" si="28"/>
        <v>0.43110824380514634</v>
      </c>
      <c r="G486" s="3">
        <f t="shared" ca="1" si="29"/>
        <v>12.433057033104502</v>
      </c>
      <c r="H486" s="2"/>
      <c r="I486" s="2"/>
      <c r="J486" s="2"/>
      <c r="K486" s="2"/>
      <c r="L486" s="2"/>
      <c r="M486" s="2"/>
      <c r="N486" s="2"/>
      <c r="P486" s="7">
        <v>473</v>
      </c>
      <c r="Q486" s="7">
        <f t="shared" si="30"/>
        <v>0</v>
      </c>
      <c r="R486" s="7">
        <f t="shared" si="31"/>
        <v>0</v>
      </c>
    </row>
    <row r="487" spans="5:18" x14ac:dyDescent="0.25">
      <c r="E487" s="3">
        <f t="shared" ca="1" si="28"/>
        <v>0.92614635485147423</v>
      </c>
      <c r="F487" s="3">
        <f t="shared" ca="1" si="28"/>
        <v>0.120612400331503</v>
      </c>
      <c r="G487" s="3">
        <f t="shared" ca="1" si="29"/>
        <v>5.2120623606294227</v>
      </c>
      <c r="H487" s="2"/>
      <c r="I487" s="2"/>
      <c r="J487" s="2"/>
      <c r="K487" s="2"/>
      <c r="L487" s="2"/>
      <c r="M487" s="2"/>
      <c r="N487" s="2"/>
      <c r="P487" s="7">
        <v>474</v>
      </c>
      <c r="Q487" s="7">
        <f t="shared" si="30"/>
        <v>0</v>
      </c>
      <c r="R487" s="7">
        <f t="shared" si="31"/>
        <v>0</v>
      </c>
    </row>
    <row r="488" spans="5:18" x14ac:dyDescent="0.25">
      <c r="E488" s="3">
        <f t="shared" ca="1" si="28"/>
        <v>0.89909267696257966</v>
      </c>
      <c r="F488" s="3">
        <f t="shared" ca="1" si="28"/>
        <v>0.9579225366375328</v>
      </c>
      <c r="G488" s="3">
        <f t="shared" ca="1" si="29"/>
        <v>19.389383618548482</v>
      </c>
      <c r="H488" s="2"/>
      <c r="I488" s="2"/>
      <c r="J488" s="2"/>
      <c r="K488" s="2"/>
      <c r="L488" s="2"/>
      <c r="M488" s="2"/>
      <c r="N488" s="2"/>
      <c r="P488" s="7">
        <v>475</v>
      </c>
      <c r="Q488" s="7">
        <f t="shared" si="30"/>
        <v>0</v>
      </c>
      <c r="R488" s="7">
        <f t="shared" si="31"/>
        <v>0</v>
      </c>
    </row>
    <row r="489" spans="5:18" x14ac:dyDescent="0.25">
      <c r="E489" s="3">
        <f t="shared" ca="1" si="28"/>
        <v>0.64770986413918008</v>
      </c>
      <c r="F489" s="3">
        <f t="shared" ca="1" si="28"/>
        <v>0.62430646394272382</v>
      </c>
      <c r="G489" s="3">
        <f t="shared" ca="1" si="29"/>
        <v>12.794693081526406</v>
      </c>
      <c r="H489" s="2"/>
      <c r="I489" s="2"/>
      <c r="J489" s="2"/>
      <c r="K489" s="2"/>
      <c r="L489" s="2"/>
      <c r="M489" s="2"/>
      <c r="N489" s="2"/>
      <c r="P489" s="7">
        <v>476</v>
      </c>
      <c r="Q489" s="7">
        <f t="shared" si="30"/>
        <v>0</v>
      </c>
      <c r="R489" s="7">
        <f t="shared" si="31"/>
        <v>0</v>
      </c>
    </row>
    <row r="490" spans="5:18" x14ac:dyDescent="0.25">
      <c r="E490" s="3">
        <f t="shared" ca="1" si="28"/>
        <v>0.86340625884220479</v>
      </c>
      <c r="F490" s="3">
        <f t="shared" ca="1" si="28"/>
        <v>3.6142337888573239E-2</v>
      </c>
      <c r="G490" s="3">
        <f t="shared" ca="1" si="29"/>
        <v>1.7443324628005283</v>
      </c>
      <c r="H490" s="2"/>
      <c r="I490" s="2"/>
      <c r="J490" s="2"/>
      <c r="K490" s="2"/>
      <c r="L490" s="2"/>
      <c r="M490" s="2"/>
      <c r="N490" s="2"/>
      <c r="P490" s="7">
        <v>477</v>
      </c>
      <c r="Q490" s="7">
        <f t="shared" si="30"/>
        <v>0</v>
      </c>
      <c r="R490" s="7">
        <f t="shared" si="31"/>
        <v>0</v>
      </c>
    </row>
    <row r="491" spans="5:18" x14ac:dyDescent="0.25">
      <c r="E491" s="3">
        <f t="shared" ca="1" si="28"/>
        <v>0.23053332447141772</v>
      </c>
      <c r="F491" s="3">
        <f t="shared" ca="1" si="28"/>
        <v>0.68253206561552848</v>
      </c>
      <c r="G491" s="3">
        <f t="shared" ca="1" si="29"/>
        <v>15.93066921416195</v>
      </c>
      <c r="H491" s="2"/>
      <c r="I491" s="2"/>
      <c r="J491" s="2"/>
      <c r="K491" s="2"/>
      <c r="L491" s="2"/>
      <c r="M491" s="2"/>
      <c r="N491" s="2"/>
      <c r="P491" s="7">
        <v>478</v>
      </c>
      <c r="Q491" s="7">
        <f t="shared" si="30"/>
        <v>0</v>
      </c>
      <c r="R491" s="7">
        <f t="shared" si="31"/>
        <v>0</v>
      </c>
    </row>
    <row r="492" spans="5:18" x14ac:dyDescent="0.25">
      <c r="E492" s="3">
        <f t="shared" ca="1" si="28"/>
        <v>0.52554346150014708</v>
      </c>
      <c r="F492" s="3">
        <f t="shared" ca="1" si="28"/>
        <v>0.35020005308548474</v>
      </c>
      <c r="G492" s="3">
        <f t="shared" ca="1" si="29"/>
        <v>10.152825963472498</v>
      </c>
      <c r="H492" s="2"/>
      <c r="I492" s="2"/>
      <c r="J492" s="2"/>
      <c r="K492" s="2"/>
      <c r="L492" s="2"/>
      <c r="M492" s="2"/>
      <c r="N492" s="2"/>
      <c r="P492" s="7">
        <v>479</v>
      </c>
      <c r="Q492" s="7">
        <f t="shared" si="30"/>
        <v>0</v>
      </c>
      <c r="R492" s="7">
        <f t="shared" si="31"/>
        <v>0</v>
      </c>
    </row>
    <row r="493" spans="5:18" x14ac:dyDescent="0.25">
      <c r="E493" s="3">
        <f t="shared" ca="1" si="28"/>
        <v>0.71896763159439814</v>
      </c>
      <c r="F493" s="3">
        <f t="shared" ca="1" si="28"/>
        <v>0.22318373342513598</v>
      </c>
      <c r="G493" s="3">
        <f t="shared" ca="1" si="29"/>
        <v>7.3508009014814544</v>
      </c>
      <c r="H493" s="2"/>
      <c r="I493" s="2"/>
      <c r="J493" s="2"/>
      <c r="K493" s="2"/>
      <c r="L493" s="2"/>
      <c r="M493" s="2"/>
      <c r="N493" s="2"/>
      <c r="P493" s="7">
        <v>480</v>
      </c>
      <c r="Q493" s="7">
        <f t="shared" si="30"/>
        <v>0</v>
      </c>
      <c r="R493" s="7">
        <f t="shared" si="31"/>
        <v>0</v>
      </c>
    </row>
    <row r="494" spans="5:18" x14ac:dyDescent="0.25">
      <c r="E494" s="3">
        <f t="shared" ca="1" si="28"/>
        <v>0.14244392140820517</v>
      </c>
      <c r="F494" s="3">
        <f t="shared" ca="1" si="28"/>
        <v>0.80766037409569891</v>
      </c>
      <c r="G494" s="3">
        <f t="shared" ca="1" si="29"/>
        <v>18.499796096877908</v>
      </c>
      <c r="H494" s="2"/>
      <c r="I494" s="2"/>
      <c r="J494" s="2"/>
      <c r="K494" s="2"/>
      <c r="L494" s="2"/>
      <c r="M494" s="2"/>
      <c r="N494" s="2"/>
      <c r="P494" s="7">
        <v>481</v>
      </c>
      <c r="Q494" s="7">
        <f t="shared" si="30"/>
        <v>0</v>
      </c>
      <c r="R494" s="7">
        <f t="shared" si="31"/>
        <v>0</v>
      </c>
    </row>
    <row r="495" spans="5:18" x14ac:dyDescent="0.25">
      <c r="E495" s="3">
        <f t="shared" ca="1" si="28"/>
        <v>0.44984094304473143</v>
      </c>
      <c r="F495" s="3">
        <f t="shared" ca="1" si="28"/>
        <v>8.3337503408068447E-2</v>
      </c>
      <c r="G495" s="3">
        <f t="shared" ca="1" si="29"/>
        <v>7.1152210177633828</v>
      </c>
      <c r="H495" s="2"/>
      <c r="I495" s="2"/>
      <c r="J495" s="2"/>
      <c r="K495" s="2"/>
      <c r="L495" s="2"/>
      <c r="M495" s="2"/>
      <c r="N495" s="2"/>
      <c r="P495" s="7">
        <v>482</v>
      </c>
      <c r="Q495" s="7">
        <f t="shared" si="30"/>
        <v>0</v>
      </c>
      <c r="R495" s="7">
        <f t="shared" si="31"/>
        <v>0</v>
      </c>
    </row>
    <row r="496" spans="5:18" x14ac:dyDescent="0.25">
      <c r="E496" s="3">
        <f t="shared" ca="1" si="28"/>
        <v>4.8805874430057239E-2</v>
      </c>
      <c r="F496" s="3">
        <f t="shared" ca="1" si="28"/>
        <v>0.51369067212591735</v>
      </c>
      <c r="G496" s="3">
        <f t="shared" ca="1" si="29"/>
        <v>17.475285254075764</v>
      </c>
      <c r="H496" s="2"/>
      <c r="I496" s="2"/>
      <c r="J496" s="2"/>
      <c r="K496" s="2"/>
      <c r="L496" s="2"/>
      <c r="M496" s="2"/>
      <c r="N496" s="2"/>
      <c r="P496" s="7">
        <v>483</v>
      </c>
      <c r="Q496" s="7">
        <f t="shared" si="30"/>
        <v>0</v>
      </c>
      <c r="R496" s="7">
        <f t="shared" si="31"/>
        <v>0</v>
      </c>
    </row>
    <row r="497" spans="5:18" x14ac:dyDescent="0.25">
      <c r="E497" s="3">
        <f t="shared" ca="1" si="28"/>
        <v>0.81817407971453848</v>
      </c>
      <c r="F497" s="3">
        <f t="shared" ca="1" si="28"/>
        <v>0.89660758364005078</v>
      </c>
      <c r="G497" s="3">
        <f t="shared" ca="1" si="29"/>
        <v>17.060672037499664</v>
      </c>
      <c r="H497" s="2"/>
      <c r="I497" s="2"/>
      <c r="J497" s="2"/>
      <c r="K497" s="2"/>
      <c r="L497" s="2"/>
      <c r="M497" s="2"/>
      <c r="N497" s="2"/>
      <c r="P497" s="7">
        <v>484</v>
      </c>
      <c r="Q497" s="7">
        <f t="shared" si="30"/>
        <v>0</v>
      </c>
      <c r="R497" s="7">
        <f t="shared" si="31"/>
        <v>0</v>
      </c>
    </row>
    <row r="498" spans="5:18" x14ac:dyDescent="0.25">
      <c r="E498" s="3">
        <f t="shared" ca="1" si="28"/>
        <v>0.66898404679236456</v>
      </c>
      <c r="F498" s="3">
        <f t="shared" ca="1" si="28"/>
        <v>0.94699139349498684</v>
      </c>
      <c r="G498" s="3">
        <f t="shared" ca="1" si="29"/>
        <v>19.078550096021107</v>
      </c>
      <c r="H498" s="2"/>
      <c r="I498" s="2"/>
      <c r="J498" s="2"/>
      <c r="K498" s="2"/>
      <c r="L498" s="2"/>
      <c r="M498" s="2"/>
      <c r="N498" s="2"/>
      <c r="P498" s="7">
        <v>485</v>
      </c>
      <c r="Q498" s="7">
        <f t="shared" si="30"/>
        <v>0</v>
      </c>
      <c r="R498" s="7">
        <f t="shared" si="31"/>
        <v>0</v>
      </c>
    </row>
    <row r="499" spans="5:18" x14ac:dyDescent="0.25">
      <c r="E499" s="3">
        <f t="shared" ca="1" si="28"/>
        <v>0.32765300642757944</v>
      </c>
      <c r="F499" s="3">
        <f t="shared" ca="1" si="28"/>
        <v>0.57255242092944425</v>
      </c>
      <c r="G499" s="3">
        <f t="shared" ca="1" si="29"/>
        <v>13.908251289785346</v>
      </c>
      <c r="H499" s="2"/>
      <c r="I499" s="2"/>
      <c r="J499" s="2"/>
      <c r="K499" s="2"/>
      <c r="L499" s="2"/>
      <c r="M499" s="2"/>
      <c r="N499" s="2"/>
      <c r="P499" s="7">
        <v>486</v>
      </c>
      <c r="Q499" s="7">
        <f t="shared" si="30"/>
        <v>0</v>
      </c>
      <c r="R499" s="7">
        <f t="shared" si="31"/>
        <v>0</v>
      </c>
    </row>
    <row r="500" spans="5:18" x14ac:dyDescent="0.25">
      <c r="E500" s="3">
        <f t="shared" ca="1" si="28"/>
        <v>0.79442075160830039</v>
      </c>
      <c r="F500" s="3">
        <f t="shared" ca="1" si="28"/>
        <v>0.19967672304738493</v>
      </c>
      <c r="G500" s="3">
        <f t="shared" ca="1" si="29"/>
        <v>6.6362651158001649</v>
      </c>
      <c r="H500" s="2"/>
      <c r="I500" s="2"/>
      <c r="J500" s="2"/>
      <c r="K500" s="2"/>
      <c r="L500" s="2"/>
      <c r="M500" s="2"/>
      <c r="N500" s="2"/>
      <c r="P500" s="7">
        <v>487</v>
      </c>
      <c r="Q500" s="7">
        <f t="shared" si="30"/>
        <v>0</v>
      </c>
      <c r="R500" s="7">
        <f t="shared" si="31"/>
        <v>0</v>
      </c>
    </row>
    <row r="501" spans="5:18" x14ac:dyDescent="0.25">
      <c r="E501" s="3">
        <f t="shared" ca="1" si="28"/>
        <v>0.23991823436743587</v>
      </c>
      <c r="F501" s="3">
        <f t="shared" ca="1" si="28"/>
        <v>7.0032210524735294E-3</v>
      </c>
      <c r="G501" s="3">
        <f t="shared" ca="1" si="29"/>
        <v>9.0448250150520177</v>
      </c>
      <c r="H501" s="2"/>
      <c r="I501" s="2"/>
      <c r="J501" s="2"/>
      <c r="K501" s="2"/>
      <c r="L501" s="2"/>
      <c r="M501" s="2"/>
      <c r="N501" s="2"/>
      <c r="P501" s="7">
        <v>488</v>
      </c>
      <c r="Q501" s="7">
        <f t="shared" si="30"/>
        <v>0</v>
      </c>
      <c r="R501" s="7">
        <f t="shared" si="31"/>
        <v>0</v>
      </c>
    </row>
    <row r="502" spans="5:18" x14ac:dyDescent="0.25">
      <c r="E502" s="3">
        <f t="shared" ca="1" si="28"/>
        <v>0.5673530526229521</v>
      </c>
      <c r="F502" s="3">
        <f t="shared" ca="1" si="28"/>
        <v>0.85273939813814448</v>
      </c>
      <c r="G502" s="3">
        <f t="shared" ca="1" si="29"/>
        <v>16.598959354321099</v>
      </c>
      <c r="H502" s="2"/>
      <c r="I502" s="2"/>
      <c r="J502" s="2"/>
      <c r="K502" s="2"/>
      <c r="L502" s="2"/>
      <c r="M502" s="2"/>
      <c r="N502" s="2"/>
      <c r="P502" s="7">
        <v>489</v>
      </c>
      <c r="Q502" s="7">
        <f t="shared" si="30"/>
        <v>0</v>
      </c>
      <c r="R502" s="7">
        <f t="shared" si="31"/>
        <v>0</v>
      </c>
    </row>
    <row r="503" spans="5:18" x14ac:dyDescent="0.25">
      <c r="E503" s="3">
        <f t="shared" ca="1" si="28"/>
        <v>0.6222441028544432</v>
      </c>
      <c r="F503" s="3">
        <f t="shared" ca="1" si="28"/>
        <v>0.72938970967604755</v>
      </c>
      <c r="G503" s="3">
        <f t="shared" ca="1" si="29"/>
        <v>14.302373519978685</v>
      </c>
      <c r="H503" s="2"/>
      <c r="I503" s="2"/>
      <c r="J503" s="2"/>
      <c r="K503" s="2"/>
      <c r="L503" s="2"/>
      <c r="M503" s="2"/>
      <c r="N503" s="2"/>
      <c r="P503" s="7">
        <v>490</v>
      </c>
      <c r="Q503" s="7">
        <f t="shared" si="30"/>
        <v>0</v>
      </c>
      <c r="R503" s="7">
        <f t="shared" si="31"/>
        <v>0</v>
      </c>
    </row>
    <row r="504" spans="5:18" x14ac:dyDescent="0.25">
      <c r="E504" s="3">
        <f t="shared" ca="1" si="28"/>
        <v>0.95122215488669104</v>
      </c>
      <c r="F504" s="3">
        <f t="shared" ca="1" si="28"/>
        <v>0.93585685805138452</v>
      </c>
      <c r="G504" s="3">
        <f t="shared" ca="1" si="29"/>
        <v>18.56152032715978</v>
      </c>
      <c r="H504" s="2"/>
      <c r="I504" s="2"/>
      <c r="J504" s="2"/>
      <c r="K504" s="2"/>
      <c r="L504" s="2"/>
      <c r="M504" s="2"/>
      <c r="N504" s="2"/>
      <c r="P504" s="7">
        <v>491</v>
      </c>
      <c r="Q504" s="7">
        <f t="shared" si="30"/>
        <v>0</v>
      </c>
      <c r="R504" s="7">
        <f t="shared" si="31"/>
        <v>0</v>
      </c>
    </row>
    <row r="505" spans="5:18" x14ac:dyDescent="0.25">
      <c r="E505" s="3">
        <f t="shared" ca="1" si="28"/>
        <v>0.96487239018767557</v>
      </c>
      <c r="F505" s="3">
        <f t="shared" ca="1" si="28"/>
        <v>0.36597847151125218</v>
      </c>
      <c r="G505" s="3">
        <f t="shared" ca="1" si="29"/>
        <v>9.7353888399048945</v>
      </c>
      <c r="H505" s="2"/>
      <c r="I505" s="2"/>
      <c r="J505" s="2"/>
      <c r="K505" s="2"/>
      <c r="L505" s="2"/>
      <c r="M505" s="2"/>
      <c r="N505" s="2"/>
      <c r="P505" s="7">
        <v>492</v>
      </c>
      <c r="Q505" s="7">
        <f t="shared" si="30"/>
        <v>0</v>
      </c>
      <c r="R505" s="7">
        <f t="shared" si="31"/>
        <v>0</v>
      </c>
    </row>
    <row r="506" spans="5:18" x14ac:dyDescent="0.25">
      <c r="E506" s="3">
        <f t="shared" ca="1" si="28"/>
        <v>4.9271314233718444E-2</v>
      </c>
      <c r="F506" s="3">
        <f t="shared" ca="1" si="28"/>
        <v>0.8228453576798519</v>
      </c>
      <c r="G506" s="3">
        <f t="shared" ca="1" si="29"/>
        <v>20.539389548951128</v>
      </c>
      <c r="H506" s="2"/>
      <c r="I506" s="2"/>
      <c r="J506" s="2"/>
      <c r="K506" s="2"/>
      <c r="L506" s="2"/>
      <c r="M506" s="2"/>
      <c r="N506" s="2"/>
      <c r="P506" s="7">
        <v>493</v>
      </c>
      <c r="Q506" s="7">
        <f t="shared" si="30"/>
        <v>0</v>
      </c>
      <c r="R506" s="7">
        <f t="shared" si="31"/>
        <v>0</v>
      </c>
    </row>
    <row r="507" spans="5:18" x14ac:dyDescent="0.25">
      <c r="E507" s="3">
        <f t="shared" ca="1" si="28"/>
        <v>0.95153065596310982</v>
      </c>
      <c r="F507" s="3">
        <f t="shared" ca="1" si="28"/>
        <v>0.29807522055869451</v>
      </c>
      <c r="G507" s="3">
        <f t="shared" ca="1" si="29"/>
        <v>8.5906352418840264</v>
      </c>
      <c r="H507" s="2"/>
      <c r="I507" s="2"/>
      <c r="J507" s="2"/>
      <c r="K507" s="2"/>
      <c r="L507" s="2"/>
      <c r="M507" s="2"/>
      <c r="N507" s="2"/>
      <c r="P507" s="7">
        <v>494</v>
      </c>
      <c r="Q507" s="7">
        <f t="shared" si="30"/>
        <v>0</v>
      </c>
      <c r="R507" s="7">
        <f t="shared" si="31"/>
        <v>0</v>
      </c>
    </row>
    <row r="508" spans="5:18" x14ac:dyDescent="0.25">
      <c r="E508" s="3">
        <f t="shared" ca="1" si="28"/>
        <v>0.74320456109155575</v>
      </c>
      <c r="F508" s="3">
        <f t="shared" ca="1" si="28"/>
        <v>0.17184111999021423</v>
      </c>
      <c r="G508" s="3">
        <f t="shared" ca="1" si="29"/>
        <v>6.3541572925798739</v>
      </c>
      <c r="H508" s="2"/>
      <c r="I508" s="2"/>
      <c r="J508" s="2"/>
      <c r="K508" s="2"/>
      <c r="L508" s="2"/>
      <c r="M508" s="2"/>
      <c r="N508" s="2"/>
      <c r="P508" s="7">
        <v>495</v>
      </c>
      <c r="Q508" s="7">
        <f t="shared" si="30"/>
        <v>0</v>
      </c>
      <c r="R508" s="7">
        <f t="shared" si="31"/>
        <v>0</v>
      </c>
    </row>
    <row r="509" spans="5:18" x14ac:dyDescent="0.25">
      <c r="E509" s="3">
        <f t="shared" ca="1" si="28"/>
        <v>0.73450320226225452</v>
      </c>
      <c r="F509" s="3">
        <f t="shared" ca="1" si="28"/>
        <v>0.53528040548385436</v>
      </c>
      <c r="G509" s="3">
        <f t="shared" ca="1" si="29"/>
        <v>11.393958600171214</v>
      </c>
      <c r="H509" s="2"/>
      <c r="I509" s="2"/>
      <c r="J509" s="2"/>
      <c r="K509" s="2"/>
      <c r="L509" s="2"/>
      <c r="M509" s="2"/>
      <c r="N509" s="2"/>
      <c r="P509" s="7">
        <v>496</v>
      </c>
      <c r="Q509" s="7">
        <f t="shared" si="30"/>
        <v>0</v>
      </c>
      <c r="R509" s="7">
        <f t="shared" si="31"/>
        <v>0</v>
      </c>
    </row>
    <row r="510" spans="5:18" x14ac:dyDescent="0.25">
      <c r="E510" s="3">
        <f t="shared" ca="1" si="28"/>
        <v>0.52530721191909968</v>
      </c>
      <c r="F510" s="3">
        <f t="shared" ca="1" si="28"/>
        <v>0.93471003253425056</v>
      </c>
      <c r="G510" s="3">
        <f t="shared" ca="1" si="29"/>
        <v>18.974056466987175</v>
      </c>
      <c r="H510" s="2"/>
      <c r="I510" s="2"/>
      <c r="J510" s="2"/>
      <c r="K510" s="2"/>
      <c r="L510" s="2"/>
      <c r="M510" s="2"/>
      <c r="N510" s="2"/>
      <c r="P510" s="7">
        <v>497</v>
      </c>
      <c r="Q510" s="7">
        <f t="shared" si="30"/>
        <v>0</v>
      </c>
      <c r="R510" s="7">
        <f t="shared" si="31"/>
        <v>0</v>
      </c>
    </row>
    <row r="511" spans="5:18" x14ac:dyDescent="0.25">
      <c r="E511" s="3">
        <f t="shared" ca="1" si="28"/>
        <v>0.91066218678161526</v>
      </c>
      <c r="F511" s="3">
        <f t="shared" ca="1" si="28"/>
        <v>9.9408374496866347E-2</v>
      </c>
      <c r="G511" s="3">
        <f t="shared" ca="1" si="29"/>
        <v>4.5093006692541078</v>
      </c>
      <c r="H511" s="2"/>
      <c r="I511" s="2"/>
      <c r="J511" s="2"/>
      <c r="K511" s="2"/>
      <c r="L511" s="2"/>
      <c r="M511" s="2"/>
      <c r="N511" s="2"/>
      <c r="P511" s="7">
        <v>498</v>
      </c>
      <c r="Q511" s="7">
        <f t="shared" si="30"/>
        <v>0</v>
      </c>
      <c r="R511" s="7">
        <f t="shared" si="31"/>
        <v>0</v>
      </c>
    </row>
    <row r="512" spans="5:18" x14ac:dyDescent="0.25">
      <c r="E512" s="3">
        <f t="shared" ca="1" si="28"/>
        <v>0.76404840672151353</v>
      </c>
      <c r="F512" s="3">
        <f t="shared" ca="1" si="28"/>
        <v>0.91258723884442372</v>
      </c>
      <c r="G512" s="3">
        <f t="shared" ca="1" si="29"/>
        <v>17.60248795367664</v>
      </c>
      <c r="H512" s="2"/>
      <c r="I512" s="2"/>
      <c r="J512" s="2"/>
      <c r="K512" s="2"/>
      <c r="L512" s="2"/>
      <c r="M512" s="2"/>
      <c r="N512" s="2"/>
      <c r="P512" s="7">
        <v>499</v>
      </c>
      <c r="Q512" s="7">
        <f t="shared" si="30"/>
        <v>0</v>
      </c>
      <c r="R512" s="7">
        <f t="shared" si="31"/>
        <v>0</v>
      </c>
    </row>
    <row r="513" spans="5:18" x14ac:dyDescent="0.25">
      <c r="E513" s="3">
        <f t="shared" ca="1" si="28"/>
        <v>0.56350878515418124</v>
      </c>
      <c r="F513" s="3">
        <f t="shared" ca="1" si="28"/>
        <v>0.88271438489399912</v>
      </c>
      <c r="G513" s="3">
        <f t="shared" ca="1" si="29"/>
        <v>17.288308631649134</v>
      </c>
      <c r="H513" s="2"/>
      <c r="I513" s="2"/>
      <c r="J513" s="2"/>
      <c r="K513" s="2"/>
      <c r="L513" s="2"/>
      <c r="M513" s="2"/>
      <c r="N513" s="2"/>
      <c r="P513" s="7">
        <v>500</v>
      </c>
      <c r="Q513" s="7">
        <f t="shared" si="30"/>
        <v>0</v>
      </c>
      <c r="R513" s="7">
        <f t="shared" si="31"/>
        <v>0</v>
      </c>
    </row>
    <row r="514" spans="5:18" x14ac:dyDescent="0.25">
      <c r="E514" s="3">
        <f t="shared" ca="1" si="28"/>
        <v>0.24652625720817878</v>
      </c>
      <c r="F514" s="3">
        <f t="shared" ca="1" si="28"/>
        <v>0.83753352121239544</v>
      </c>
      <c r="G514" s="3">
        <f t="shared" ca="1" si="29"/>
        <v>17.956351899609686</v>
      </c>
      <c r="H514" s="2"/>
      <c r="I514" s="2"/>
      <c r="J514" s="2"/>
      <c r="K514" s="2"/>
      <c r="L514" s="2"/>
      <c r="M514" s="2"/>
      <c r="N514" s="2"/>
      <c r="P514" s="7">
        <v>501</v>
      </c>
      <c r="Q514" s="7">
        <f t="shared" si="30"/>
        <v>0</v>
      </c>
      <c r="R514" s="7">
        <f t="shared" si="31"/>
        <v>0</v>
      </c>
    </row>
    <row r="515" spans="5:18" x14ac:dyDescent="0.25">
      <c r="E515" s="3">
        <f t="shared" ca="1" si="28"/>
        <v>0.33215047591492974</v>
      </c>
      <c r="F515" s="3">
        <f t="shared" ca="1" si="28"/>
        <v>0.49342624359874721</v>
      </c>
      <c r="G515" s="3">
        <f t="shared" ca="1" si="29"/>
        <v>13.049223466508769</v>
      </c>
      <c r="H515" s="2"/>
      <c r="I515" s="2"/>
      <c r="J515" s="2"/>
      <c r="K515" s="2"/>
      <c r="L515" s="2"/>
      <c r="M515" s="2"/>
      <c r="N515" s="2"/>
      <c r="P515" s="7">
        <v>502</v>
      </c>
      <c r="Q515" s="7">
        <f t="shared" si="30"/>
        <v>0</v>
      </c>
      <c r="R515" s="7">
        <f t="shared" si="31"/>
        <v>0</v>
      </c>
    </row>
    <row r="516" spans="5:18" x14ac:dyDescent="0.25">
      <c r="E516" s="3">
        <f t="shared" ref="E516:F579" ca="1" si="32">RAND()</f>
        <v>0.44468753983602449</v>
      </c>
      <c r="F516" s="3">
        <f t="shared" ca="1" si="32"/>
        <v>0.47861299076742814</v>
      </c>
      <c r="G516" s="3">
        <f t="shared" ref="G516:G579" ca="1" si="33">SQRT(_xlfn.NORM.INV(E516,$C$3*COS($C$6),$C$4)^2+_xlfn.NORM.INV(F516,$C$3*SIN($C$6),$C$4)^2)</f>
        <v>12.094653336494416</v>
      </c>
      <c r="H516" s="2"/>
      <c r="I516" s="2"/>
      <c r="J516" s="2"/>
      <c r="K516" s="2"/>
      <c r="L516" s="2"/>
      <c r="M516" s="2"/>
      <c r="N516" s="2"/>
      <c r="P516" s="7">
        <v>503</v>
      </c>
      <c r="Q516" s="7">
        <f t="shared" si="30"/>
        <v>0</v>
      </c>
      <c r="R516" s="7">
        <f t="shared" si="31"/>
        <v>0</v>
      </c>
    </row>
    <row r="517" spans="5:18" x14ac:dyDescent="0.25">
      <c r="E517" s="3">
        <f t="shared" ca="1" si="32"/>
        <v>0.61712337644202075</v>
      </c>
      <c r="F517" s="3">
        <f t="shared" ca="1" si="32"/>
        <v>0.86153714942234128</v>
      </c>
      <c r="G517" s="3">
        <f t="shared" ca="1" si="33"/>
        <v>16.62505128768343</v>
      </c>
      <c r="H517" s="2"/>
      <c r="I517" s="2"/>
      <c r="J517" s="2"/>
      <c r="K517" s="2"/>
      <c r="L517" s="2"/>
      <c r="M517" s="2"/>
      <c r="N517" s="2"/>
      <c r="P517" s="7">
        <v>504</v>
      </c>
      <c r="Q517" s="7">
        <f t="shared" si="30"/>
        <v>0</v>
      </c>
      <c r="R517" s="7">
        <f t="shared" si="31"/>
        <v>0</v>
      </c>
    </row>
    <row r="518" spans="5:18" x14ac:dyDescent="0.25">
      <c r="E518" s="3">
        <f t="shared" ca="1" si="32"/>
        <v>0.9843580018236272</v>
      </c>
      <c r="F518" s="3">
        <f t="shared" ca="1" si="32"/>
        <v>0.9378507753560239</v>
      </c>
      <c r="G518" s="3">
        <f t="shared" ca="1" si="33"/>
        <v>19.185641098498628</v>
      </c>
      <c r="H518" s="2"/>
      <c r="I518" s="2"/>
      <c r="J518" s="2"/>
      <c r="K518" s="2"/>
      <c r="L518" s="2"/>
      <c r="M518" s="2"/>
      <c r="N518" s="2"/>
      <c r="P518" s="7">
        <v>505</v>
      </c>
      <c r="Q518" s="7">
        <f t="shared" si="30"/>
        <v>0</v>
      </c>
      <c r="R518" s="7">
        <f t="shared" si="31"/>
        <v>0</v>
      </c>
    </row>
    <row r="519" spans="5:18" x14ac:dyDescent="0.25">
      <c r="E519" s="3">
        <f t="shared" ca="1" si="32"/>
        <v>7.7515778166626803E-2</v>
      </c>
      <c r="F519" s="3">
        <f t="shared" ca="1" si="32"/>
        <v>0.42140281732503104</v>
      </c>
      <c r="G519" s="3">
        <f t="shared" ca="1" si="33"/>
        <v>15.834078453311298</v>
      </c>
      <c r="H519" s="2"/>
      <c r="I519" s="2"/>
      <c r="J519" s="2"/>
      <c r="K519" s="2"/>
      <c r="L519" s="2"/>
      <c r="M519" s="2"/>
      <c r="N519" s="2"/>
      <c r="P519" s="7">
        <v>506</v>
      </c>
      <c r="Q519" s="7">
        <f t="shared" si="30"/>
        <v>0</v>
      </c>
      <c r="R519" s="7">
        <f t="shared" si="31"/>
        <v>0</v>
      </c>
    </row>
    <row r="520" spans="5:18" x14ac:dyDescent="0.25">
      <c r="E520" s="3">
        <f t="shared" ca="1" si="32"/>
        <v>0.80188555570495235</v>
      </c>
      <c r="F520" s="3">
        <f t="shared" ca="1" si="32"/>
        <v>0.94161436772796481</v>
      </c>
      <c r="G520" s="3">
        <f t="shared" ca="1" si="33"/>
        <v>18.604967802153411</v>
      </c>
      <c r="H520" s="2"/>
      <c r="I520" s="2"/>
      <c r="J520" s="2"/>
      <c r="K520" s="2"/>
      <c r="L520" s="2"/>
      <c r="M520" s="2"/>
      <c r="N520" s="2"/>
      <c r="P520" s="7">
        <v>507</v>
      </c>
      <c r="Q520" s="7">
        <f t="shared" si="30"/>
        <v>0</v>
      </c>
      <c r="R520" s="7">
        <f t="shared" si="31"/>
        <v>0</v>
      </c>
    </row>
    <row r="521" spans="5:18" x14ac:dyDescent="0.25">
      <c r="E521" s="3">
        <f t="shared" ca="1" si="32"/>
        <v>0.66323830536636807</v>
      </c>
      <c r="F521" s="3">
        <f t="shared" ca="1" si="32"/>
        <v>0.1289504199098892</v>
      </c>
      <c r="G521" s="3">
        <f t="shared" ca="1" si="33"/>
        <v>6.0341670509598835</v>
      </c>
      <c r="H521" s="2"/>
      <c r="I521" s="2"/>
      <c r="J521" s="2"/>
      <c r="K521" s="2"/>
      <c r="L521" s="2"/>
      <c r="M521" s="2"/>
      <c r="N521" s="2"/>
      <c r="P521" s="7">
        <v>508</v>
      </c>
      <c r="Q521" s="7">
        <f t="shared" si="30"/>
        <v>0</v>
      </c>
      <c r="R521" s="7">
        <f t="shared" si="31"/>
        <v>0</v>
      </c>
    </row>
    <row r="522" spans="5:18" x14ac:dyDescent="0.25">
      <c r="E522" s="3">
        <f t="shared" ca="1" si="32"/>
        <v>0.89196734429914049</v>
      </c>
      <c r="F522" s="3">
        <f t="shared" ca="1" si="32"/>
        <v>0.13755270066345959</v>
      </c>
      <c r="G522" s="3">
        <f t="shared" ca="1" si="33"/>
        <v>5.332688131348216</v>
      </c>
      <c r="H522" s="2"/>
      <c r="I522" s="2"/>
      <c r="J522" s="2"/>
      <c r="K522" s="2"/>
      <c r="L522" s="2"/>
      <c r="M522" s="2"/>
      <c r="N522" s="2"/>
      <c r="P522" s="7">
        <v>509</v>
      </c>
      <c r="Q522" s="7">
        <f t="shared" si="30"/>
        <v>0</v>
      </c>
      <c r="R522" s="7">
        <f t="shared" si="31"/>
        <v>0</v>
      </c>
    </row>
    <row r="523" spans="5:18" x14ac:dyDescent="0.25">
      <c r="E523" s="3">
        <f t="shared" ca="1" si="32"/>
        <v>0.53562779534870297</v>
      </c>
      <c r="F523" s="3">
        <f t="shared" ca="1" si="32"/>
        <v>5.3941802632653579E-2</v>
      </c>
      <c r="G523" s="3">
        <f t="shared" ca="1" si="33"/>
        <v>5.6154791311654337</v>
      </c>
      <c r="H523" s="2"/>
      <c r="I523" s="2"/>
      <c r="J523" s="2"/>
      <c r="K523" s="2"/>
      <c r="L523" s="2"/>
      <c r="M523" s="2"/>
      <c r="N523" s="2"/>
      <c r="P523" s="7">
        <v>510</v>
      </c>
      <c r="Q523" s="7">
        <f t="shared" si="30"/>
        <v>0</v>
      </c>
      <c r="R523" s="7">
        <f t="shared" si="31"/>
        <v>0</v>
      </c>
    </row>
    <row r="524" spans="5:18" x14ac:dyDescent="0.25">
      <c r="E524" s="3">
        <f t="shared" ca="1" si="32"/>
        <v>0.9563695774976686</v>
      </c>
      <c r="F524" s="3">
        <f t="shared" ca="1" si="32"/>
        <v>0.82141199810379439</v>
      </c>
      <c r="G524" s="3">
        <f t="shared" ca="1" si="33"/>
        <v>15.656702040984952</v>
      </c>
      <c r="H524" s="2"/>
      <c r="I524" s="2"/>
      <c r="J524" s="2"/>
      <c r="K524" s="2"/>
      <c r="L524" s="2"/>
      <c r="M524" s="2"/>
      <c r="N524" s="2"/>
      <c r="P524" s="7">
        <v>511</v>
      </c>
      <c r="Q524" s="7">
        <f t="shared" si="30"/>
        <v>0</v>
      </c>
      <c r="R524" s="7">
        <f t="shared" si="31"/>
        <v>0</v>
      </c>
    </row>
    <row r="525" spans="5:18" x14ac:dyDescent="0.25">
      <c r="E525" s="3">
        <f t="shared" ca="1" si="32"/>
        <v>0.72799200578368684</v>
      </c>
      <c r="F525" s="3">
        <f t="shared" ca="1" si="32"/>
        <v>0.19662152664985433</v>
      </c>
      <c r="G525" s="3">
        <f t="shared" ca="1" si="33"/>
        <v>6.8710685301263332</v>
      </c>
      <c r="H525" s="2"/>
      <c r="I525" s="2"/>
      <c r="J525" s="2"/>
      <c r="K525" s="2"/>
      <c r="L525" s="2"/>
      <c r="M525" s="2"/>
      <c r="N525" s="2"/>
      <c r="P525" s="7">
        <v>512</v>
      </c>
      <c r="Q525" s="7">
        <f t="shared" ref="Q525:Q588" si="34">IFERROR((1/(FACT(P525)*_xlfn.GAMMA(P525+1)))*(($Q$6/2)^(2*P525)),0)</f>
        <v>0</v>
      </c>
      <c r="R525" s="7">
        <f t="shared" ref="R525:R588" si="35">IFERROR((1/(FACT(P525)*_xlfn.GAMMA(P525+2)))*(($Q$6/2)^(2*P525+1)),0)</f>
        <v>0</v>
      </c>
    </row>
    <row r="526" spans="5:18" x14ac:dyDescent="0.25">
      <c r="E526" s="3">
        <f t="shared" ca="1" si="32"/>
        <v>0.79628804604991577</v>
      </c>
      <c r="F526" s="3">
        <f t="shared" ca="1" si="32"/>
        <v>0.53773540879603021</v>
      </c>
      <c r="G526" s="3">
        <f t="shared" ca="1" si="33"/>
        <v>11.269453374537017</v>
      </c>
      <c r="H526" s="2"/>
      <c r="I526" s="2"/>
      <c r="J526" s="2"/>
      <c r="K526" s="2"/>
      <c r="L526" s="2"/>
      <c r="M526" s="2"/>
      <c r="N526" s="2"/>
      <c r="P526" s="7">
        <v>513</v>
      </c>
      <c r="Q526" s="7">
        <f t="shared" si="34"/>
        <v>0</v>
      </c>
      <c r="R526" s="7">
        <f t="shared" si="35"/>
        <v>0</v>
      </c>
    </row>
    <row r="527" spans="5:18" x14ac:dyDescent="0.25">
      <c r="E527" s="3">
        <f t="shared" ca="1" si="32"/>
        <v>0.45834426054188493</v>
      </c>
      <c r="F527" s="3">
        <f t="shared" ca="1" si="32"/>
        <v>0.4466428447287969</v>
      </c>
      <c r="G527" s="3">
        <f t="shared" ca="1" si="33"/>
        <v>11.660045664635009</v>
      </c>
      <c r="H527" s="2"/>
      <c r="I527" s="2"/>
      <c r="J527" s="2"/>
      <c r="K527" s="2"/>
      <c r="L527" s="2"/>
      <c r="M527" s="2"/>
      <c r="N527" s="2"/>
      <c r="P527" s="7">
        <v>514</v>
      </c>
      <c r="Q527" s="7">
        <f t="shared" si="34"/>
        <v>0</v>
      </c>
      <c r="R527" s="7">
        <f t="shared" si="35"/>
        <v>0</v>
      </c>
    </row>
    <row r="528" spans="5:18" x14ac:dyDescent="0.25">
      <c r="E528" s="3">
        <f t="shared" ca="1" si="32"/>
        <v>8.7784585363962386E-2</v>
      </c>
      <c r="F528" s="3">
        <f t="shared" ca="1" si="32"/>
        <v>0.54295681555544373</v>
      </c>
      <c r="G528" s="3">
        <f t="shared" ca="1" si="33"/>
        <v>16.569988202636289</v>
      </c>
      <c r="H528" s="2"/>
      <c r="I528" s="2"/>
      <c r="J528" s="2"/>
      <c r="K528" s="2"/>
      <c r="L528" s="2"/>
      <c r="M528" s="2"/>
      <c r="N528" s="2"/>
      <c r="P528" s="7">
        <v>515</v>
      </c>
      <c r="Q528" s="7">
        <f t="shared" si="34"/>
        <v>0</v>
      </c>
      <c r="R528" s="7">
        <f t="shared" si="35"/>
        <v>0</v>
      </c>
    </row>
    <row r="529" spans="5:18" x14ac:dyDescent="0.25">
      <c r="E529" s="3">
        <f t="shared" ca="1" si="32"/>
        <v>0.85214893721211471</v>
      </c>
      <c r="F529" s="3">
        <f t="shared" ca="1" si="32"/>
        <v>0.76063189030790246</v>
      </c>
      <c r="G529" s="3">
        <f t="shared" ca="1" si="33"/>
        <v>14.270414991527208</v>
      </c>
      <c r="H529" s="2"/>
      <c r="I529" s="2"/>
      <c r="J529" s="2"/>
      <c r="K529" s="2"/>
      <c r="L529" s="2"/>
      <c r="M529" s="2"/>
      <c r="N529" s="2"/>
      <c r="P529" s="7">
        <v>516</v>
      </c>
      <c r="Q529" s="7">
        <f t="shared" si="34"/>
        <v>0</v>
      </c>
      <c r="R529" s="7">
        <f t="shared" si="35"/>
        <v>0</v>
      </c>
    </row>
    <row r="530" spans="5:18" x14ac:dyDescent="0.25">
      <c r="E530" s="3">
        <f t="shared" ca="1" si="32"/>
        <v>0.92515376148012574</v>
      </c>
      <c r="F530" s="3">
        <f t="shared" ca="1" si="32"/>
        <v>9.7469443620707308E-2</v>
      </c>
      <c r="G530" s="3">
        <f t="shared" ca="1" si="33"/>
        <v>4.623385331115399</v>
      </c>
      <c r="H530" s="2"/>
      <c r="I530" s="2"/>
      <c r="J530" s="2"/>
      <c r="K530" s="2"/>
      <c r="L530" s="2"/>
      <c r="M530" s="2"/>
      <c r="N530" s="2"/>
      <c r="P530" s="7">
        <v>517</v>
      </c>
      <c r="Q530" s="7">
        <f t="shared" si="34"/>
        <v>0</v>
      </c>
      <c r="R530" s="7">
        <f t="shared" si="35"/>
        <v>0</v>
      </c>
    </row>
    <row r="531" spans="5:18" x14ac:dyDescent="0.25">
      <c r="E531" s="3">
        <f t="shared" ca="1" si="32"/>
        <v>0.7370389954262182</v>
      </c>
      <c r="F531" s="3">
        <f t="shared" ca="1" si="32"/>
        <v>0.36044082943427203</v>
      </c>
      <c r="G531" s="3">
        <f t="shared" ca="1" si="33"/>
        <v>9.2095816828657782</v>
      </c>
      <c r="H531" s="2"/>
      <c r="I531" s="2"/>
      <c r="J531" s="2"/>
      <c r="K531" s="2"/>
      <c r="L531" s="2"/>
      <c r="M531" s="2"/>
      <c r="N531" s="2"/>
      <c r="P531" s="7">
        <v>518</v>
      </c>
      <c r="Q531" s="7">
        <f t="shared" si="34"/>
        <v>0</v>
      </c>
      <c r="R531" s="7">
        <f t="shared" si="35"/>
        <v>0</v>
      </c>
    </row>
    <row r="532" spans="5:18" x14ac:dyDescent="0.25">
      <c r="E532" s="3">
        <f t="shared" ca="1" si="32"/>
        <v>0.18674118583696142</v>
      </c>
      <c r="F532" s="3">
        <f t="shared" ca="1" si="32"/>
        <v>0.4974086423905596</v>
      </c>
      <c r="G532" s="3">
        <f t="shared" ca="1" si="33"/>
        <v>14.524391655569872</v>
      </c>
      <c r="H532" s="2"/>
      <c r="I532" s="2"/>
      <c r="J532" s="2"/>
      <c r="K532" s="2"/>
      <c r="L532" s="2"/>
      <c r="M532" s="2"/>
      <c r="N532" s="2"/>
      <c r="P532" s="7">
        <v>519</v>
      </c>
      <c r="Q532" s="7">
        <f t="shared" si="34"/>
        <v>0</v>
      </c>
      <c r="R532" s="7">
        <f t="shared" si="35"/>
        <v>0</v>
      </c>
    </row>
    <row r="533" spans="5:18" x14ac:dyDescent="0.25">
      <c r="E533" s="3">
        <f t="shared" ca="1" si="32"/>
        <v>0.42972016672899405</v>
      </c>
      <c r="F533" s="3">
        <f t="shared" ca="1" si="32"/>
        <v>0.92378899748080945</v>
      </c>
      <c r="G533" s="3">
        <f t="shared" ca="1" si="33"/>
        <v>18.947875589234577</v>
      </c>
      <c r="H533" s="2"/>
      <c r="I533" s="2"/>
      <c r="J533" s="2"/>
      <c r="K533" s="2"/>
      <c r="L533" s="2"/>
      <c r="M533" s="2"/>
      <c r="N533" s="2"/>
      <c r="P533" s="7">
        <v>520</v>
      </c>
      <c r="Q533" s="7">
        <f t="shared" si="34"/>
        <v>0</v>
      </c>
      <c r="R533" s="7">
        <f t="shared" si="35"/>
        <v>0</v>
      </c>
    </row>
    <row r="534" spans="5:18" x14ac:dyDescent="0.25">
      <c r="E534" s="3">
        <f t="shared" ca="1" si="32"/>
        <v>0.42388145453677983</v>
      </c>
      <c r="F534" s="3">
        <f t="shared" ca="1" si="32"/>
        <v>0.19846075149898834</v>
      </c>
      <c r="G534" s="3">
        <f t="shared" ca="1" si="33"/>
        <v>9.0721755686740071</v>
      </c>
      <c r="H534" s="2"/>
      <c r="I534" s="2"/>
      <c r="J534" s="2"/>
      <c r="K534" s="2"/>
      <c r="L534" s="2"/>
      <c r="M534" s="2"/>
      <c r="N534" s="2"/>
      <c r="P534" s="7">
        <v>521</v>
      </c>
      <c r="Q534" s="7">
        <f t="shared" si="34"/>
        <v>0</v>
      </c>
      <c r="R534" s="7">
        <f t="shared" si="35"/>
        <v>0</v>
      </c>
    </row>
    <row r="535" spans="5:18" x14ac:dyDescent="0.25">
      <c r="E535" s="3">
        <f t="shared" ca="1" si="32"/>
        <v>0.87138327375237423</v>
      </c>
      <c r="F535" s="3">
        <f t="shared" ca="1" si="32"/>
        <v>0.45232268006545895</v>
      </c>
      <c r="G535" s="3">
        <f t="shared" ca="1" si="33"/>
        <v>10.133074189748982</v>
      </c>
      <c r="H535" s="2"/>
      <c r="I535" s="2"/>
      <c r="J535" s="2"/>
      <c r="K535" s="2"/>
      <c r="L535" s="2"/>
      <c r="M535" s="2"/>
      <c r="N535" s="2"/>
      <c r="P535" s="7">
        <v>522</v>
      </c>
      <c r="Q535" s="7">
        <f t="shared" si="34"/>
        <v>0</v>
      </c>
      <c r="R535" s="7">
        <f t="shared" si="35"/>
        <v>0</v>
      </c>
    </row>
    <row r="536" spans="5:18" x14ac:dyDescent="0.25">
      <c r="E536" s="3">
        <f t="shared" ca="1" si="32"/>
        <v>0.61445226599138114</v>
      </c>
      <c r="F536" s="3">
        <f t="shared" ca="1" si="32"/>
        <v>0.64494164673581633</v>
      </c>
      <c r="G536" s="3">
        <f t="shared" ca="1" si="33"/>
        <v>13.183411028221453</v>
      </c>
      <c r="H536" s="2"/>
      <c r="I536" s="2"/>
      <c r="J536" s="2"/>
      <c r="K536" s="2"/>
      <c r="L536" s="2"/>
      <c r="M536" s="2"/>
      <c r="N536" s="2"/>
      <c r="P536" s="7">
        <v>523</v>
      </c>
      <c r="Q536" s="7">
        <f t="shared" si="34"/>
        <v>0</v>
      </c>
      <c r="R536" s="7">
        <f t="shared" si="35"/>
        <v>0</v>
      </c>
    </row>
    <row r="537" spans="5:18" x14ac:dyDescent="0.25">
      <c r="E537" s="3">
        <f t="shared" ca="1" si="32"/>
        <v>0.6211328142522915</v>
      </c>
      <c r="F537" s="3">
        <f t="shared" ca="1" si="32"/>
        <v>0.866142850717187</v>
      </c>
      <c r="G537" s="3">
        <f t="shared" ca="1" si="33"/>
        <v>16.715448984270594</v>
      </c>
      <c r="H537" s="2"/>
      <c r="I537" s="2"/>
      <c r="J537" s="2"/>
      <c r="K537" s="2"/>
      <c r="L537" s="2"/>
      <c r="M537" s="2"/>
      <c r="N537" s="2"/>
      <c r="P537" s="7">
        <v>524</v>
      </c>
      <c r="Q537" s="7">
        <f t="shared" si="34"/>
        <v>0</v>
      </c>
      <c r="R537" s="7">
        <f t="shared" si="35"/>
        <v>0</v>
      </c>
    </row>
    <row r="538" spans="5:18" x14ac:dyDescent="0.25">
      <c r="E538" s="3">
        <f t="shared" ca="1" si="32"/>
        <v>0.14475237663415008</v>
      </c>
      <c r="F538" s="3">
        <f t="shared" ca="1" si="32"/>
        <v>0.83462277373865057</v>
      </c>
      <c r="G538" s="3">
        <f t="shared" ca="1" si="33"/>
        <v>18.894143920805785</v>
      </c>
      <c r="H538" s="2"/>
      <c r="I538" s="2"/>
      <c r="J538" s="2"/>
      <c r="K538" s="2"/>
      <c r="L538" s="2"/>
      <c r="M538" s="2"/>
      <c r="N538" s="2"/>
      <c r="P538" s="7">
        <v>525</v>
      </c>
      <c r="Q538" s="7">
        <f t="shared" si="34"/>
        <v>0</v>
      </c>
      <c r="R538" s="7">
        <f t="shared" si="35"/>
        <v>0</v>
      </c>
    </row>
    <row r="539" spans="5:18" x14ac:dyDescent="0.25">
      <c r="E539" s="3">
        <f t="shared" ca="1" si="32"/>
        <v>0.41084512654023675</v>
      </c>
      <c r="F539" s="3">
        <f t="shared" ca="1" si="32"/>
        <v>0.3230556103399802</v>
      </c>
      <c r="G539" s="3">
        <f t="shared" ca="1" si="33"/>
        <v>10.648897785902292</v>
      </c>
      <c r="H539" s="2"/>
      <c r="I539" s="2"/>
      <c r="J539" s="2"/>
      <c r="K539" s="2"/>
      <c r="L539" s="2"/>
      <c r="M539" s="2"/>
      <c r="N539" s="2"/>
      <c r="P539" s="7">
        <v>526</v>
      </c>
      <c r="Q539" s="7">
        <f t="shared" si="34"/>
        <v>0</v>
      </c>
      <c r="R539" s="7">
        <f t="shared" si="35"/>
        <v>0</v>
      </c>
    </row>
    <row r="540" spans="5:18" x14ac:dyDescent="0.25">
      <c r="E540" s="3">
        <f t="shared" ca="1" si="32"/>
        <v>0.75984625566049002</v>
      </c>
      <c r="F540" s="3">
        <f t="shared" ca="1" si="32"/>
        <v>0.20611416432771446</v>
      </c>
      <c r="G540" s="3">
        <f t="shared" ca="1" si="33"/>
        <v>6.8808282713046438</v>
      </c>
      <c r="H540" s="2"/>
      <c r="I540" s="2"/>
      <c r="J540" s="2"/>
      <c r="K540" s="2"/>
      <c r="L540" s="2"/>
      <c r="M540" s="2"/>
      <c r="N540" s="2"/>
      <c r="P540" s="7">
        <v>527</v>
      </c>
      <c r="Q540" s="7">
        <f t="shared" si="34"/>
        <v>0</v>
      </c>
      <c r="R540" s="7">
        <f t="shared" si="35"/>
        <v>0</v>
      </c>
    </row>
    <row r="541" spans="5:18" x14ac:dyDescent="0.25">
      <c r="E541" s="3">
        <f t="shared" ca="1" si="32"/>
        <v>1.2464391545159326E-2</v>
      </c>
      <c r="F541" s="3">
        <f t="shared" ca="1" si="32"/>
        <v>0.76565366582857897</v>
      </c>
      <c r="G541" s="3">
        <f t="shared" ca="1" si="33"/>
        <v>21.935349654912795</v>
      </c>
      <c r="H541" s="2"/>
      <c r="I541" s="2"/>
      <c r="J541" s="2"/>
      <c r="K541" s="2"/>
      <c r="L541" s="2"/>
      <c r="M541" s="2"/>
      <c r="N541" s="2"/>
      <c r="P541" s="7">
        <v>528</v>
      </c>
      <c r="Q541" s="7">
        <f t="shared" si="34"/>
        <v>0</v>
      </c>
      <c r="R541" s="7">
        <f t="shared" si="35"/>
        <v>0</v>
      </c>
    </row>
    <row r="542" spans="5:18" x14ac:dyDescent="0.25">
      <c r="E542" s="3">
        <f t="shared" ca="1" si="32"/>
        <v>0.64123615666942013</v>
      </c>
      <c r="F542" s="3">
        <f t="shared" ca="1" si="32"/>
        <v>0.36244734213937979</v>
      </c>
      <c r="G542" s="3">
        <f t="shared" ca="1" si="33"/>
        <v>9.6520513558222589</v>
      </c>
      <c r="H542" s="2"/>
      <c r="I542" s="2"/>
      <c r="J542" s="2"/>
      <c r="K542" s="2"/>
      <c r="L542" s="2"/>
      <c r="M542" s="2"/>
      <c r="N542" s="2"/>
      <c r="P542" s="7">
        <v>529</v>
      </c>
      <c r="Q542" s="7">
        <f t="shared" si="34"/>
        <v>0</v>
      </c>
      <c r="R542" s="7">
        <f t="shared" si="35"/>
        <v>0</v>
      </c>
    </row>
    <row r="543" spans="5:18" x14ac:dyDescent="0.25">
      <c r="E543" s="3">
        <f t="shared" ca="1" si="32"/>
        <v>0.73098498050559724</v>
      </c>
      <c r="F543" s="3">
        <f t="shared" ca="1" si="32"/>
        <v>0.92781599296389217</v>
      </c>
      <c r="G543" s="3">
        <f t="shared" ca="1" si="33"/>
        <v>18.172413645994336</v>
      </c>
      <c r="H543" s="2"/>
      <c r="I543" s="2"/>
      <c r="J543" s="2"/>
      <c r="K543" s="2"/>
      <c r="L543" s="2"/>
      <c r="M543" s="2"/>
      <c r="N543" s="2"/>
      <c r="P543" s="7">
        <v>530</v>
      </c>
      <c r="Q543" s="7">
        <f t="shared" si="34"/>
        <v>0</v>
      </c>
      <c r="R543" s="7">
        <f t="shared" si="35"/>
        <v>0</v>
      </c>
    </row>
    <row r="544" spans="5:18" x14ac:dyDescent="0.25">
      <c r="E544" s="3">
        <f t="shared" ca="1" si="32"/>
        <v>0.23308678882077338</v>
      </c>
      <c r="F544" s="3">
        <f t="shared" ca="1" si="32"/>
        <v>0.65379058991437111</v>
      </c>
      <c r="G544" s="3">
        <f t="shared" ca="1" si="33"/>
        <v>15.582272950236542</v>
      </c>
      <c r="H544" s="2"/>
      <c r="I544" s="2"/>
      <c r="J544" s="2"/>
      <c r="K544" s="2"/>
      <c r="L544" s="2"/>
      <c r="M544" s="2"/>
      <c r="N544" s="2"/>
      <c r="P544" s="7">
        <v>531</v>
      </c>
      <c r="Q544" s="7">
        <f t="shared" si="34"/>
        <v>0</v>
      </c>
      <c r="R544" s="7">
        <f t="shared" si="35"/>
        <v>0</v>
      </c>
    </row>
    <row r="545" spans="5:18" x14ac:dyDescent="0.25">
      <c r="E545" s="3">
        <f t="shared" ca="1" si="32"/>
        <v>0.17779981336405948</v>
      </c>
      <c r="F545" s="3">
        <f t="shared" ca="1" si="32"/>
        <v>0.11678626315340868</v>
      </c>
      <c r="G545" s="3">
        <f t="shared" ca="1" si="33"/>
        <v>11.076426128786975</v>
      </c>
      <c r="H545" s="2"/>
      <c r="I545" s="2"/>
      <c r="J545" s="2"/>
      <c r="K545" s="2"/>
      <c r="L545" s="2"/>
      <c r="M545" s="2"/>
      <c r="N545" s="2"/>
      <c r="P545" s="7">
        <v>532</v>
      </c>
      <c r="Q545" s="7">
        <f t="shared" si="34"/>
        <v>0</v>
      </c>
      <c r="R545" s="7">
        <f t="shared" si="35"/>
        <v>0</v>
      </c>
    </row>
    <row r="546" spans="5:18" x14ac:dyDescent="0.25">
      <c r="E546" s="3">
        <f t="shared" ca="1" si="32"/>
        <v>0.22540232796776805</v>
      </c>
      <c r="F546" s="3">
        <f t="shared" ca="1" si="32"/>
        <v>0.97108269588765939</v>
      </c>
      <c r="G546" s="3">
        <f t="shared" ca="1" si="33"/>
        <v>22.186162366267613</v>
      </c>
      <c r="H546" s="2"/>
      <c r="I546" s="2"/>
      <c r="J546" s="2"/>
      <c r="K546" s="2"/>
      <c r="L546" s="2"/>
      <c r="M546" s="2"/>
      <c r="N546" s="2"/>
      <c r="P546" s="7">
        <v>533</v>
      </c>
      <c r="Q546" s="7">
        <f t="shared" si="34"/>
        <v>0</v>
      </c>
      <c r="R546" s="7">
        <f t="shared" si="35"/>
        <v>0</v>
      </c>
    </row>
    <row r="547" spans="5:18" x14ac:dyDescent="0.25">
      <c r="E547" s="3">
        <f t="shared" ca="1" si="32"/>
        <v>0.71368511428942327</v>
      </c>
      <c r="F547" s="3">
        <f t="shared" ca="1" si="32"/>
        <v>0.68820409958522133</v>
      </c>
      <c r="G547" s="3">
        <f t="shared" ca="1" si="33"/>
        <v>13.427307895440009</v>
      </c>
      <c r="H547" s="2"/>
      <c r="I547" s="2"/>
      <c r="J547" s="2"/>
      <c r="K547" s="2"/>
      <c r="L547" s="2"/>
      <c r="M547" s="2"/>
      <c r="N547" s="2"/>
      <c r="P547" s="7">
        <v>534</v>
      </c>
      <c r="Q547" s="7">
        <f t="shared" si="34"/>
        <v>0</v>
      </c>
      <c r="R547" s="7">
        <f t="shared" si="35"/>
        <v>0</v>
      </c>
    </row>
    <row r="548" spans="5:18" x14ac:dyDescent="0.25">
      <c r="E548" s="3">
        <f t="shared" ca="1" si="32"/>
        <v>0.88114056219838988</v>
      </c>
      <c r="F548" s="3">
        <f t="shared" ca="1" si="32"/>
        <v>0.52677669458433329</v>
      </c>
      <c r="G548" s="3">
        <f t="shared" ca="1" si="33"/>
        <v>11.076336150889885</v>
      </c>
      <c r="H548" s="2"/>
      <c r="I548" s="2"/>
      <c r="J548" s="2"/>
      <c r="K548" s="2"/>
      <c r="L548" s="2"/>
      <c r="M548" s="2"/>
      <c r="N548" s="2"/>
      <c r="P548" s="7">
        <v>535</v>
      </c>
      <c r="Q548" s="7">
        <f t="shared" si="34"/>
        <v>0</v>
      </c>
      <c r="R548" s="7">
        <f t="shared" si="35"/>
        <v>0</v>
      </c>
    </row>
    <row r="549" spans="5:18" x14ac:dyDescent="0.25">
      <c r="E549" s="3">
        <f t="shared" ca="1" si="32"/>
        <v>3.8186260422695906E-2</v>
      </c>
      <c r="F549" s="3">
        <f t="shared" ca="1" si="32"/>
        <v>0.23244740391220187</v>
      </c>
      <c r="G549" s="3">
        <f t="shared" ca="1" si="33"/>
        <v>15.898047243218011</v>
      </c>
      <c r="H549" s="2"/>
      <c r="I549" s="2"/>
      <c r="J549" s="2"/>
      <c r="K549" s="2"/>
      <c r="L549" s="2"/>
      <c r="M549" s="2"/>
      <c r="N549" s="2"/>
      <c r="P549" s="7">
        <v>536</v>
      </c>
      <c r="Q549" s="7">
        <f t="shared" si="34"/>
        <v>0</v>
      </c>
      <c r="R549" s="7">
        <f t="shared" si="35"/>
        <v>0</v>
      </c>
    </row>
    <row r="550" spans="5:18" x14ac:dyDescent="0.25">
      <c r="E550" s="3">
        <f t="shared" ca="1" si="32"/>
        <v>7.1642826420306616E-2</v>
      </c>
      <c r="F550" s="3">
        <f t="shared" ca="1" si="32"/>
        <v>0.20802247390538298</v>
      </c>
      <c r="G550" s="3">
        <f t="shared" ca="1" si="33"/>
        <v>14.336776631710666</v>
      </c>
      <c r="H550" s="2"/>
      <c r="I550" s="2"/>
      <c r="J550" s="2"/>
      <c r="K550" s="2"/>
      <c r="L550" s="2"/>
      <c r="M550" s="2"/>
      <c r="N550" s="2"/>
      <c r="P550" s="7">
        <v>537</v>
      </c>
      <c r="Q550" s="7">
        <f t="shared" si="34"/>
        <v>0</v>
      </c>
      <c r="R550" s="7">
        <f t="shared" si="35"/>
        <v>0</v>
      </c>
    </row>
    <row r="551" spans="5:18" x14ac:dyDescent="0.25">
      <c r="E551" s="3">
        <f t="shared" ca="1" si="32"/>
        <v>0.35754328755041842</v>
      </c>
      <c r="F551" s="3">
        <f t="shared" ca="1" si="32"/>
        <v>0.38924123394705379</v>
      </c>
      <c r="G551" s="3">
        <f t="shared" ca="1" si="33"/>
        <v>11.779617915633162</v>
      </c>
      <c r="H551" s="2"/>
      <c r="I551" s="2"/>
      <c r="J551" s="2"/>
      <c r="K551" s="2"/>
      <c r="L551" s="2"/>
      <c r="M551" s="2"/>
      <c r="N551" s="2"/>
      <c r="P551" s="7">
        <v>538</v>
      </c>
      <c r="Q551" s="7">
        <f t="shared" si="34"/>
        <v>0</v>
      </c>
      <c r="R551" s="7">
        <f t="shared" si="35"/>
        <v>0</v>
      </c>
    </row>
    <row r="552" spans="5:18" x14ac:dyDescent="0.25">
      <c r="E552" s="3">
        <f t="shared" ca="1" si="32"/>
        <v>0.5760125137530534</v>
      </c>
      <c r="F552" s="3">
        <f t="shared" ca="1" si="32"/>
        <v>0.63110745043715577</v>
      </c>
      <c r="G552" s="3">
        <f t="shared" ca="1" si="33"/>
        <v>13.165450786938624</v>
      </c>
      <c r="H552" s="2"/>
      <c r="I552" s="2"/>
      <c r="J552" s="2"/>
      <c r="K552" s="2"/>
      <c r="L552" s="2"/>
      <c r="M552" s="2"/>
      <c r="N552" s="2"/>
      <c r="P552" s="7">
        <v>539</v>
      </c>
      <c r="Q552" s="7">
        <f t="shared" si="34"/>
        <v>0</v>
      </c>
      <c r="R552" s="7">
        <f t="shared" si="35"/>
        <v>0</v>
      </c>
    </row>
    <row r="553" spans="5:18" x14ac:dyDescent="0.25">
      <c r="E553" s="3">
        <f t="shared" ca="1" si="32"/>
        <v>0.65221034904082742</v>
      </c>
      <c r="F553" s="3">
        <f t="shared" ca="1" si="32"/>
        <v>0.43730772341457946</v>
      </c>
      <c r="G553" s="3">
        <f t="shared" ca="1" si="33"/>
        <v>10.511053986808284</v>
      </c>
      <c r="H553" s="2"/>
      <c r="I553" s="2"/>
      <c r="J553" s="2"/>
      <c r="K553" s="2"/>
      <c r="L553" s="2"/>
      <c r="M553" s="2"/>
      <c r="N553" s="2"/>
      <c r="P553" s="7">
        <v>540</v>
      </c>
      <c r="Q553" s="7">
        <f t="shared" si="34"/>
        <v>0</v>
      </c>
      <c r="R553" s="7">
        <f t="shared" si="35"/>
        <v>0</v>
      </c>
    </row>
    <row r="554" spans="5:18" x14ac:dyDescent="0.25">
      <c r="E554" s="3">
        <f t="shared" ca="1" si="32"/>
        <v>0.19524236767552572</v>
      </c>
      <c r="F554" s="3">
        <f t="shared" ca="1" si="32"/>
        <v>0.53088963287251856</v>
      </c>
      <c r="G554" s="3">
        <f t="shared" ca="1" si="33"/>
        <v>14.73343839863966</v>
      </c>
      <c r="H554" s="2"/>
      <c r="I554" s="2"/>
      <c r="J554" s="2"/>
      <c r="K554" s="2"/>
      <c r="L554" s="2"/>
      <c r="M554" s="2"/>
      <c r="N554" s="2"/>
      <c r="P554" s="7">
        <v>541</v>
      </c>
      <c r="Q554" s="7">
        <f t="shared" si="34"/>
        <v>0</v>
      </c>
      <c r="R554" s="7">
        <f t="shared" si="35"/>
        <v>0</v>
      </c>
    </row>
    <row r="555" spans="5:18" x14ac:dyDescent="0.25">
      <c r="E555" s="3">
        <f t="shared" ca="1" si="32"/>
        <v>0.41327815756841402</v>
      </c>
      <c r="F555" s="3">
        <f t="shared" ca="1" si="32"/>
        <v>0.25954294363411945</v>
      </c>
      <c r="G555" s="3">
        <f t="shared" ca="1" si="33"/>
        <v>9.9098862362196058</v>
      </c>
      <c r="H555" s="2"/>
      <c r="I555" s="2"/>
      <c r="J555" s="2"/>
      <c r="K555" s="2"/>
      <c r="L555" s="2"/>
      <c r="M555" s="2"/>
      <c r="N555" s="2"/>
      <c r="P555" s="7">
        <v>542</v>
      </c>
      <c r="Q555" s="7">
        <f t="shared" si="34"/>
        <v>0</v>
      </c>
      <c r="R555" s="7">
        <f t="shared" si="35"/>
        <v>0</v>
      </c>
    </row>
    <row r="556" spans="5:18" x14ac:dyDescent="0.25">
      <c r="E556" s="3">
        <f t="shared" ca="1" si="32"/>
        <v>0.44769156969672719</v>
      </c>
      <c r="F556" s="3">
        <f t="shared" ca="1" si="32"/>
        <v>0.36330081309855633</v>
      </c>
      <c r="G556" s="3">
        <f t="shared" ca="1" si="33"/>
        <v>10.818906941440025</v>
      </c>
      <c r="H556" s="2"/>
      <c r="I556" s="2"/>
      <c r="J556" s="2"/>
      <c r="K556" s="2"/>
      <c r="L556" s="2"/>
      <c r="M556" s="2"/>
      <c r="N556" s="2"/>
      <c r="P556" s="7">
        <v>543</v>
      </c>
      <c r="Q556" s="7">
        <f t="shared" si="34"/>
        <v>0</v>
      </c>
      <c r="R556" s="7">
        <f t="shared" si="35"/>
        <v>0</v>
      </c>
    </row>
    <row r="557" spans="5:18" x14ac:dyDescent="0.25">
      <c r="E557" s="3">
        <f t="shared" ca="1" si="32"/>
        <v>0.95922397952166782</v>
      </c>
      <c r="F557" s="3">
        <f t="shared" ca="1" si="32"/>
        <v>0.87411582849400893</v>
      </c>
      <c r="G557" s="3">
        <f t="shared" ca="1" si="33"/>
        <v>16.792155173534894</v>
      </c>
      <c r="H557" s="2"/>
      <c r="I557" s="2"/>
      <c r="J557" s="2"/>
      <c r="K557" s="2"/>
      <c r="L557" s="2"/>
      <c r="M557" s="2"/>
      <c r="N557" s="2"/>
      <c r="P557" s="7">
        <v>544</v>
      </c>
      <c r="Q557" s="7">
        <f t="shared" si="34"/>
        <v>0</v>
      </c>
      <c r="R557" s="7">
        <f t="shared" si="35"/>
        <v>0</v>
      </c>
    </row>
    <row r="558" spans="5:18" x14ac:dyDescent="0.25">
      <c r="E558" s="3">
        <f t="shared" ca="1" si="32"/>
        <v>0.1049634886621863</v>
      </c>
      <c r="F558" s="3">
        <f t="shared" ca="1" si="32"/>
        <v>0.68155552804368991</v>
      </c>
      <c r="G558" s="3">
        <f t="shared" ca="1" si="33"/>
        <v>17.519255285762654</v>
      </c>
      <c r="H558" s="2"/>
      <c r="I558" s="2"/>
      <c r="J558" s="2"/>
      <c r="K558" s="2"/>
      <c r="L558" s="2"/>
      <c r="M558" s="2"/>
      <c r="N558" s="2"/>
      <c r="P558" s="7">
        <v>545</v>
      </c>
      <c r="Q558" s="7">
        <f t="shared" si="34"/>
        <v>0</v>
      </c>
      <c r="R558" s="7">
        <f t="shared" si="35"/>
        <v>0</v>
      </c>
    </row>
    <row r="559" spans="5:18" x14ac:dyDescent="0.25">
      <c r="E559" s="3">
        <f t="shared" ca="1" si="32"/>
        <v>0.95020573361173277</v>
      </c>
      <c r="F559" s="3">
        <f t="shared" ca="1" si="32"/>
        <v>0.96346246225002607</v>
      </c>
      <c r="G559" s="3">
        <f t="shared" ca="1" si="33"/>
        <v>19.896018140853727</v>
      </c>
      <c r="H559" s="2"/>
      <c r="I559" s="2"/>
      <c r="J559" s="2"/>
      <c r="K559" s="2"/>
      <c r="L559" s="2"/>
      <c r="M559" s="2"/>
      <c r="N559" s="2"/>
      <c r="P559" s="7">
        <v>546</v>
      </c>
      <c r="Q559" s="7">
        <f t="shared" si="34"/>
        <v>0</v>
      </c>
      <c r="R559" s="7">
        <f t="shared" si="35"/>
        <v>0</v>
      </c>
    </row>
    <row r="560" spans="5:18" x14ac:dyDescent="0.25">
      <c r="E560" s="3">
        <f t="shared" ca="1" si="32"/>
        <v>0.60538954336343631</v>
      </c>
      <c r="F560" s="3">
        <f t="shared" ca="1" si="32"/>
        <v>0.11478601244767417</v>
      </c>
      <c r="G560" s="3">
        <f t="shared" ca="1" si="33"/>
        <v>6.2135598400949164</v>
      </c>
      <c r="H560" s="2"/>
      <c r="I560" s="2"/>
      <c r="J560" s="2"/>
      <c r="K560" s="2"/>
      <c r="L560" s="2"/>
      <c r="M560" s="2"/>
      <c r="N560" s="2"/>
      <c r="P560" s="7">
        <v>547</v>
      </c>
      <c r="Q560" s="7">
        <f t="shared" si="34"/>
        <v>0</v>
      </c>
      <c r="R560" s="7">
        <f t="shared" si="35"/>
        <v>0</v>
      </c>
    </row>
    <row r="561" spans="5:18" x14ac:dyDescent="0.25">
      <c r="E561" s="3">
        <f t="shared" ca="1" si="32"/>
        <v>0.95273480913780728</v>
      </c>
      <c r="F561" s="3">
        <f t="shared" ca="1" si="32"/>
        <v>0.90387790253004319</v>
      </c>
      <c r="G561" s="3">
        <f t="shared" ca="1" si="33"/>
        <v>17.503851647003163</v>
      </c>
      <c r="H561" s="2"/>
      <c r="I561" s="2"/>
      <c r="J561" s="2"/>
      <c r="K561" s="2"/>
      <c r="L561" s="2"/>
      <c r="M561" s="2"/>
      <c r="N561" s="2"/>
      <c r="P561" s="7">
        <v>548</v>
      </c>
      <c r="Q561" s="7">
        <f t="shared" si="34"/>
        <v>0</v>
      </c>
      <c r="R561" s="7">
        <f t="shared" si="35"/>
        <v>0</v>
      </c>
    </row>
    <row r="562" spans="5:18" x14ac:dyDescent="0.25">
      <c r="E562" s="3">
        <f t="shared" ca="1" si="32"/>
        <v>0.15251946676314432</v>
      </c>
      <c r="F562" s="3">
        <f t="shared" ca="1" si="32"/>
        <v>0.26183464849438787</v>
      </c>
      <c r="G562" s="3">
        <f t="shared" ca="1" si="33"/>
        <v>12.930787062020348</v>
      </c>
      <c r="H562" s="2"/>
      <c r="I562" s="2"/>
      <c r="J562" s="2"/>
      <c r="K562" s="2"/>
      <c r="L562" s="2"/>
      <c r="M562" s="2"/>
      <c r="N562" s="2"/>
      <c r="P562" s="7">
        <v>549</v>
      </c>
      <c r="Q562" s="7">
        <f t="shared" si="34"/>
        <v>0</v>
      </c>
      <c r="R562" s="7">
        <f t="shared" si="35"/>
        <v>0</v>
      </c>
    </row>
    <row r="563" spans="5:18" x14ac:dyDescent="0.25">
      <c r="E563" s="3">
        <f t="shared" ca="1" si="32"/>
        <v>0.49793097797062802</v>
      </c>
      <c r="F563" s="3">
        <f t="shared" ca="1" si="32"/>
        <v>0.31483193046026059</v>
      </c>
      <c r="G563" s="3">
        <f t="shared" ca="1" si="33"/>
        <v>9.9177734157455859</v>
      </c>
      <c r="H563" s="2"/>
      <c r="I563" s="2"/>
      <c r="J563" s="2"/>
      <c r="K563" s="2"/>
      <c r="L563" s="2"/>
      <c r="M563" s="2"/>
      <c r="N563" s="2"/>
      <c r="P563" s="7">
        <v>550</v>
      </c>
      <c r="Q563" s="7">
        <f t="shared" si="34"/>
        <v>0</v>
      </c>
      <c r="R563" s="7">
        <f t="shared" si="35"/>
        <v>0</v>
      </c>
    </row>
    <row r="564" spans="5:18" x14ac:dyDescent="0.25">
      <c r="E564" s="3">
        <f t="shared" ca="1" si="32"/>
        <v>0.81874641580982388</v>
      </c>
      <c r="F564" s="3">
        <f t="shared" ca="1" si="32"/>
        <v>0.32301308299741338</v>
      </c>
      <c r="G564" s="3">
        <f t="shared" ca="1" si="33"/>
        <v>8.4716697092186983</v>
      </c>
      <c r="H564" s="2"/>
      <c r="I564" s="2"/>
      <c r="J564" s="2"/>
      <c r="K564" s="2"/>
      <c r="L564" s="2"/>
      <c r="M564" s="2"/>
      <c r="N564" s="2"/>
      <c r="P564" s="7">
        <v>551</v>
      </c>
      <c r="Q564" s="7">
        <f t="shared" si="34"/>
        <v>0</v>
      </c>
      <c r="R564" s="7">
        <f t="shared" si="35"/>
        <v>0</v>
      </c>
    </row>
    <row r="565" spans="5:18" x14ac:dyDescent="0.25">
      <c r="E565" s="3">
        <f t="shared" ca="1" si="32"/>
        <v>0.34909738515652688</v>
      </c>
      <c r="F565" s="3">
        <f t="shared" ca="1" si="32"/>
        <v>0.35759816146990098</v>
      </c>
      <c r="G565" s="3">
        <f t="shared" ca="1" si="33"/>
        <v>11.523538378680165</v>
      </c>
      <c r="H565" s="2"/>
      <c r="I565" s="2"/>
      <c r="J565" s="2"/>
      <c r="K565" s="2"/>
      <c r="L565" s="2"/>
      <c r="M565" s="2"/>
      <c r="N565" s="2"/>
      <c r="P565" s="7">
        <v>552</v>
      </c>
      <c r="Q565" s="7">
        <f t="shared" si="34"/>
        <v>0</v>
      </c>
      <c r="R565" s="7">
        <f t="shared" si="35"/>
        <v>0</v>
      </c>
    </row>
    <row r="566" spans="5:18" x14ac:dyDescent="0.25">
      <c r="E566" s="3">
        <f t="shared" ca="1" si="32"/>
        <v>0.8095525627994179</v>
      </c>
      <c r="F566" s="3">
        <f t="shared" ca="1" si="32"/>
        <v>0.77494498031294934</v>
      </c>
      <c r="G566" s="3">
        <f t="shared" ca="1" si="33"/>
        <v>14.538250763178153</v>
      </c>
      <c r="H566" s="2"/>
      <c r="I566" s="2"/>
      <c r="J566" s="2"/>
      <c r="K566" s="2"/>
      <c r="L566" s="2"/>
      <c r="M566" s="2"/>
      <c r="N566" s="2"/>
      <c r="P566" s="7">
        <v>553</v>
      </c>
      <c r="Q566" s="7">
        <f t="shared" si="34"/>
        <v>0</v>
      </c>
      <c r="R566" s="7">
        <f t="shared" si="35"/>
        <v>0</v>
      </c>
    </row>
    <row r="567" spans="5:18" x14ac:dyDescent="0.25">
      <c r="E567" s="3">
        <f t="shared" ca="1" si="32"/>
        <v>4.6700433477468106E-2</v>
      </c>
      <c r="F567" s="3">
        <f t="shared" ca="1" si="32"/>
        <v>0.34809973495854274</v>
      </c>
      <c r="G567" s="3">
        <f t="shared" ca="1" si="33"/>
        <v>16.324881029464681</v>
      </c>
      <c r="H567" s="2"/>
      <c r="I567" s="2"/>
      <c r="J567" s="2"/>
      <c r="K567" s="2"/>
      <c r="L567" s="2"/>
      <c r="M567" s="2"/>
      <c r="N567" s="2"/>
      <c r="P567" s="7">
        <v>554</v>
      </c>
      <c r="Q567" s="7">
        <f t="shared" si="34"/>
        <v>0</v>
      </c>
      <c r="R567" s="7">
        <f t="shared" si="35"/>
        <v>0</v>
      </c>
    </row>
    <row r="568" spans="5:18" x14ac:dyDescent="0.25">
      <c r="E568" s="3">
        <f t="shared" ca="1" si="32"/>
        <v>0.95298547299096281</v>
      </c>
      <c r="F568" s="3">
        <f t="shared" ca="1" si="32"/>
        <v>0.35357474062774741</v>
      </c>
      <c r="G568" s="3">
        <f t="shared" ca="1" si="33"/>
        <v>9.3428209288760566</v>
      </c>
      <c r="H568" s="2"/>
      <c r="I568" s="2"/>
      <c r="J568" s="2"/>
      <c r="K568" s="2"/>
      <c r="L568" s="2"/>
      <c r="M568" s="2"/>
      <c r="N568" s="2"/>
      <c r="P568" s="7">
        <v>555</v>
      </c>
      <c r="Q568" s="7">
        <f t="shared" si="34"/>
        <v>0</v>
      </c>
      <c r="R568" s="7">
        <f t="shared" si="35"/>
        <v>0</v>
      </c>
    </row>
    <row r="569" spans="5:18" x14ac:dyDescent="0.25">
      <c r="E569" s="3">
        <f t="shared" ca="1" si="32"/>
        <v>0.69583108105157088</v>
      </c>
      <c r="F569" s="3">
        <f t="shared" ca="1" si="32"/>
        <v>0.59122964897322317</v>
      </c>
      <c r="G569" s="3">
        <f t="shared" ca="1" si="33"/>
        <v>12.21034063483288</v>
      </c>
      <c r="H569" s="2"/>
      <c r="I569" s="2"/>
      <c r="J569" s="2"/>
      <c r="K569" s="2"/>
      <c r="L569" s="2"/>
      <c r="M569" s="2"/>
      <c r="N569" s="2"/>
      <c r="P569" s="7">
        <v>556</v>
      </c>
      <c r="Q569" s="7">
        <f t="shared" si="34"/>
        <v>0</v>
      </c>
      <c r="R569" s="7">
        <f t="shared" si="35"/>
        <v>0</v>
      </c>
    </row>
    <row r="570" spans="5:18" x14ac:dyDescent="0.25">
      <c r="E570" s="3">
        <f t="shared" ca="1" si="32"/>
        <v>0.26706114205958431</v>
      </c>
      <c r="F570" s="3">
        <f t="shared" ca="1" si="32"/>
        <v>0.38014493680401507</v>
      </c>
      <c r="G570" s="3">
        <f t="shared" ca="1" si="33"/>
        <v>12.517554186124178</v>
      </c>
      <c r="H570" s="2"/>
      <c r="I570" s="2"/>
      <c r="J570" s="2"/>
      <c r="K570" s="2"/>
      <c r="L570" s="2"/>
      <c r="M570" s="2"/>
      <c r="N570" s="2"/>
      <c r="P570" s="7">
        <v>557</v>
      </c>
      <c r="Q570" s="7">
        <f t="shared" si="34"/>
        <v>0</v>
      </c>
      <c r="R570" s="7">
        <f t="shared" si="35"/>
        <v>0</v>
      </c>
    </row>
    <row r="571" spans="5:18" x14ac:dyDescent="0.25">
      <c r="E571" s="3">
        <f t="shared" ca="1" si="32"/>
        <v>0.8891765489086183</v>
      </c>
      <c r="F571" s="3">
        <f t="shared" ca="1" si="32"/>
        <v>1.2122442683958345E-2</v>
      </c>
      <c r="G571" s="3">
        <f t="shared" ca="1" si="33"/>
        <v>0.91009144100374839</v>
      </c>
      <c r="H571" s="2"/>
      <c r="I571" s="2"/>
      <c r="J571" s="2"/>
      <c r="K571" s="2"/>
      <c r="L571" s="2"/>
      <c r="M571" s="2"/>
      <c r="N571" s="2"/>
      <c r="P571" s="7">
        <v>558</v>
      </c>
      <c r="Q571" s="7">
        <f t="shared" si="34"/>
        <v>0</v>
      </c>
      <c r="R571" s="7">
        <f t="shared" si="35"/>
        <v>0</v>
      </c>
    </row>
    <row r="572" spans="5:18" x14ac:dyDescent="0.25">
      <c r="E572" s="3">
        <f t="shared" ca="1" si="32"/>
        <v>0.67820023616095915</v>
      </c>
      <c r="F572" s="3">
        <f t="shared" ca="1" si="32"/>
        <v>0.48829145143995789</v>
      </c>
      <c r="G572" s="3">
        <f t="shared" ca="1" si="33"/>
        <v>11.015754332516249</v>
      </c>
      <c r="H572" s="2"/>
      <c r="I572" s="2"/>
      <c r="J572" s="2"/>
      <c r="K572" s="2"/>
      <c r="L572" s="2"/>
      <c r="M572" s="2"/>
      <c r="N572" s="2"/>
      <c r="P572" s="7">
        <v>559</v>
      </c>
      <c r="Q572" s="7">
        <f t="shared" si="34"/>
        <v>0</v>
      </c>
      <c r="R572" s="7">
        <f t="shared" si="35"/>
        <v>0</v>
      </c>
    </row>
    <row r="573" spans="5:18" x14ac:dyDescent="0.25">
      <c r="E573" s="3">
        <f t="shared" ca="1" si="32"/>
        <v>0.71025241867240785</v>
      </c>
      <c r="F573" s="3">
        <f t="shared" ca="1" si="32"/>
        <v>0.12168397548893073</v>
      </c>
      <c r="G573" s="3">
        <f t="shared" ca="1" si="33"/>
        <v>5.545520988443891</v>
      </c>
      <c r="H573" s="2"/>
      <c r="I573" s="2"/>
      <c r="J573" s="2"/>
      <c r="K573" s="2"/>
      <c r="L573" s="2"/>
      <c r="M573" s="2"/>
      <c r="N573" s="2"/>
      <c r="P573" s="7">
        <v>560</v>
      </c>
      <c r="Q573" s="7">
        <f t="shared" si="34"/>
        <v>0</v>
      </c>
      <c r="R573" s="7">
        <f t="shared" si="35"/>
        <v>0</v>
      </c>
    </row>
    <row r="574" spans="5:18" x14ac:dyDescent="0.25">
      <c r="E574" s="3">
        <f t="shared" ca="1" si="32"/>
        <v>0.2275347369003774</v>
      </c>
      <c r="F574" s="3">
        <f t="shared" ca="1" si="32"/>
        <v>0.6713474727178117</v>
      </c>
      <c r="G574" s="3">
        <f t="shared" ca="1" si="33"/>
        <v>15.831241110645001</v>
      </c>
      <c r="H574" s="2"/>
      <c r="I574" s="2"/>
      <c r="J574" s="2"/>
      <c r="K574" s="2"/>
      <c r="L574" s="2"/>
      <c r="M574" s="2"/>
      <c r="N574" s="2"/>
      <c r="P574" s="7">
        <v>561</v>
      </c>
      <c r="Q574" s="7">
        <f t="shared" si="34"/>
        <v>0</v>
      </c>
      <c r="R574" s="7">
        <f t="shared" si="35"/>
        <v>0</v>
      </c>
    </row>
    <row r="575" spans="5:18" x14ac:dyDescent="0.25">
      <c r="E575" s="3">
        <f t="shared" ca="1" si="32"/>
        <v>0.85969596797732106</v>
      </c>
      <c r="F575" s="3">
        <f t="shared" ca="1" si="32"/>
        <v>0.37285544691445049</v>
      </c>
      <c r="G575" s="3">
        <f t="shared" ca="1" si="33"/>
        <v>9.1064773623197901</v>
      </c>
      <c r="H575" s="2"/>
      <c r="I575" s="2"/>
      <c r="J575" s="2"/>
      <c r="K575" s="2"/>
      <c r="L575" s="2"/>
      <c r="M575" s="2"/>
      <c r="N575" s="2"/>
      <c r="P575" s="7">
        <v>562</v>
      </c>
      <c r="Q575" s="7">
        <f t="shared" si="34"/>
        <v>0</v>
      </c>
      <c r="R575" s="7">
        <f t="shared" si="35"/>
        <v>0</v>
      </c>
    </row>
    <row r="576" spans="5:18" x14ac:dyDescent="0.25">
      <c r="E576" s="3">
        <f t="shared" ca="1" si="32"/>
        <v>0.22828179030306872</v>
      </c>
      <c r="F576" s="3">
        <f t="shared" ca="1" si="32"/>
        <v>0.98987004257272593</v>
      </c>
      <c r="G576" s="3">
        <f t="shared" ca="1" si="33"/>
        <v>24.117896985488027</v>
      </c>
      <c r="H576" s="2"/>
      <c r="I576" s="2"/>
      <c r="J576" s="2"/>
      <c r="K576" s="2"/>
      <c r="L576" s="2"/>
      <c r="M576" s="2"/>
      <c r="N576" s="2"/>
      <c r="P576" s="7">
        <v>563</v>
      </c>
      <c r="Q576" s="7">
        <f t="shared" si="34"/>
        <v>0</v>
      </c>
      <c r="R576" s="7">
        <f t="shared" si="35"/>
        <v>0</v>
      </c>
    </row>
    <row r="577" spans="5:18" x14ac:dyDescent="0.25">
      <c r="E577" s="3">
        <f t="shared" ca="1" si="32"/>
        <v>0.11469275884327712</v>
      </c>
      <c r="F577" s="3">
        <f t="shared" ca="1" si="32"/>
        <v>0.49168028353926896</v>
      </c>
      <c r="G577" s="3">
        <f t="shared" ca="1" si="33"/>
        <v>15.572964792077913</v>
      </c>
      <c r="H577" s="2"/>
      <c r="I577" s="2"/>
      <c r="J577" s="2"/>
      <c r="K577" s="2"/>
      <c r="L577" s="2"/>
      <c r="M577" s="2"/>
      <c r="N577" s="2"/>
      <c r="P577" s="7">
        <v>564</v>
      </c>
      <c r="Q577" s="7">
        <f t="shared" si="34"/>
        <v>0</v>
      </c>
      <c r="R577" s="7">
        <f t="shared" si="35"/>
        <v>0</v>
      </c>
    </row>
    <row r="578" spans="5:18" x14ac:dyDescent="0.25">
      <c r="E578" s="3">
        <f t="shared" ca="1" si="32"/>
        <v>0.58692014132940362</v>
      </c>
      <c r="F578" s="3">
        <f t="shared" ca="1" si="32"/>
        <v>0.62632947752099932</v>
      </c>
      <c r="G578" s="3">
        <f t="shared" ca="1" si="33"/>
        <v>13.059518422172919</v>
      </c>
      <c r="H578" s="2"/>
      <c r="I578" s="2"/>
      <c r="J578" s="2"/>
      <c r="K578" s="2"/>
      <c r="L578" s="2"/>
      <c r="M578" s="2"/>
      <c r="N578" s="2"/>
      <c r="P578" s="7">
        <v>565</v>
      </c>
      <c r="Q578" s="7">
        <f t="shared" si="34"/>
        <v>0</v>
      </c>
      <c r="R578" s="7">
        <f t="shared" si="35"/>
        <v>0</v>
      </c>
    </row>
    <row r="579" spans="5:18" x14ac:dyDescent="0.25">
      <c r="E579" s="3">
        <f t="shared" ca="1" si="32"/>
        <v>0.20212811446560108</v>
      </c>
      <c r="F579" s="3">
        <f t="shared" ca="1" si="32"/>
        <v>0.3476268701666746</v>
      </c>
      <c r="G579" s="3">
        <f t="shared" ca="1" si="33"/>
        <v>12.963313673375819</v>
      </c>
      <c r="H579" s="2"/>
      <c r="I579" s="2"/>
      <c r="J579" s="2"/>
      <c r="K579" s="2"/>
      <c r="L579" s="2"/>
      <c r="M579" s="2"/>
      <c r="N579" s="2"/>
      <c r="P579" s="7">
        <v>566</v>
      </c>
      <c r="Q579" s="7">
        <f t="shared" si="34"/>
        <v>0</v>
      </c>
      <c r="R579" s="7">
        <f t="shared" si="35"/>
        <v>0</v>
      </c>
    </row>
    <row r="580" spans="5:18" x14ac:dyDescent="0.25">
      <c r="E580" s="3">
        <f t="shared" ref="E580:F643" ca="1" si="36">RAND()</f>
        <v>0.65993476611399993</v>
      </c>
      <c r="F580" s="3">
        <f t="shared" ca="1" si="36"/>
        <v>8.7858001331155067E-2</v>
      </c>
      <c r="G580" s="3">
        <f t="shared" ref="G580:G643" ca="1" si="37">SQRT(_xlfn.NORM.INV(E580,$C$3*COS($C$6),$C$4)^2+_xlfn.NORM.INV(F580,$C$3*SIN($C$6),$C$4)^2)</f>
        <v>5.1628655175980578</v>
      </c>
      <c r="H580" s="2"/>
      <c r="I580" s="2"/>
      <c r="J580" s="2"/>
      <c r="K580" s="2"/>
      <c r="L580" s="2"/>
      <c r="M580" s="2"/>
      <c r="N580" s="2"/>
      <c r="P580" s="7">
        <v>567</v>
      </c>
      <c r="Q580" s="7">
        <f t="shared" si="34"/>
        <v>0</v>
      </c>
      <c r="R580" s="7">
        <f t="shared" si="35"/>
        <v>0</v>
      </c>
    </row>
    <row r="581" spans="5:18" x14ac:dyDescent="0.25">
      <c r="E581" s="3">
        <f t="shared" ca="1" si="36"/>
        <v>0.61226120170443488</v>
      </c>
      <c r="F581" s="3">
        <f t="shared" ca="1" si="36"/>
        <v>0.22153651921483342</v>
      </c>
      <c r="G581" s="3">
        <f t="shared" ca="1" si="37"/>
        <v>7.9448541035945164</v>
      </c>
      <c r="H581" s="2"/>
      <c r="I581" s="2"/>
      <c r="J581" s="2"/>
      <c r="K581" s="2"/>
      <c r="L581" s="2"/>
      <c r="M581" s="2"/>
      <c r="N581" s="2"/>
      <c r="P581" s="7">
        <v>568</v>
      </c>
      <c r="Q581" s="7">
        <f t="shared" si="34"/>
        <v>0</v>
      </c>
      <c r="R581" s="7">
        <f t="shared" si="35"/>
        <v>0</v>
      </c>
    </row>
    <row r="582" spans="5:18" x14ac:dyDescent="0.25">
      <c r="E582" s="3">
        <f t="shared" ca="1" si="36"/>
        <v>5.1846941774739363E-2</v>
      </c>
      <c r="F582" s="3">
        <f t="shared" ca="1" si="36"/>
        <v>0.32097171630425458</v>
      </c>
      <c r="G582" s="3">
        <f t="shared" ca="1" si="37"/>
        <v>15.91256210251661</v>
      </c>
      <c r="H582" s="2"/>
      <c r="I582" s="2"/>
      <c r="J582" s="2"/>
      <c r="K582" s="2"/>
      <c r="L582" s="2"/>
      <c r="M582" s="2"/>
      <c r="N582" s="2"/>
      <c r="P582" s="7">
        <v>569</v>
      </c>
      <c r="Q582" s="7">
        <f t="shared" si="34"/>
        <v>0</v>
      </c>
      <c r="R582" s="7">
        <f t="shared" si="35"/>
        <v>0</v>
      </c>
    </row>
    <row r="583" spans="5:18" x14ac:dyDescent="0.25">
      <c r="E583" s="3">
        <f t="shared" ca="1" si="36"/>
        <v>0.17818414525655313</v>
      </c>
      <c r="F583" s="3">
        <f t="shared" ca="1" si="36"/>
        <v>0.44267304032963439</v>
      </c>
      <c r="G583" s="3">
        <f t="shared" ca="1" si="37"/>
        <v>14.138890744474878</v>
      </c>
      <c r="H583" s="2"/>
      <c r="I583" s="2"/>
      <c r="J583" s="2"/>
      <c r="K583" s="2"/>
      <c r="L583" s="2"/>
      <c r="M583" s="2"/>
      <c r="N583" s="2"/>
      <c r="P583" s="7">
        <v>570</v>
      </c>
      <c r="Q583" s="7">
        <f t="shared" si="34"/>
        <v>0</v>
      </c>
      <c r="R583" s="7">
        <f t="shared" si="35"/>
        <v>0</v>
      </c>
    </row>
    <row r="584" spans="5:18" x14ac:dyDescent="0.25">
      <c r="E584" s="3">
        <f t="shared" ca="1" si="36"/>
        <v>0.47298473993470314</v>
      </c>
      <c r="F584" s="3">
        <f t="shared" ca="1" si="36"/>
        <v>0.88968171986913258</v>
      </c>
      <c r="G584" s="3">
        <f t="shared" ca="1" si="37"/>
        <v>17.795066172687402</v>
      </c>
      <c r="H584" s="2"/>
      <c r="I584" s="2"/>
      <c r="J584" s="2"/>
      <c r="K584" s="2"/>
      <c r="L584" s="2"/>
      <c r="M584" s="2"/>
      <c r="N584" s="2"/>
      <c r="P584" s="7">
        <v>571</v>
      </c>
      <c r="Q584" s="7">
        <f t="shared" si="34"/>
        <v>0</v>
      </c>
      <c r="R584" s="7">
        <f t="shared" si="35"/>
        <v>0</v>
      </c>
    </row>
    <row r="585" spans="5:18" x14ac:dyDescent="0.25">
      <c r="E585" s="3">
        <f t="shared" ca="1" si="36"/>
        <v>0.80601699003626959</v>
      </c>
      <c r="F585" s="3">
        <f t="shared" ca="1" si="36"/>
        <v>0.91652497122878618</v>
      </c>
      <c r="G585" s="3">
        <f t="shared" ca="1" si="37"/>
        <v>17.670154282226925</v>
      </c>
      <c r="H585" s="2"/>
      <c r="I585" s="2"/>
      <c r="J585" s="2"/>
      <c r="K585" s="2"/>
      <c r="L585" s="2"/>
      <c r="M585" s="2"/>
      <c r="N585" s="2"/>
      <c r="P585" s="7">
        <v>572</v>
      </c>
      <c r="Q585" s="7">
        <f t="shared" si="34"/>
        <v>0</v>
      </c>
      <c r="R585" s="7">
        <f t="shared" si="35"/>
        <v>0</v>
      </c>
    </row>
    <row r="586" spans="5:18" x14ac:dyDescent="0.25">
      <c r="E586" s="3">
        <f t="shared" ca="1" si="36"/>
        <v>0.93332124390625981</v>
      </c>
      <c r="F586" s="3">
        <f t="shared" ca="1" si="36"/>
        <v>0.50609746026194879</v>
      </c>
      <c r="G586" s="3">
        <f t="shared" ca="1" si="37"/>
        <v>11.011967019974712</v>
      </c>
      <c r="H586" s="2"/>
      <c r="I586" s="2"/>
      <c r="J586" s="2"/>
      <c r="K586" s="2"/>
      <c r="L586" s="2"/>
      <c r="M586" s="2"/>
      <c r="N586" s="2"/>
      <c r="P586" s="7">
        <v>573</v>
      </c>
      <c r="Q586" s="7">
        <f t="shared" si="34"/>
        <v>0</v>
      </c>
      <c r="R586" s="7">
        <f t="shared" si="35"/>
        <v>0</v>
      </c>
    </row>
    <row r="587" spans="5:18" x14ac:dyDescent="0.25">
      <c r="E587" s="3">
        <f t="shared" ca="1" si="36"/>
        <v>0.92639088655412571</v>
      </c>
      <c r="F587" s="3">
        <f t="shared" ca="1" si="36"/>
        <v>0.50055033572791596</v>
      </c>
      <c r="G587" s="3">
        <f t="shared" ca="1" si="37"/>
        <v>10.896559745262168</v>
      </c>
      <c r="H587" s="2"/>
      <c r="I587" s="2"/>
      <c r="J587" s="2"/>
      <c r="K587" s="2"/>
      <c r="L587" s="2"/>
      <c r="M587" s="2"/>
      <c r="N587" s="2"/>
      <c r="P587" s="7">
        <v>574</v>
      </c>
      <c r="Q587" s="7">
        <f t="shared" si="34"/>
        <v>0</v>
      </c>
      <c r="R587" s="7">
        <f t="shared" si="35"/>
        <v>0</v>
      </c>
    </row>
    <row r="588" spans="5:18" x14ac:dyDescent="0.25">
      <c r="E588" s="3">
        <f t="shared" ca="1" si="36"/>
        <v>0.35442935826889621</v>
      </c>
      <c r="F588" s="3">
        <f t="shared" ca="1" si="36"/>
        <v>0.48090228924660705</v>
      </c>
      <c r="G588" s="3">
        <f t="shared" ca="1" si="37"/>
        <v>12.746842801306201</v>
      </c>
      <c r="H588" s="2"/>
      <c r="I588" s="2"/>
      <c r="J588" s="2"/>
      <c r="K588" s="2"/>
      <c r="L588" s="2"/>
      <c r="M588" s="2"/>
      <c r="N588" s="2"/>
      <c r="P588" s="7">
        <v>575</v>
      </c>
      <c r="Q588" s="7">
        <f t="shared" si="34"/>
        <v>0</v>
      </c>
      <c r="R588" s="7">
        <f t="shared" si="35"/>
        <v>0</v>
      </c>
    </row>
    <row r="589" spans="5:18" x14ac:dyDescent="0.25">
      <c r="E589" s="3">
        <f t="shared" ca="1" si="36"/>
        <v>0.50571200170741504</v>
      </c>
      <c r="F589" s="3">
        <f t="shared" ca="1" si="36"/>
        <v>0.31675538429789218</v>
      </c>
      <c r="G589" s="3">
        <f t="shared" ca="1" si="37"/>
        <v>9.8877963252202861</v>
      </c>
      <c r="H589" s="2"/>
      <c r="I589" s="2"/>
      <c r="J589" s="2"/>
      <c r="K589" s="2"/>
      <c r="L589" s="2"/>
      <c r="M589" s="2"/>
      <c r="N589" s="2"/>
      <c r="P589" s="7">
        <v>576</v>
      </c>
      <c r="Q589" s="7">
        <f t="shared" ref="Q589:Q652" si="38">IFERROR((1/(FACT(P589)*_xlfn.GAMMA(P589+1)))*(($Q$6/2)^(2*P589)),0)</f>
        <v>0</v>
      </c>
      <c r="R589" s="7">
        <f t="shared" ref="R589:R652" si="39">IFERROR((1/(FACT(P589)*_xlfn.GAMMA(P589+2)))*(($Q$6/2)^(2*P589+1)),0)</f>
        <v>0</v>
      </c>
    </row>
    <row r="590" spans="5:18" x14ac:dyDescent="0.25">
      <c r="E590" s="3">
        <f t="shared" ca="1" si="36"/>
        <v>0.58651706926178526</v>
      </c>
      <c r="F590" s="3">
        <f t="shared" ca="1" si="36"/>
        <v>0.99828644120760512</v>
      </c>
      <c r="G590" s="3">
        <f t="shared" ca="1" si="37"/>
        <v>25.720128553334209</v>
      </c>
      <c r="H590" s="2"/>
      <c r="I590" s="2"/>
      <c r="J590" s="2"/>
      <c r="K590" s="2"/>
      <c r="L590" s="2"/>
      <c r="M590" s="2"/>
      <c r="N590" s="2"/>
      <c r="P590" s="7">
        <v>577</v>
      </c>
      <c r="Q590" s="7">
        <f t="shared" si="38"/>
        <v>0</v>
      </c>
      <c r="R590" s="7">
        <f t="shared" si="39"/>
        <v>0</v>
      </c>
    </row>
    <row r="591" spans="5:18" x14ac:dyDescent="0.25">
      <c r="E591" s="3">
        <f t="shared" ca="1" si="36"/>
        <v>0.55155062035129021</v>
      </c>
      <c r="F591" s="3">
        <f t="shared" ca="1" si="36"/>
        <v>9.0044620601103964E-2</v>
      </c>
      <c r="G591" s="3">
        <f t="shared" ca="1" si="37"/>
        <v>6.2103467160107844</v>
      </c>
      <c r="H591" s="2"/>
      <c r="I591" s="2"/>
      <c r="J591" s="2"/>
      <c r="K591" s="2"/>
      <c r="L591" s="2"/>
      <c r="M591" s="2"/>
      <c r="N591" s="2"/>
      <c r="P591" s="7">
        <v>578</v>
      </c>
      <c r="Q591" s="7">
        <f t="shared" si="38"/>
        <v>0</v>
      </c>
      <c r="R591" s="7">
        <f t="shared" si="39"/>
        <v>0</v>
      </c>
    </row>
    <row r="592" spans="5:18" x14ac:dyDescent="0.25">
      <c r="E592" s="3">
        <f t="shared" ca="1" si="36"/>
        <v>0.92810090484826224</v>
      </c>
      <c r="F592" s="3">
        <f t="shared" ca="1" si="36"/>
        <v>0.49589785329598002</v>
      </c>
      <c r="G592" s="3">
        <f t="shared" ca="1" si="37"/>
        <v>10.849956783690365</v>
      </c>
      <c r="H592" s="2"/>
      <c r="I592" s="2"/>
      <c r="J592" s="2"/>
      <c r="K592" s="2"/>
      <c r="L592" s="2"/>
      <c r="M592" s="2"/>
      <c r="N592" s="2"/>
      <c r="P592" s="7">
        <v>579</v>
      </c>
      <c r="Q592" s="7">
        <f t="shared" si="38"/>
        <v>0</v>
      </c>
      <c r="R592" s="7">
        <f t="shared" si="39"/>
        <v>0</v>
      </c>
    </row>
    <row r="593" spans="5:18" x14ac:dyDescent="0.25">
      <c r="E593" s="3">
        <f t="shared" ca="1" si="36"/>
        <v>0.1676322911587409</v>
      </c>
      <c r="F593" s="3">
        <f t="shared" ca="1" si="36"/>
        <v>0.6274650002682931</v>
      </c>
      <c r="G593" s="3">
        <f t="shared" ca="1" si="37"/>
        <v>16.017044768368322</v>
      </c>
      <c r="H593" s="2"/>
      <c r="I593" s="2"/>
      <c r="J593" s="2"/>
      <c r="K593" s="2"/>
      <c r="L593" s="2"/>
      <c r="M593" s="2"/>
      <c r="N593" s="2"/>
      <c r="P593" s="7">
        <v>580</v>
      </c>
      <c r="Q593" s="7">
        <f t="shared" si="38"/>
        <v>0</v>
      </c>
      <c r="R593" s="7">
        <f t="shared" si="39"/>
        <v>0</v>
      </c>
    </row>
    <row r="594" spans="5:18" x14ac:dyDescent="0.25">
      <c r="E594" s="3">
        <f t="shared" ca="1" si="36"/>
        <v>0.258002302975325</v>
      </c>
      <c r="F594" s="3">
        <f t="shared" ca="1" si="36"/>
        <v>0.76960252014965147</v>
      </c>
      <c r="G594" s="3">
        <f t="shared" ca="1" si="37"/>
        <v>16.798584472130159</v>
      </c>
      <c r="H594" s="2"/>
      <c r="I594" s="2"/>
      <c r="J594" s="2"/>
      <c r="K594" s="2"/>
      <c r="L594" s="2"/>
      <c r="M594" s="2"/>
      <c r="N594" s="2"/>
      <c r="P594" s="7">
        <v>581</v>
      </c>
      <c r="Q594" s="7">
        <f t="shared" si="38"/>
        <v>0</v>
      </c>
      <c r="R594" s="7">
        <f t="shared" si="39"/>
        <v>0</v>
      </c>
    </row>
    <row r="595" spans="5:18" x14ac:dyDescent="0.25">
      <c r="E595" s="3">
        <f t="shared" ca="1" si="36"/>
        <v>0.56132750123865938</v>
      </c>
      <c r="F595" s="3">
        <f t="shared" ca="1" si="36"/>
        <v>0.84079977102132319</v>
      </c>
      <c r="G595" s="3">
        <f t="shared" ca="1" si="37"/>
        <v>16.377512860550702</v>
      </c>
      <c r="H595" s="2"/>
      <c r="I595" s="2"/>
      <c r="J595" s="2"/>
      <c r="K595" s="2"/>
      <c r="L595" s="2"/>
      <c r="M595" s="2"/>
      <c r="N595" s="2"/>
      <c r="P595" s="7">
        <v>582</v>
      </c>
      <c r="Q595" s="7">
        <f t="shared" si="38"/>
        <v>0</v>
      </c>
      <c r="R595" s="7">
        <f t="shared" si="39"/>
        <v>0</v>
      </c>
    </row>
    <row r="596" spans="5:18" x14ac:dyDescent="0.25">
      <c r="E596" s="3">
        <f t="shared" ca="1" si="36"/>
        <v>0.56151344407663162</v>
      </c>
      <c r="F596" s="3">
        <f t="shared" ca="1" si="36"/>
        <v>8.3173765823679857E-2</v>
      </c>
      <c r="G596" s="3">
        <f t="shared" ca="1" si="37"/>
        <v>5.9737252142746016</v>
      </c>
      <c r="H596" s="2"/>
      <c r="I596" s="2"/>
      <c r="J596" s="2"/>
      <c r="K596" s="2"/>
      <c r="L596" s="2"/>
      <c r="M596" s="2"/>
      <c r="N596" s="2"/>
      <c r="P596" s="7">
        <v>583</v>
      </c>
      <c r="Q596" s="7">
        <f t="shared" si="38"/>
        <v>0</v>
      </c>
      <c r="R596" s="7">
        <f t="shared" si="39"/>
        <v>0</v>
      </c>
    </row>
    <row r="597" spans="5:18" x14ac:dyDescent="0.25">
      <c r="E597" s="3">
        <f t="shared" ca="1" si="36"/>
        <v>0.44846763848690863</v>
      </c>
      <c r="F597" s="3">
        <f t="shared" ca="1" si="36"/>
        <v>0.39079752024182779</v>
      </c>
      <c r="G597" s="3">
        <f t="shared" ca="1" si="37"/>
        <v>11.115917208046751</v>
      </c>
      <c r="H597" s="2"/>
      <c r="I597" s="2"/>
      <c r="J597" s="2"/>
      <c r="K597" s="2"/>
      <c r="L597" s="2"/>
      <c r="M597" s="2"/>
      <c r="N597" s="2"/>
      <c r="P597" s="7">
        <v>584</v>
      </c>
      <c r="Q597" s="7">
        <f t="shared" si="38"/>
        <v>0</v>
      </c>
      <c r="R597" s="7">
        <f t="shared" si="39"/>
        <v>0</v>
      </c>
    </row>
    <row r="598" spans="5:18" x14ac:dyDescent="0.25">
      <c r="E598" s="3">
        <f t="shared" ca="1" si="36"/>
        <v>0.85776962537924106</v>
      </c>
      <c r="F598" s="3">
        <f t="shared" ca="1" si="36"/>
        <v>0.77929728764821382</v>
      </c>
      <c r="G598" s="3">
        <f t="shared" ca="1" si="37"/>
        <v>14.577092140831249</v>
      </c>
      <c r="H598" s="2"/>
      <c r="I598" s="2"/>
      <c r="J598" s="2"/>
      <c r="K598" s="2"/>
      <c r="L598" s="2"/>
      <c r="M598" s="2"/>
      <c r="N598" s="2"/>
      <c r="P598" s="7">
        <v>585</v>
      </c>
      <c r="Q598" s="7">
        <f t="shared" si="38"/>
        <v>0</v>
      </c>
      <c r="R598" s="7">
        <f t="shared" si="39"/>
        <v>0</v>
      </c>
    </row>
    <row r="599" spans="5:18" x14ac:dyDescent="0.25">
      <c r="E599" s="3">
        <f t="shared" ca="1" si="36"/>
        <v>0.13996020389682073</v>
      </c>
      <c r="F599" s="3">
        <f t="shared" ca="1" si="36"/>
        <v>0.48006554273730029</v>
      </c>
      <c r="G599" s="3">
        <f t="shared" ca="1" si="37"/>
        <v>15.032754107233455</v>
      </c>
      <c r="H599" s="2"/>
      <c r="I599" s="2"/>
      <c r="J599" s="2"/>
      <c r="K599" s="2"/>
      <c r="L599" s="2"/>
      <c r="M599" s="2"/>
      <c r="N599" s="2"/>
      <c r="P599" s="7">
        <v>586</v>
      </c>
      <c r="Q599" s="7">
        <f t="shared" si="38"/>
        <v>0</v>
      </c>
      <c r="R599" s="7">
        <f t="shared" si="39"/>
        <v>0</v>
      </c>
    </row>
    <row r="600" spans="5:18" x14ac:dyDescent="0.25">
      <c r="E600" s="3">
        <f t="shared" ca="1" si="36"/>
        <v>0.81523000731386741</v>
      </c>
      <c r="F600" s="3">
        <f t="shared" ca="1" si="36"/>
        <v>0.28999036701590886</v>
      </c>
      <c r="G600" s="3">
        <f t="shared" ca="1" si="37"/>
        <v>8.0105135474612492</v>
      </c>
      <c r="H600" s="2"/>
      <c r="I600" s="2"/>
      <c r="J600" s="2"/>
      <c r="K600" s="2"/>
      <c r="L600" s="2"/>
      <c r="M600" s="2"/>
      <c r="N600" s="2"/>
      <c r="P600" s="7">
        <v>587</v>
      </c>
      <c r="Q600" s="7">
        <f t="shared" si="38"/>
        <v>0</v>
      </c>
      <c r="R600" s="7">
        <f t="shared" si="39"/>
        <v>0</v>
      </c>
    </row>
    <row r="601" spans="5:18" x14ac:dyDescent="0.25">
      <c r="E601" s="3">
        <f t="shared" ca="1" si="36"/>
        <v>0.93265587535393679</v>
      </c>
      <c r="F601" s="3">
        <f t="shared" ca="1" si="36"/>
        <v>0.20101861751741734</v>
      </c>
      <c r="G601" s="3">
        <f t="shared" ca="1" si="37"/>
        <v>6.8677499276124241</v>
      </c>
      <c r="H601" s="2"/>
      <c r="I601" s="2"/>
      <c r="J601" s="2"/>
      <c r="K601" s="2"/>
      <c r="L601" s="2"/>
      <c r="M601" s="2"/>
      <c r="N601" s="2"/>
      <c r="P601" s="7">
        <v>588</v>
      </c>
      <c r="Q601" s="7">
        <f t="shared" si="38"/>
        <v>0</v>
      </c>
      <c r="R601" s="7">
        <f t="shared" si="39"/>
        <v>0</v>
      </c>
    </row>
    <row r="602" spans="5:18" x14ac:dyDescent="0.25">
      <c r="E602" s="3">
        <f t="shared" ca="1" si="36"/>
        <v>0.21814307428435842</v>
      </c>
      <c r="F602" s="3">
        <f t="shared" ca="1" si="36"/>
        <v>0.64701638461160182</v>
      </c>
      <c r="G602" s="3">
        <f t="shared" ca="1" si="37"/>
        <v>15.653798101698495</v>
      </c>
      <c r="H602" s="2"/>
      <c r="I602" s="2"/>
      <c r="J602" s="2"/>
      <c r="K602" s="2"/>
      <c r="L602" s="2"/>
      <c r="M602" s="2"/>
      <c r="N602" s="2"/>
      <c r="P602" s="7">
        <v>589</v>
      </c>
      <c r="Q602" s="7">
        <f t="shared" si="38"/>
        <v>0</v>
      </c>
      <c r="R602" s="7">
        <f t="shared" si="39"/>
        <v>0</v>
      </c>
    </row>
    <row r="603" spans="5:18" x14ac:dyDescent="0.25">
      <c r="E603" s="3">
        <f t="shared" ca="1" si="36"/>
        <v>0.6159240583996819</v>
      </c>
      <c r="F603" s="3">
        <f t="shared" ca="1" si="36"/>
        <v>0.99474124845400058</v>
      </c>
      <c r="G603" s="3">
        <f t="shared" ca="1" si="37"/>
        <v>23.841261527258073</v>
      </c>
      <c r="H603" s="2"/>
      <c r="I603" s="2"/>
      <c r="J603" s="2"/>
      <c r="K603" s="2"/>
      <c r="L603" s="2"/>
      <c r="M603" s="2"/>
      <c r="N603" s="2"/>
      <c r="P603" s="7">
        <v>590</v>
      </c>
      <c r="Q603" s="7">
        <f t="shared" si="38"/>
        <v>0</v>
      </c>
      <c r="R603" s="7">
        <f t="shared" si="39"/>
        <v>0</v>
      </c>
    </row>
    <row r="604" spans="5:18" x14ac:dyDescent="0.25">
      <c r="E604" s="3">
        <f t="shared" ca="1" si="36"/>
        <v>0.11452085528644174</v>
      </c>
      <c r="F604" s="3">
        <f t="shared" ca="1" si="36"/>
        <v>0.53085793028044526</v>
      </c>
      <c r="G604" s="3">
        <f t="shared" ca="1" si="37"/>
        <v>15.915434569275412</v>
      </c>
      <c r="H604" s="2"/>
      <c r="I604" s="2"/>
      <c r="J604" s="2"/>
      <c r="K604" s="2"/>
      <c r="L604" s="2"/>
      <c r="M604" s="2"/>
      <c r="N604" s="2"/>
      <c r="P604" s="7">
        <v>591</v>
      </c>
      <c r="Q604" s="7">
        <f t="shared" si="38"/>
        <v>0</v>
      </c>
      <c r="R604" s="7">
        <f t="shared" si="39"/>
        <v>0</v>
      </c>
    </row>
    <row r="605" spans="5:18" x14ac:dyDescent="0.25">
      <c r="E605" s="3">
        <f t="shared" ca="1" si="36"/>
        <v>0.98871724416549689</v>
      </c>
      <c r="F605" s="3">
        <f t="shared" ca="1" si="36"/>
        <v>0.23219224464862787</v>
      </c>
      <c r="G605" s="3">
        <f t="shared" ca="1" si="37"/>
        <v>9.289880251912388</v>
      </c>
      <c r="H605" s="2"/>
      <c r="I605" s="2"/>
      <c r="J605" s="2"/>
      <c r="K605" s="2"/>
      <c r="L605" s="2"/>
      <c r="M605" s="2"/>
      <c r="N605" s="2"/>
      <c r="P605" s="7">
        <v>592</v>
      </c>
      <c r="Q605" s="7">
        <f t="shared" si="38"/>
        <v>0</v>
      </c>
      <c r="R605" s="7">
        <f t="shared" si="39"/>
        <v>0</v>
      </c>
    </row>
    <row r="606" spans="5:18" x14ac:dyDescent="0.25">
      <c r="E606" s="3">
        <f t="shared" ca="1" si="36"/>
        <v>0.84757002627999012</v>
      </c>
      <c r="F606" s="3">
        <f t="shared" ca="1" si="36"/>
        <v>0.28260901745575895</v>
      </c>
      <c r="G606" s="3">
        <f t="shared" ca="1" si="37"/>
        <v>7.8562878774924663</v>
      </c>
      <c r="H606" s="2"/>
      <c r="I606" s="2"/>
      <c r="J606" s="2"/>
      <c r="K606" s="2"/>
      <c r="L606" s="2"/>
      <c r="M606" s="2"/>
      <c r="N606" s="2"/>
      <c r="P606" s="7">
        <v>593</v>
      </c>
      <c r="Q606" s="7">
        <f t="shared" si="38"/>
        <v>0</v>
      </c>
      <c r="R606" s="7">
        <f t="shared" si="39"/>
        <v>0</v>
      </c>
    </row>
    <row r="607" spans="5:18" x14ac:dyDescent="0.25">
      <c r="E607" s="3">
        <f t="shared" ca="1" si="36"/>
        <v>0.5202793952770256</v>
      </c>
      <c r="F607" s="3">
        <f t="shared" ca="1" si="36"/>
        <v>5.4543077155036812E-2</v>
      </c>
      <c r="G607" s="3">
        <f t="shared" ca="1" si="37"/>
        <v>5.7982666367155513</v>
      </c>
      <c r="H607" s="2"/>
      <c r="I607" s="2"/>
      <c r="J607" s="2"/>
      <c r="K607" s="2"/>
      <c r="L607" s="2"/>
      <c r="M607" s="2"/>
      <c r="N607" s="2"/>
      <c r="P607" s="7">
        <v>594</v>
      </c>
      <c r="Q607" s="7">
        <f t="shared" si="38"/>
        <v>0</v>
      </c>
      <c r="R607" s="7">
        <f t="shared" si="39"/>
        <v>0</v>
      </c>
    </row>
    <row r="608" spans="5:18" x14ac:dyDescent="0.25">
      <c r="E608" s="3">
        <f t="shared" ca="1" si="36"/>
        <v>0.9529554771986084</v>
      </c>
      <c r="F608" s="3">
        <f t="shared" ca="1" si="36"/>
        <v>0.93852312782908986</v>
      </c>
      <c r="G608" s="3">
        <f t="shared" ca="1" si="37"/>
        <v>18.681927669588919</v>
      </c>
      <c r="H608" s="2"/>
      <c r="I608" s="2"/>
      <c r="J608" s="2"/>
      <c r="K608" s="2"/>
      <c r="L608" s="2"/>
      <c r="M608" s="2"/>
      <c r="N608" s="2"/>
      <c r="P608" s="7">
        <v>595</v>
      </c>
      <c r="Q608" s="7">
        <f t="shared" si="38"/>
        <v>0</v>
      </c>
      <c r="R608" s="7">
        <f t="shared" si="39"/>
        <v>0</v>
      </c>
    </row>
    <row r="609" spans="5:18" x14ac:dyDescent="0.25">
      <c r="E609" s="3">
        <f t="shared" ca="1" si="36"/>
        <v>0.64345206474431693</v>
      </c>
      <c r="F609" s="3">
        <f t="shared" ca="1" si="36"/>
        <v>3.1395705749302061E-2</v>
      </c>
      <c r="G609" s="3">
        <f t="shared" ca="1" si="37"/>
        <v>3.8144045647088931</v>
      </c>
      <c r="H609" s="2"/>
      <c r="I609" s="2"/>
      <c r="J609" s="2"/>
      <c r="K609" s="2"/>
      <c r="L609" s="2"/>
      <c r="M609" s="2"/>
      <c r="N609" s="2"/>
      <c r="P609" s="7">
        <v>596</v>
      </c>
      <c r="Q609" s="7">
        <f t="shared" si="38"/>
        <v>0</v>
      </c>
      <c r="R609" s="7">
        <f t="shared" si="39"/>
        <v>0</v>
      </c>
    </row>
    <row r="610" spans="5:18" x14ac:dyDescent="0.25">
      <c r="E610" s="3">
        <f t="shared" ca="1" si="36"/>
        <v>0.74276707083367566</v>
      </c>
      <c r="F610" s="3">
        <f t="shared" ca="1" si="36"/>
        <v>0.89573716032647843</v>
      </c>
      <c r="G610" s="3">
        <f t="shared" ca="1" si="37"/>
        <v>17.147340272344984</v>
      </c>
      <c r="H610" s="2"/>
      <c r="I610" s="2"/>
      <c r="J610" s="2"/>
      <c r="K610" s="2"/>
      <c r="L610" s="2"/>
      <c r="M610" s="2"/>
      <c r="N610" s="2"/>
      <c r="P610" s="7">
        <v>597</v>
      </c>
      <c r="Q610" s="7">
        <f t="shared" si="38"/>
        <v>0</v>
      </c>
      <c r="R610" s="7">
        <f t="shared" si="39"/>
        <v>0</v>
      </c>
    </row>
    <row r="611" spans="5:18" x14ac:dyDescent="0.25">
      <c r="E611" s="3">
        <f t="shared" ca="1" si="36"/>
        <v>0.36674340485016144</v>
      </c>
      <c r="F611" s="3">
        <f t="shared" ca="1" si="36"/>
        <v>0.20804750334228339</v>
      </c>
      <c r="G611" s="3">
        <f t="shared" ca="1" si="37"/>
        <v>9.7209961581220803</v>
      </c>
      <c r="H611" s="2"/>
      <c r="I611" s="2"/>
      <c r="J611" s="2"/>
      <c r="K611" s="2"/>
      <c r="L611" s="2"/>
      <c r="M611" s="2"/>
      <c r="N611" s="2"/>
      <c r="P611" s="7">
        <v>598</v>
      </c>
      <c r="Q611" s="7">
        <f t="shared" si="38"/>
        <v>0</v>
      </c>
      <c r="R611" s="7">
        <f t="shared" si="39"/>
        <v>0</v>
      </c>
    </row>
    <row r="612" spans="5:18" x14ac:dyDescent="0.25">
      <c r="E612" s="3">
        <f t="shared" ca="1" si="36"/>
        <v>0.706960133279947</v>
      </c>
      <c r="F612" s="3">
        <f t="shared" ca="1" si="36"/>
        <v>0.22145442753722089</v>
      </c>
      <c r="G612" s="3">
        <f t="shared" ca="1" si="37"/>
        <v>7.3849812058200426</v>
      </c>
      <c r="H612" s="2"/>
      <c r="I612" s="2"/>
      <c r="J612" s="2"/>
      <c r="K612" s="2"/>
      <c r="L612" s="2"/>
      <c r="M612" s="2"/>
      <c r="N612" s="2"/>
      <c r="P612" s="7">
        <v>599</v>
      </c>
      <c r="Q612" s="7">
        <f t="shared" si="38"/>
        <v>0</v>
      </c>
      <c r="R612" s="7">
        <f t="shared" si="39"/>
        <v>0</v>
      </c>
    </row>
    <row r="613" spans="5:18" x14ac:dyDescent="0.25">
      <c r="E613" s="3">
        <f t="shared" ca="1" si="36"/>
        <v>0.5494897951971478</v>
      </c>
      <c r="F613" s="3">
        <f t="shared" ca="1" si="36"/>
        <v>0.25848131075053349</v>
      </c>
      <c r="G613" s="3">
        <f t="shared" ca="1" si="37"/>
        <v>8.8700161708680501</v>
      </c>
      <c r="H613" s="2"/>
      <c r="I613" s="2"/>
      <c r="J613" s="2"/>
      <c r="K613" s="2"/>
      <c r="L613" s="2"/>
      <c r="M613" s="2"/>
      <c r="N613" s="2"/>
      <c r="P613" s="7">
        <v>600</v>
      </c>
      <c r="Q613" s="7">
        <f t="shared" si="38"/>
        <v>0</v>
      </c>
      <c r="R613" s="7">
        <f t="shared" si="39"/>
        <v>0</v>
      </c>
    </row>
    <row r="614" spans="5:18" x14ac:dyDescent="0.25">
      <c r="E614" s="3">
        <f t="shared" ca="1" si="36"/>
        <v>0.99197363624375379</v>
      </c>
      <c r="F614" s="3">
        <f t="shared" ca="1" si="36"/>
        <v>0.70461348183565253</v>
      </c>
      <c r="G614" s="3">
        <f t="shared" ca="1" si="37"/>
        <v>14.979374724109611</v>
      </c>
      <c r="H614" s="2"/>
      <c r="I614" s="2"/>
      <c r="J614" s="2"/>
      <c r="K614" s="2"/>
      <c r="L614" s="2"/>
      <c r="M614" s="2"/>
      <c r="N614" s="2"/>
      <c r="P614" s="7">
        <v>601</v>
      </c>
      <c r="Q614" s="7">
        <f t="shared" si="38"/>
        <v>0</v>
      </c>
      <c r="R614" s="7">
        <f t="shared" si="39"/>
        <v>0</v>
      </c>
    </row>
    <row r="615" spans="5:18" x14ac:dyDescent="0.25">
      <c r="E615" s="3">
        <f t="shared" ca="1" si="36"/>
        <v>0.68577883632453929</v>
      </c>
      <c r="F615" s="3">
        <f t="shared" ca="1" si="36"/>
        <v>0.67266129638257632</v>
      </c>
      <c r="G615" s="3">
        <f t="shared" ca="1" si="37"/>
        <v>13.297343067839771</v>
      </c>
      <c r="H615" s="2"/>
      <c r="I615" s="2"/>
      <c r="J615" s="2"/>
      <c r="K615" s="2"/>
      <c r="L615" s="2"/>
      <c r="M615" s="2"/>
      <c r="N615" s="2"/>
      <c r="P615" s="7">
        <v>602</v>
      </c>
      <c r="Q615" s="7">
        <f t="shared" si="38"/>
        <v>0</v>
      </c>
      <c r="R615" s="7">
        <f t="shared" si="39"/>
        <v>0</v>
      </c>
    </row>
    <row r="616" spans="5:18" x14ac:dyDescent="0.25">
      <c r="E616" s="3">
        <f t="shared" ca="1" si="36"/>
        <v>9.1386826651379538E-3</v>
      </c>
      <c r="F616" s="3">
        <f t="shared" ca="1" si="36"/>
        <v>0.29600366866227601</v>
      </c>
      <c r="G616" s="3">
        <f t="shared" ca="1" si="37"/>
        <v>18.968716100660625</v>
      </c>
      <c r="H616" s="2"/>
      <c r="I616" s="2"/>
      <c r="J616" s="2"/>
      <c r="K616" s="2"/>
      <c r="L616" s="2"/>
      <c r="M616" s="2"/>
      <c r="N616" s="2"/>
      <c r="P616" s="7">
        <v>603</v>
      </c>
      <c r="Q616" s="7">
        <f t="shared" si="38"/>
        <v>0</v>
      </c>
      <c r="R616" s="7">
        <f t="shared" si="39"/>
        <v>0</v>
      </c>
    </row>
    <row r="617" spans="5:18" x14ac:dyDescent="0.25">
      <c r="E617" s="3">
        <f t="shared" ca="1" si="36"/>
        <v>4.5475212301541057E-2</v>
      </c>
      <c r="F617" s="3">
        <f t="shared" ca="1" si="36"/>
        <v>0.107937880126728</v>
      </c>
      <c r="G617" s="3">
        <f t="shared" ca="1" si="37"/>
        <v>14.55511546607657</v>
      </c>
      <c r="H617" s="2"/>
      <c r="I617" s="2"/>
      <c r="J617" s="2"/>
      <c r="K617" s="2"/>
      <c r="L617" s="2"/>
      <c r="M617" s="2"/>
      <c r="N617" s="2"/>
      <c r="P617" s="7">
        <v>604</v>
      </c>
      <c r="Q617" s="7">
        <f t="shared" si="38"/>
        <v>0</v>
      </c>
      <c r="R617" s="7">
        <f t="shared" si="39"/>
        <v>0</v>
      </c>
    </row>
    <row r="618" spans="5:18" x14ac:dyDescent="0.25">
      <c r="E618" s="3">
        <f t="shared" ca="1" si="36"/>
        <v>0.62719640947417843</v>
      </c>
      <c r="F618" s="3">
        <f t="shared" ca="1" si="36"/>
        <v>0.82918513653121395</v>
      </c>
      <c r="G618" s="3">
        <f t="shared" ca="1" si="37"/>
        <v>15.931480655403846</v>
      </c>
      <c r="H618" s="2"/>
      <c r="I618" s="2"/>
      <c r="J618" s="2"/>
      <c r="K618" s="2"/>
      <c r="L618" s="2"/>
      <c r="M618" s="2"/>
      <c r="N618" s="2"/>
      <c r="P618" s="7">
        <v>605</v>
      </c>
      <c r="Q618" s="7">
        <f t="shared" si="38"/>
        <v>0</v>
      </c>
      <c r="R618" s="7">
        <f t="shared" si="39"/>
        <v>0</v>
      </c>
    </row>
    <row r="619" spans="5:18" x14ac:dyDescent="0.25">
      <c r="E619" s="3">
        <f t="shared" ca="1" si="36"/>
        <v>0.66305182391440631</v>
      </c>
      <c r="F619" s="3">
        <f t="shared" ca="1" si="36"/>
        <v>0.73639602363851597</v>
      </c>
      <c r="G619" s="3">
        <f t="shared" ca="1" si="37"/>
        <v>14.269723770461246</v>
      </c>
      <c r="H619" s="2"/>
      <c r="I619" s="2"/>
      <c r="J619" s="2"/>
      <c r="K619" s="2"/>
      <c r="L619" s="2"/>
      <c r="M619" s="2"/>
      <c r="N619" s="2"/>
      <c r="P619" s="7">
        <v>606</v>
      </c>
      <c r="Q619" s="7">
        <f t="shared" si="38"/>
        <v>0</v>
      </c>
      <c r="R619" s="7">
        <f t="shared" si="39"/>
        <v>0</v>
      </c>
    </row>
    <row r="620" spans="5:18" x14ac:dyDescent="0.25">
      <c r="E620" s="3">
        <f t="shared" ca="1" si="36"/>
        <v>0.18504722998049505</v>
      </c>
      <c r="F620" s="3">
        <f t="shared" ca="1" si="36"/>
        <v>0.38047404657506789</v>
      </c>
      <c r="G620" s="3">
        <f t="shared" ca="1" si="37"/>
        <v>13.488964699025853</v>
      </c>
      <c r="H620" s="2"/>
      <c r="I620" s="2"/>
      <c r="J620" s="2"/>
      <c r="K620" s="2"/>
      <c r="L620" s="2"/>
      <c r="M620" s="2"/>
      <c r="N620" s="2"/>
      <c r="P620" s="7">
        <v>607</v>
      </c>
      <c r="Q620" s="7">
        <f t="shared" si="38"/>
        <v>0</v>
      </c>
      <c r="R620" s="7">
        <f t="shared" si="39"/>
        <v>0</v>
      </c>
    </row>
    <row r="621" spans="5:18" x14ac:dyDescent="0.25">
      <c r="E621" s="3">
        <f t="shared" ca="1" si="36"/>
        <v>0.22014395068889259</v>
      </c>
      <c r="F621" s="3">
        <f t="shared" ca="1" si="36"/>
        <v>0.58805333290257999</v>
      </c>
      <c r="G621" s="3">
        <f t="shared" ca="1" si="37"/>
        <v>15.016465135946554</v>
      </c>
      <c r="H621" s="2"/>
      <c r="I621" s="2"/>
      <c r="J621" s="2"/>
      <c r="K621" s="2"/>
      <c r="L621" s="2"/>
      <c r="M621" s="2"/>
      <c r="N621" s="2"/>
      <c r="P621" s="7">
        <v>608</v>
      </c>
      <c r="Q621" s="7">
        <f t="shared" si="38"/>
        <v>0</v>
      </c>
      <c r="R621" s="7">
        <f t="shared" si="39"/>
        <v>0</v>
      </c>
    </row>
    <row r="622" spans="5:18" x14ac:dyDescent="0.25">
      <c r="E622" s="3">
        <f t="shared" ca="1" si="36"/>
        <v>0.29305225878729013</v>
      </c>
      <c r="F622" s="3">
        <f t="shared" ca="1" si="36"/>
        <v>0.26834850424502354</v>
      </c>
      <c r="G622" s="3">
        <f t="shared" ca="1" si="37"/>
        <v>11.133360204169923</v>
      </c>
      <c r="H622" s="2"/>
      <c r="I622" s="2"/>
      <c r="J622" s="2"/>
      <c r="K622" s="2"/>
      <c r="L622" s="2"/>
      <c r="M622" s="2"/>
      <c r="N622" s="2"/>
      <c r="P622" s="7">
        <v>609</v>
      </c>
      <c r="Q622" s="7">
        <f t="shared" si="38"/>
        <v>0</v>
      </c>
      <c r="R622" s="7">
        <f t="shared" si="39"/>
        <v>0</v>
      </c>
    </row>
    <row r="623" spans="5:18" x14ac:dyDescent="0.25">
      <c r="E623" s="3">
        <f t="shared" ca="1" si="36"/>
        <v>0.26664964729672325</v>
      </c>
      <c r="F623" s="3">
        <f t="shared" ca="1" si="36"/>
        <v>3.8615567856407185E-2</v>
      </c>
      <c r="G623" s="3">
        <f t="shared" ca="1" si="37"/>
        <v>8.7002184251602959</v>
      </c>
      <c r="H623" s="2"/>
      <c r="I623" s="2"/>
      <c r="J623" s="2"/>
      <c r="K623" s="2"/>
      <c r="L623" s="2"/>
      <c r="M623" s="2"/>
      <c r="N623" s="2"/>
      <c r="P623" s="7">
        <v>610</v>
      </c>
      <c r="Q623" s="7">
        <f t="shared" si="38"/>
        <v>0</v>
      </c>
      <c r="R623" s="7">
        <f t="shared" si="39"/>
        <v>0</v>
      </c>
    </row>
    <row r="624" spans="5:18" x14ac:dyDescent="0.25">
      <c r="E624" s="3">
        <f t="shared" ca="1" si="36"/>
        <v>0.56896770556627441</v>
      </c>
      <c r="F624" s="3">
        <f t="shared" ca="1" si="36"/>
        <v>0.66995214293399341</v>
      </c>
      <c r="G624" s="3">
        <f t="shared" ca="1" si="37"/>
        <v>13.690407561693339</v>
      </c>
      <c r="H624" s="2"/>
      <c r="I624" s="2"/>
      <c r="J624" s="2"/>
      <c r="K624" s="2"/>
      <c r="L624" s="2"/>
      <c r="M624" s="2"/>
      <c r="N624" s="2"/>
      <c r="P624" s="7">
        <v>611</v>
      </c>
      <c r="Q624" s="7">
        <f t="shared" si="38"/>
        <v>0</v>
      </c>
      <c r="R624" s="7">
        <f t="shared" si="39"/>
        <v>0</v>
      </c>
    </row>
    <row r="625" spans="5:18" x14ac:dyDescent="0.25">
      <c r="E625" s="3">
        <f t="shared" ca="1" si="36"/>
        <v>0.53926029837682243</v>
      </c>
      <c r="F625" s="3">
        <f t="shared" ca="1" si="36"/>
        <v>0.81712220326740526</v>
      </c>
      <c r="G625" s="3">
        <f t="shared" ca="1" si="37"/>
        <v>16.013214101136626</v>
      </c>
      <c r="H625" s="2"/>
      <c r="I625" s="2"/>
      <c r="J625" s="2"/>
      <c r="K625" s="2"/>
      <c r="L625" s="2"/>
      <c r="M625" s="2"/>
      <c r="N625" s="2"/>
      <c r="P625" s="7">
        <v>612</v>
      </c>
      <c r="Q625" s="7">
        <f t="shared" si="38"/>
        <v>0</v>
      </c>
      <c r="R625" s="7">
        <f t="shared" si="39"/>
        <v>0</v>
      </c>
    </row>
    <row r="626" spans="5:18" x14ac:dyDescent="0.25">
      <c r="E626" s="3">
        <f t="shared" ca="1" si="36"/>
        <v>0.33546412738912768</v>
      </c>
      <c r="F626" s="3">
        <f t="shared" ca="1" si="36"/>
        <v>0.25131824858422691</v>
      </c>
      <c r="G626" s="3">
        <f t="shared" ca="1" si="37"/>
        <v>10.520338021411238</v>
      </c>
      <c r="H626" s="2"/>
      <c r="I626" s="2"/>
      <c r="J626" s="2"/>
      <c r="K626" s="2"/>
      <c r="L626" s="2"/>
      <c r="M626" s="2"/>
      <c r="N626" s="2"/>
      <c r="P626" s="7">
        <v>613</v>
      </c>
      <c r="Q626" s="7">
        <f t="shared" si="38"/>
        <v>0</v>
      </c>
      <c r="R626" s="7">
        <f t="shared" si="39"/>
        <v>0</v>
      </c>
    </row>
    <row r="627" spans="5:18" x14ac:dyDescent="0.25">
      <c r="E627" s="3">
        <f t="shared" ca="1" si="36"/>
        <v>0.9500607832436605</v>
      </c>
      <c r="F627" s="3">
        <f t="shared" ca="1" si="36"/>
        <v>0.20494464380890676</v>
      </c>
      <c r="G627" s="3">
        <f t="shared" ca="1" si="37"/>
        <v>7.1960882736434462</v>
      </c>
      <c r="H627" s="2"/>
      <c r="I627" s="2"/>
      <c r="J627" s="2"/>
      <c r="K627" s="2"/>
      <c r="L627" s="2"/>
      <c r="M627" s="2"/>
      <c r="N627" s="2"/>
      <c r="P627" s="7">
        <v>614</v>
      </c>
      <c r="Q627" s="7">
        <f t="shared" si="38"/>
        <v>0</v>
      </c>
      <c r="R627" s="7">
        <f t="shared" si="39"/>
        <v>0</v>
      </c>
    </row>
    <row r="628" spans="5:18" x14ac:dyDescent="0.25">
      <c r="E628" s="3">
        <f t="shared" ca="1" si="36"/>
        <v>0.72440592952017446</v>
      </c>
      <c r="F628" s="3">
        <f t="shared" ca="1" si="36"/>
        <v>0.76242634700932044</v>
      </c>
      <c r="G628" s="3">
        <f t="shared" ca="1" si="37"/>
        <v>14.49812548169302</v>
      </c>
      <c r="H628" s="2"/>
      <c r="I628" s="2"/>
      <c r="J628" s="2"/>
      <c r="K628" s="2"/>
      <c r="L628" s="2"/>
      <c r="M628" s="2"/>
      <c r="N628" s="2"/>
      <c r="P628" s="7">
        <v>615</v>
      </c>
      <c r="Q628" s="7">
        <f t="shared" si="38"/>
        <v>0</v>
      </c>
      <c r="R628" s="7">
        <f t="shared" si="39"/>
        <v>0</v>
      </c>
    </row>
    <row r="629" spans="5:18" x14ac:dyDescent="0.25">
      <c r="E629" s="3">
        <f t="shared" ca="1" si="36"/>
        <v>0.19954093312798782</v>
      </c>
      <c r="F629" s="3">
        <f t="shared" ca="1" si="36"/>
        <v>0.25936539091287414</v>
      </c>
      <c r="G629" s="3">
        <f t="shared" ca="1" si="37"/>
        <v>12.177891411020973</v>
      </c>
      <c r="H629" s="2"/>
      <c r="I629" s="2"/>
      <c r="J629" s="2"/>
      <c r="K629" s="2"/>
      <c r="L629" s="2"/>
      <c r="M629" s="2"/>
      <c r="N629" s="2"/>
      <c r="P629" s="7">
        <v>616</v>
      </c>
      <c r="Q629" s="7">
        <f t="shared" si="38"/>
        <v>0</v>
      </c>
      <c r="R629" s="7">
        <f t="shared" si="39"/>
        <v>0</v>
      </c>
    </row>
    <row r="630" spans="5:18" x14ac:dyDescent="0.25">
      <c r="E630" s="3">
        <f t="shared" ca="1" si="36"/>
        <v>0.94625594632273857</v>
      </c>
      <c r="F630" s="3">
        <f t="shared" ca="1" si="36"/>
        <v>0.83585633620404587</v>
      </c>
      <c r="G630" s="3">
        <f t="shared" ca="1" si="37"/>
        <v>15.842598896300572</v>
      </c>
      <c r="H630" s="2"/>
      <c r="I630" s="2"/>
      <c r="J630" s="2"/>
      <c r="K630" s="2"/>
      <c r="L630" s="2"/>
      <c r="M630" s="2"/>
      <c r="N630" s="2"/>
      <c r="P630" s="7">
        <v>617</v>
      </c>
      <c r="Q630" s="7">
        <f t="shared" si="38"/>
        <v>0</v>
      </c>
      <c r="R630" s="7">
        <f t="shared" si="39"/>
        <v>0</v>
      </c>
    </row>
    <row r="631" spans="5:18" x14ac:dyDescent="0.25">
      <c r="E631" s="3">
        <f t="shared" ca="1" si="36"/>
        <v>0.87154408418652263</v>
      </c>
      <c r="F631" s="3">
        <f t="shared" ca="1" si="36"/>
        <v>0.76113587145346528</v>
      </c>
      <c r="G631" s="3">
        <f t="shared" ca="1" si="37"/>
        <v>14.280745322957552</v>
      </c>
      <c r="H631" s="2"/>
      <c r="I631" s="2"/>
      <c r="J631" s="2"/>
      <c r="K631" s="2"/>
      <c r="L631" s="2"/>
      <c r="M631" s="2"/>
      <c r="N631" s="2"/>
      <c r="P631" s="7">
        <v>618</v>
      </c>
      <c r="Q631" s="7">
        <f t="shared" si="38"/>
        <v>0</v>
      </c>
      <c r="R631" s="7">
        <f t="shared" si="39"/>
        <v>0</v>
      </c>
    </row>
    <row r="632" spans="5:18" x14ac:dyDescent="0.25">
      <c r="E632" s="3">
        <f t="shared" ca="1" si="36"/>
        <v>0.48335348159368319</v>
      </c>
      <c r="F632" s="3">
        <f t="shared" ca="1" si="36"/>
        <v>0.93662608107795098</v>
      </c>
      <c r="G632" s="3">
        <f t="shared" ca="1" si="37"/>
        <v>19.193923499169099</v>
      </c>
      <c r="H632" s="2"/>
      <c r="I632" s="2"/>
      <c r="J632" s="2"/>
      <c r="K632" s="2"/>
      <c r="L632" s="2"/>
      <c r="M632" s="2"/>
      <c r="N632" s="2"/>
      <c r="P632" s="7">
        <v>619</v>
      </c>
      <c r="Q632" s="7">
        <f t="shared" si="38"/>
        <v>0</v>
      </c>
      <c r="R632" s="7">
        <f t="shared" si="39"/>
        <v>0</v>
      </c>
    </row>
    <row r="633" spans="5:18" x14ac:dyDescent="0.25">
      <c r="E633" s="3">
        <f t="shared" ca="1" si="36"/>
        <v>0.3323171586427095</v>
      </c>
      <c r="F633" s="3">
        <f t="shared" ca="1" si="36"/>
        <v>0.49915571640521728</v>
      </c>
      <c r="G633" s="3">
        <f t="shared" ca="1" si="37"/>
        <v>13.106552286948629</v>
      </c>
      <c r="H633" s="2"/>
      <c r="I633" s="2"/>
      <c r="J633" s="2"/>
      <c r="K633" s="2"/>
      <c r="L633" s="2"/>
      <c r="M633" s="2"/>
      <c r="N633" s="2"/>
      <c r="P633" s="7">
        <v>620</v>
      </c>
      <c r="Q633" s="7">
        <f t="shared" si="38"/>
        <v>0</v>
      </c>
      <c r="R633" s="7">
        <f t="shared" si="39"/>
        <v>0</v>
      </c>
    </row>
    <row r="634" spans="5:18" x14ac:dyDescent="0.25">
      <c r="E634" s="3">
        <f t="shared" ca="1" si="36"/>
        <v>7.2075657030152396E-2</v>
      </c>
      <c r="F634" s="3">
        <f t="shared" ca="1" si="36"/>
        <v>0.75583808212271841</v>
      </c>
      <c r="G634" s="3">
        <f t="shared" ca="1" si="37"/>
        <v>19.031665418730118</v>
      </c>
      <c r="H634" s="2"/>
      <c r="I634" s="2"/>
      <c r="J634" s="2"/>
      <c r="K634" s="2"/>
      <c r="L634" s="2"/>
      <c r="M634" s="2"/>
      <c r="N634" s="2"/>
      <c r="P634" s="7">
        <v>621</v>
      </c>
      <c r="Q634" s="7">
        <f t="shared" si="38"/>
        <v>0</v>
      </c>
      <c r="R634" s="7">
        <f t="shared" si="39"/>
        <v>0</v>
      </c>
    </row>
    <row r="635" spans="5:18" x14ac:dyDescent="0.25">
      <c r="E635" s="3">
        <f t="shared" ca="1" si="36"/>
        <v>0.74222028525912476</v>
      </c>
      <c r="F635" s="3">
        <f t="shared" ca="1" si="36"/>
        <v>0.76218340170959942</v>
      </c>
      <c r="G635" s="3">
        <f t="shared" ca="1" si="37"/>
        <v>14.451888177236842</v>
      </c>
      <c r="H635" s="2"/>
      <c r="I635" s="2"/>
      <c r="J635" s="2"/>
      <c r="K635" s="2"/>
      <c r="L635" s="2"/>
      <c r="M635" s="2"/>
      <c r="N635" s="2"/>
      <c r="P635" s="7">
        <v>622</v>
      </c>
      <c r="Q635" s="7">
        <f t="shared" si="38"/>
        <v>0</v>
      </c>
      <c r="R635" s="7">
        <f t="shared" si="39"/>
        <v>0</v>
      </c>
    </row>
    <row r="636" spans="5:18" x14ac:dyDescent="0.25">
      <c r="E636" s="3">
        <f t="shared" ca="1" si="36"/>
        <v>0.29435685056989924</v>
      </c>
      <c r="F636" s="3">
        <f t="shared" ca="1" si="36"/>
        <v>0.32950099782022568</v>
      </c>
      <c r="G636" s="3">
        <f t="shared" ca="1" si="37"/>
        <v>11.743452702790828</v>
      </c>
      <c r="H636" s="2"/>
      <c r="I636" s="2"/>
      <c r="J636" s="2"/>
      <c r="K636" s="2"/>
      <c r="L636" s="2"/>
      <c r="M636" s="2"/>
      <c r="N636" s="2"/>
      <c r="P636" s="7">
        <v>623</v>
      </c>
      <c r="Q636" s="7">
        <f t="shared" si="38"/>
        <v>0</v>
      </c>
      <c r="R636" s="7">
        <f t="shared" si="39"/>
        <v>0</v>
      </c>
    </row>
    <row r="637" spans="5:18" x14ac:dyDescent="0.25">
      <c r="E637" s="3">
        <f t="shared" ca="1" si="36"/>
        <v>0.75494631869270878</v>
      </c>
      <c r="F637" s="3">
        <f t="shared" ca="1" si="36"/>
        <v>0.46396435406400816</v>
      </c>
      <c r="G637" s="3">
        <f t="shared" ca="1" si="37"/>
        <v>10.454679155338694</v>
      </c>
      <c r="H637" s="2"/>
      <c r="I637" s="2"/>
      <c r="J637" s="2"/>
      <c r="K637" s="2"/>
      <c r="L637" s="2"/>
      <c r="M637" s="2"/>
      <c r="N637" s="2"/>
      <c r="P637" s="7">
        <v>624</v>
      </c>
      <c r="Q637" s="7">
        <f t="shared" si="38"/>
        <v>0</v>
      </c>
      <c r="R637" s="7">
        <f t="shared" si="39"/>
        <v>0</v>
      </c>
    </row>
    <row r="638" spans="5:18" x14ac:dyDescent="0.25">
      <c r="E638" s="3">
        <f t="shared" ca="1" si="36"/>
        <v>0.24539823403734329</v>
      </c>
      <c r="F638" s="3">
        <f t="shared" ca="1" si="36"/>
        <v>0.80712582525545773</v>
      </c>
      <c r="G638" s="3">
        <f t="shared" ca="1" si="37"/>
        <v>17.457817668427086</v>
      </c>
      <c r="H638" s="2"/>
      <c r="I638" s="2"/>
      <c r="J638" s="2"/>
      <c r="K638" s="2"/>
      <c r="L638" s="2"/>
      <c r="M638" s="2"/>
      <c r="N638" s="2"/>
      <c r="P638" s="7">
        <v>625</v>
      </c>
      <c r="Q638" s="7">
        <f t="shared" si="38"/>
        <v>0</v>
      </c>
      <c r="R638" s="7">
        <f t="shared" si="39"/>
        <v>0</v>
      </c>
    </row>
    <row r="639" spans="5:18" x14ac:dyDescent="0.25">
      <c r="E639" s="3">
        <f t="shared" ca="1" si="36"/>
        <v>3.2032966279794683E-3</v>
      </c>
      <c r="F639" s="3">
        <f t="shared" ca="1" si="36"/>
        <v>0.52623306730861585</v>
      </c>
      <c r="G639" s="3">
        <f t="shared" ca="1" si="37"/>
        <v>21.989966418719238</v>
      </c>
      <c r="H639" s="2"/>
      <c r="I639" s="2"/>
      <c r="J639" s="2"/>
      <c r="K639" s="2"/>
      <c r="L639" s="2"/>
      <c r="M639" s="2"/>
      <c r="N639" s="2"/>
      <c r="P639" s="7">
        <v>626</v>
      </c>
      <c r="Q639" s="7">
        <f t="shared" si="38"/>
        <v>0</v>
      </c>
      <c r="R639" s="7">
        <f t="shared" si="39"/>
        <v>0</v>
      </c>
    </row>
    <row r="640" spans="5:18" x14ac:dyDescent="0.25">
      <c r="E640" s="3">
        <f t="shared" ca="1" si="36"/>
        <v>0.83418584287605757</v>
      </c>
      <c r="F640" s="3">
        <f t="shared" ca="1" si="36"/>
        <v>0.41145443131713089</v>
      </c>
      <c r="G640" s="3">
        <f t="shared" ca="1" si="37"/>
        <v>9.6231393509190859</v>
      </c>
      <c r="H640" s="2"/>
      <c r="I640" s="2"/>
      <c r="J640" s="2"/>
      <c r="K640" s="2"/>
      <c r="L640" s="2"/>
      <c r="M640" s="2"/>
      <c r="N640" s="2"/>
      <c r="P640" s="7">
        <v>627</v>
      </c>
      <c r="Q640" s="7">
        <f t="shared" si="38"/>
        <v>0</v>
      </c>
      <c r="R640" s="7">
        <f t="shared" si="39"/>
        <v>0</v>
      </c>
    </row>
    <row r="641" spans="5:18" x14ac:dyDescent="0.25">
      <c r="E641" s="3">
        <f t="shared" ca="1" si="36"/>
        <v>1.6369977219293341E-2</v>
      </c>
      <c r="F641" s="3">
        <f t="shared" ca="1" si="36"/>
        <v>0.12468443628510884</v>
      </c>
      <c r="G641" s="3">
        <f t="shared" ca="1" si="37"/>
        <v>16.804486176975704</v>
      </c>
      <c r="H641" s="2"/>
      <c r="I641" s="2"/>
      <c r="J641" s="2"/>
      <c r="K641" s="2"/>
      <c r="L641" s="2"/>
      <c r="M641" s="2"/>
      <c r="N641" s="2"/>
      <c r="P641" s="7">
        <v>628</v>
      </c>
      <c r="Q641" s="7">
        <f t="shared" si="38"/>
        <v>0</v>
      </c>
      <c r="R641" s="7">
        <f t="shared" si="39"/>
        <v>0</v>
      </c>
    </row>
    <row r="642" spans="5:18" x14ac:dyDescent="0.25">
      <c r="E642" s="3">
        <f t="shared" ca="1" si="36"/>
        <v>0.40259744173860046</v>
      </c>
      <c r="F642" s="3">
        <f t="shared" ca="1" si="36"/>
        <v>0.42950503100565729</v>
      </c>
      <c r="G642" s="3">
        <f t="shared" ca="1" si="37"/>
        <v>11.853857494922465</v>
      </c>
      <c r="H642" s="2"/>
      <c r="I642" s="2"/>
      <c r="J642" s="2"/>
      <c r="K642" s="2"/>
      <c r="L642" s="2"/>
      <c r="M642" s="2"/>
      <c r="N642" s="2"/>
      <c r="P642" s="7">
        <v>629</v>
      </c>
      <c r="Q642" s="7">
        <f t="shared" si="38"/>
        <v>0</v>
      </c>
      <c r="R642" s="7">
        <f t="shared" si="39"/>
        <v>0</v>
      </c>
    </row>
    <row r="643" spans="5:18" x14ac:dyDescent="0.25">
      <c r="E643" s="3">
        <f t="shared" ca="1" si="36"/>
        <v>0.53952556962224141</v>
      </c>
      <c r="F643" s="3">
        <f t="shared" ca="1" si="36"/>
        <v>0.86850848209944798</v>
      </c>
      <c r="G643" s="3">
        <f t="shared" ca="1" si="37"/>
        <v>17.038787766917373</v>
      </c>
      <c r="H643" s="2"/>
      <c r="I643" s="2"/>
      <c r="J643" s="2"/>
      <c r="K643" s="2"/>
      <c r="L643" s="2"/>
      <c r="M643" s="2"/>
      <c r="N643" s="2"/>
      <c r="P643" s="7">
        <v>630</v>
      </c>
      <c r="Q643" s="7">
        <f t="shared" si="38"/>
        <v>0</v>
      </c>
      <c r="R643" s="7">
        <f t="shared" si="39"/>
        <v>0</v>
      </c>
    </row>
    <row r="644" spans="5:18" x14ac:dyDescent="0.25">
      <c r="E644" s="3">
        <f t="shared" ref="E644:F707" ca="1" si="40">RAND()</f>
        <v>0.32640345764940581</v>
      </c>
      <c r="F644" s="3">
        <f t="shared" ca="1" si="40"/>
        <v>0.64319317986265456</v>
      </c>
      <c r="G644" s="3">
        <f t="shared" ref="G644:G707" ca="1" si="41">SQRT(_xlfn.NORM.INV(E644,$C$3*COS($C$6),$C$4)^2+_xlfn.NORM.INV(F644,$C$3*SIN($C$6),$C$4)^2)</f>
        <v>14.696530723081514</v>
      </c>
      <c r="H644" s="2"/>
      <c r="I644" s="2"/>
      <c r="J644" s="2"/>
      <c r="K644" s="2"/>
      <c r="L644" s="2"/>
      <c r="M644" s="2"/>
      <c r="N644" s="2"/>
      <c r="P644" s="7">
        <v>631</v>
      </c>
      <c r="Q644" s="7">
        <f t="shared" si="38"/>
        <v>0</v>
      </c>
      <c r="R644" s="7">
        <f t="shared" si="39"/>
        <v>0</v>
      </c>
    </row>
    <row r="645" spans="5:18" x14ac:dyDescent="0.25">
      <c r="E645" s="3">
        <f t="shared" ca="1" si="40"/>
        <v>0.90552246157034666</v>
      </c>
      <c r="F645" s="3">
        <f t="shared" ca="1" si="40"/>
        <v>2.8640123281152841E-3</v>
      </c>
      <c r="G645" s="3">
        <f t="shared" ca="1" si="41"/>
        <v>3.3088020502953626</v>
      </c>
      <c r="H645" s="2"/>
      <c r="I645" s="2"/>
      <c r="J645" s="2"/>
      <c r="K645" s="2"/>
      <c r="L645" s="2"/>
      <c r="M645" s="2"/>
      <c r="N645" s="2"/>
      <c r="P645" s="7">
        <v>632</v>
      </c>
      <c r="Q645" s="7">
        <f t="shared" si="38"/>
        <v>0</v>
      </c>
      <c r="R645" s="7">
        <f t="shared" si="39"/>
        <v>0</v>
      </c>
    </row>
    <row r="646" spans="5:18" x14ac:dyDescent="0.25">
      <c r="E646" s="3">
        <f t="shared" ca="1" si="40"/>
        <v>0.64789660051017928</v>
      </c>
      <c r="F646" s="3">
        <f t="shared" ca="1" si="40"/>
        <v>8.6335477850048026E-3</v>
      </c>
      <c r="G646" s="3">
        <f t="shared" ca="1" si="41"/>
        <v>3.6723342911825871</v>
      </c>
      <c r="H646" s="2"/>
      <c r="I646" s="2"/>
      <c r="J646" s="2"/>
      <c r="K646" s="2"/>
      <c r="L646" s="2"/>
      <c r="M646" s="2"/>
      <c r="N646" s="2"/>
      <c r="P646" s="7">
        <v>633</v>
      </c>
      <c r="Q646" s="7">
        <f t="shared" si="38"/>
        <v>0</v>
      </c>
      <c r="R646" s="7">
        <f t="shared" si="39"/>
        <v>0</v>
      </c>
    </row>
    <row r="647" spans="5:18" x14ac:dyDescent="0.25">
      <c r="E647" s="3">
        <f t="shared" ca="1" si="40"/>
        <v>0.37576374934677981</v>
      </c>
      <c r="F647" s="3">
        <f t="shared" ca="1" si="40"/>
        <v>0.22716721730021072</v>
      </c>
      <c r="G647" s="3">
        <f t="shared" ca="1" si="41"/>
        <v>9.8619874736503128</v>
      </c>
      <c r="H647" s="2"/>
      <c r="I647" s="2"/>
      <c r="J647" s="2"/>
      <c r="K647" s="2"/>
      <c r="L647" s="2"/>
      <c r="M647" s="2"/>
      <c r="N647" s="2"/>
      <c r="P647" s="7">
        <v>634</v>
      </c>
      <c r="Q647" s="7">
        <f t="shared" si="38"/>
        <v>0</v>
      </c>
      <c r="R647" s="7">
        <f t="shared" si="39"/>
        <v>0</v>
      </c>
    </row>
    <row r="648" spans="5:18" x14ac:dyDescent="0.25">
      <c r="E648" s="3">
        <f t="shared" ca="1" si="40"/>
        <v>9.0662406869302381E-2</v>
      </c>
      <c r="F648" s="3">
        <f t="shared" ca="1" si="40"/>
        <v>0.17044412347964955</v>
      </c>
      <c r="G648" s="3">
        <f t="shared" ca="1" si="41"/>
        <v>13.455231963269979</v>
      </c>
      <c r="H648" s="2"/>
      <c r="I648" s="2"/>
      <c r="J648" s="2"/>
      <c r="K648" s="2"/>
      <c r="L648" s="2"/>
      <c r="M648" s="2"/>
      <c r="N648" s="2"/>
      <c r="P648" s="7">
        <v>635</v>
      </c>
      <c r="Q648" s="7">
        <f t="shared" si="38"/>
        <v>0</v>
      </c>
      <c r="R648" s="7">
        <f t="shared" si="39"/>
        <v>0</v>
      </c>
    </row>
    <row r="649" spans="5:18" x14ac:dyDescent="0.25">
      <c r="E649" s="3">
        <f t="shared" ca="1" si="40"/>
        <v>0.11205242732248732</v>
      </c>
      <c r="F649" s="3">
        <f t="shared" ca="1" si="40"/>
        <v>0.52294630092448013</v>
      </c>
      <c r="G649" s="3">
        <f t="shared" ca="1" si="41"/>
        <v>15.892449083117132</v>
      </c>
      <c r="H649" s="2"/>
      <c r="I649" s="2"/>
      <c r="J649" s="2"/>
      <c r="K649" s="2"/>
      <c r="L649" s="2"/>
      <c r="M649" s="2"/>
      <c r="N649" s="2"/>
      <c r="P649" s="7">
        <v>636</v>
      </c>
      <c r="Q649" s="7">
        <f t="shared" si="38"/>
        <v>0</v>
      </c>
      <c r="R649" s="7">
        <f t="shared" si="39"/>
        <v>0</v>
      </c>
    </row>
    <row r="650" spans="5:18" x14ac:dyDescent="0.25">
      <c r="E650" s="3">
        <f t="shared" ca="1" si="40"/>
        <v>0.90747854767666392</v>
      </c>
      <c r="F650" s="3">
        <f t="shared" ca="1" si="40"/>
        <v>0.66553284994555406</v>
      </c>
      <c r="G650" s="3">
        <f t="shared" ca="1" si="41"/>
        <v>12.926599591055941</v>
      </c>
      <c r="H650" s="2"/>
      <c r="I650" s="2"/>
      <c r="J650" s="2"/>
      <c r="K650" s="2"/>
      <c r="L650" s="2"/>
      <c r="M650" s="2"/>
      <c r="N650" s="2"/>
      <c r="P650" s="7">
        <v>637</v>
      </c>
      <c r="Q650" s="7">
        <f t="shared" si="38"/>
        <v>0</v>
      </c>
      <c r="R650" s="7">
        <f t="shared" si="39"/>
        <v>0</v>
      </c>
    </row>
    <row r="651" spans="5:18" x14ac:dyDescent="0.25">
      <c r="E651" s="3">
        <f t="shared" ca="1" si="40"/>
        <v>0.93251139005015637</v>
      </c>
      <c r="F651" s="3">
        <f t="shared" ca="1" si="40"/>
        <v>0.11053900906363245</v>
      </c>
      <c r="G651" s="3">
        <f t="shared" ca="1" si="41"/>
        <v>5.0641592324560509</v>
      </c>
      <c r="H651" s="2"/>
      <c r="I651" s="2"/>
      <c r="J651" s="2"/>
      <c r="K651" s="2"/>
      <c r="L651" s="2"/>
      <c r="M651" s="2"/>
      <c r="N651" s="2"/>
      <c r="P651" s="7">
        <v>638</v>
      </c>
      <c r="Q651" s="7">
        <f t="shared" si="38"/>
        <v>0</v>
      </c>
      <c r="R651" s="7">
        <f t="shared" si="39"/>
        <v>0</v>
      </c>
    </row>
    <row r="652" spans="5:18" x14ac:dyDescent="0.25">
      <c r="E652" s="3">
        <f t="shared" ca="1" si="40"/>
        <v>0.52191453817717914</v>
      </c>
      <c r="F652" s="3">
        <f t="shared" ca="1" si="40"/>
        <v>0.69717438290118028</v>
      </c>
      <c r="G652" s="3">
        <f t="shared" ca="1" si="41"/>
        <v>14.253834903754493</v>
      </c>
      <c r="H652" s="2"/>
      <c r="I652" s="2"/>
      <c r="J652" s="2"/>
      <c r="K652" s="2"/>
      <c r="L652" s="2"/>
      <c r="M652" s="2"/>
      <c r="N652" s="2"/>
      <c r="P652" s="7">
        <v>639</v>
      </c>
      <c r="Q652" s="7">
        <f t="shared" si="38"/>
        <v>0</v>
      </c>
      <c r="R652" s="7">
        <f t="shared" si="39"/>
        <v>0</v>
      </c>
    </row>
    <row r="653" spans="5:18" x14ac:dyDescent="0.25">
      <c r="E653" s="3">
        <f t="shared" ca="1" si="40"/>
        <v>0.81410407616932146</v>
      </c>
      <c r="F653" s="3">
        <f t="shared" ca="1" si="40"/>
        <v>0.68278469593806801</v>
      </c>
      <c r="G653" s="3">
        <f t="shared" ca="1" si="41"/>
        <v>13.137104123362771</v>
      </c>
      <c r="H653" s="2"/>
      <c r="I653" s="2"/>
      <c r="J653" s="2"/>
      <c r="K653" s="2"/>
      <c r="L653" s="2"/>
      <c r="M653" s="2"/>
      <c r="N653" s="2"/>
      <c r="P653" s="7">
        <v>640</v>
      </c>
      <c r="Q653" s="7">
        <f t="shared" ref="Q653:Q716" si="42">IFERROR((1/(FACT(P653)*_xlfn.GAMMA(P653+1)))*(($Q$6/2)^(2*P653)),0)</f>
        <v>0</v>
      </c>
      <c r="R653" s="7">
        <f t="shared" ref="R653:R716" si="43">IFERROR((1/(FACT(P653)*_xlfn.GAMMA(P653+2)))*(($Q$6/2)^(2*P653+1)),0)</f>
        <v>0</v>
      </c>
    </row>
    <row r="654" spans="5:18" x14ac:dyDescent="0.25">
      <c r="E654" s="3">
        <f t="shared" ca="1" si="40"/>
        <v>0.19317528032477382</v>
      </c>
      <c r="F654" s="3">
        <f t="shared" ca="1" si="40"/>
        <v>0.67015037001368838</v>
      </c>
      <c r="G654" s="3">
        <f t="shared" ca="1" si="41"/>
        <v>16.168577842174734</v>
      </c>
      <c r="H654" s="2"/>
      <c r="I654" s="2"/>
      <c r="J654" s="2"/>
      <c r="K654" s="2"/>
      <c r="L654" s="2"/>
      <c r="M654" s="2"/>
      <c r="N654" s="2"/>
      <c r="P654" s="7">
        <v>641</v>
      </c>
      <c r="Q654" s="7">
        <f t="shared" si="42"/>
        <v>0</v>
      </c>
      <c r="R654" s="7">
        <f t="shared" si="43"/>
        <v>0</v>
      </c>
    </row>
    <row r="655" spans="5:18" x14ac:dyDescent="0.25">
      <c r="E655" s="3">
        <f t="shared" ca="1" si="40"/>
        <v>0.80550505553439389</v>
      </c>
      <c r="F655" s="3">
        <f t="shared" ca="1" si="40"/>
        <v>0.63564957482399076</v>
      </c>
      <c r="G655" s="3">
        <f t="shared" ca="1" si="41"/>
        <v>12.508049814076807</v>
      </c>
      <c r="H655" s="2"/>
      <c r="I655" s="2"/>
      <c r="J655" s="2"/>
      <c r="K655" s="2"/>
      <c r="L655" s="2"/>
      <c r="M655" s="2"/>
      <c r="N655" s="2"/>
      <c r="P655" s="7">
        <v>642</v>
      </c>
      <c r="Q655" s="7">
        <f t="shared" si="42"/>
        <v>0</v>
      </c>
      <c r="R655" s="7">
        <f t="shared" si="43"/>
        <v>0</v>
      </c>
    </row>
    <row r="656" spans="5:18" x14ac:dyDescent="0.25">
      <c r="E656" s="3">
        <f t="shared" ca="1" si="40"/>
        <v>0.31796737431040911</v>
      </c>
      <c r="F656" s="3">
        <f t="shared" ca="1" si="40"/>
        <v>0.43826971531779535</v>
      </c>
      <c r="G656" s="3">
        <f t="shared" ca="1" si="41"/>
        <v>12.609234914293422</v>
      </c>
      <c r="H656" s="2"/>
      <c r="I656" s="2"/>
      <c r="J656" s="2"/>
      <c r="K656" s="2"/>
      <c r="L656" s="2"/>
      <c r="M656" s="2"/>
      <c r="N656" s="2"/>
      <c r="P656" s="7">
        <v>643</v>
      </c>
      <c r="Q656" s="7">
        <f t="shared" si="42"/>
        <v>0</v>
      </c>
      <c r="R656" s="7">
        <f t="shared" si="43"/>
        <v>0</v>
      </c>
    </row>
    <row r="657" spans="5:18" x14ac:dyDescent="0.25">
      <c r="E657" s="3">
        <f t="shared" ca="1" si="40"/>
        <v>0.23958157434978189</v>
      </c>
      <c r="F657" s="3">
        <f t="shared" ca="1" si="40"/>
        <v>3.7509988795656035E-2</v>
      </c>
      <c r="G657" s="3">
        <f t="shared" ca="1" si="41"/>
        <v>9.1002590744546108</v>
      </c>
      <c r="H657" s="2"/>
      <c r="I657" s="2"/>
      <c r="J657" s="2"/>
      <c r="K657" s="2"/>
      <c r="L657" s="2"/>
      <c r="M657" s="2"/>
      <c r="N657" s="2"/>
      <c r="P657" s="7">
        <v>644</v>
      </c>
      <c r="Q657" s="7">
        <f t="shared" si="42"/>
        <v>0</v>
      </c>
      <c r="R657" s="7">
        <f t="shared" si="43"/>
        <v>0</v>
      </c>
    </row>
    <row r="658" spans="5:18" x14ac:dyDescent="0.25">
      <c r="E658" s="3">
        <f t="shared" ca="1" si="40"/>
        <v>4.2329998389179724E-2</v>
      </c>
      <c r="F658" s="3">
        <f t="shared" ca="1" si="40"/>
        <v>0.35827423219240517</v>
      </c>
      <c r="G658" s="3">
        <f t="shared" ca="1" si="41"/>
        <v>16.59469721625636</v>
      </c>
      <c r="H658" s="2"/>
      <c r="I658" s="2"/>
      <c r="J658" s="2"/>
      <c r="K658" s="2"/>
      <c r="L658" s="2"/>
      <c r="M658" s="2"/>
      <c r="N658" s="2"/>
      <c r="P658" s="7">
        <v>645</v>
      </c>
      <c r="Q658" s="7">
        <f t="shared" si="42"/>
        <v>0</v>
      </c>
      <c r="R658" s="7">
        <f t="shared" si="43"/>
        <v>0</v>
      </c>
    </row>
    <row r="659" spans="5:18" x14ac:dyDescent="0.25">
      <c r="E659" s="3">
        <f t="shared" ca="1" si="40"/>
        <v>6.7279896528833705E-2</v>
      </c>
      <c r="F659" s="3">
        <f t="shared" ca="1" si="40"/>
        <v>0.64711497270940876</v>
      </c>
      <c r="G659" s="3">
        <f t="shared" ca="1" si="41"/>
        <v>18.013912410805656</v>
      </c>
      <c r="H659" s="2"/>
      <c r="I659" s="2"/>
      <c r="J659" s="2"/>
      <c r="K659" s="2"/>
      <c r="L659" s="2"/>
      <c r="M659" s="2"/>
      <c r="N659" s="2"/>
      <c r="P659" s="7">
        <v>646</v>
      </c>
      <c r="Q659" s="7">
        <f t="shared" si="42"/>
        <v>0</v>
      </c>
      <c r="R659" s="7">
        <f t="shared" si="43"/>
        <v>0</v>
      </c>
    </row>
    <row r="660" spans="5:18" x14ac:dyDescent="0.25">
      <c r="E660" s="3">
        <f t="shared" ca="1" si="40"/>
        <v>5.2141762243808065E-3</v>
      </c>
      <c r="F660" s="3">
        <f t="shared" ca="1" si="40"/>
        <v>0.36176683122227316</v>
      </c>
      <c r="G660" s="3">
        <f t="shared" ca="1" si="41"/>
        <v>20.270727466516366</v>
      </c>
      <c r="H660" s="2"/>
      <c r="I660" s="2"/>
      <c r="J660" s="2"/>
      <c r="K660" s="2"/>
      <c r="L660" s="2"/>
      <c r="M660" s="2"/>
      <c r="N660" s="2"/>
      <c r="P660" s="7">
        <v>647</v>
      </c>
      <c r="Q660" s="7">
        <f t="shared" si="42"/>
        <v>0</v>
      </c>
      <c r="R660" s="7">
        <f t="shared" si="43"/>
        <v>0</v>
      </c>
    </row>
    <row r="661" spans="5:18" x14ac:dyDescent="0.25">
      <c r="E661" s="3">
        <f t="shared" ca="1" si="40"/>
        <v>0.74178505623306246</v>
      </c>
      <c r="F661" s="3">
        <f t="shared" ca="1" si="40"/>
        <v>0.47710972263850981</v>
      </c>
      <c r="G661" s="3">
        <f t="shared" ca="1" si="41"/>
        <v>10.656484291893316</v>
      </c>
      <c r="H661" s="2"/>
      <c r="I661" s="2"/>
      <c r="J661" s="2"/>
      <c r="K661" s="2"/>
      <c r="L661" s="2"/>
      <c r="M661" s="2"/>
      <c r="N661" s="2"/>
      <c r="P661" s="7">
        <v>648</v>
      </c>
      <c r="Q661" s="7">
        <f t="shared" si="42"/>
        <v>0</v>
      </c>
      <c r="R661" s="7">
        <f t="shared" si="43"/>
        <v>0</v>
      </c>
    </row>
    <row r="662" spans="5:18" x14ac:dyDescent="0.25">
      <c r="E662" s="3">
        <f t="shared" ca="1" si="40"/>
        <v>0.61236693662934083</v>
      </c>
      <c r="F662" s="3">
        <f t="shared" ca="1" si="40"/>
        <v>0.63269968796264087</v>
      </c>
      <c r="G662" s="3">
        <f t="shared" ca="1" si="41"/>
        <v>13.035694229382775</v>
      </c>
      <c r="H662" s="2"/>
      <c r="I662" s="2"/>
      <c r="J662" s="2"/>
      <c r="K662" s="2"/>
      <c r="L662" s="2"/>
      <c r="M662" s="2"/>
      <c r="N662" s="2"/>
      <c r="P662" s="7">
        <v>649</v>
      </c>
      <c r="Q662" s="7">
        <f t="shared" si="42"/>
        <v>0</v>
      </c>
      <c r="R662" s="7">
        <f t="shared" si="43"/>
        <v>0</v>
      </c>
    </row>
    <row r="663" spans="5:18" x14ac:dyDescent="0.25">
      <c r="E663" s="3">
        <f t="shared" ca="1" si="40"/>
        <v>0.67125037372595742</v>
      </c>
      <c r="F663" s="3">
        <f t="shared" ca="1" si="40"/>
        <v>0.38805482651041701</v>
      </c>
      <c r="G663" s="3">
        <f t="shared" ca="1" si="41"/>
        <v>9.8278916626304724</v>
      </c>
      <c r="H663" s="2"/>
      <c r="I663" s="2"/>
      <c r="J663" s="2"/>
      <c r="K663" s="2"/>
      <c r="L663" s="2"/>
      <c r="M663" s="2"/>
      <c r="N663" s="2"/>
      <c r="P663" s="7">
        <v>650</v>
      </c>
      <c r="Q663" s="7">
        <f t="shared" si="42"/>
        <v>0</v>
      </c>
      <c r="R663" s="7">
        <f t="shared" si="43"/>
        <v>0</v>
      </c>
    </row>
    <row r="664" spans="5:18" x14ac:dyDescent="0.25">
      <c r="E664" s="3">
        <f t="shared" ca="1" si="40"/>
        <v>0.87051830282778886</v>
      </c>
      <c r="F664" s="3">
        <f t="shared" ca="1" si="40"/>
        <v>0.7843479633773206</v>
      </c>
      <c r="G664" s="3">
        <f t="shared" ca="1" si="41"/>
        <v>14.665207226666844</v>
      </c>
      <c r="H664" s="2"/>
      <c r="I664" s="2"/>
      <c r="J664" s="2"/>
      <c r="K664" s="2"/>
      <c r="L664" s="2"/>
      <c r="M664" s="2"/>
      <c r="N664" s="2"/>
      <c r="P664" s="7">
        <v>651</v>
      </c>
      <c r="Q664" s="7">
        <f t="shared" si="42"/>
        <v>0</v>
      </c>
      <c r="R664" s="7">
        <f t="shared" si="43"/>
        <v>0</v>
      </c>
    </row>
    <row r="665" spans="5:18" x14ac:dyDescent="0.25">
      <c r="E665" s="3">
        <f t="shared" ca="1" si="40"/>
        <v>0.90627632860779961</v>
      </c>
      <c r="F665" s="3">
        <f t="shared" ca="1" si="40"/>
        <v>0.80959914516472087</v>
      </c>
      <c r="G665" s="3">
        <f t="shared" ca="1" si="41"/>
        <v>15.158747192701032</v>
      </c>
      <c r="H665" s="2"/>
      <c r="I665" s="2"/>
      <c r="J665" s="2"/>
      <c r="K665" s="2"/>
      <c r="L665" s="2"/>
      <c r="M665" s="2"/>
      <c r="N665" s="2"/>
      <c r="P665" s="7">
        <v>652</v>
      </c>
      <c r="Q665" s="7">
        <f t="shared" si="42"/>
        <v>0</v>
      </c>
      <c r="R665" s="7">
        <f t="shared" si="43"/>
        <v>0</v>
      </c>
    </row>
    <row r="666" spans="5:18" x14ac:dyDescent="0.25">
      <c r="E666" s="3">
        <f t="shared" ca="1" si="40"/>
        <v>0.93166959550644324</v>
      </c>
      <c r="F666" s="3">
        <f t="shared" ca="1" si="40"/>
        <v>1.3388185165540079E-2</v>
      </c>
      <c r="G666" s="3">
        <f t="shared" ca="1" si="41"/>
        <v>2.0935893191315751</v>
      </c>
      <c r="H666" s="2"/>
      <c r="I666" s="2"/>
      <c r="J666" s="2"/>
      <c r="K666" s="2"/>
      <c r="L666" s="2"/>
      <c r="M666" s="2"/>
      <c r="N666" s="2"/>
      <c r="P666" s="7">
        <v>653</v>
      </c>
      <c r="Q666" s="7">
        <f t="shared" si="42"/>
        <v>0</v>
      </c>
      <c r="R666" s="7">
        <f t="shared" si="43"/>
        <v>0</v>
      </c>
    </row>
    <row r="667" spans="5:18" x14ac:dyDescent="0.25">
      <c r="E667" s="3">
        <f t="shared" ca="1" si="40"/>
        <v>3.2159730608582904E-2</v>
      </c>
      <c r="F667" s="3">
        <f t="shared" ca="1" si="40"/>
        <v>0.8278265606892955</v>
      </c>
      <c r="G667" s="3">
        <f t="shared" ca="1" si="41"/>
        <v>21.279759481836972</v>
      </c>
      <c r="H667" s="2"/>
      <c r="I667" s="2"/>
      <c r="J667" s="2"/>
      <c r="K667" s="2"/>
      <c r="L667" s="2"/>
      <c r="M667" s="2"/>
      <c r="N667" s="2"/>
      <c r="P667" s="7">
        <v>654</v>
      </c>
      <c r="Q667" s="7">
        <f t="shared" si="42"/>
        <v>0</v>
      </c>
      <c r="R667" s="7">
        <f t="shared" si="43"/>
        <v>0</v>
      </c>
    </row>
    <row r="668" spans="5:18" x14ac:dyDescent="0.25">
      <c r="E668" s="3">
        <f t="shared" ca="1" si="40"/>
        <v>0.2250746303308041</v>
      </c>
      <c r="F668" s="3">
        <f t="shared" ca="1" si="40"/>
        <v>0.95350551550861939</v>
      </c>
      <c r="G668" s="3">
        <f t="shared" ca="1" si="41"/>
        <v>21.204242973094608</v>
      </c>
      <c r="H668" s="2"/>
      <c r="I668" s="2"/>
      <c r="J668" s="2"/>
      <c r="K668" s="2"/>
      <c r="L668" s="2"/>
      <c r="M668" s="2"/>
      <c r="N668" s="2"/>
      <c r="P668" s="7">
        <v>655</v>
      </c>
      <c r="Q668" s="7">
        <f t="shared" si="42"/>
        <v>0</v>
      </c>
      <c r="R668" s="7">
        <f t="shared" si="43"/>
        <v>0</v>
      </c>
    </row>
    <row r="669" spans="5:18" x14ac:dyDescent="0.25">
      <c r="E669" s="3">
        <f t="shared" ca="1" si="40"/>
        <v>0.15495575572419684</v>
      </c>
      <c r="F669" s="3">
        <f t="shared" ca="1" si="40"/>
        <v>0.55592954752713508</v>
      </c>
      <c r="G669" s="3">
        <f t="shared" ca="1" si="41"/>
        <v>15.49057290056181</v>
      </c>
      <c r="H669" s="2"/>
      <c r="I669" s="2"/>
      <c r="J669" s="2"/>
      <c r="K669" s="2"/>
      <c r="L669" s="2"/>
      <c r="M669" s="2"/>
      <c r="N669" s="2"/>
      <c r="P669" s="7">
        <v>656</v>
      </c>
      <c r="Q669" s="7">
        <f t="shared" si="42"/>
        <v>0</v>
      </c>
      <c r="R669" s="7">
        <f t="shared" si="43"/>
        <v>0</v>
      </c>
    </row>
    <row r="670" spans="5:18" x14ac:dyDescent="0.25">
      <c r="E670" s="3">
        <f t="shared" ca="1" si="40"/>
        <v>0.32364707378446766</v>
      </c>
      <c r="F670" s="3">
        <f t="shared" ca="1" si="40"/>
        <v>0.71718328176833102</v>
      </c>
      <c r="G670" s="3">
        <f t="shared" ca="1" si="41"/>
        <v>15.611417779649408</v>
      </c>
      <c r="H670" s="2"/>
      <c r="I670" s="2"/>
      <c r="J670" s="2"/>
      <c r="K670" s="2"/>
      <c r="L670" s="2"/>
      <c r="M670" s="2"/>
      <c r="N670" s="2"/>
      <c r="P670" s="7">
        <v>657</v>
      </c>
      <c r="Q670" s="7">
        <f t="shared" si="42"/>
        <v>0</v>
      </c>
      <c r="R670" s="7">
        <f t="shared" si="43"/>
        <v>0</v>
      </c>
    </row>
    <row r="671" spans="5:18" x14ac:dyDescent="0.25">
      <c r="E671" s="3">
        <f t="shared" ca="1" si="40"/>
        <v>0.14716076203613193</v>
      </c>
      <c r="F671" s="3">
        <f t="shared" ca="1" si="40"/>
        <v>0.76166264209336676</v>
      </c>
      <c r="G671" s="3">
        <f t="shared" ca="1" si="41"/>
        <v>17.801367558002887</v>
      </c>
      <c r="H671" s="2"/>
      <c r="I671" s="2"/>
      <c r="J671" s="2"/>
      <c r="K671" s="2"/>
      <c r="L671" s="2"/>
      <c r="M671" s="2"/>
      <c r="N671" s="2"/>
      <c r="P671" s="7">
        <v>658</v>
      </c>
      <c r="Q671" s="7">
        <f t="shared" si="42"/>
        <v>0</v>
      </c>
      <c r="R671" s="7">
        <f t="shared" si="43"/>
        <v>0</v>
      </c>
    </row>
    <row r="672" spans="5:18" x14ac:dyDescent="0.25">
      <c r="E672" s="3">
        <f t="shared" ca="1" si="40"/>
        <v>0.95331165210241808</v>
      </c>
      <c r="F672" s="3">
        <f t="shared" ca="1" si="40"/>
        <v>0.81288917990721477</v>
      </c>
      <c r="G672" s="3">
        <f t="shared" ca="1" si="41"/>
        <v>15.467104752142124</v>
      </c>
      <c r="H672" s="2"/>
      <c r="I672" s="2"/>
      <c r="J672" s="2"/>
      <c r="K672" s="2"/>
      <c r="L672" s="2"/>
      <c r="M672" s="2"/>
      <c r="N672" s="2"/>
      <c r="P672" s="7">
        <v>659</v>
      </c>
      <c r="Q672" s="7">
        <f t="shared" si="42"/>
        <v>0</v>
      </c>
      <c r="R672" s="7">
        <f t="shared" si="43"/>
        <v>0</v>
      </c>
    </row>
    <row r="673" spans="5:18" x14ac:dyDescent="0.25">
      <c r="E673" s="3">
        <f t="shared" ca="1" si="40"/>
        <v>0.6894175817117133</v>
      </c>
      <c r="F673" s="3">
        <f t="shared" ca="1" si="40"/>
        <v>0.80990968991734602</v>
      </c>
      <c r="G673" s="3">
        <f t="shared" ca="1" si="41"/>
        <v>15.39255953773614</v>
      </c>
      <c r="H673" s="2"/>
      <c r="I673" s="2"/>
      <c r="J673" s="2"/>
      <c r="K673" s="2"/>
      <c r="L673" s="2"/>
      <c r="M673" s="2"/>
      <c r="N673" s="2"/>
      <c r="P673" s="7">
        <v>660</v>
      </c>
      <c r="Q673" s="7">
        <f t="shared" si="42"/>
        <v>0</v>
      </c>
      <c r="R673" s="7">
        <f t="shared" si="43"/>
        <v>0</v>
      </c>
    </row>
    <row r="674" spans="5:18" x14ac:dyDescent="0.25">
      <c r="E674" s="3">
        <f t="shared" ca="1" si="40"/>
        <v>9.2264236157341251E-2</v>
      </c>
      <c r="F674" s="3">
        <f t="shared" ca="1" si="40"/>
        <v>0.90586374015926219</v>
      </c>
      <c r="G674" s="3">
        <f t="shared" ca="1" si="41"/>
        <v>21.066391840748128</v>
      </c>
      <c r="H674" s="2"/>
      <c r="I674" s="2"/>
      <c r="J674" s="2"/>
      <c r="K674" s="2"/>
      <c r="L674" s="2"/>
      <c r="M674" s="2"/>
      <c r="N674" s="2"/>
      <c r="P674" s="7">
        <v>661</v>
      </c>
      <c r="Q674" s="7">
        <f t="shared" si="42"/>
        <v>0</v>
      </c>
      <c r="R674" s="7">
        <f t="shared" si="43"/>
        <v>0</v>
      </c>
    </row>
    <row r="675" spans="5:18" x14ac:dyDescent="0.25">
      <c r="E675" s="3">
        <f t="shared" ca="1" si="40"/>
        <v>0.98592918628955339</v>
      </c>
      <c r="F675" s="3">
        <f t="shared" ca="1" si="40"/>
        <v>0.92624849982042623</v>
      </c>
      <c r="G675" s="3">
        <f t="shared" ca="1" si="41"/>
        <v>18.82224610115788</v>
      </c>
      <c r="H675" s="2"/>
      <c r="I675" s="2"/>
      <c r="J675" s="2"/>
      <c r="K675" s="2"/>
      <c r="L675" s="2"/>
      <c r="M675" s="2"/>
      <c r="N675" s="2"/>
      <c r="P675" s="7">
        <v>662</v>
      </c>
      <c r="Q675" s="7">
        <f t="shared" si="42"/>
        <v>0</v>
      </c>
      <c r="R675" s="7">
        <f t="shared" si="43"/>
        <v>0</v>
      </c>
    </row>
    <row r="676" spans="5:18" x14ac:dyDescent="0.25">
      <c r="E676" s="3">
        <f t="shared" ca="1" si="40"/>
        <v>0.78701652189617244</v>
      </c>
      <c r="F676" s="3">
        <f t="shared" ca="1" si="40"/>
        <v>0.70275466526023445</v>
      </c>
      <c r="G676" s="3">
        <f t="shared" ca="1" si="41"/>
        <v>13.462269011771687</v>
      </c>
      <c r="H676" s="2"/>
      <c r="I676" s="2"/>
      <c r="J676" s="2"/>
      <c r="K676" s="2"/>
      <c r="L676" s="2"/>
      <c r="M676" s="2"/>
      <c r="N676" s="2"/>
      <c r="P676" s="7">
        <v>663</v>
      </c>
      <c r="Q676" s="7">
        <f t="shared" si="42"/>
        <v>0</v>
      </c>
      <c r="R676" s="7">
        <f t="shared" si="43"/>
        <v>0</v>
      </c>
    </row>
    <row r="677" spans="5:18" x14ac:dyDescent="0.25">
      <c r="E677" s="3">
        <f t="shared" ca="1" si="40"/>
        <v>0.29858953139129163</v>
      </c>
      <c r="F677" s="3">
        <f t="shared" ca="1" si="40"/>
        <v>0.51918619614799943</v>
      </c>
      <c r="G677" s="3">
        <f t="shared" ca="1" si="41"/>
        <v>13.587338468287161</v>
      </c>
      <c r="H677" s="2"/>
      <c r="I677" s="2"/>
      <c r="J677" s="2"/>
      <c r="K677" s="2"/>
      <c r="L677" s="2"/>
      <c r="M677" s="2"/>
      <c r="N677" s="2"/>
      <c r="P677" s="7">
        <v>664</v>
      </c>
      <c r="Q677" s="7">
        <f t="shared" si="42"/>
        <v>0</v>
      </c>
      <c r="R677" s="7">
        <f t="shared" si="43"/>
        <v>0</v>
      </c>
    </row>
    <row r="678" spans="5:18" x14ac:dyDescent="0.25">
      <c r="E678" s="3">
        <f t="shared" ca="1" si="40"/>
        <v>0.75368355153750743</v>
      </c>
      <c r="F678" s="3">
        <f t="shared" ca="1" si="40"/>
        <v>0.19210942836826261</v>
      </c>
      <c r="G678" s="3">
        <f t="shared" ca="1" si="41"/>
        <v>6.6675883805674747</v>
      </c>
      <c r="H678" s="2"/>
      <c r="I678" s="2"/>
      <c r="J678" s="2"/>
      <c r="K678" s="2"/>
      <c r="L678" s="2"/>
      <c r="M678" s="2"/>
      <c r="N678" s="2"/>
      <c r="P678" s="7">
        <v>665</v>
      </c>
      <c r="Q678" s="7">
        <f t="shared" si="42"/>
        <v>0</v>
      </c>
      <c r="R678" s="7">
        <f t="shared" si="43"/>
        <v>0</v>
      </c>
    </row>
    <row r="679" spans="5:18" x14ac:dyDescent="0.25">
      <c r="E679" s="3">
        <f t="shared" ca="1" si="40"/>
        <v>0.26253813811522286</v>
      </c>
      <c r="F679" s="3">
        <f t="shared" ca="1" si="40"/>
        <v>0.40836904407516239</v>
      </c>
      <c r="G679" s="3">
        <f t="shared" ca="1" si="41"/>
        <v>12.835552343180439</v>
      </c>
      <c r="H679" s="2"/>
      <c r="I679" s="2"/>
      <c r="J679" s="2"/>
      <c r="K679" s="2"/>
      <c r="L679" s="2"/>
      <c r="M679" s="2"/>
      <c r="N679" s="2"/>
      <c r="P679" s="7">
        <v>666</v>
      </c>
      <c r="Q679" s="7">
        <f t="shared" si="42"/>
        <v>0</v>
      </c>
      <c r="R679" s="7">
        <f t="shared" si="43"/>
        <v>0</v>
      </c>
    </row>
    <row r="680" spans="5:18" x14ac:dyDescent="0.25">
      <c r="E680" s="3">
        <f t="shared" ca="1" si="40"/>
        <v>0.23292976497351248</v>
      </c>
      <c r="F680" s="3">
        <f t="shared" ca="1" si="40"/>
        <v>0.95921680625999284</v>
      </c>
      <c r="G680" s="3">
        <f t="shared" ca="1" si="41"/>
        <v>21.428609106764945</v>
      </c>
      <c r="H680" s="2"/>
      <c r="I680" s="2"/>
      <c r="J680" s="2"/>
      <c r="K680" s="2"/>
      <c r="L680" s="2"/>
      <c r="M680" s="2"/>
      <c r="N680" s="2"/>
      <c r="P680" s="7">
        <v>667</v>
      </c>
      <c r="Q680" s="7">
        <f t="shared" si="42"/>
        <v>0</v>
      </c>
      <c r="R680" s="7">
        <f t="shared" si="43"/>
        <v>0</v>
      </c>
    </row>
    <row r="681" spans="5:18" x14ac:dyDescent="0.25">
      <c r="E681" s="3">
        <f t="shared" ca="1" si="40"/>
        <v>0.39777021405085211</v>
      </c>
      <c r="F681" s="3">
        <f t="shared" ca="1" si="40"/>
        <v>0.42115844536134805</v>
      </c>
      <c r="G681" s="3">
        <f t="shared" ca="1" si="41"/>
        <v>11.800825137502716</v>
      </c>
      <c r="H681" s="2"/>
      <c r="I681" s="2"/>
      <c r="J681" s="2"/>
      <c r="K681" s="2"/>
      <c r="L681" s="2"/>
      <c r="M681" s="2"/>
      <c r="N681" s="2"/>
      <c r="P681" s="7">
        <v>668</v>
      </c>
      <c r="Q681" s="7">
        <f t="shared" si="42"/>
        <v>0</v>
      </c>
      <c r="R681" s="7">
        <f t="shared" si="43"/>
        <v>0</v>
      </c>
    </row>
    <row r="682" spans="5:18" x14ac:dyDescent="0.25">
      <c r="E682" s="3">
        <f t="shared" ca="1" si="40"/>
        <v>0.83202011351987681</v>
      </c>
      <c r="F682" s="3">
        <f t="shared" ca="1" si="40"/>
        <v>0.31490911105996888</v>
      </c>
      <c r="G682" s="3">
        <f t="shared" ca="1" si="41"/>
        <v>8.3372800767072199</v>
      </c>
      <c r="H682" s="2"/>
      <c r="I682" s="2"/>
      <c r="J682" s="2"/>
      <c r="K682" s="2"/>
      <c r="L682" s="2"/>
      <c r="M682" s="2"/>
      <c r="N682" s="2"/>
      <c r="P682" s="7">
        <v>669</v>
      </c>
      <c r="Q682" s="7">
        <f t="shared" si="42"/>
        <v>0</v>
      </c>
      <c r="R682" s="7">
        <f t="shared" si="43"/>
        <v>0</v>
      </c>
    </row>
    <row r="683" spans="5:18" x14ac:dyDescent="0.25">
      <c r="E683" s="3">
        <f t="shared" ca="1" si="40"/>
        <v>0.84608196573610694</v>
      </c>
      <c r="F683" s="3">
        <f t="shared" ca="1" si="40"/>
        <v>0.88917415003096856</v>
      </c>
      <c r="G683" s="3">
        <f t="shared" ca="1" si="41"/>
        <v>16.840994458655388</v>
      </c>
      <c r="H683" s="2"/>
      <c r="I683" s="2"/>
      <c r="J683" s="2"/>
      <c r="K683" s="2"/>
      <c r="L683" s="2"/>
      <c r="M683" s="2"/>
      <c r="N683" s="2"/>
      <c r="P683" s="7">
        <v>670</v>
      </c>
      <c r="Q683" s="7">
        <f t="shared" si="42"/>
        <v>0</v>
      </c>
      <c r="R683" s="7">
        <f t="shared" si="43"/>
        <v>0</v>
      </c>
    </row>
    <row r="684" spans="5:18" x14ac:dyDescent="0.25">
      <c r="E684" s="3">
        <f t="shared" ca="1" si="40"/>
        <v>0.81654637951530129</v>
      </c>
      <c r="F684" s="3">
        <f t="shared" ca="1" si="40"/>
        <v>0.52601156931735404</v>
      </c>
      <c r="G684" s="3">
        <f t="shared" ca="1" si="41"/>
        <v>11.08802685373494</v>
      </c>
      <c r="H684" s="2"/>
      <c r="I684" s="2"/>
      <c r="J684" s="2"/>
      <c r="K684" s="2"/>
      <c r="L684" s="2"/>
      <c r="M684" s="2"/>
      <c r="N684" s="2"/>
      <c r="P684" s="7">
        <v>671</v>
      </c>
      <c r="Q684" s="7">
        <f t="shared" si="42"/>
        <v>0</v>
      </c>
      <c r="R684" s="7">
        <f t="shared" si="43"/>
        <v>0</v>
      </c>
    </row>
    <row r="685" spans="5:18" x14ac:dyDescent="0.25">
      <c r="E685" s="3">
        <f t="shared" ca="1" si="40"/>
        <v>0.70615831932773776</v>
      </c>
      <c r="F685" s="3">
        <f t="shared" ca="1" si="40"/>
        <v>0.58139307435189558</v>
      </c>
      <c r="G685" s="3">
        <f t="shared" ca="1" si="41"/>
        <v>12.053754871590957</v>
      </c>
      <c r="H685" s="2"/>
      <c r="I685" s="2"/>
      <c r="J685" s="2"/>
      <c r="K685" s="2"/>
      <c r="L685" s="2"/>
      <c r="M685" s="2"/>
      <c r="N685" s="2"/>
      <c r="P685" s="7">
        <v>672</v>
      </c>
      <c r="Q685" s="7">
        <f t="shared" si="42"/>
        <v>0</v>
      </c>
      <c r="R685" s="7">
        <f t="shared" si="43"/>
        <v>0</v>
      </c>
    </row>
    <row r="686" spans="5:18" x14ac:dyDescent="0.25">
      <c r="E686" s="3">
        <f t="shared" ca="1" si="40"/>
        <v>0.86553801686407239</v>
      </c>
      <c r="F686" s="3">
        <f t="shared" ca="1" si="40"/>
        <v>0.58632759416300828</v>
      </c>
      <c r="G686" s="3">
        <f t="shared" ca="1" si="41"/>
        <v>11.819463445098233</v>
      </c>
      <c r="H686" s="2"/>
      <c r="I686" s="2"/>
      <c r="J686" s="2"/>
      <c r="K686" s="2"/>
      <c r="L686" s="2"/>
      <c r="M686" s="2"/>
      <c r="N686" s="2"/>
      <c r="P686" s="7">
        <v>673</v>
      </c>
      <c r="Q686" s="7">
        <f t="shared" si="42"/>
        <v>0</v>
      </c>
      <c r="R686" s="7">
        <f t="shared" si="43"/>
        <v>0</v>
      </c>
    </row>
    <row r="687" spans="5:18" x14ac:dyDescent="0.25">
      <c r="E687" s="3">
        <f t="shared" ca="1" si="40"/>
        <v>0.90750262264765535</v>
      </c>
      <c r="F687" s="3">
        <f t="shared" ca="1" si="40"/>
        <v>0.32763299247536959</v>
      </c>
      <c r="G687" s="3">
        <f t="shared" ca="1" si="41"/>
        <v>8.5872461521484293</v>
      </c>
      <c r="H687" s="2"/>
      <c r="I687" s="2"/>
      <c r="J687" s="2"/>
      <c r="K687" s="2"/>
      <c r="L687" s="2"/>
      <c r="M687" s="2"/>
      <c r="N687" s="2"/>
      <c r="P687" s="7">
        <v>674</v>
      </c>
      <c r="Q687" s="7">
        <f t="shared" si="42"/>
        <v>0</v>
      </c>
      <c r="R687" s="7">
        <f t="shared" si="43"/>
        <v>0</v>
      </c>
    </row>
    <row r="688" spans="5:18" x14ac:dyDescent="0.25">
      <c r="E688" s="3">
        <f t="shared" ca="1" si="40"/>
        <v>3.7433166026620612E-2</v>
      </c>
      <c r="F688" s="3">
        <f t="shared" ca="1" si="40"/>
        <v>0.32772090639175</v>
      </c>
      <c r="G688" s="3">
        <f t="shared" ca="1" si="41"/>
        <v>16.619553605263579</v>
      </c>
      <c r="H688" s="2"/>
      <c r="I688" s="2"/>
      <c r="J688" s="2"/>
      <c r="K688" s="2"/>
      <c r="L688" s="2"/>
      <c r="M688" s="2"/>
      <c r="N688" s="2"/>
      <c r="P688" s="7">
        <v>675</v>
      </c>
      <c r="Q688" s="7">
        <f t="shared" si="42"/>
        <v>0</v>
      </c>
      <c r="R688" s="7">
        <f t="shared" si="43"/>
        <v>0</v>
      </c>
    </row>
    <row r="689" spans="5:18" x14ac:dyDescent="0.25">
      <c r="E689" s="3">
        <f t="shared" ca="1" si="40"/>
        <v>0.67934837074993848</v>
      </c>
      <c r="F689" s="3">
        <f t="shared" ca="1" si="40"/>
        <v>0.59636440444618832</v>
      </c>
      <c r="G689" s="3">
        <f t="shared" ca="1" si="41"/>
        <v>12.330237369033442</v>
      </c>
      <c r="H689" s="2"/>
      <c r="I689" s="2"/>
      <c r="J689" s="2"/>
      <c r="K689" s="2"/>
      <c r="L689" s="2"/>
      <c r="M689" s="2"/>
      <c r="N689" s="2"/>
      <c r="P689" s="7">
        <v>676</v>
      </c>
      <c r="Q689" s="7">
        <f t="shared" si="42"/>
        <v>0</v>
      </c>
      <c r="R689" s="7">
        <f t="shared" si="43"/>
        <v>0</v>
      </c>
    </row>
    <row r="690" spans="5:18" x14ac:dyDescent="0.25">
      <c r="E690" s="3">
        <f t="shared" ca="1" si="40"/>
        <v>0.61842036930882927</v>
      </c>
      <c r="F690" s="3">
        <f t="shared" ca="1" si="40"/>
        <v>0.65668458714141165</v>
      </c>
      <c r="G690" s="3">
        <f t="shared" ca="1" si="41"/>
        <v>13.319780075286078</v>
      </c>
      <c r="H690" s="2"/>
      <c r="I690" s="2"/>
      <c r="J690" s="2"/>
      <c r="K690" s="2"/>
      <c r="L690" s="2"/>
      <c r="M690" s="2"/>
      <c r="N690" s="2"/>
      <c r="P690" s="7">
        <v>677</v>
      </c>
      <c r="Q690" s="7">
        <f t="shared" si="42"/>
        <v>0</v>
      </c>
      <c r="R690" s="7">
        <f t="shared" si="43"/>
        <v>0</v>
      </c>
    </row>
    <row r="691" spans="5:18" x14ac:dyDescent="0.25">
      <c r="E691" s="3">
        <f t="shared" ca="1" si="40"/>
        <v>0.30951421742927954</v>
      </c>
      <c r="F691" s="3">
        <f t="shared" ca="1" si="40"/>
        <v>0.71895218440866426</v>
      </c>
      <c r="G691" s="3">
        <f t="shared" ca="1" si="41"/>
        <v>15.732508901300124</v>
      </c>
      <c r="H691" s="2"/>
      <c r="I691" s="2"/>
      <c r="J691" s="2"/>
      <c r="K691" s="2"/>
      <c r="L691" s="2"/>
      <c r="M691" s="2"/>
      <c r="N691" s="2"/>
      <c r="P691" s="7">
        <v>678</v>
      </c>
      <c r="Q691" s="7">
        <f t="shared" si="42"/>
        <v>0</v>
      </c>
      <c r="R691" s="7">
        <f t="shared" si="43"/>
        <v>0</v>
      </c>
    </row>
    <row r="692" spans="5:18" x14ac:dyDescent="0.25">
      <c r="E692" s="3">
        <f t="shared" ca="1" si="40"/>
        <v>0.6303173688959558</v>
      </c>
      <c r="F692" s="3">
        <f t="shared" ca="1" si="40"/>
        <v>0.84386692249320139</v>
      </c>
      <c r="G692" s="3">
        <f t="shared" ca="1" si="41"/>
        <v>16.211383108774449</v>
      </c>
      <c r="H692" s="2"/>
      <c r="I692" s="2"/>
      <c r="J692" s="2"/>
      <c r="K692" s="2"/>
      <c r="L692" s="2"/>
      <c r="M692" s="2"/>
      <c r="N692" s="2"/>
      <c r="P692" s="7">
        <v>679</v>
      </c>
      <c r="Q692" s="7">
        <f t="shared" si="42"/>
        <v>0</v>
      </c>
      <c r="R692" s="7">
        <f t="shared" si="43"/>
        <v>0</v>
      </c>
    </row>
    <row r="693" spans="5:18" x14ac:dyDescent="0.25">
      <c r="E693" s="3">
        <f t="shared" ca="1" si="40"/>
        <v>0.66993089982693799</v>
      </c>
      <c r="F693" s="3">
        <f t="shared" ca="1" si="40"/>
        <v>0.13825862369745345</v>
      </c>
      <c r="G693" s="3">
        <f t="shared" ca="1" si="41"/>
        <v>6.1688414003075893</v>
      </c>
      <c r="H693" s="2"/>
      <c r="I693" s="2"/>
      <c r="J693" s="2"/>
      <c r="K693" s="2"/>
      <c r="L693" s="2"/>
      <c r="M693" s="2"/>
      <c r="N693" s="2"/>
      <c r="P693" s="7">
        <v>680</v>
      </c>
      <c r="Q693" s="7">
        <f t="shared" si="42"/>
        <v>0</v>
      </c>
      <c r="R693" s="7">
        <f t="shared" si="43"/>
        <v>0</v>
      </c>
    </row>
    <row r="694" spans="5:18" x14ac:dyDescent="0.25">
      <c r="E694" s="3">
        <f t="shared" ca="1" si="40"/>
        <v>0.75780551964250531</v>
      </c>
      <c r="F694" s="3">
        <f t="shared" ca="1" si="40"/>
        <v>0.62081765321499371</v>
      </c>
      <c r="G694" s="3">
        <f t="shared" ca="1" si="41"/>
        <v>12.409427865290173</v>
      </c>
      <c r="H694" s="2"/>
      <c r="I694" s="2"/>
      <c r="J694" s="2"/>
      <c r="K694" s="2"/>
      <c r="L694" s="2"/>
      <c r="M694" s="2"/>
      <c r="N694" s="2"/>
      <c r="P694" s="7">
        <v>681</v>
      </c>
      <c r="Q694" s="7">
        <f t="shared" si="42"/>
        <v>0</v>
      </c>
      <c r="R694" s="7">
        <f t="shared" si="43"/>
        <v>0</v>
      </c>
    </row>
    <row r="695" spans="5:18" x14ac:dyDescent="0.25">
      <c r="E695" s="3">
        <f t="shared" ca="1" si="40"/>
        <v>0.75038483639969811</v>
      </c>
      <c r="F695" s="3">
        <f t="shared" ca="1" si="40"/>
        <v>0.83198865193917571</v>
      </c>
      <c r="G695" s="3">
        <f t="shared" ca="1" si="41"/>
        <v>15.666206753193711</v>
      </c>
      <c r="H695" s="2"/>
      <c r="I695" s="2"/>
      <c r="J695" s="2"/>
      <c r="K695" s="2"/>
      <c r="L695" s="2"/>
      <c r="M695" s="2"/>
      <c r="N695" s="2"/>
      <c r="P695" s="7">
        <v>682</v>
      </c>
      <c r="Q695" s="7">
        <f t="shared" si="42"/>
        <v>0</v>
      </c>
      <c r="R695" s="7">
        <f t="shared" si="43"/>
        <v>0</v>
      </c>
    </row>
    <row r="696" spans="5:18" x14ac:dyDescent="0.25">
      <c r="E696" s="3">
        <f t="shared" ca="1" si="40"/>
        <v>0.67848063013386029</v>
      </c>
      <c r="F696" s="3">
        <f t="shared" ca="1" si="40"/>
        <v>0.42354397638697971</v>
      </c>
      <c r="G696" s="3">
        <f t="shared" ca="1" si="41"/>
        <v>10.231944628020251</v>
      </c>
      <c r="H696" s="2"/>
      <c r="I696" s="2"/>
      <c r="J696" s="2"/>
      <c r="K696" s="2"/>
      <c r="L696" s="2"/>
      <c r="M696" s="2"/>
      <c r="N696" s="2"/>
      <c r="P696" s="7">
        <v>683</v>
      </c>
      <c r="Q696" s="7">
        <f t="shared" si="42"/>
        <v>0</v>
      </c>
      <c r="R696" s="7">
        <f t="shared" si="43"/>
        <v>0</v>
      </c>
    </row>
    <row r="697" spans="5:18" x14ac:dyDescent="0.25">
      <c r="E697" s="3">
        <f t="shared" ca="1" si="40"/>
        <v>0.24448520377933691</v>
      </c>
      <c r="F697" s="3">
        <f t="shared" ca="1" si="40"/>
        <v>0.71766762895904679</v>
      </c>
      <c r="G697" s="3">
        <f t="shared" ca="1" si="41"/>
        <v>16.225056256838666</v>
      </c>
      <c r="H697" s="2"/>
      <c r="I697" s="2"/>
      <c r="J697" s="2"/>
      <c r="K697" s="2"/>
      <c r="L697" s="2"/>
      <c r="M697" s="2"/>
      <c r="N697" s="2"/>
      <c r="P697" s="7">
        <v>684</v>
      </c>
      <c r="Q697" s="7">
        <f t="shared" si="42"/>
        <v>0</v>
      </c>
      <c r="R697" s="7">
        <f t="shared" si="43"/>
        <v>0</v>
      </c>
    </row>
    <row r="698" spans="5:18" x14ac:dyDescent="0.25">
      <c r="E698" s="3">
        <f t="shared" ca="1" si="40"/>
        <v>0.29785045717097181</v>
      </c>
      <c r="F698" s="3">
        <f t="shared" ca="1" si="40"/>
        <v>0.33848452223297953</v>
      </c>
      <c r="G698" s="3">
        <f t="shared" ca="1" si="41"/>
        <v>11.798879525342754</v>
      </c>
      <c r="H698" s="2"/>
      <c r="I698" s="2"/>
      <c r="J698" s="2"/>
      <c r="K698" s="2"/>
      <c r="L698" s="2"/>
      <c r="M698" s="2"/>
      <c r="N698" s="2"/>
      <c r="P698" s="7">
        <v>685</v>
      </c>
      <c r="Q698" s="7">
        <f t="shared" si="42"/>
        <v>0</v>
      </c>
      <c r="R698" s="7">
        <f t="shared" si="43"/>
        <v>0</v>
      </c>
    </row>
    <row r="699" spans="5:18" x14ac:dyDescent="0.25">
      <c r="E699" s="3">
        <f t="shared" ca="1" si="40"/>
        <v>0.53117178237949181</v>
      </c>
      <c r="F699" s="3">
        <f t="shared" ca="1" si="40"/>
        <v>0.56739178080647845</v>
      </c>
      <c r="G699" s="3">
        <f t="shared" ca="1" si="41"/>
        <v>12.604643412407951</v>
      </c>
      <c r="H699" s="2"/>
      <c r="I699" s="2"/>
      <c r="J699" s="2"/>
      <c r="K699" s="2"/>
      <c r="L699" s="2"/>
      <c r="M699" s="2"/>
      <c r="N699" s="2"/>
      <c r="P699" s="7">
        <v>686</v>
      </c>
      <c r="Q699" s="7">
        <f t="shared" si="42"/>
        <v>0</v>
      </c>
      <c r="R699" s="7">
        <f t="shared" si="43"/>
        <v>0</v>
      </c>
    </row>
    <row r="700" spans="5:18" x14ac:dyDescent="0.25">
      <c r="E700" s="3">
        <f t="shared" ca="1" si="40"/>
        <v>0.57054231067403449</v>
      </c>
      <c r="F700" s="3">
        <f t="shared" ca="1" si="40"/>
        <v>0.69409084939983978</v>
      </c>
      <c r="G700" s="3">
        <f t="shared" ca="1" si="41"/>
        <v>14.00402966356987</v>
      </c>
      <c r="H700" s="2"/>
      <c r="I700" s="2"/>
      <c r="J700" s="2"/>
      <c r="K700" s="2"/>
      <c r="L700" s="2"/>
      <c r="M700" s="2"/>
      <c r="N700" s="2"/>
      <c r="P700" s="7">
        <v>687</v>
      </c>
      <c r="Q700" s="7">
        <f t="shared" si="42"/>
        <v>0</v>
      </c>
      <c r="R700" s="7">
        <f t="shared" si="43"/>
        <v>0</v>
      </c>
    </row>
    <row r="701" spans="5:18" x14ac:dyDescent="0.25">
      <c r="E701" s="3">
        <f t="shared" ca="1" si="40"/>
        <v>0.56633757229682891</v>
      </c>
      <c r="F701" s="3">
        <f t="shared" ca="1" si="40"/>
        <v>0.93932404282994852</v>
      </c>
      <c r="G701" s="3">
        <f t="shared" ca="1" si="41"/>
        <v>19.023649831932435</v>
      </c>
      <c r="H701" s="2"/>
      <c r="I701" s="2"/>
      <c r="J701" s="2"/>
      <c r="K701" s="2"/>
      <c r="L701" s="2"/>
      <c r="M701" s="2"/>
      <c r="N701" s="2"/>
      <c r="P701" s="7">
        <v>688</v>
      </c>
      <c r="Q701" s="7">
        <f t="shared" si="42"/>
        <v>0</v>
      </c>
      <c r="R701" s="7">
        <f t="shared" si="43"/>
        <v>0</v>
      </c>
    </row>
    <row r="702" spans="5:18" x14ac:dyDescent="0.25">
      <c r="E702" s="3">
        <f t="shared" ca="1" si="40"/>
        <v>0.22906520802368058</v>
      </c>
      <c r="F702" s="3">
        <f t="shared" ca="1" si="40"/>
        <v>0.91549487581080102</v>
      </c>
      <c r="G702" s="3">
        <f t="shared" ca="1" si="41"/>
        <v>19.811562914794195</v>
      </c>
      <c r="H702" s="2"/>
      <c r="I702" s="2"/>
      <c r="J702" s="2"/>
      <c r="K702" s="2"/>
      <c r="L702" s="2"/>
      <c r="M702" s="2"/>
      <c r="N702" s="2"/>
      <c r="P702" s="7">
        <v>689</v>
      </c>
      <c r="Q702" s="7">
        <f t="shared" si="42"/>
        <v>0</v>
      </c>
      <c r="R702" s="7">
        <f t="shared" si="43"/>
        <v>0</v>
      </c>
    </row>
    <row r="703" spans="5:18" x14ac:dyDescent="0.25">
      <c r="E703" s="3">
        <f t="shared" ca="1" si="40"/>
        <v>0.96086214067904063</v>
      </c>
      <c r="F703" s="3">
        <f t="shared" ca="1" si="40"/>
        <v>0.57583776944976206</v>
      </c>
      <c r="G703" s="3">
        <f t="shared" ca="1" si="41"/>
        <v>12.176451731324194</v>
      </c>
      <c r="H703" s="2"/>
      <c r="I703" s="2"/>
      <c r="J703" s="2"/>
      <c r="K703" s="2"/>
      <c r="L703" s="2"/>
      <c r="M703" s="2"/>
      <c r="N703" s="2"/>
      <c r="P703" s="7">
        <v>690</v>
      </c>
      <c r="Q703" s="7">
        <f t="shared" si="42"/>
        <v>0</v>
      </c>
      <c r="R703" s="7">
        <f t="shared" si="43"/>
        <v>0</v>
      </c>
    </row>
    <row r="704" spans="5:18" x14ac:dyDescent="0.25">
      <c r="E704" s="3">
        <f t="shared" ca="1" si="40"/>
        <v>0.43578723813920983</v>
      </c>
      <c r="F704" s="3">
        <f t="shared" ca="1" si="40"/>
        <v>0.58935251206704087</v>
      </c>
      <c r="G704" s="3">
        <f t="shared" ca="1" si="41"/>
        <v>13.373607464845721</v>
      </c>
      <c r="H704" s="2"/>
      <c r="I704" s="2"/>
      <c r="J704" s="2"/>
      <c r="K704" s="2"/>
      <c r="L704" s="2"/>
      <c r="M704" s="2"/>
      <c r="N704" s="2"/>
      <c r="P704" s="7">
        <v>691</v>
      </c>
      <c r="Q704" s="7">
        <f t="shared" si="42"/>
        <v>0</v>
      </c>
      <c r="R704" s="7">
        <f t="shared" si="43"/>
        <v>0</v>
      </c>
    </row>
    <row r="705" spans="5:18" x14ac:dyDescent="0.25">
      <c r="E705" s="3">
        <f t="shared" ca="1" si="40"/>
        <v>0.64567454623060794</v>
      </c>
      <c r="F705" s="3">
        <f t="shared" ca="1" si="40"/>
        <v>0.38831505567513991</v>
      </c>
      <c r="G705" s="3">
        <f t="shared" ca="1" si="41"/>
        <v>9.9486011281026325</v>
      </c>
      <c r="H705" s="2"/>
      <c r="I705" s="2"/>
      <c r="J705" s="2"/>
      <c r="K705" s="2"/>
      <c r="L705" s="2"/>
      <c r="M705" s="2"/>
      <c r="N705" s="2"/>
      <c r="P705" s="7">
        <v>692</v>
      </c>
      <c r="Q705" s="7">
        <f t="shared" si="42"/>
        <v>0</v>
      </c>
      <c r="R705" s="7">
        <f t="shared" si="43"/>
        <v>0</v>
      </c>
    </row>
    <row r="706" spans="5:18" x14ac:dyDescent="0.25">
      <c r="E706" s="3">
        <f t="shared" ca="1" si="40"/>
        <v>0.83946477708207334</v>
      </c>
      <c r="F706" s="3">
        <f t="shared" ca="1" si="40"/>
        <v>0.88805181073946504</v>
      </c>
      <c r="G706" s="3">
        <f t="shared" ca="1" si="41"/>
        <v>16.814258829422592</v>
      </c>
      <c r="H706" s="2"/>
      <c r="I706" s="2"/>
      <c r="J706" s="2"/>
      <c r="K706" s="2"/>
      <c r="L706" s="2"/>
      <c r="M706" s="2"/>
      <c r="N706" s="2"/>
      <c r="P706" s="7">
        <v>693</v>
      </c>
      <c r="Q706" s="7">
        <f t="shared" si="42"/>
        <v>0</v>
      </c>
      <c r="R706" s="7">
        <f t="shared" si="43"/>
        <v>0</v>
      </c>
    </row>
    <row r="707" spans="5:18" x14ac:dyDescent="0.25">
      <c r="E707" s="3">
        <f t="shared" ca="1" si="40"/>
        <v>0.7518732513279891</v>
      </c>
      <c r="F707" s="3">
        <f t="shared" ca="1" si="40"/>
        <v>0.52898807248743707</v>
      </c>
      <c r="G707" s="3">
        <f t="shared" ca="1" si="41"/>
        <v>11.266039482469518</v>
      </c>
      <c r="H707" s="2"/>
      <c r="I707" s="2"/>
      <c r="J707" s="2"/>
      <c r="K707" s="2"/>
      <c r="L707" s="2"/>
      <c r="M707" s="2"/>
      <c r="N707" s="2"/>
      <c r="P707" s="7">
        <v>694</v>
      </c>
      <c r="Q707" s="7">
        <f t="shared" si="42"/>
        <v>0</v>
      </c>
      <c r="R707" s="7">
        <f t="shared" si="43"/>
        <v>0</v>
      </c>
    </row>
    <row r="708" spans="5:18" x14ac:dyDescent="0.25">
      <c r="E708" s="3">
        <f t="shared" ref="E708:F771" ca="1" si="44">RAND()</f>
        <v>0.2805400779668098</v>
      </c>
      <c r="F708" s="3">
        <f t="shared" ca="1" si="44"/>
        <v>0.2659518157191495</v>
      </c>
      <c r="G708" s="3">
        <f t="shared" ref="G708:G771" ca="1" si="45">SQRT(_xlfn.NORM.INV(E708,$C$3*COS($C$6),$C$4)^2+_xlfn.NORM.INV(F708,$C$3*SIN($C$6),$C$4)^2)</f>
        <v>11.243063748273281</v>
      </c>
      <c r="H708" s="2"/>
      <c r="I708" s="2"/>
      <c r="J708" s="2"/>
      <c r="K708" s="2"/>
      <c r="L708" s="2"/>
      <c r="M708" s="2"/>
      <c r="N708" s="2"/>
      <c r="P708" s="7">
        <v>695</v>
      </c>
      <c r="Q708" s="7">
        <f t="shared" si="42"/>
        <v>0</v>
      </c>
      <c r="R708" s="7">
        <f t="shared" si="43"/>
        <v>0</v>
      </c>
    </row>
    <row r="709" spans="5:18" x14ac:dyDescent="0.25">
      <c r="E709" s="3">
        <f t="shared" ca="1" si="44"/>
        <v>0.54172110968924125</v>
      </c>
      <c r="F709" s="3">
        <f t="shared" ca="1" si="44"/>
        <v>0.22453591450908583</v>
      </c>
      <c r="G709" s="3">
        <f t="shared" ca="1" si="45"/>
        <v>8.4710766214593161</v>
      </c>
      <c r="H709" s="2"/>
      <c r="I709" s="2"/>
      <c r="J709" s="2"/>
      <c r="K709" s="2"/>
      <c r="L709" s="2"/>
      <c r="M709" s="2"/>
      <c r="N709" s="2"/>
      <c r="P709" s="7">
        <v>696</v>
      </c>
      <c r="Q709" s="7">
        <f t="shared" si="42"/>
        <v>0</v>
      </c>
      <c r="R709" s="7">
        <f t="shared" si="43"/>
        <v>0</v>
      </c>
    </row>
    <row r="710" spans="5:18" x14ac:dyDescent="0.25">
      <c r="E710" s="3">
        <f t="shared" ca="1" si="44"/>
        <v>0.51732305528001932</v>
      </c>
      <c r="F710" s="3">
        <f t="shared" ca="1" si="44"/>
        <v>0.71837160003132849</v>
      </c>
      <c r="G710" s="3">
        <f t="shared" ca="1" si="45"/>
        <v>14.562721005914796</v>
      </c>
      <c r="H710" s="2"/>
      <c r="I710" s="2"/>
      <c r="J710" s="2"/>
      <c r="K710" s="2"/>
      <c r="L710" s="2"/>
      <c r="M710" s="2"/>
      <c r="N710" s="2"/>
      <c r="P710" s="7">
        <v>697</v>
      </c>
      <c r="Q710" s="7">
        <f t="shared" si="42"/>
        <v>0</v>
      </c>
      <c r="R710" s="7">
        <f t="shared" si="43"/>
        <v>0</v>
      </c>
    </row>
    <row r="711" spans="5:18" x14ac:dyDescent="0.25">
      <c r="E711" s="3">
        <f t="shared" ca="1" si="44"/>
        <v>0.71360177191103191</v>
      </c>
      <c r="F711" s="3">
        <f t="shared" ca="1" si="44"/>
        <v>0.25843158580822034</v>
      </c>
      <c r="G711" s="3">
        <f t="shared" ca="1" si="45"/>
        <v>7.9116805250786708</v>
      </c>
      <c r="H711" s="2"/>
      <c r="I711" s="2"/>
      <c r="J711" s="2"/>
      <c r="K711" s="2"/>
      <c r="L711" s="2"/>
      <c r="M711" s="2"/>
      <c r="N711" s="2"/>
      <c r="P711" s="7">
        <v>698</v>
      </c>
      <c r="Q711" s="7">
        <f t="shared" si="42"/>
        <v>0</v>
      </c>
      <c r="R711" s="7">
        <f t="shared" si="43"/>
        <v>0</v>
      </c>
    </row>
    <row r="712" spans="5:18" x14ac:dyDescent="0.25">
      <c r="E712" s="3">
        <f t="shared" ca="1" si="44"/>
        <v>0.34462033926184898</v>
      </c>
      <c r="F712" s="3">
        <f t="shared" ca="1" si="44"/>
        <v>0.58363597741040463</v>
      </c>
      <c r="G712" s="3">
        <f t="shared" ca="1" si="45"/>
        <v>13.902236162256076</v>
      </c>
      <c r="H712" s="2"/>
      <c r="I712" s="2"/>
      <c r="J712" s="2"/>
      <c r="K712" s="2"/>
      <c r="L712" s="2"/>
      <c r="M712" s="2"/>
      <c r="N712" s="2"/>
      <c r="P712" s="7">
        <v>699</v>
      </c>
      <c r="Q712" s="7">
        <f t="shared" si="42"/>
        <v>0</v>
      </c>
      <c r="R712" s="7">
        <f t="shared" si="43"/>
        <v>0</v>
      </c>
    </row>
    <row r="713" spans="5:18" x14ac:dyDescent="0.25">
      <c r="E713" s="3">
        <f t="shared" ca="1" si="44"/>
        <v>2.7646151845537315E-3</v>
      </c>
      <c r="F713" s="3">
        <f t="shared" ca="1" si="44"/>
        <v>0.22020381433133129</v>
      </c>
      <c r="G713" s="3">
        <f t="shared" ca="1" si="45"/>
        <v>20.438571706163248</v>
      </c>
      <c r="H713" s="2"/>
      <c r="I713" s="2"/>
      <c r="J713" s="2"/>
      <c r="K713" s="2"/>
      <c r="L713" s="2"/>
      <c r="M713" s="2"/>
      <c r="N713" s="2"/>
      <c r="P713" s="7">
        <v>700</v>
      </c>
      <c r="Q713" s="7">
        <f t="shared" si="42"/>
        <v>0</v>
      </c>
      <c r="R713" s="7">
        <f t="shared" si="43"/>
        <v>0</v>
      </c>
    </row>
    <row r="714" spans="5:18" x14ac:dyDescent="0.25">
      <c r="E714" s="3">
        <f t="shared" ca="1" si="44"/>
        <v>0.59606447455245792</v>
      </c>
      <c r="F714" s="3">
        <f t="shared" ca="1" si="44"/>
        <v>5.1951713929505594E-2</v>
      </c>
      <c r="G714" s="3">
        <f t="shared" ca="1" si="45"/>
        <v>4.904875831941804</v>
      </c>
      <c r="H714" s="2"/>
      <c r="I714" s="2"/>
      <c r="J714" s="2"/>
      <c r="K714" s="2"/>
      <c r="L714" s="2"/>
      <c r="M714" s="2"/>
      <c r="N714" s="2"/>
      <c r="P714" s="7">
        <v>701</v>
      </c>
      <c r="Q714" s="7">
        <f t="shared" si="42"/>
        <v>0</v>
      </c>
      <c r="R714" s="7">
        <f t="shared" si="43"/>
        <v>0</v>
      </c>
    </row>
    <row r="715" spans="5:18" x14ac:dyDescent="0.25">
      <c r="E715" s="3">
        <f t="shared" ca="1" si="44"/>
        <v>6.9203566771307568E-2</v>
      </c>
      <c r="F715" s="3">
        <f t="shared" ca="1" si="44"/>
        <v>0.43431201250700313</v>
      </c>
      <c r="G715" s="3">
        <f t="shared" ca="1" si="45"/>
        <v>16.17098133503054</v>
      </c>
      <c r="H715" s="2"/>
      <c r="I715" s="2"/>
      <c r="J715" s="2"/>
      <c r="K715" s="2"/>
      <c r="L715" s="2"/>
      <c r="M715" s="2"/>
      <c r="N715" s="2"/>
      <c r="P715" s="7">
        <v>702</v>
      </c>
      <c r="Q715" s="7">
        <f t="shared" si="42"/>
        <v>0</v>
      </c>
      <c r="R715" s="7">
        <f t="shared" si="43"/>
        <v>0</v>
      </c>
    </row>
    <row r="716" spans="5:18" x14ac:dyDescent="0.25">
      <c r="E716" s="3">
        <f t="shared" ca="1" si="44"/>
        <v>0.21483235055643157</v>
      </c>
      <c r="F716" s="3">
        <f t="shared" ca="1" si="44"/>
        <v>0.2083589090419411</v>
      </c>
      <c r="G716" s="3">
        <f t="shared" ca="1" si="45"/>
        <v>11.463943514371303</v>
      </c>
      <c r="H716" s="2"/>
      <c r="I716" s="2"/>
      <c r="J716" s="2"/>
      <c r="K716" s="2"/>
      <c r="L716" s="2"/>
      <c r="M716" s="2"/>
      <c r="N716" s="2"/>
      <c r="P716" s="7">
        <v>703</v>
      </c>
      <c r="Q716" s="7">
        <f t="shared" si="42"/>
        <v>0</v>
      </c>
      <c r="R716" s="7">
        <f t="shared" si="43"/>
        <v>0</v>
      </c>
    </row>
    <row r="717" spans="5:18" x14ac:dyDescent="0.25">
      <c r="E717" s="3">
        <f t="shared" ca="1" si="44"/>
        <v>0.76001876878203412</v>
      </c>
      <c r="F717" s="3">
        <f t="shared" ca="1" si="44"/>
        <v>0.95390786253780047</v>
      </c>
      <c r="G717" s="3">
        <f t="shared" ca="1" si="45"/>
        <v>19.236581482131712</v>
      </c>
      <c r="H717" s="2"/>
      <c r="I717" s="2"/>
      <c r="J717" s="2"/>
      <c r="K717" s="2"/>
      <c r="L717" s="2"/>
      <c r="M717" s="2"/>
      <c r="N717" s="2"/>
      <c r="P717" s="7">
        <v>704</v>
      </c>
      <c r="Q717" s="7">
        <f t="shared" ref="Q717:Q780" si="46">IFERROR((1/(FACT(P717)*_xlfn.GAMMA(P717+1)))*(($Q$6/2)^(2*P717)),0)</f>
        <v>0</v>
      </c>
      <c r="R717" s="7">
        <f t="shared" ref="R717:R780" si="47">IFERROR((1/(FACT(P717)*_xlfn.GAMMA(P717+2)))*(($Q$6/2)^(2*P717+1)),0)</f>
        <v>0</v>
      </c>
    </row>
    <row r="718" spans="5:18" x14ac:dyDescent="0.25">
      <c r="E718" s="3">
        <f t="shared" ca="1" si="44"/>
        <v>0.43292139674751606</v>
      </c>
      <c r="F718" s="3">
        <f t="shared" ca="1" si="44"/>
        <v>3.8639773640891106E-2</v>
      </c>
      <c r="G718" s="3">
        <f t="shared" ca="1" si="45"/>
        <v>6.5036359994139836</v>
      </c>
      <c r="H718" s="2"/>
      <c r="I718" s="2"/>
      <c r="J718" s="2"/>
      <c r="K718" s="2"/>
      <c r="L718" s="2"/>
      <c r="M718" s="2"/>
      <c r="N718" s="2"/>
      <c r="P718" s="7">
        <v>705</v>
      </c>
      <c r="Q718" s="7">
        <f t="shared" si="46"/>
        <v>0</v>
      </c>
      <c r="R718" s="7">
        <f t="shared" si="47"/>
        <v>0</v>
      </c>
    </row>
    <row r="719" spans="5:18" x14ac:dyDescent="0.25">
      <c r="E719" s="3">
        <f t="shared" ca="1" si="44"/>
        <v>3.1166542579522671E-2</v>
      </c>
      <c r="F719" s="3">
        <f t="shared" ca="1" si="44"/>
        <v>0.72704719784457794</v>
      </c>
      <c r="G719" s="3">
        <f t="shared" ca="1" si="45"/>
        <v>20.124116448405623</v>
      </c>
      <c r="H719" s="2"/>
      <c r="I719" s="2"/>
      <c r="J719" s="2"/>
      <c r="K719" s="2"/>
      <c r="L719" s="2"/>
      <c r="M719" s="2"/>
      <c r="N719" s="2"/>
      <c r="P719" s="7">
        <v>706</v>
      </c>
      <c r="Q719" s="7">
        <f t="shared" si="46"/>
        <v>0</v>
      </c>
      <c r="R719" s="7">
        <f t="shared" si="47"/>
        <v>0</v>
      </c>
    </row>
    <row r="720" spans="5:18" x14ac:dyDescent="0.25">
      <c r="E720" s="3">
        <f t="shared" ca="1" si="44"/>
        <v>0.31306069779301593</v>
      </c>
      <c r="F720" s="3">
        <f t="shared" ca="1" si="44"/>
        <v>0.86295577309142024</v>
      </c>
      <c r="G720" s="3">
        <f t="shared" ca="1" si="45"/>
        <v>17.982359139747807</v>
      </c>
      <c r="H720" s="2"/>
      <c r="I720" s="2"/>
      <c r="J720" s="2"/>
      <c r="K720" s="2"/>
      <c r="L720" s="2"/>
      <c r="M720" s="2"/>
      <c r="N720" s="2"/>
      <c r="P720" s="7">
        <v>707</v>
      </c>
      <c r="Q720" s="7">
        <f t="shared" si="46"/>
        <v>0</v>
      </c>
      <c r="R720" s="7">
        <f t="shared" si="47"/>
        <v>0</v>
      </c>
    </row>
    <row r="721" spans="5:18" x14ac:dyDescent="0.25">
      <c r="E721" s="3">
        <f t="shared" ca="1" si="44"/>
        <v>0.72669256990745812</v>
      </c>
      <c r="F721" s="3">
        <f t="shared" ca="1" si="44"/>
        <v>0.61808661914778618</v>
      </c>
      <c r="G721" s="3">
        <f t="shared" ca="1" si="45"/>
        <v>12.456381830737646</v>
      </c>
      <c r="H721" s="2"/>
      <c r="I721" s="2"/>
      <c r="J721" s="2"/>
      <c r="K721" s="2"/>
      <c r="L721" s="2"/>
      <c r="M721" s="2"/>
      <c r="N721" s="2"/>
      <c r="P721" s="7">
        <v>708</v>
      </c>
      <c r="Q721" s="7">
        <f t="shared" si="46"/>
        <v>0</v>
      </c>
      <c r="R721" s="7">
        <f t="shared" si="47"/>
        <v>0</v>
      </c>
    </row>
    <row r="722" spans="5:18" x14ac:dyDescent="0.25">
      <c r="E722" s="3">
        <f t="shared" ca="1" si="44"/>
        <v>0.5364242461667047</v>
      </c>
      <c r="F722" s="3">
        <f t="shared" ca="1" si="44"/>
        <v>0.51744046634200747</v>
      </c>
      <c r="G722" s="3">
        <f t="shared" ca="1" si="45"/>
        <v>12.001339887103438</v>
      </c>
      <c r="H722" s="2"/>
      <c r="I722" s="2"/>
      <c r="J722" s="2"/>
      <c r="K722" s="2"/>
      <c r="L722" s="2"/>
      <c r="M722" s="2"/>
      <c r="N722" s="2"/>
      <c r="P722" s="7">
        <v>709</v>
      </c>
      <c r="Q722" s="7">
        <f t="shared" si="46"/>
        <v>0</v>
      </c>
      <c r="R722" s="7">
        <f t="shared" si="47"/>
        <v>0</v>
      </c>
    </row>
    <row r="723" spans="5:18" x14ac:dyDescent="0.25">
      <c r="E723" s="3">
        <f t="shared" ca="1" si="44"/>
        <v>0.48926081982309444</v>
      </c>
      <c r="F723" s="3">
        <f t="shared" ca="1" si="44"/>
        <v>0.87370542458107592</v>
      </c>
      <c r="G723" s="3">
        <f t="shared" ca="1" si="45"/>
        <v>17.347208589667826</v>
      </c>
      <c r="H723" s="2"/>
      <c r="I723" s="2"/>
      <c r="J723" s="2"/>
      <c r="K723" s="2"/>
      <c r="L723" s="2"/>
      <c r="M723" s="2"/>
      <c r="N723" s="2"/>
      <c r="P723" s="7">
        <v>710</v>
      </c>
      <c r="Q723" s="7">
        <f t="shared" si="46"/>
        <v>0</v>
      </c>
      <c r="R723" s="7">
        <f t="shared" si="47"/>
        <v>0</v>
      </c>
    </row>
    <row r="724" spans="5:18" x14ac:dyDescent="0.25">
      <c r="E724" s="3">
        <f t="shared" ca="1" si="44"/>
        <v>0.49663348054894008</v>
      </c>
      <c r="F724" s="3">
        <f t="shared" ca="1" si="44"/>
        <v>0.39971074850189814</v>
      </c>
      <c r="G724" s="3">
        <f t="shared" ca="1" si="45"/>
        <v>10.900015367208827</v>
      </c>
      <c r="H724" s="2"/>
      <c r="I724" s="2"/>
      <c r="J724" s="2"/>
      <c r="K724" s="2"/>
      <c r="L724" s="2"/>
      <c r="M724" s="2"/>
      <c r="N724" s="2"/>
      <c r="P724" s="7">
        <v>711</v>
      </c>
      <c r="Q724" s="7">
        <f t="shared" si="46"/>
        <v>0</v>
      </c>
      <c r="R724" s="7">
        <f t="shared" si="47"/>
        <v>0</v>
      </c>
    </row>
    <row r="725" spans="5:18" x14ac:dyDescent="0.25">
      <c r="E725" s="3">
        <f t="shared" ca="1" si="44"/>
        <v>0.31631694442113345</v>
      </c>
      <c r="F725" s="3">
        <f t="shared" ca="1" si="44"/>
        <v>0.47210713940195492</v>
      </c>
      <c r="G725" s="3">
        <f t="shared" ca="1" si="45"/>
        <v>12.962677179451561</v>
      </c>
      <c r="H725" s="2"/>
      <c r="I725" s="2"/>
      <c r="J725" s="2"/>
      <c r="K725" s="2"/>
      <c r="L725" s="2"/>
      <c r="M725" s="2"/>
      <c r="N725" s="2"/>
      <c r="P725" s="7">
        <v>712</v>
      </c>
      <c r="Q725" s="7">
        <f t="shared" si="46"/>
        <v>0</v>
      </c>
      <c r="R725" s="7">
        <f t="shared" si="47"/>
        <v>0</v>
      </c>
    </row>
    <row r="726" spans="5:18" x14ac:dyDescent="0.25">
      <c r="E726" s="3">
        <f t="shared" ca="1" si="44"/>
        <v>1.3153398520698856E-3</v>
      </c>
      <c r="F726" s="3">
        <f t="shared" ca="1" si="44"/>
        <v>0.14851905030826529</v>
      </c>
      <c r="G726" s="3">
        <f t="shared" ca="1" si="45"/>
        <v>21.147817233677237</v>
      </c>
      <c r="H726" s="2"/>
      <c r="I726" s="2"/>
      <c r="J726" s="2"/>
      <c r="K726" s="2"/>
      <c r="L726" s="2"/>
      <c r="M726" s="2"/>
      <c r="N726" s="2"/>
      <c r="P726" s="7">
        <v>713</v>
      </c>
      <c r="Q726" s="7">
        <f t="shared" si="46"/>
        <v>0</v>
      </c>
      <c r="R726" s="7">
        <f t="shared" si="47"/>
        <v>0</v>
      </c>
    </row>
    <row r="727" spans="5:18" x14ac:dyDescent="0.25">
      <c r="E727" s="3">
        <f t="shared" ca="1" si="44"/>
        <v>0.75604176928428812</v>
      </c>
      <c r="F727" s="3">
        <f t="shared" ca="1" si="44"/>
        <v>0.19622430022357285</v>
      </c>
      <c r="G727" s="3">
        <f t="shared" ca="1" si="45"/>
        <v>6.7284521788721259</v>
      </c>
      <c r="H727" s="2"/>
      <c r="I727" s="2"/>
      <c r="J727" s="2"/>
      <c r="K727" s="2"/>
      <c r="L727" s="2"/>
      <c r="M727" s="2"/>
      <c r="N727" s="2"/>
      <c r="P727" s="7">
        <v>714</v>
      </c>
      <c r="Q727" s="7">
        <f t="shared" si="46"/>
        <v>0</v>
      </c>
      <c r="R727" s="7">
        <f t="shared" si="47"/>
        <v>0</v>
      </c>
    </row>
    <row r="728" spans="5:18" x14ac:dyDescent="0.25">
      <c r="E728" s="3">
        <f t="shared" ca="1" si="44"/>
        <v>0.34325003450179126</v>
      </c>
      <c r="F728" s="3">
        <f t="shared" ca="1" si="44"/>
        <v>0.10989278573940919</v>
      </c>
      <c r="G728" s="3">
        <f t="shared" ca="1" si="45"/>
        <v>8.7049263743307588</v>
      </c>
      <c r="H728" s="2"/>
      <c r="I728" s="2"/>
      <c r="J728" s="2"/>
      <c r="K728" s="2"/>
      <c r="L728" s="2"/>
      <c r="M728" s="2"/>
      <c r="N728" s="2"/>
      <c r="P728" s="7">
        <v>715</v>
      </c>
      <c r="Q728" s="7">
        <f t="shared" si="46"/>
        <v>0</v>
      </c>
      <c r="R728" s="7">
        <f t="shared" si="47"/>
        <v>0</v>
      </c>
    </row>
    <row r="729" spans="5:18" x14ac:dyDescent="0.25">
      <c r="E729" s="3">
        <f t="shared" ca="1" si="44"/>
        <v>0.67653085302223959</v>
      </c>
      <c r="F729" s="3">
        <f t="shared" ca="1" si="44"/>
        <v>0.46356499881856394</v>
      </c>
      <c r="G729" s="3">
        <f t="shared" ca="1" si="45"/>
        <v>10.724508071468637</v>
      </c>
      <c r="H729" s="2"/>
      <c r="I729" s="2"/>
      <c r="J729" s="2"/>
      <c r="K729" s="2"/>
      <c r="L729" s="2"/>
      <c r="M729" s="2"/>
      <c r="N729" s="2"/>
      <c r="P729" s="7">
        <v>716</v>
      </c>
      <c r="Q729" s="7">
        <f t="shared" si="46"/>
        <v>0</v>
      </c>
      <c r="R729" s="7">
        <f t="shared" si="47"/>
        <v>0</v>
      </c>
    </row>
    <row r="730" spans="5:18" x14ac:dyDescent="0.25">
      <c r="E730" s="3">
        <f t="shared" ca="1" si="44"/>
        <v>0.15444313052716585</v>
      </c>
      <c r="F730" s="3">
        <f t="shared" ca="1" si="44"/>
        <v>0.13881754119186329</v>
      </c>
      <c r="G730" s="3">
        <f t="shared" ca="1" si="45"/>
        <v>11.73016858942913</v>
      </c>
      <c r="H730" s="2"/>
      <c r="I730" s="2"/>
      <c r="J730" s="2"/>
      <c r="K730" s="2"/>
      <c r="L730" s="2"/>
      <c r="M730" s="2"/>
      <c r="N730" s="2"/>
      <c r="P730" s="7">
        <v>717</v>
      </c>
      <c r="Q730" s="7">
        <f t="shared" si="46"/>
        <v>0</v>
      </c>
      <c r="R730" s="7">
        <f t="shared" si="47"/>
        <v>0</v>
      </c>
    </row>
    <row r="731" spans="5:18" x14ac:dyDescent="0.25">
      <c r="E731" s="3">
        <f t="shared" ca="1" si="44"/>
        <v>0.5641660173927221</v>
      </c>
      <c r="F731" s="3">
        <f t="shared" ca="1" si="44"/>
        <v>0.97286798081260617</v>
      </c>
      <c r="G731" s="3">
        <f t="shared" ca="1" si="45"/>
        <v>20.858187949949425</v>
      </c>
      <c r="H731" s="2"/>
      <c r="I731" s="2"/>
      <c r="J731" s="2"/>
      <c r="K731" s="2"/>
      <c r="L731" s="2"/>
      <c r="M731" s="2"/>
      <c r="N731" s="2"/>
      <c r="P731" s="7">
        <v>718</v>
      </c>
      <c r="Q731" s="7">
        <f t="shared" si="46"/>
        <v>0</v>
      </c>
      <c r="R731" s="7">
        <f t="shared" si="47"/>
        <v>0</v>
      </c>
    </row>
    <row r="732" spans="5:18" x14ac:dyDescent="0.25">
      <c r="E732" s="3">
        <f t="shared" ca="1" si="44"/>
        <v>0.26643625006957272</v>
      </c>
      <c r="F732" s="3">
        <f t="shared" ca="1" si="44"/>
        <v>0.14054344815657915</v>
      </c>
      <c r="G732" s="3">
        <f t="shared" ca="1" si="45"/>
        <v>10.033220814320005</v>
      </c>
      <c r="H732" s="2"/>
      <c r="I732" s="2"/>
      <c r="J732" s="2"/>
      <c r="K732" s="2"/>
      <c r="L732" s="2"/>
      <c r="M732" s="2"/>
      <c r="N732" s="2"/>
      <c r="P732" s="7">
        <v>719</v>
      </c>
      <c r="Q732" s="7">
        <f t="shared" si="46"/>
        <v>0</v>
      </c>
      <c r="R732" s="7">
        <f t="shared" si="47"/>
        <v>0</v>
      </c>
    </row>
    <row r="733" spans="5:18" x14ac:dyDescent="0.25">
      <c r="E733" s="3">
        <f t="shared" ca="1" si="44"/>
        <v>0.86254319229616805</v>
      </c>
      <c r="F733" s="3">
        <f t="shared" ca="1" si="44"/>
        <v>0.58584767048387154</v>
      </c>
      <c r="G733" s="3">
        <f t="shared" ca="1" si="45"/>
        <v>11.812628043114364</v>
      </c>
      <c r="H733" s="2"/>
      <c r="I733" s="2"/>
      <c r="J733" s="2"/>
      <c r="K733" s="2"/>
      <c r="L733" s="2"/>
      <c r="M733" s="2"/>
      <c r="N733" s="2"/>
      <c r="P733" s="7">
        <v>720</v>
      </c>
      <c r="Q733" s="7">
        <f t="shared" si="46"/>
        <v>0</v>
      </c>
      <c r="R733" s="7">
        <f t="shared" si="47"/>
        <v>0</v>
      </c>
    </row>
    <row r="734" spans="5:18" x14ac:dyDescent="0.25">
      <c r="E734" s="3">
        <f t="shared" ca="1" si="44"/>
        <v>0.28720952262162647</v>
      </c>
      <c r="F734" s="3">
        <f t="shared" ca="1" si="44"/>
        <v>0.98837839971253971</v>
      </c>
      <c r="G734" s="3">
        <f t="shared" ca="1" si="45"/>
        <v>23.543480278398885</v>
      </c>
      <c r="H734" s="2"/>
      <c r="I734" s="2"/>
      <c r="J734" s="2"/>
      <c r="K734" s="2"/>
      <c r="L734" s="2"/>
      <c r="M734" s="2"/>
      <c r="N734" s="2"/>
      <c r="P734" s="7">
        <v>721</v>
      </c>
      <c r="Q734" s="7">
        <f t="shared" si="46"/>
        <v>0</v>
      </c>
      <c r="R734" s="7">
        <f t="shared" si="47"/>
        <v>0</v>
      </c>
    </row>
    <row r="735" spans="5:18" x14ac:dyDescent="0.25">
      <c r="E735" s="3">
        <f t="shared" ca="1" si="44"/>
        <v>0.9827477717013835</v>
      </c>
      <c r="F735" s="3">
        <f t="shared" ca="1" si="44"/>
        <v>0.62612235016649165</v>
      </c>
      <c r="G735" s="3">
        <f t="shared" ca="1" si="45"/>
        <v>13.38473066740363</v>
      </c>
      <c r="H735" s="2"/>
      <c r="I735" s="2"/>
      <c r="J735" s="2"/>
      <c r="K735" s="2"/>
      <c r="L735" s="2"/>
      <c r="M735" s="2"/>
      <c r="N735" s="2"/>
      <c r="P735" s="7">
        <v>722</v>
      </c>
      <c r="Q735" s="7">
        <f t="shared" si="46"/>
        <v>0</v>
      </c>
      <c r="R735" s="7">
        <f t="shared" si="47"/>
        <v>0</v>
      </c>
    </row>
    <row r="736" spans="5:18" x14ac:dyDescent="0.25">
      <c r="E736" s="3">
        <f t="shared" ca="1" si="44"/>
        <v>0.92580061004226588</v>
      </c>
      <c r="F736" s="3">
        <f t="shared" ca="1" si="44"/>
        <v>0.58945076592279599</v>
      </c>
      <c r="G736" s="3">
        <f t="shared" ca="1" si="45"/>
        <v>12.00193055427181</v>
      </c>
      <c r="H736" s="2"/>
      <c r="I736" s="2"/>
      <c r="J736" s="2"/>
      <c r="K736" s="2"/>
      <c r="L736" s="2"/>
      <c r="M736" s="2"/>
      <c r="N736" s="2"/>
      <c r="P736" s="7">
        <v>723</v>
      </c>
      <c r="Q736" s="7">
        <f t="shared" si="46"/>
        <v>0</v>
      </c>
      <c r="R736" s="7">
        <f t="shared" si="47"/>
        <v>0</v>
      </c>
    </row>
    <row r="737" spans="5:18" x14ac:dyDescent="0.25">
      <c r="E737" s="3">
        <f t="shared" ca="1" si="44"/>
        <v>0.79174587780521677</v>
      </c>
      <c r="F737" s="3">
        <f t="shared" ca="1" si="44"/>
        <v>0.32282049418248593</v>
      </c>
      <c r="G737" s="3">
        <f t="shared" ca="1" si="45"/>
        <v>8.5306999780880997</v>
      </c>
      <c r="H737" s="2"/>
      <c r="I737" s="2"/>
      <c r="J737" s="2"/>
      <c r="K737" s="2"/>
      <c r="L737" s="2"/>
      <c r="M737" s="2"/>
      <c r="N737" s="2"/>
      <c r="P737" s="7">
        <v>724</v>
      </c>
      <c r="Q737" s="7">
        <f t="shared" si="46"/>
        <v>0</v>
      </c>
      <c r="R737" s="7">
        <f t="shared" si="47"/>
        <v>0</v>
      </c>
    </row>
    <row r="738" spans="5:18" x14ac:dyDescent="0.25">
      <c r="E738" s="3">
        <f t="shared" ca="1" si="44"/>
        <v>0.30378892652159328</v>
      </c>
      <c r="F738" s="3">
        <f t="shared" ca="1" si="44"/>
        <v>2.5067626358272754E-3</v>
      </c>
      <c r="G738" s="3">
        <f t="shared" ca="1" si="45"/>
        <v>8.6037662091780547</v>
      </c>
      <c r="H738" s="2"/>
      <c r="I738" s="2"/>
      <c r="J738" s="2"/>
      <c r="K738" s="2"/>
      <c r="L738" s="2"/>
      <c r="M738" s="2"/>
      <c r="N738" s="2"/>
      <c r="P738" s="7">
        <v>725</v>
      </c>
      <c r="Q738" s="7">
        <f t="shared" si="46"/>
        <v>0</v>
      </c>
      <c r="R738" s="7">
        <f t="shared" si="47"/>
        <v>0</v>
      </c>
    </row>
    <row r="739" spans="5:18" x14ac:dyDescent="0.25">
      <c r="E739" s="3">
        <f t="shared" ca="1" si="44"/>
        <v>0.52032757166667665</v>
      </c>
      <c r="F739" s="3">
        <f t="shared" ca="1" si="44"/>
        <v>0.11682749736995424</v>
      </c>
      <c r="G739" s="3">
        <f t="shared" ca="1" si="45"/>
        <v>7.0011606607928831</v>
      </c>
      <c r="H739" s="2"/>
      <c r="I739" s="2"/>
      <c r="J739" s="2"/>
      <c r="K739" s="2"/>
      <c r="L739" s="2"/>
      <c r="M739" s="2"/>
      <c r="N739" s="2"/>
      <c r="P739" s="7">
        <v>726</v>
      </c>
      <c r="Q739" s="7">
        <f t="shared" si="46"/>
        <v>0</v>
      </c>
      <c r="R739" s="7">
        <f t="shared" si="47"/>
        <v>0</v>
      </c>
    </row>
    <row r="740" spans="5:18" x14ac:dyDescent="0.25">
      <c r="E740" s="3">
        <f t="shared" ca="1" si="44"/>
        <v>6.0908240687190141E-2</v>
      </c>
      <c r="F740" s="3">
        <f t="shared" ca="1" si="44"/>
        <v>0.15452091299586124</v>
      </c>
      <c r="G740" s="3">
        <f t="shared" ca="1" si="45"/>
        <v>14.275036872193805</v>
      </c>
      <c r="H740" s="2"/>
      <c r="I740" s="2"/>
      <c r="J740" s="2"/>
      <c r="K740" s="2"/>
      <c r="L740" s="2"/>
      <c r="M740" s="2"/>
      <c r="N740" s="2"/>
      <c r="P740" s="7">
        <v>727</v>
      </c>
      <c r="Q740" s="7">
        <f t="shared" si="46"/>
        <v>0</v>
      </c>
      <c r="R740" s="7">
        <f t="shared" si="47"/>
        <v>0</v>
      </c>
    </row>
    <row r="741" spans="5:18" x14ac:dyDescent="0.25">
      <c r="E741" s="3">
        <f t="shared" ca="1" si="44"/>
        <v>0.42471683360263257</v>
      </c>
      <c r="F741" s="3">
        <f t="shared" ca="1" si="44"/>
        <v>0.88377654076687895</v>
      </c>
      <c r="G741" s="3">
        <f t="shared" ca="1" si="45"/>
        <v>17.856498006107056</v>
      </c>
      <c r="H741" s="2"/>
      <c r="I741" s="2"/>
      <c r="J741" s="2"/>
      <c r="K741" s="2"/>
      <c r="L741" s="2"/>
      <c r="M741" s="2"/>
      <c r="N741" s="2"/>
      <c r="P741" s="7">
        <v>728</v>
      </c>
      <c r="Q741" s="7">
        <f t="shared" si="46"/>
        <v>0</v>
      </c>
      <c r="R741" s="7">
        <f t="shared" si="47"/>
        <v>0</v>
      </c>
    </row>
    <row r="742" spans="5:18" x14ac:dyDescent="0.25">
      <c r="E742" s="3">
        <f t="shared" ca="1" si="44"/>
        <v>0.82164468461632789</v>
      </c>
      <c r="F742" s="3">
        <f t="shared" ca="1" si="44"/>
        <v>0.52297690404420916</v>
      </c>
      <c r="G742" s="3">
        <f t="shared" ca="1" si="45"/>
        <v>11.042874419949113</v>
      </c>
      <c r="H742" s="2"/>
      <c r="I742" s="2"/>
      <c r="J742" s="2"/>
      <c r="K742" s="2"/>
      <c r="L742" s="2"/>
      <c r="M742" s="2"/>
      <c r="N742" s="2"/>
      <c r="P742" s="7">
        <v>729</v>
      </c>
      <c r="Q742" s="7">
        <f t="shared" si="46"/>
        <v>0</v>
      </c>
      <c r="R742" s="7">
        <f t="shared" si="47"/>
        <v>0</v>
      </c>
    </row>
    <row r="743" spans="5:18" x14ac:dyDescent="0.25">
      <c r="E743" s="3">
        <f t="shared" ca="1" si="44"/>
        <v>0.13111855336868006</v>
      </c>
      <c r="F743" s="3">
        <f t="shared" ca="1" si="44"/>
        <v>0.62318189125741441</v>
      </c>
      <c r="G743" s="3">
        <f t="shared" ca="1" si="45"/>
        <v>16.487450660858716</v>
      </c>
      <c r="H743" s="2"/>
      <c r="I743" s="2"/>
      <c r="J743" s="2"/>
      <c r="K743" s="2"/>
      <c r="L743" s="2"/>
      <c r="M743" s="2"/>
      <c r="N743" s="2"/>
      <c r="P743" s="7">
        <v>730</v>
      </c>
      <c r="Q743" s="7">
        <f t="shared" si="46"/>
        <v>0</v>
      </c>
      <c r="R743" s="7">
        <f t="shared" si="47"/>
        <v>0</v>
      </c>
    </row>
    <row r="744" spans="5:18" x14ac:dyDescent="0.25">
      <c r="E744" s="3">
        <f t="shared" ca="1" si="44"/>
        <v>0.37816877170667063</v>
      </c>
      <c r="F744" s="3">
        <f t="shared" ca="1" si="44"/>
        <v>0.13298281480326279</v>
      </c>
      <c r="G744" s="3">
        <f t="shared" ca="1" si="45"/>
        <v>8.6422879090826328</v>
      </c>
      <c r="H744" s="2"/>
      <c r="I744" s="2"/>
      <c r="J744" s="2"/>
      <c r="K744" s="2"/>
      <c r="L744" s="2"/>
      <c r="M744" s="2"/>
      <c r="N744" s="2"/>
      <c r="P744" s="7">
        <v>731</v>
      </c>
      <c r="Q744" s="7">
        <f t="shared" si="46"/>
        <v>0</v>
      </c>
      <c r="R744" s="7">
        <f t="shared" si="47"/>
        <v>0</v>
      </c>
    </row>
    <row r="745" spans="5:18" x14ac:dyDescent="0.25">
      <c r="E745" s="3">
        <f t="shared" ca="1" si="44"/>
        <v>0.66281934266282339</v>
      </c>
      <c r="F745" s="3">
        <f t="shared" ca="1" si="44"/>
        <v>0.67873002306278507</v>
      </c>
      <c r="G745" s="3">
        <f t="shared" ca="1" si="45"/>
        <v>13.453671920769155</v>
      </c>
      <c r="H745" s="2"/>
      <c r="I745" s="2"/>
      <c r="J745" s="2"/>
      <c r="K745" s="2"/>
      <c r="L745" s="2"/>
      <c r="M745" s="2"/>
      <c r="N745" s="2"/>
      <c r="P745" s="7">
        <v>732</v>
      </c>
      <c r="Q745" s="7">
        <f t="shared" si="46"/>
        <v>0</v>
      </c>
      <c r="R745" s="7">
        <f t="shared" si="47"/>
        <v>0</v>
      </c>
    </row>
    <row r="746" spans="5:18" x14ac:dyDescent="0.25">
      <c r="E746" s="3">
        <f t="shared" ca="1" si="44"/>
        <v>0.79372908619567817</v>
      </c>
      <c r="F746" s="3">
        <f t="shared" ca="1" si="44"/>
        <v>0.90203854493539137</v>
      </c>
      <c r="G746" s="3">
        <f t="shared" ca="1" si="45"/>
        <v>17.241793229144353</v>
      </c>
      <c r="H746" s="2"/>
      <c r="I746" s="2"/>
      <c r="J746" s="2"/>
      <c r="K746" s="2"/>
      <c r="L746" s="2"/>
      <c r="M746" s="2"/>
      <c r="N746" s="2"/>
      <c r="P746" s="7">
        <v>733</v>
      </c>
      <c r="Q746" s="7">
        <f t="shared" si="46"/>
        <v>0</v>
      </c>
      <c r="R746" s="7">
        <f t="shared" si="47"/>
        <v>0</v>
      </c>
    </row>
    <row r="747" spans="5:18" x14ac:dyDescent="0.25">
      <c r="E747" s="3">
        <f t="shared" ca="1" si="44"/>
        <v>0.27539791091946331</v>
      </c>
      <c r="F747" s="3">
        <f t="shared" ca="1" si="44"/>
        <v>0.42975418814105282</v>
      </c>
      <c r="G747" s="3">
        <f t="shared" ca="1" si="45"/>
        <v>12.913900914046369</v>
      </c>
      <c r="H747" s="2"/>
      <c r="I747" s="2"/>
      <c r="J747" s="2"/>
      <c r="K747" s="2"/>
      <c r="L747" s="2"/>
      <c r="M747" s="2"/>
      <c r="N747" s="2"/>
      <c r="P747" s="7">
        <v>734</v>
      </c>
      <c r="Q747" s="7">
        <f t="shared" si="46"/>
        <v>0</v>
      </c>
      <c r="R747" s="7">
        <f t="shared" si="47"/>
        <v>0</v>
      </c>
    </row>
    <row r="748" spans="5:18" x14ac:dyDescent="0.25">
      <c r="E748" s="3">
        <f t="shared" ca="1" si="44"/>
        <v>0.36239252712736914</v>
      </c>
      <c r="F748" s="3">
        <f t="shared" ca="1" si="44"/>
        <v>0.50033068677854264</v>
      </c>
      <c r="G748" s="3">
        <f t="shared" ca="1" si="45"/>
        <v>12.888686335346289</v>
      </c>
      <c r="H748" s="2"/>
      <c r="I748" s="2"/>
      <c r="J748" s="2"/>
      <c r="K748" s="2"/>
      <c r="L748" s="2"/>
      <c r="M748" s="2"/>
      <c r="N748" s="2"/>
      <c r="P748" s="7">
        <v>735</v>
      </c>
      <c r="Q748" s="7">
        <f t="shared" si="46"/>
        <v>0</v>
      </c>
      <c r="R748" s="7">
        <f t="shared" si="47"/>
        <v>0</v>
      </c>
    </row>
    <row r="749" spans="5:18" x14ac:dyDescent="0.25">
      <c r="E749" s="3">
        <f t="shared" ca="1" si="44"/>
        <v>0.4873224718772422</v>
      </c>
      <c r="F749" s="3">
        <f t="shared" ca="1" si="44"/>
        <v>0.24337723520393684</v>
      </c>
      <c r="G749" s="3">
        <f t="shared" ca="1" si="45"/>
        <v>9.1222632393793557</v>
      </c>
      <c r="H749" s="2"/>
      <c r="I749" s="2"/>
      <c r="J749" s="2"/>
      <c r="K749" s="2"/>
      <c r="L749" s="2"/>
      <c r="M749" s="2"/>
      <c r="N749" s="2"/>
      <c r="P749" s="7">
        <v>736</v>
      </c>
      <c r="Q749" s="7">
        <f t="shared" si="46"/>
        <v>0</v>
      </c>
      <c r="R749" s="7">
        <f t="shared" si="47"/>
        <v>0</v>
      </c>
    </row>
    <row r="750" spans="5:18" x14ac:dyDescent="0.25">
      <c r="E750" s="3">
        <f t="shared" ca="1" si="44"/>
        <v>0.4416732962048413</v>
      </c>
      <c r="F750" s="3">
        <f t="shared" ca="1" si="44"/>
        <v>0.34678544248956178</v>
      </c>
      <c r="G750" s="3">
        <f t="shared" ca="1" si="45"/>
        <v>10.678912115430084</v>
      </c>
      <c r="H750" s="2"/>
      <c r="I750" s="2"/>
      <c r="J750" s="2"/>
      <c r="K750" s="2"/>
      <c r="L750" s="2"/>
      <c r="M750" s="2"/>
      <c r="N750" s="2"/>
      <c r="P750" s="7">
        <v>737</v>
      </c>
      <c r="Q750" s="7">
        <f t="shared" si="46"/>
        <v>0</v>
      </c>
      <c r="R750" s="7">
        <f t="shared" si="47"/>
        <v>0</v>
      </c>
    </row>
    <row r="751" spans="5:18" x14ac:dyDescent="0.25">
      <c r="E751" s="3">
        <f t="shared" ca="1" si="44"/>
        <v>0.43572111401900415</v>
      </c>
      <c r="F751" s="3">
        <f t="shared" ca="1" si="44"/>
        <v>0.61778907530552274</v>
      </c>
      <c r="G751" s="3">
        <f t="shared" ca="1" si="45"/>
        <v>13.702211336932214</v>
      </c>
      <c r="H751" s="2"/>
      <c r="I751" s="2"/>
      <c r="J751" s="2"/>
      <c r="K751" s="2"/>
      <c r="L751" s="2"/>
      <c r="M751" s="2"/>
      <c r="N751" s="2"/>
      <c r="P751" s="7">
        <v>738</v>
      </c>
      <c r="Q751" s="7">
        <f t="shared" si="46"/>
        <v>0</v>
      </c>
      <c r="R751" s="7">
        <f t="shared" si="47"/>
        <v>0</v>
      </c>
    </row>
    <row r="752" spans="5:18" x14ac:dyDescent="0.25">
      <c r="E752" s="3">
        <f t="shared" ca="1" si="44"/>
        <v>0.28352000059894877</v>
      </c>
      <c r="F752" s="3">
        <f t="shared" ca="1" si="44"/>
        <v>0.83835319986534562</v>
      </c>
      <c r="G752" s="3">
        <f t="shared" ca="1" si="45"/>
        <v>17.700859417406111</v>
      </c>
      <c r="H752" s="2"/>
      <c r="I752" s="2"/>
      <c r="J752" s="2"/>
      <c r="K752" s="2"/>
      <c r="L752" s="2"/>
      <c r="M752" s="2"/>
      <c r="N752" s="2"/>
      <c r="P752" s="7">
        <v>739</v>
      </c>
      <c r="Q752" s="7">
        <f t="shared" si="46"/>
        <v>0</v>
      </c>
      <c r="R752" s="7">
        <f t="shared" si="47"/>
        <v>0</v>
      </c>
    </row>
    <row r="753" spans="5:18" x14ac:dyDescent="0.25">
      <c r="E753" s="3">
        <f t="shared" ca="1" si="44"/>
        <v>0.18155901570289024</v>
      </c>
      <c r="F753" s="3">
        <f t="shared" ca="1" si="44"/>
        <v>0.5200790087387861</v>
      </c>
      <c r="G753" s="3">
        <f t="shared" ca="1" si="45"/>
        <v>14.800055629565891</v>
      </c>
      <c r="H753" s="2"/>
      <c r="I753" s="2"/>
      <c r="J753" s="2"/>
      <c r="K753" s="2"/>
      <c r="L753" s="2"/>
      <c r="M753" s="2"/>
      <c r="N753" s="2"/>
      <c r="P753" s="7">
        <v>740</v>
      </c>
      <c r="Q753" s="7">
        <f t="shared" si="46"/>
        <v>0</v>
      </c>
      <c r="R753" s="7">
        <f t="shared" si="47"/>
        <v>0</v>
      </c>
    </row>
    <row r="754" spans="5:18" x14ac:dyDescent="0.25">
      <c r="E754" s="3">
        <f t="shared" ca="1" si="44"/>
        <v>0.98878080220624687</v>
      </c>
      <c r="F754" s="3">
        <f t="shared" ca="1" si="44"/>
        <v>0.5679299261597619</v>
      </c>
      <c r="G754" s="3">
        <f t="shared" ca="1" si="45"/>
        <v>13.062461675466013</v>
      </c>
      <c r="H754" s="2"/>
      <c r="I754" s="2"/>
      <c r="J754" s="2"/>
      <c r="K754" s="2"/>
      <c r="L754" s="2"/>
      <c r="M754" s="2"/>
      <c r="N754" s="2"/>
      <c r="P754" s="7">
        <v>741</v>
      </c>
      <c r="Q754" s="7">
        <f t="shared" si="46"/>
        <v>0</v>
      </c>
      <c r="R754" s="7">
        <f t="shared" si="47"/>
        <v>0</v>
      </c>
    </row>
    <row r="755" spans="5:18" x14ac:dyDescent="0.25">
      <c r="E755" s="3">
        <f t="shared" ca="1" si="44"/>
        <v>0.86824826316771941</v>
      </c>
      <c r="F755" s="3">
        <f t="shared" ca="1" si="44"/>
        <v>0.13545159673778817</v>
      </c>
      <c r="G755" s="3">
        <f t="shared" ca="1" si="45"/>
        <v>5.2274115391348435</v>
      </c>
      <c r="H755" s="2"/>
      <c r="I755" s="2"/>
      <c r="J755" s="2"/>
      <c r="K755" s="2"/>
      <c r="L755" s="2"/>
      <c r="M755" s="2"/>
      <c r="N755" s="2"/>
      <c r="P755" s="7">
        <v>742</v>
      </c>
      <c r="Q755" s="7">
        <f t="shared" si="46"/>
        <v>0</v>
      </c>
      <c r="R755" s="7">
        <f t="shared" si="47"/>
        <v>0</v>
      </c>
    </row>
    <row r="756" spans="5:18" x14ac:dyDescent="0.25">
      <c r="E756" s="3">
        <f t="shared" ca="1" si="44"/>
        <v>0.89855297547496682</v>
      </c>
      <c r="F756" s="3">
        <f t="shared" ca="1" si="44"/>
        <v>0.37371435485096682</v>
      </c>
      <c r="G756" s="3">
        <f t="shared" ca="1" si="45"/>
        <v>9.1713760198744598</v>
      </c>
      <c r="H756" s="2"/>
      <c r="I756" s="2"/>
      <c r="J756" s="2"/>
      <c r="K756" s="2"/>
      <c r="L756" s="2"/>
      <c r="M756" s="2"/>
      <c r="N756" s="2"/>
      <c r="P756" s="7">
        <v>743</v>
      </c>
      <c r="Q756" s="7">
        <f t="shared" si="46"/>
        <v>0</v>
      </c>
      <c r="R756" s="7">
        <f t="shared" si="47"/>
        <v>0</v>
      </c>
    </row>
    <row r="757" spans="5:18" x14ac:dyDescent="0.25">
      <c r="E757" s="3">
        <f t="shared" ca="1" si="44"/>
        <v>4.2170574755082235E-2</v>
      </c>
      <c r="F757" s="3">
        <f t="shared" ca="1" si="44"/>
        <v>0.54824848353310185</v>
      </c>
      <c r="G757" s="3">
        <f t="shared" ca="1" si="45"/>
        <v>18.018339043093796</v>
      </c>
      <c r="H757" s="2"/>
      <c r="I757" s="2"/>
      <c r="J757" s="2"/>
      <c r="K757" s="2"/>
      <c r="L757" s="2"/>
      <c r="M757" s="2"/>
      <c r="N757" s="2"/>
      <c r="P757" s="7">
        <v>744</v>
      </c>
      <c r="Q757" s="7">
        <f t="shared" si="46"/>
        <v>0</v>
      </c>
      <c r="R757" s="7">
        <f t="shared" si="47"/>
        <v>0</v>
      </c>
    </row>
    <row r="758" spans="5:18" x14ac:dyDescent="0.25">
      <c r="E758" s="3">
        <f t="shared" ca="1" si="44"/>
        <v>0.52167067227829489</v>
      </c>
      <c r="F758" s="3">
        <f t="shared" ca="1" si="44"/>
        <v>0.36034087923106783</v>
      </c>
      <c r="G758" s="3">
        <f t="shared" ca="1" si="45"/>
        <v>10.295148811146236</v>
      </c>
      <c r="H758" s="2"/>
      <c r="I758" s="2"/>
      <c r="J758" s="2"/>
      <c r="K758" s="2"/>
      <c r="L758" s="2"/>
      <c r="M758" s="2"/>
      <c r="N758" s="2"/>
      <c r="P758" s="7">
        <v>745</v>
      </c>
      <c r="Q758" s="7">
        <f t="shared" si="46"/>
        <v>0</v>
      </c>
      <c r="R758" s="7">
        <f t="shared" si="47"/>
        <v>0</v>
      </c>
    </row>
    <row r="759" spans="5:18" x14ac:dyDescent="0.25">
      <c r="E759" s="3">
        <f t="shared" ca="1" si="44"/>
        <v>0.66541062479144164</v>
      </c>
      <c r="F759" s="3">
        <f t="shared" ca="1" si="44"/>
        <v>0.2006321823758529</v>
      </c>
      <c r="G759" s="3">
        <f t="shared" ca="1" si="45"/>
        <v>7.2908564539642802</v>
      </c>
      <c r="H759" s="2"/>
      <c r="I759" s="2"/>
      <c r="J759" s="2"/>
      <c r="K759" s="2"/>
      <c r="L759" s="2"/>
      <c r="M759" s="2"/>
      <c r="N759" s="2"/>
      <c r="P759" s="7">
        <v>746</v>
      </c>
      <c r="Q759" s="7">
        <f t="shared" si="46"/>
        <v>0</v>
      </c>
      <c r="R759" s="7">
        <f t="shared" si="47"/>
        <v>0</v>
      </c>
    </row>
    <row r="760" spans="5:18" x14ac:dyDescent="0.25">
      <c r="E760" s="3">
        <f t="shared" ca="1" si="44"/>
        <v>4.2201738471916439E-3</v>
      </c>
      <c r="F760" s="3">
        <f t="shared" ca="1" si="44"/>
        <v>1.7806047657856428E-2</v>
      </c>
      <c r="G760" s="3">
        <f t="shared" ca="1" si="45"/>
        <v>18.547841946960489</v>
      </c>
      <c r="H760" s="2"/>
      <c r="I760" s="2"/>
      <c r="J760" s="2"/>
      <c r="K760" s="2"/>
      <c r="L760" s="2"/>
      <c r="M760" s="2"/>
      <c r="N760" s="2"/>
      <c r="P760" s="7">
        <v>747</v>
      </c>
      <c r="Q760" s="7">
        <f t="shared" si="46"/>
        <v>0</v>
      </c>
      <c r="R760" s="7">
        <f t="shared" si="47"/>
        <v>0</v>
      </c>
    </row>
    <row r="761" spans="5:18" x14ac:dyDescent="0.25">
      <c r="E761" s="3">
        <f t="shared" ca="1" si="44"/>
        <v>0.94791552817842717</v>
      </c>
      <c r="F761" s="3">
        <f t="shared" ca="1" si="44"/>
        <v>0.23434977629686393</v>
      </c>
      <c r="G761" s="3">
        <f t="shared" ca="1" si="45"/>
        <v>7.6178750277764555</v>
      </c>
      <c r="H761" s="2"/>
      <c r="I761" s="2"/>
      <c r="J761" s="2"/>
      <c r="K761" s="2"/>
      <c r="L761" s="2"/>
      <c r="M761" s="2"/>
      <c r="N761" s="2"/>
      <c r="P761" s="7">
        <v>748</v>
      </c>
      <c r="Q761" s="7">
        <f t="shared" si="46"/>
        <v>0</v>
      </c>
      <c r="R761" s="7">
        <f t="shared" si="47"/>
        <v>0</v>
      </c>
    </row>
    <row r="762" spans="5:18" x14ac:dyDescent="0.25">
      <c r="E762" s="3">
        <f t="shared" ca="1" si="44"/>
        <v>3.0745983116974296E-3</v>
      </c>
      <c r="F762" s="3">
        <f t="shared" ca="1" si="44"/>
        <v>0.35737939465926771</v>
      </c>
      <c r="G762" s="3">
        <f t="shared" ca="1" si="45"/>
        <v>21.049804749232866</v>
      </c>
      <c r="H762" s="2"/>
      <c r="I762" s="2"/>
      <c r="J762" s="2"/>
      <c r="K762" s="2"/>
      <c r="L762" s="2"/>
      <c r="M762" s="2"/>
      <c r="N762" s="2"/>
      <c r="P762" s="7">
        <v>749</v>
      </c>
      <c r="Q762" s="7">
        <f t="shared" si="46"/>
        <v>0</v>
      </c>
      <c r="R762" s="7">
        <f t="shared" si="47"/>
        <v>0</v>
      </c>
    </row>
    <row r="763" spans="5:18" x14ac:dyDescent="0.25">
      <c r="E763" s="3">
        <f t="shared" ca="1" si="44"/>
        <v>0.49165372657898276</v>
      </c>
      <c r="F763" s="3">
        <f t="shared" ca="1" si="44"/>
        <v>0.30934732350043426</v>
      </c>
      <c r="G763" s="3">
        <f t="shared" ca="1" si="45"/>
        <v>9.8962315447353699</v>
      </c>
      <c r="H763" s="2"/>
      <c r="I763" s="2"/>
      <c r="J763" s="2"/>
      <c r="K763" s="2"/>
      <c r="L763" s="2"/>
      <c r="M763" s="2"/>
      <c r="N763" s="2"/>
      <c r="P763" s="7">
        <v>750</v>
      </c>
      <c r="Q763" s="7">
        <f t="shared" si="46"/>
        <v>0</v>
      </c>
      <c r="R763" s="7">
        <f t="shared" si="47"/>
        <v>0</v>
      </c>
    </row>
    <row r="764" spans="5:18" x14ac:dyDescent="0.25">
      <c r="E764" s="3">
        <f t="shared" ca="1" si="44"/>
        <v>0.65869459379212492</v>
      </c>
      <c r="F764" s="3">
        <f t="shared" ca="1" si="44"/>
        <v>0.42969319160239638</v>
      </c>
      <c r="G764" s="3">
        <f t="shared" ca="1" si="45"/>
        <v>10.391017757301283</v>
      </c>
      <c r="H764" s="2"/>
      <c r="I764" s="2"/>
      <c r="J764" s="2"/>
      <c r="K764" s="2"/>
      <c r="L764" s="2"/>
      <c r="M764" s="2"/>
      <c r="N764" s="2"/>
      <c r="P764" s="7">
        <v>751</v>
      </c>
      <c r="Q764" s="7">
        <f t="shared" si="46"/>
        <v>0</v>
      </c>
      <c r="R764" s="7">
        <f t="shared" si="47"/>
        <v>0</v>
      </c>
    </row>
    <row r="765" spans="5:18" x14ac:dyDescent="0.25">
      <c r="E765" s="3">
        <f t="shared" ca="1" si="44"/>
        <v>0.3610743604720793</v>
      </c>
      <c r="F765" s="3">
        <f t="shared" ca="1" si="44"/>
        <v>0.63069608759378426</v>
      </c>
      <c r="G765" s="3">
        <f t="shared" ca="1" si="45"/>
        <v>14.313051687737875</v>
      </c>
      <c r="H765" s="2"/>
      <c r="I765" s="2"/>
      <c r="J765" s="2"/>
      <c r="K765" s="2"/>
      <c r="L765" s="2"/>
      <c r="M765" s="2"/>
      <c r="N765" s="2"/>
      <c r="P765" s="7">
        <v>752</v>
      </c>
      <c r="Q765" s="7">
        <f t="shared" si="46"/>
        <v>0</v>
      </c>
      <c r="R765" s="7">
        <f t="shared" si="47"/>
        <v>0</v>
      </c>
    </row>
    <row r="766" spans="5:18" x14ac:dyDescent="0.25">
      <c r="E766" s="3">
        <f t="shared" ca="1" si="44"/>
        <v>0.28564703377777012</v>
      </c>
      <c r="F766" s="3">
        <f t="shared" ca="1" si="44"/>
        <v>0.49840808316749619</v>
      </c>
      <c r="G766" s="3">
        <f t="shared" ca="1" si="45"/>
        <v>13.491716477170641</v>
      </c>
      <c r="H766" s="2"/>
      <c r="I766" s="2"/>
      <c r="J766" s="2"/>
      <c r="K766" s="2"/>
      <c r="L766" s="2"/>
      <c r="M766" s="2"/>
      <c r="N766" s="2"/>
      <c r="P766" s="7">
        <v>753</v>
      </c>
      <c r="Q766" s="7">
        <f t="shared" si="46"/>
        <v>0</v>
      </c>
      <c r="R766" s="7">
        <f t="shared" si="47"/>
        <v>0</v>
      </c>
    </row>
    <row r="767" spans="5:18" x14ac:dyDescent="0.25">
      <c r="E767" s="3">
        <f t="shared" ca="1" si="44"/>
        <v>0.90625861982316414</v>
      </c>
      <c r="F767" s="3">
        <f t="shared" ca="1" si="44"/>
        <v>0.48618797593113061</v>
      </c>
      <c r="G767" s="3">
        <f t="shared" ca="1" si="45"/>
        <v>10.624338922245022</v>
      </c>
      <c r="H767" s="2"/>
      <c r="I767" s="2"/>
      <c r="J767" s="2"/>
      <c r="K767" s="2"/>
      <c r="L767" s="2"/>
      <c r="M767" s="2"/>
      <c r="N767" s="2"/>
      <c r="P767" s="7">
        <v>754</v>
      </c>
      <c r="Q767" s="7">
        <f t="shared" si="46"/>
        <v>0</v>
      </c>
      <c r="R767" s="7">
        <f t="shared" si="47"/>
        <v>0</v>
      </c>
    </row>
    <row r="768" spans="5:18" x14ac:dyDescent="0.25">
      <c r="E768" s="3">
        <f t="shared" ca="1" si="44"/>
        <v>0.11296963717723785</v>
      </c>
      <c r="F768" s="3">
        <f t="shared" ca="1" si="44"/>
        <v>0.52980404655956226</v>
      </c>
      <c r="G768" s="3">
        <f t="shared" ca="1" si="45"/>
        <v>15.935051551869794</v>
      </c>
      <c r="H768" s="2"/>
      <c r="I768" s="2"/>
      <c r="J768" s="2"/>
      <c r="K768" s="2"/>
      <c r="L768" s="2"/>
      <c r="M768" s="2"/>
      <c r="N768" s="2"/>
      <c r="P768" s="7">
        <v>755</v>
      </c>
      <c r="Q768" s="7">
        <f t="shared" si="46"/>
        <v>0</v>
      </c>
      <c r="R768" s="7">
        <f t="shared" si="47"/>
        <v>0</v>
      </c>
    </row>
    <row r="769" spans="5:18" x14ac:dyDescent="0.25">
      <c r="E769" s="3">
        <f t="shared" ca="1" si="44"/>
        <v>0.43365594041739697</v>
      </c>
      <c r="F769" s="3">
        <f t="shared" ca="1" si="44"/>
        <v>0.43884933741332055</v>
      </c>
      <c r="G769" s="3">
        <f t="shared" ca="1" si="45"/>
        <v>11.737303223943137</v>
      </c>
      <c r="H769" s="2"/>
      <c r="I769" s="2"/>
      <c r="J769" s="2"/>
      <c r="K769" s="2"/>
      <c r="L769" s="2"/>
      <c r="M769" s="2"/>
      <c r="N769" s="2"/>
      <c r="P769" s="7">
        <v>756</v>
      </c>
      <c r="Q769" s="7">
        <f t="shared" si="46"/>
        <v>0</v>
      </c>
      <c r="R769" s="7">
        <f t="shared" si="47"/>
        <v>0</v>
      </c>
    </row>
    <row r="770" spans="5:18" x14ac:dyDescent="0.25">
      <c r="E770" s="3">
        <f t="shared" ca="1" si="44"/>
        <v>0.42132116350841819</v>
      </c>
      <c r="F770" s="3">
        <f t="shared" ca="1" si="44"/>
        <v>0.89316045372332997</v>
      </c>
      <c r="G770" s="3">
        <f t="shared" ca="1" si="45"/>
        <v>18.103057534069311</v>
      </c>
      <c r="H770" s="2"/>
      <c r="I770" s="2"/>
      <c r="J770" s="2"/>
      <c r="K770" s="2"/>
      <c r="L770" s="2"/>
      <c r="M770" s="2"/>
      <c r="N770" s="2"/>
      <c r="P770" s="7">
        <v>757</v>
      </c>
      <c r="Q770" s="7">
        <f t="shared" si="46"/>
        <v>0</v>
      </c>
      <c r="R770" s="7">
        <f t="shared" si="47"/>
        <v>0</v>
      </c>
    </row>
    <row r="771" spans="5:18" x14ac:dyDescent="0.25">
      <c r="E771" s="3">
        <f t="shared" ca="1" si="44"/>
        <v>0.15650010523137636</v>
      </c>
      <c r="F771" s="3">
        <f t="shared" ca="1" si="44"/>
        <v>0.83200560621029296</v>
      </c>
      <c r="G771" s="3">
        <f t="shared" ca="1" si="45"/>
        <v>18.709813170071936</v>
      </c>
      <c r="H771" s="2"/>
      <c r="I771" s="2"/>
      <c r="J771" s="2"/>
      <c r="K771" s="2"/>
      <c r="L771" s="2"/>
      <c r="M771" s="2"/>
      <c r="N771" s="2"/>
      <c r="P771" s="7">
        <v>758</v>
      </c>
      <c r="Q771" s="7">
        <f t="shared" si="46"/>
        <v>0</v>
      </c>
      <c r="R771" s="7">
        <f t="shared" si="47"/>
        <v>0</v>
      </c>
    </row>
    <row r="772" spans="5:18" x14ac:dyDescent="0.25">
      <c r="E772" s="3">
        <f t="shared" ref="E772:F835" ca="1" si="48">RAND()</f>
        <v>0.28710398493358003</v>
      </c>
      <c r="F772" s="3">
        <f t="shared" ca="1" si="48"/>
        <v>0.13177898875083982</v>
      </c>
      <c r="G772" s="3">
        <f t="shared" ref="G772:G835" ca="1" si="49">SQRT(_xlfn.NORM.INV(E772,$C$3*COS($C$6),$C$4)^2+_xlfn.NORM.INV(F772,$C$3*SIN($C$6),$C$4)^2)</f>
        <v>9.6649655795752576</v>
      </c>
      <c r="H772" s="2"/>
      <c r="I772" s="2"/>
      <c r="J772" s="2"/>
      <c r="K772" s="2"/>
      <c r="L772" s="2"/>
      <c r="M772" s="2"/>
      <c r="N772" s="2"/>
      <c r="P772" s="7">
        <v>759</v>
      </c>
      <c r="Q772" s="7">
        <f t="shared" si="46"/>
        <v>0</v>
      </c>
      <c r="R772" s="7">
        <f t="shared" si="47"/>
        <v>0</v>
      </c>
    </row>
    <row r="773" spans="5:18" x14ac:dyDescent="0.25">
      <c r="E773" s="3">
        <f t="shared" ca="1" si="48"/>
        <v>0.77327406441649149</v>
      </c>
      <c r="F773" s="3">
        <f t="shared" ca="1" si="48"/>
        <v>0.26961713204124305</v>
      </c>
      <c r="G773" s="3">
        <f t="shared" ca="1" si="49"/>
        <v>7.8293437060891646</v>
      </c>
      <c r="H773" s="2"/>
      <c r="I773" s="2"/>
      <c r="J773" s="2"/>
      <c r="K773" s="2"/>
      <c r="L773" s="2"/>
      <c r="M773" s="2"/>
      <c r="N773" s="2"/>
      <c r="P773" s="7">
        <v>760</v>
      </c>
      <c r="Q773" s="7">
        <f t="shared" si="46"/>
        <v>0</v>
      </c>
      <c r="R773" s="7">
        <f t="shared" si="47"/>
        <v>0</v>
      </c>
    </row>
    <row r="774" spans="5:18" x14ac:dyDescent="0.25">
      <c r="E774" s="3">
        <f t="shared" ca="1" si="48"/>
        <v>0.18484990212724361</v>
      </c>
      <c r="F774" s="3">
        <f t="shared" ca="1" si="48"/>
        <v>0.7745859905442396</v>
      </c>
      <c r="G774" s="3">
        <f t="shared" ca="1" si="49"/>
        <v>17.534430102199359</v>
      </c>
      <c r="H774" s="2"/>
      <c r="I774" s="2"/>
      <c r="J774" s="2"/>
      <c r="K774" s="2"/>
      <c r="L774" s="2"/>
      <c r="M774" s="2"/>
      <c r="N774" s="2"/>
      <c r="P774" s="7">
        <v>761</v>
      </c>
      <c r="Q774" s="7">
        <f t="shared" si="46"/>
        <v>0</v>
      </c>
      <c r="R774" s="7">
        <f t="shared" si="47"/>
        <v>0</v>
      </c>
    </row>
    <row r="775" spans="5:18" x14ac:dyDescent="0.25">
      <c r="E775" s="3">
        <f t="shared" ca="1" si="48"/>
        <v>0.26065597162840437</v>
      </c>
      <c r="F775" s="3">
        <f t="shared" ca="1" si="48"/>
        <v>0.5247489813846038</v>
      </c>
      <c r="G775" s="3">
        <f t="shared" ca="1" si="49"/>
        <v>13.982902102574048</v>
      </c>
      <c r="H775" s="2"/>
      <c r="I775" s="2"/>
      <c r="J775" s="2"/>
      <c r="K775" s="2"/>
      <c r="L775" s="2"/>
      <c r="M775" s="2"/>
      <c r="N775" s="2"/>
      <c r="P775" s="7">
        <v>762</v>
      </c>
      <c r="Q775" s="7">
        <f t="shared" si="46"/>
        <v>0</v>
      </c>
      <c r="R775" s="7">
        <f t="shared" si="47"/>
        <v>0</v>
      </c>
    </row>
    <row r="776" spans="5:18" x14ac:dyDescent="0.25">
      <c r="E776" s="3">
        <f t="shared" ca="1" si="48"/>
        <v>0.35278634512868534</v>
      </c>
      <c r="F776" s="3">
        <f t="shared" ca="1" si="48"/>
        <v>6.8114087407288304E-2</v>
      </c>
      <c r="G776" s="3">
        <f t="shared" ca="1" si="49"/>
        <v>7.9711484836955684</v>
      </c>
      <c r="H776" s="2"/>
      <c r="I776" s="2"/>
      <c r="J776" s="2"/>
      <c r="K776" s="2"/>
      <c r="L776" s="2"/>
      <c r="M776" s="2"/>
      <c r="N776" s="2"/>
      <c r="P776" s="7">
        <v>763</v>
      </c>
      <c r="Q776" s="7">
        <f t="shared" si="46"/>
        <v>0</v>
      </c>
      <c r="R776" s="7">
        <f t="shared" si="47"/>
        <v>0</v>
      </c>
    </row>
    <row r="777" spans="5:18" x14ac:dyDescent="0.25">
      <c r="E777" s="3">
        <f t="shared" ca="1" si="48"/>
        <v>0.79681573276833861</v>
      </c>
      <c r="F777" s="3">
        <f t="shared" ca="1" si="48"/>
        <v>0.8259678297103733</v>
      </c>
      <c r="G777" s="3">
        <f t="shared" ca="1" si="49"/>
        <v>15.468324898871609</v>
      </c>
      <c r="H777" s="2"/>
      <c r="I777" s="2"/>
      <c r="J777" s="2"/>
      <c r="K777" s="2"/>
      <c r="L777" s="2"/>
      <c r="M777" s="2"/>
      <c r="N777" s="2"/>
      <c r="P777" s="7">
        <v>764</v>
      </c>
      <c r="Q777" s="7">
        <f t="shared" si="46"/>
        <v>0</v>
      </c>
      <c r="R777" s="7">
        <f t="shared" si="47"/>
        <v>0</v>
      </c>
    </row>
    <row r="778" spans="5:18" x14ac:dyDescent="0.25">
      <c r="E778" s="3">
        <f t="shared" ca="1" si="48"/>
        <v>0.72703285031014986</v>
      </c>
      <c r="F778" s="3">
        <f t="shared" ca="1" si="48"/>
        <v>0.1480184934956732</v>
      </c>
      <c r="G778" s="3">
        <f t="shared" ca="1" si="49"/>
        <v>5.9868481539038951</v>
      </c>
      <c r="H778" s="2"/>
      <c r="I778" s="2"/>
      <c r="J778" s="2"/>
      <c r="K778" s="2"/>
      <c r="L778" s="2"/>
      <c r="M778" s="2"/>
      <c r="N778" s="2"/>
      <c r="P778" s="7">
        <v>765</v>
      </c>
      <c r="Q778" s="7">
        <f t="shared" si="46"/>
        <v>0</v>
      </c>
      <c r="R778" s="7">
        <f t="shared" si="47"/>
        <v>0</v>
      </c>
    </row>
    <row r="779" spans="5:18" x14ac:dyDescent="0.25">
      <c r="E779" s="3">
        <f t="shared" ca="1" si="48"/>
        <v>0.20115917399777128</v>
      </c>
      <c r="F779" s="3">
        <f t="shared" ca="1" si="48"/>
        <v>0.82152119662911782</v>
      </c>
      <c r="G779" s="3">
        <f t="shared" ca="1" si="49"/>
        <v>18.072166475447258</v>
      </c>
      <c r="H779" s="2"/>
      <c r="I779" s="2"/>
      <c r="J779" s="2"/>
      <c r="K779" s="2"/>
      <c r="L779" s="2"/>
      <c r="M779" s="2"/>
      <c r="N779" s="2"/>
      <c r="P779" s="7">
        <v>766</v>
      </c>
      <c r="Q779" s="7">
        <f t="shared" si="46"/>
        <v>0</v>
      </c>
      <c r="R779" s="7">
        <f t="shared" si="47"/>
        <v>0</v>
      </c>
    </row>
    <row r="780" spans="5:18" x14ac:dyDescent="0.25">
      <c r="E780" s="3">
        <f t="shared" ca="1" si="48"/>
        <v>0.53035358883449712</v>
      </c>
      <c r="F780" s="3">
        <f t="shared" ca="1" si="48"/>
        <v>0.80063001886195007</v>
      </c>
      <c r="G780" s="3">
        <f t="shared" ca="1" si="49"/>
        <v>15.76018869449114</v>
      </c>
      <c r="H780" s="2"/>
      <c r="I780" s="2"/>
      <c r="J780" s="2"/>
      <c r="K780" s="2"/>
      <c r="L780" s="2"/>
      <c r="M780" s="2"/>
      <c r="N780" s="2"/>
      <c r="P780" s="7">
        <v>767</v>
      </c>
      <c r="Q780" s="7">
        <f t="shared" si="46"/>
        <v>0</v>
      </c>
      <c r="R780" s="7">
        <f t="shared" si="47"/>
        <v>0</v>
      </c>
    </row>
    <row r="781" spans="5:18" x14ac:dyDescent="0.25">
      <c r="E781" s="3">
        <f t="shared" ca="1" si="48"/>
        <v>0.15636696406331652</v>
      </c>
      <c r="F781" s="3">
        <f t="shared" ca="1" si="48"/>
        <v>0.23090385151228754</v>
      </c>
      <c r="G781" s="3">
        <f t="shared" ca="1" si="49"/>
        <v>12.583745013068526</v>
      </c>
      <c r="H781" s="2"/>
      <c r="I781" s="2"/>
      <c r="J781" s="2"/>
      <c r="K781" s="2"/>
      <c r="L781" s="2"/>
      <c r="M781" s="2"/>
      <c r="N781" s="2"/>
      <c r="P781" s="7">
        <v>768</v>
      </c>
      <c r="Q781" s="7">
        <f t="shared" ref="Q781:Q844" si="50">IFERROR((1/(FACT(P781)*_xlfn.GAMMA(P781+1)))*(($Q$6/2)^(2*P781)),0)</f>
        <v>0</v>
      </c>
      <c r="R781" s="7">
        <f t="shared" ref="R781:R844" si="51">IFERROR((1/(FACT(P781)*_xlfn.GAMMA(P781+2)))*(($Q$6/2)^(2*P781+1)),0)</f>
        <v>0</v>
      </c>
    </row>
    <row r="782" spans="5:18" x14ac:dyDescent="0.25">
      <c r="E782" s="3">
        <f t="shared" ca="1" si="48"/>
        <v>0.8726273493447988</v>
      </c>
      <c r="F782" s="3">
        <f t="shared" ca="1" si="48"/>
        <v>0.24627574988967749</v>
      </c>
      <c r="G782" s="3">
        <f t="shared" ca="1" si="49"/>
        <v>7.3035877123263155</v>
      </c>
      <c r="H782" s="2"/>
      <c r="I782" s="2"/>
      <c r="J782" s="2"/>
      <c r="K782" s="2"/>
      <c r="L782" s="2"/>
      <c r="M782" s="2"/>
      <c r="N782" s="2"/>
      <c r="P782" s="7">
        <v>769</v>
      </c>
      <c r="Q782" s="7">
        <f t="shared" si="50"/>
        <v>0</v>
      </c>
      <c r="R782" s="7">
        <f t="shared" si="51"/>
        <v>0</v>
      </c>
    </row>
    <row r="783" spans="5:18" x14ac:dyDescent="0.25">
      <c r="E783" s="3">
        <f t="shared" ca="1" si="48"/>
        <v>0.30697251420427529</v>
      </c>
      <c r="F783" s="3">
        <f t="shared" ca="1" si="48"/>
        <v>0.57645391511336685</v>
      </c>
      <c r="G783" s="3">
        <f t="shared" ca="1" si="49"/>
        <v>14.110342045436807</v>
      </c>
      <c r="H783" s="2"/>
      <c r="I783" s="2"/>
      <c r="J783" s="2"/>
      <c r="K783" s="2"/>
      <c r="L783" s="2"/>
      <c r="M783" s="2"/>
      <c r="N783" s="2"/>
      <c r="P783" s="7">
        <v>770</v>
      </c>
      <c r="Q783" s="7">
        <f t="shared" si="50"/>
        <v>0</v>
      </c>
      <c r="R783" s="7">
        <f t="shared" si="51"/>
        <v>0</v>
      </c>
    </row>
    <row r="784" spans="5:18" x14ac:dyDescent="0.25">
      <c r="E784" s="3">
        <f t="shared" ca="1" si="48"/>
        <v>0.41173742244276157</v>
      </c>
      <c r="F784" s="3">
        <f t="shared" ca="1" si="48"/>
        <v>0.21250379025413735</v>
      </c>
      <c r="G784" s="3">
        <f t="shared" ca="1" si="49"/>
        <v>9.3576509869942015</v>
      </c>
      <c r="H784" s="2"/>
      <c r="I784" s="2"/>
      <c r="J784" s="2"/>
      <c r="K784" s="2"/>
      <c r="L784" s="2"/>
      <c r="M784" s="2"/>
      <c r="N784" s="2"/>
      <c r="P784" s="7">
        <v>771</v>
      </c>
      <c r="Q784" s="7">
        <f t="shared" si="50"/>
        <v>0</v>
      </c>
      <c r="R784" s="7">
        <f t="shared" si="51"/>
        <v>0</v>
      </c>
    </row>
    <row r="785" spans="5:18" x14ac:dyDescent="0.25">
      <c r="E785" s="3">
        <f t="shared" ca="1" si="48"/>
        <v>0.89076053400761557</v>
      </c>
      <c r="F785" s="3">
        <f t="shared" ca="1" si="48"/>
        <v>9.5778505274238812E-2</v>
      </c>
      <c r="G785" s="3">
        <f t="shared" ca="1" si="49"/>
        <v>4.2691499443449565</v>
      </c>
      <c r="H785" s="2"/>
      <c r="I785" s="2"/>
      <c r="J785" s="2"/>
      <c r="K785" s="2"/>
      <c r="L785" s="2"/>
      <c r="M785" s="2"/>
      <c r="N785" s="2"/>
      <c r="P785" s="7">
        <v>772</v>
      </c>
      <c r="Q785" s="7">
        <f t="shared" si="50"/>
        <v>0</v>
      </c>
      <c r="R785" s="7">
        <f t="shared" si="51"/>
        <v>0</v>
      </c>
    </row>
    <row r="786" spans="5:18" x14ac:dyDescent="0.25">
      <c r="E786" s="3">
        <f t="shared" ca="1" si="48"/>
        <v>0.67410239804830607</v>
      </c>
      <c r="F786" s="3">
        <f t="shared" ca="1" si="48"/>
        <v>0.20560509098569013</v>
      </c>
      <c r="G786" s="3">
        <f t="shared" ca="1" si="49"/>
        <v>7.3178296961649423</v>
      </c>
      <c r="H786" s="2"/>
      <c r="I786" s="2"/>
      <c r="J786" s="2"/>
      <c r="K786" s="2"/>
      <c r="L786" s="2"/>
      <c r="M786" s="2"/>
      <c r="N786" s="2"/>
      <c r="P786" s="7">
        <v>773</v>
      </c>
      <c r="Q786" s="7">
        <f t="shared" si="50"/>
        <v>0</v>
      </c>
      <c r="R786" s="7">
        <f t="shared" si="51"/>
        <v>0</v>
      </c>
    </row>
    <row r="787" spans="5:18" x14ac:dyDescent="0.25">
      <c r="E787" s="3">
        <f t="shared" ca="1" si="48"/>
        <v>0.85975277846864073</v>
      </c>
      <c r="F787" s="3">
        <f t="shared" ca="1" si="48"/>
        <v>0.45388862634661309</v>
      </c>
      <c r="G787" s="3">
        <f t="shared" ca="1" si="49"/>
        <v>10.148764833332015</v>
      </c>
      <c r="H787" s="2"/>
      <c r="I787" s="2"/>
      <c r="J787" s="2"/>
      <c r="K787" s="2"/>
      <c r="L787" s="2"/>
      <c r="M787" s="2"/>
      <c r="N787" s="2"/>
      <c r="P787" s="7">
        <v>774</v>
      </c>
      <c r="Q787" s="7">
        <f t="shared" si="50"/>
        <v>0</v>
      </c>
      <c r="R787" s="7">
        <f t="shared" si="51"/>
        <v>0</v>
      </c>
    </row>
    <row r="788" spans="5:18" x14ac:dyDescent="0.25">
      <c r="E788" s="3">
        <f t="shared" ca="1" si="48"/>
        <v>0.4085939785853675</v>
      </c>
      <c r="F788" s="3">
        <f t="shared" ca="1" si="48"/>
        <v>0.60035291256810319</v>
      </c>
      <c r="G788" s="3">
        <f t="shared" ca="1" si="49"/>
        <v>13.662301698133557</v>
      </c>
      <c r="H788" s="2"/>
      <c r="I788" s="2"/>
      <c r="J788" s="2"/>
      <c r="K788" s="2"/>
      <c r="L788" s="2"/>
      <c r="M788" s="2"/>
      <c r="N788" s="2"/>
      <c r="P788" s="7">
        <v>775</v>
      </c>
      <c r="Q788" s="7">
        <f t="shared" si="50"/>
        <v>0</v>
      </c>
      <c r="R788" s="7">
        <f t="shared" si="51"/>
        <v>0</v>
      </c>
    </row>
    <row r="789" spans="5:18" x14ac:dyDescent="0.25">
      <c r="E789" s="3">
        <f t="shared" ca="1" si="48"/>
        <v>0.38285198517105867</v>
      </c>
      <c r="F789" s="3">
        <f t="shared" ca="1" si="48"/>
        <v>0.66453918962520375</v>
      </c>
      <c r="G789" s="3">
        <f t="shared" ca="1" si="49"/>
        <v>14.571809028594846</v>
      </c>
      <c r="H789" s="2"/>
      <c r="I789" s="2"/>
      <c r="J789" s="2"/>
      <c r="K789" s="2"/>
      <c r="L789" s="2"/>
      <c r="M789" s="2"/>
      <c r="N789" s="2"/>
      <c r="P789" s="7">
        <v>776</v>
      </c>
      <c r="Q789" s="7">
        <f t="shared" si="50"/>
        <v>0</v>
      </c>
      <c r="R789" s="7">
        <f t="shared" si="51"/>
        <v>0</v>
      </c>
    </row>
    <row r="790" spans="5:18" x14ac:dyDescent="0.25">
      <c r="E790" s="3">
        <f t="shared" ca="1" si="48"/>
        <v>0.38828788526158864</v>
      </c>
      <c r="F790" s="3">
        <f t="shared" ca="1" si="48"/>
        <v>0.4224685169568746</v>
      </c>
      <c r="G790" s="3">
        <f t="shared" ca="1" si="49"/>
        <v>11.884712518068863</v>
      </c>
      <c r="H790" s="2"/>
      <c r="I790" s="2"/>
      <c r="J790" s="2"/>
      <c r="K790" s="2"/>
      <c r="L790" s="2"/>
      <c r="M790" s="2"/>
      <c r="N790" s="2"/>
      <c r="P790" s="7">
        <v>777</v>
      </c>
      <c r="Q790" s="7">
        <f t="shared" si="50"/>
        <v>0</v>
      </c>
      <c r="R790" s="7">
        <f t="shared" si="51"/>
        <v>0</v>
      </c>
    </row>
    <row r="791" spans="5:18" x14ac:dyDescent="0.25">
      <c r="E791" s="3">
        <f t="shared" ca="1" si="48"/>
        <v>0.57759053657234061</v>
      </c>
      <c r="F791" s="3">
        <f t="shared" ca="1" si="48"/>
        <v>0.79460286944765324</v>
      </c>
      <c r="G791" s="3">
        <f t="shared" ca="1" si="49"/>
        <v>15.478471347192054</v>
      </c>
      <c r="H791" s="2"/>
      <c r="I791" s="2"/>
      <c r="J791" s="2"/>
      <c r="K791" s="2"/>
      <c r="L791" s="2"/>
      <c r="M791" s="2"/>
      <c r="N791" s="2"/>
      <c r="P791" s="7">
        <v>778</v>
      </c>
      <c r="Q791" s="7">
        <f t="shared" si="50"/>
        <v>0</v>
      </c>
      <c r="R791" s="7">
        <f t="shared" si="51"/>
        <v>0</v>
      </c>
    </row>
    <row r="792" spans="5:18" x14ac:dyDescent="0.25">
      <c r="E792" s="3">
        <f t="shared" ca="1" si="48"/>
        <v>0.65823427023048209</v>
      </c>
      <c r="F792" s="3">
        <f t="shared" ca="1" si="48"/>
        <v>0.82971800751143354</v>
      </c>
      <c r="G792" s="3">
        <f t="shared" ca="1" si="49"/>
        <v>15.848857842282147</v>
      </c>
      <c r="H792" s="2"/>
      <c r="I792" s="2"/>
      <c r="J792" s="2"/>
      <c r="K792" s="2"/>
      <c r="L792" s="2"/>
      <c r="M792" s="2"/>
      <c r="N792" s="2"/>
      <c r="P792" s="7">
        <v>779</v>
      </c>
      <c r="Q792" s="7">
        <f t="shared" si="50"/>
        <v>0</v>
      </c>
      <c r="R792" s="7">
        <f t="shared" si="51"/>
        <v>0</v>
      </c>
    </row>
    <row r="793" spans="5:18" x14ac:dyDescent="0.25">
      <c r="E793" s="3">
        <f t="shared" ca="1" si="48"/>
        <v>0.40969718464350968</v>
      </c>
      <c r="F793" s="3">
        <f t="shared" ca="1" si="48"/>
        <v>0.53781843853434441</v>
      </c>
      <c r="G793" s="3">
        <f t="shared" ca="1" si="49"/>
        <v>12.961110546625358</v>
      </c>
      <c r="H793" s="2"/>
      <c r="I793" s="2"/>
      <c r="J793" s="2"/>
      <c r="K793" s="2"/>
      <c r="L793" s="2"/>
      <c r="M793" s="2"/>
      <c r="N793" s="2"/>
      <c r="P793" s="7">
        <v>780</v>
      </c>
      <c r="Q793" s="7">
        <f t="shared" si="50"/>
        <v>0</v>
      </c>
      <c r="R793" s="7">
        <f t="shared" si="51"/>
        <v>0</v>
      </c>
    </row>
    <row r="794" spans="5:18" x14ac:dyDescent="0.25">
      <c r="E794" s="3">
        <f t="shared" ca="1" si="48"/>
        <v>0.98188395835038789</v>
      </c>
      <c r="F794" s="3">
        <f t="shared" ca="1" si="48"/>
        <v>0.63465889131335784</v>
      </c>
      <c r="G794" s="3">
        <f t="shared" ca="1" si="49"/>
        <v>13.451195508725814</v>
      </c>
      <c r="H794" s="2"/>
      <c r="I794" s="2"/>
      <c r="J794" s="2"/>
      <c r="K794" s="2"/>
      <c r="L794" s="2"/>
      <c r="M794" s="2"/>
      <c r="N794" s="2"/>
      <c r="P794" s="7">
        <v>781</v>
      </c>
      <c r="Q794" s="7">
        <f t="shared" si="50"/>
        <v>0</v>
      </c>
      <c r="R794" s="7">
        <f t="shared" si="51"/>
        <v>0</v>
      </c>
    </row>
    <row r="795" spans="5:18" x14ac:dyDescent="0.25">
      <c r="E795" s="3">
        <f t="shared" ca="1" si="48"/>
        <v>2.3545794216893845E-2</v>
      </c>
      <c r="F795" s="3">
        <f t="shared" ca="1" si="48"/>
        <v>0.83441059647165716</v>
      </c>
      <c r="G795" s="3">
        <f t="shared" ca="1" si="49"/>
        <v>21.844100417738844</v>
      </c>
      <c r="H795" s="2"/>
      <c r="I795" s="2"/>
      <c r="J795" s="2"/>
      <c r="K795" s="2"/>
      <c r="L795" s="2"/>
      <c r="M795" s="2"/>
      <c r="N795" s="2"/>
      <c r="P795" s="7">
        <v>782</v>
      </c>
      <c r="Q795" s="7">
        <f t="shared" si="50"/>
        <v>0</v>
      </c>
      <c r="R795" s="7">
        <f t="shared" si="51"/>
        <v>0</v>
      </c>
    </row>
    <row r="796" spans="5:18" x14ac:dyDescent="0.25">
      <c r="E796" s="3">
        <f t="shared" ca="1" si="48"/>
        <v>0.66728537681180133</v>
      </c>
      <c r="F796" s="3">
        <f t="shared" ca="1" si="48"/>
        <v>0.97125854392905719</v>
      </c>
      <c r="G796" s="3">
        <f t="shared" ca="1" si="49"/>
        <v>20.479945580469977</v>
      </c>
      <c r="H796" s="2"/>
      <c r="I796" s="2"/>
      <c r="J796" s="2"/>
      <c r="K796" s="2"/>
      <c r="L796" s="2"/>
      <c r="M796" s="2"/>
      <c r="N796" s="2"/>
      <c r="P796" s="7">
        <v>783</v>
      </c>
      <c r="Q796" s="7">
        <f t="shared" si="50"/>
        <v>0</v>
      </c>
      <c r="R796" s="7">
        <f t="shared" si="51"/>
        <v>0</v>
      </c>
    </row>
    <row r="797" spans="5:18" x14ac:dyDescent="0.25">
      <c r="E797" s="3">
        <f t="shared" ca="1" si="48"/>
        <v>0.45915375746826637</v>
      </c>
      <c r="F797" s="3">
        <f t="shared" ca="1" si="48"/>
        <v>0.63512689488196594</v>
      </c>
      <c r="G797" s="3">
        <f t="shared" ca="1" si="49"/>
        <v>13.777612649900593</v>
      </c>
      <c r="H797" s="2"/>
      <c r="I797" s="2"/>
      <c r="J797" s="2"/>
      <c r="K797" s="2"/>
      <c r="L797" s="2"/>
      <c r="M797" s="2"/>
      <c r="N797" s="2"/>
      <c r="P797" s="7">
        <v>784</v>
      </c>
      <c r="Q797" s="7">
        <f t="shared" si="50"/>
        <v>0</v>
      </c>
      <c r="R797" s="7">
        <f t="shared" si="51"/>
        <v>0</v>
      </c>
    </row>
    <row r="798" spans="5:18" x14ac:dyDescent="0.25">
      <c r="E798" s="3">
        <f t="shared" ca="1" si="48"/>
        <v>0.6459974148831269</v>
      </c>
      <c r="F798" s="3">
        <f t="shared" ca="1" si="48"/>
        <v>0.59582142001246019</v>
      </c>
      <c r="G798" s="3">
        <f t="shared" ca="1" si="49"/>
        <v>12.444255401832061</v>
      </c>
      <c r="H798" s="2"/>
      <c r="I798" s="2"/>
      <c r="J798" s="2"/>
      <c r="K798" s="2"/>
      <c r="L798" s="2"/>
      <c r="M798" s="2"/>
      <c r="N798" s="2"/>
      <c r="P798" s="7">
        <v>785</v>
      </c>
      <c r="Q798" s="7">
        <f t="shared" si="50"/>
        <v>0</v>
      </c>
      <c r="R798" s="7">
        <f t="shared" si="51"/>
        <v>0</v>
      </c>
    </row>
    <row r="799" spans="5:18" x14ac:dyDescent="0.25">
      <c r="E799" s="3">
        <f t="shared" ca="1" si="48"/>
        <v>0.65260710031230773</v>
      </c>
      <c r="F799" s="3">
        <f t="shared" ca="1" si="48"/>
        <v>0.88060013223265432</v>
      </c>
      <c r="G799" s="3">
        <f t="shared" ca="1" si="49"/>
        <v>16.965193365740102</v>
      </c>
      <c r="H799" s="2"/>
      <c r="I799" s="2"/>
      <c r="J799" s="2"/>
      <c r="K799" s="2"/>
      <c r="L799" s="2"/>
      <c r="M799" s="2"/>
      <c r="N799" s="2"/>
      <c r="P799" s="7">
        <v>786</v>
      </c>
      <c r="Q799" s="7">
        <f t="shared" si="50"/>
        <v>0</v>
      </c>
      <c r="R799" s="7">
        <f t="shared" si="51"/>
        <v>0</v>
      </c>
    </row>
    <row r="800" spans="5:18" x14ac:dyDescent="0.25">
      <c r="E800" s="3">
        <f t="shared" ca="1" si="48"/>
        <v>0.91917055303574902</v>
      </c>
      <c r="F800" s="3">
        <f t="shared" ca="1" si="48"/>
        <v>0.16719407166532851</v>
      </c>
      <c r="G800" s="3">
        <f t="shared" ca="1" si="49"/>
        <v>6.1198935956862357</v>
      </c>
      <c r="H800" s="2"/>
      <c r="I800" s="2"/>
      <c r="J800" s="2"/>
      <c r="K800" s="2"/>
      <c r="L800" s="2"/>
      <c r="M800" s="2"/>
      <c r="N800" s="2"/>
      <c r="P800" s="7">
        <v>787</v>
      </c>
      <c r="Q800" s="7">
        <f t="shared" si="50"/>
        <v>0</v>
      </c>
      <c r="R800" s="7">
        <f t="shared" si="51"/>
        <v>0</v>
      </c>
    </row>
    <row r="801" spans="5:18" x14ac:dyDescent="0.25">
      <c r="E801" s="3">
        <f t="shared" ca="1" si="48"/>
        <v>0.68734197180710599</v>
      </c>
      <c r="F801" s="3">
        <f t="shared" ca="1" si="48"/>
        <v>0.87955709073423805</v>
      </c>
      <c r="G801" s="3">
        <f t="shared" ca="1" si="49"/>
        <v>16.8494710357024</v>
      </c>
      <c r="H801" s="2"/>
      <c r="I801" s="2"/>
      <c r="J801" s="2"/>
      <c r="K801" s="2"/>
      <c r="L801" s="2"/>
      <c r="M801" s="2"/>
      <c r="N801" s="2"/>
      <c r="P801" s="7">
        <v>788</v>
      </c>
      <c r="Q801" s="7">
        <f t="shared" si="50"/>
        <v>0</v>
      </c>
      <c r="R801" s="7">
        <f t="shared" si="51"/>
        <v>0</v>
      </c>
    </row>
    <row r="802" spans="5:18" x14ac:dyDescent="0.25">
      <c r="E802" s="3">
        <f t="shared" ca="1" si="48"/>
        <v>0.29773274555584339</v>
      </c>
      <c r="F802" s="3">
        <f t="shared" ca="1" si="48"/>
        <v>0.11995889892600087</v>
      </c>
      <c r="G802" s="3">
        <f t="shared" ca="1" si="49"/>
        <v>9.3833696989853301</v>
      </c>
      <c r="H802" s="2"/>
      <c r="I802" s="2"/>
      <c r="J802" s="2"/>
      <c r="K802" s="2"/>
      <c r="L802" s="2"/>
      <c r="M802" s="2"/>
      <c r="N802" s="2"/>
      <c r="P802" s="7">
        <v>789</v>
      </c>
      <c r="Q802" s="7">
        <f t="shared" si="50"/>
        <v>0</v>
      </c>
      <c r="R802" s="7">
        <f t="shared" si="51"/>
        <v>0</v>
      </c>
    </row>
    <row r="803" spans="5:18" x14ac:dyDescent="0.25">
      <c r="E803" s="3">
        <f t="shared" ca="1" si="48"/>
        <v>0.99537776352390384</v>
      </c>
      <c r="F803" s="3">
        <f t="shared" ca="1" si="48"/>
        <v>0.57482738034088254</v>
      </c>
      <c r="G803" s="3">
        <f t="shared" ca="1" si="49"/>
        <v>13.948187800691034</v>
      </c>
      <c r="H803" s="2"/>
      <c r="I803" s="2"/>
      <c r="J803" s="2"/>
      <c r="K803" s="2"/>
      <c r="L803" s="2"/>
      <c r="M803" s="2"/>
      <c r="N803" s="2"/>
      <c r="P803" s="7">
        <v>790</v>
      </c>
      <c r="Q803" s="7">
        <f t="shared" si="50"/>
        <v>0</v>
      </c>
      <c r="R803" s="7">
        <f t="shared" si="51"/>
        <v>0</v>
      </c>
    </row>
    <row r="804" spans="5:18" x14ac:dyDescent="0.25">
      <c r="E804" s="3">
        <f t="shared" ca="1" si="48"/>
        <v>0.65343072595369422</v>
      </c>
      <c r="F804" s="3">
        <f t="shared" ca="1" si="48"/>
        <v>0.7955116102448424</v>
      </c>
      <c r="G804" s="3">
        <f t="shared" ca="1" si="49"/>
        <v>15.241397363832963</v>
      </c>
      <c r="H804" s="2"/>
      <c r="I804" s="2"/>
      <c r="J804" s="2"/>
      <c r="K804" s="2"/>
      <c r="L804" s="2"/>
      <c r="M804" s="2"/>
      <c r="N804" s="2"/>
      <c r="P804" s="7">
        <v>791</v>
      </c>
      <c r="Q804" s="7">
        <f t="shared" si="50"/>
        <v>0</v>
      </c>
      <c r="R804" s="7">
        <f t="shared" si="51"/>
        <v>0</v>
      </c>
    </row>
    <row r="805" spans="5:18" x14ac:dyDescent="0.25">
      <c r="E805" s="3">
        <f t="shared" ca="1" si="48"/>
        <v>0.68682369985165348</v>
      </c>
      <c r="F805" s="3">
        <f t="shared" ca="1" si="48"/>
        <v>0.57090017870091714</v>
      </c>
      <c r="G805" s="3">
        <f t="shared" ca="1" si="49"/>
        <v>11.988036542700828</v>
      </c>
      <c r="H805" s="2"/>
      <c r="I805" s="2"/>
      <c r="J805" s="2"/>
      <c r="K805" s="2"/>
      <c r="L805" s="2"/>
      <c r="M805" s="2"/>
      <c r="N805" s="2"/>
      <c r="P805" s="7">
        <v>792</v>
      </c>
      <c r="Q805" s="7">
        <f t="shared" si="50"/>
        <v>0</v>
      </c>
      <c r="R805" s="7">
        <f t="shared" si="51"/>
        <v>0</v>
      </c>
    </row>
    <row r="806" spans="5:18" x14ac:dyDescent="0.25">
      <c r="E806" s="3">
        <f t="shared" ca="1" si="48"/>
        <v>0.18556368652708743</v>
      </c>
      <c r="F806" s="3">
        <f t="shared" ca="1" si="48"/>
        <v>0.22619826240693142</v>
      </c>
      <c r="G806" s="3">
        <f t="shared" ca="1" si="49"/>
        <v>12.066043873447901</v>
      </c>
      <c r="H806" s="2"/>
      <c r="I806" s="2"/>
      <c r="J806" s="2"/>
      <c r="K806" s="2"/>
      <c r="L806" s="2"/>
      <c r="M806" s="2"/>
      <c r="N806" s="2"/>
      <c r="P806" s="7">
        <v>793</v>
      </c>
      <c r="Q806" s="7">
        <f t="shared" si="50"/>
        <v>0</v>
      </c>
      <c r="R806" s="7">
        <f t="shared" si="51"/>
        <v>0</v>
      </c>
    </row>
    <row r="807" spans="5:18" x14ac:dyDescent="0.25">
      <c r="E807" s="3">
        <f t="shared" ca="1" si="48"/>
        <v>0.48259612291810805</v>
      </c>
      <c r="F807" s="3">
        <f t="shared" ca="1" si="48"/>
        <v>0.30086268725098964</v>
      </c>
      <c r="G807" s="3">
        <f t="shared" ca="1" si="49"/>
        <v>9.859644427998246</v>
      </c>
      <c r="H807" s="2"/>
      <c r="I807" s="2"/>
      <c r="J807" s="2"/>
      <c r="K807" s="2"/>
      <c r="L807" s="2"/>
      <c r="M807" s="2"/>
      <c r="N807" s="2"/>
      <c r="P807" s="7">
        <v>794</v>
      </c>
      <c r="Q807" s="7">
        <f t="shared" si="50"/>
        <v>0</v>
      </c>
      <c r="R807" s="7">
        <f t="shared" si="51"/>
        <v>0</v>
      </c>
    </row>
    <row r="808" spans="5:18" x14ac:dyDescent="0.25">
      <c r="E808" s="3">
        <f t="shared" ca="1" si="48"/>
        <v>0.77119722316138828</v>
      </c>
      <c r="F808" s="3">
        <f t="shared" ca="1" si="48"/>
        <v>0.51846072166241486</v>
      </c>
      <c r="G808" s="3">
        <f t="shared" ca="1" si="49"/>
        <v>11.0848545433764</v>
      </c>
      <c r="H808" s="2"/>
      <c r="I808" s="2"/>
      <c r="J808" s="2"/>
      <c r="K808" s="2"/>
      <c r="L808" s="2"/>
      <c r="M808" s="2"/>
      <c r="N808" s="2"/>
      <c r="P808" s="7">
        <v>795</v>
      </c>
      <c r="Q808" s="7">
        <f t="shared" si="50"/>
        <v>0</v>
      </c>
      <c r="R808" s="7">
        <f t="shared" si="51"/>
        <v>0</v>
      </c>
    </row>
    <row r="809" spans="5:18" x14ac:dyDescent="0.25">
      <c r="E809" s="3">
        <f t="shared" ca="1" si="48"/>
        <v>0.51142911340621855</v>
      </c>
      <c r="F809" s="3">
        <f t="shared" ca="1" si="48"/>
        <v>0.23283714493484753</v>
      </c>
      <c r="G809" s="3">
        <f t="shared" ca="1" si="49"/>
        <v>8.8046126855497224</v>
      </c>
      <c r="H809" s="2"/>
      <c r="I809" s="2"/>
      <c r="J809" s="2"/>
      <c r="K809" s="2"/>
      <c r="L809" s="2"/>
      <c r="M809" s="2"/>
      <c r="N809" s="2"/>
      <c r="P809" s="7">
        <v>796</v>
      </c>
      <c r="Q809" s="7">
        <f t="shared" si="50"/>
        <v>0</v>
      </c>
      <c r="R809" s="7">
        <f t="shared" si="51"/>
        <v>0</v>
      </c>
    </row>
    <row r="810" spans="5:18" x14ac:dyDescent="0.25">
      <c r="E810" s="3">
        <f t="shared" ca="1" si="48"/>
        <v>0.19224366902010326</v>
      </c>
      <c r="F810" s="3">
        <f t="shared" ca="1" si="48"/>
        <v>0.90689168612999871</v>
      </c>
      <c r="G810" s="3">
        <f t="shared" ca="1" si="49"/>
        <v>19.878596895314995</v>
      </c>
      <c r="H810" s="2"/>
      <c r="I810" s="2"/>
      <c r="J810" s="2"/>
      <c r="K810" s="2"/>
      <c r="L810" s="2"/>
      <c r="M810" s="2"/>
      <c r="N810" s="2"/>
      <c r="P810" s="7">
        <v>797</v>
      </c>
      <c r="Q810" s="7">
        <f t="shared" si="50"/>
        <v>0</v>
      </c>
      <c r="R810" s="7">
        <f t="shared" si="51"/>
        <v>0</v>
      </c>
    </row>
    <row r="811" spans="5:18" x14ac:dyDescent="0.25">
      <c r="E811" s="3">
        <f t="shared" ca="1" si="48"/>
        <v>0.52830186964530723</v>
      </c>
      <c r="F811" s="3">
        <f t="shared" ca="1" si="48"/>
        <v>0.86041912945727561</v>
      </c>
      <c r="G811" s="3">
        <f t="shared" ca="1" si="49"/>
        <v>16.90224681516051</v>
      </c>
      <c r="H811" s="2"/>
      <c r="I811" s="2"/>
      <c r="J811" s="2"/>
      <c r="K811" s="2"/>
      <c r="L811" s="2"/>
      <c r="M811" s="2"/>
      <c r="N811" s="2"/>
      <c r="P811" s="7">
        <v>798</v>
      </c>
      <c r="Q811" s="7">
        <f t="shared" si="50"/>
        <v>0</v>
      </c>
      <c r="R811" s="7">
        <f t="shared" si="51"/>
        <v>0</v>
      </c>
    </row>
    <row r="812" spans="5:18" x14ac:dyDescent="0.25">
      <c r="E812" s="3">
        <f t="shared" ca="1" si="48"/>
        <v>0.62982031133748828</v>
      </c>
      <c r="F812" s="3">
        <f t="shared" ca="1" si="48"/>
        <v>0.90256072771381191</v>
      </c>
      <c r="G812" s="3">
        <f t="shared" ca="1" si="49"/>
        <v>17.606836357389639</v>
      </c>
      <c r="H812" s="2"/>
      <c r="I812" s="2"/>
      <c r="J812" s="2"/>
      <c r="K812" s="2"/>
      <c r="L812" s="2"/>
      <c r="M812" s="2"/>
      <c r="N812" s="2"/>
      <c r="P812" s="7">
        <v>799</v>
      </c>
      <c r="Q812" s="7">
        <f t="shared" si="50"/>
        <v>0</v>
      </c>
      <c r="R812" s="7">
        <f t="shared" si="51"/>
        <v>0</v>
      </c>
    </row>
    <row r="813" spans="5:18" x14ac:dyDescent="0.25">
      <c r="E813" s="3">
        <f t="shared" ca="1" si="48"/>
        <v>0.45774788007298661</v>
      </c>
      <c r="F813" s="3">
        <f t="shared" ca="1" si="48"/>
        <v>0.63085446086162533</v>
      </c>
      <c r="G813" s="3">
        <f t="shared" ca="1" si="49"/>
        <v>13.733960373325196</v>
      </c>
      <c r="H813" s="2"/>
      <c r="I813" s="2"/>
      <c r="J813" s="2"/>
      <c r="K813" s="2"/>
      <c r="L813" s="2"/>
      <c r="M813" s="2"/>
      <c r="N813" s="2"/>
      <c r="P813" s="7">
        <v>800</v>
      </c>
      <c r="Q813" s="7">
        <f t="shared" si="50"/>
        <v>0</v>
      </c>
      <c r="R813" s="7">
        <f t="shared" si="51"/>
        <v>0</v>
      </c>
    </row>
    <row r="814" spans="5:18" x14ac:dyDescent="0.25">
      <c r="E814" s="3">
        <f t="shared" ca="1" si="48"/>
        <v>0.25896114028934036</v>
      </c>
      <c r="F814" s="3">
        <f t="shared" ca="1" si="48"/>
        <v>0.24243171975484368</v>
      </c>
      <c r="G814" s="3">
        <f t="shared" ca="1" si="49"/>
        <v>11.246228900662995</v>
      </c>
      <c r="H814" s="2"/>
      <c r="I814" s="2"/>
      <c r="J814" s="2"/>
      <c r="K814" s="2"/>
      <c r="L814" s="2"/>
      <c r="M814" s="2"/>
      <c r="N814" s="2"/>
      <c r="P814" s="7">
        <v>801</v>
      </c>
      <c r="Q814" s="7">
        <f t="shared" si="50"/>
        <v>0</v>
      </c>
      <c r="R814" s="7">
        <f t="shared" si="51"/>
        <v>0</v>
      </c>
    </row>
    <row r="815" spans="5:18" x14ac:dyDescent="0.25">
      <c r="E815" s="3">
        <f t="shared" ca="1" si="48"/>
        <v>0.33418379177245494</v>
      </c>
      <c r="F815" s="3">
        <f t="shared" ca="1" si="48"/>
        <v>0.86344728153374795</v>
      </c>
      <c r="G815" s="3">
        <f t="shared" ca="1" si="49"/>
        <v>17.866754270537712</v>
      </c>
      <c r="H815" s="2"/>
      <c r="I815" s="2"/>
      <c r="J815" s="2"/>
      <c r="K815" s="2"/>
      <c r="L815" s="2"/>
      <c r="M815" s="2"/>
      <c r="N815" s="2"/>
      <c r="P815" s="7">
        <v>802</v>
      </c>
      <c r="Q815" s="7">
        <f t="shared" si="50"/>
        <v>0</v>
      </c>
      <c r="R815" s="7">
        <f t="shared" si="51"/>
        <v>0</v>
      </c>
    </row>
    <row r="816" spans="5:18" x14ac:dyDescent="0.25">
      <c r="E816" s="3">
        <f t="shared" ca="1" si="48"/>
        <v>0.13582958180004112</v>
      </c>
      <c r="F816" s="3">
        <f t="shared" ca="1" si="48"/>
        <v>0.32401753890465401</v>
      </c>
      <c r="G816" s="3">
        <f t="shared" ca="1" si="49"/>
        <v>13.767764266567069</v>
      </c>
      <c r="H816" s="2"/>
      <c r="I816" s="2"/>
      <c r="J816" s="2"/>
      <c r="K816" s="2"/>
      <c r="L816" s="2"/>
      <c r="M816" s="2"/>
      <c r="N816" s="2"/>
      <c r="P816" s="7">
        <v>803</v>
      </c>
      <c r="Q816" s="7">
        <f t="shared" si="50"/>
        <v>0</v>
      </c>
      <c r="R816" s="7">
        <f t="shared" si="51"/>
        <v>0</v>
      </c>
    </row>
    <row r="817" spans="5:18" x14ac:dyDescent="0.25">
      <c r="E817" s="3">
        <f t="shared" ca="1" si="48"/>
        <v>0.74283859751792225</v>
      </c>
      <c r="F817" s="3">
        <f t="shared" ca="1" si="48"/>
        <v>0.87716354336580793</v>
      </c>
      <c r="G817" s="3">
        <f t="shared" ca="1" si="49"/>
        <v>16.667476753515881</v>
      </c>
      <c r="H817" s="2"/>
      <c r="I817" s="2"/>
      <c r="J817" s="2"/>
      <c r="K817" s="2"/>
      <c r="L817" s="2"/>
      <c r="M817" s="2"/>
      <c r="N817" s="2"/>
      <c r="P817" s="7">
        <v>804</v>
      </c>
      <c r="Q817" s="7">
        <f t="shared" si="50"/>
        <v>0</v>
      </c>
      <c r="R817" s="7">
        <f t="shared" si="51"/>
        <v>0</v>
      </c>
    </row>
    <row r="818" spans="5:18" x14ac:dyDescent="0.25">
      <c r="E818" s="3">
        <f t="shared" ca="1" si="48"/>
        <v>0.53359151791554127</v>
      </c>
      <c r="F818" s="3">
        <f t="shared" ca="1" si="48"/>
        <v>0.85311143977548665</v>
      </c>
      <c r="G818" s="3">
        <f t="shared" ca="1" si="49"/>
        <v>16.728133942636926</v>
      </c>
      <c r="H818" s="2"/>
      <c r="I818" s="2"/>
      <c r="J818" s="2"/>
      <c r="K818" s="2"/>
      <c r="L818" s="2"/>
      <c r="M818" s="2"/>
      <c r="N818" s="2"/>
      <c r="P818" s="7">
        <v>805</v>
      </c>
      <c r="Q818" s="7">
        <f t="shared" si="50"/>
        <v>0</v>
      </c>
      <c r="R818" s="7">
        <f t="shared" si="51"/>
        <v>0</v>
      </c>
    </row>
    <row r="819" spans="5:18" x14ac:dyDescent="0.25">
      <c r="E819" s="3">
        <f t="shared" ca="1" si="48"/>
        <v>0.65462245684743248</v>
      </c>
      <c r="F819" s="3">
        <f t="shared" ca="1" si="48"/>
        <v>0.14740902621433982</v>
      </c>
      <c r="G819" s="3">
        <f t="shared" ca="1" si="49"/>
        <v>6.4510306930575592</v>
      </c>
      <c r="H819" s="2"/>
      <c r="I819" s="2"/>
      <c r="J819" s="2"/>
      <c r="K819" s="2"/>
      <c r="L819" s="2"/>
      <c r="M819" s="2"/>
      <c r="N819" s="2"/>
      <c r="P819" s="7">
        <v>806</v>
      </c>
      <c r="Q819" s="7">
        <f t="shared" si="50"/>
        <v>0</v>
      </c>
      <c r="R819" s="7">
        <f t="shared" si="51"/>
        <v>0</v>
      </c>
    </row>
    <row r="820" spans="5:18" x14ac:dyDescent="0.25">
      <c r="E820" s="3">
        <f t="shared" ca="1" si="48"/>
        <v>0.7800594191443343</v>
      </c>
      <c r="F820" s="3">
        <f t="shared" ca="1" si="48"/>
        <v>0.11692646036574339</v>
      </c>
      <c r="G820" s="3">
        <f t="shared" ca="1" si="49"/>
        <v>5.0100244963672864</v>
      </c>
      <c r="H820" s="2"/>
      <c r="I820" s="2"/>
      <c r="J820" s="2"/>
      <c r="K820" s="2"/>
      <c r="L820" s="2"/>
      <c r="M820" s="2"/>
      <c r="N820" s="2"/>
      <c r="P820" s="7">
        <v>807</v>
      </c>
      <c r="Q820" s="7">
        <f t="shared" si="50"/>
        <v>0</v>
      </c>
      <c r="R820" s="7">
        <f t="shared" si="51"/>
        <v>0</v>
      </c>
    </row>
    <row r="821" spans="5:18" x14ac:dyDescent="0.25">
      <c r="E821" s="3">
        <f t="shared" ca="1" si="48"/>
        <v>0.79382075392271856</v>
      </c>
      <c r="F821" s="3">
        <f t="shared" ca="1" si="48"/>
        <v>0.22183427338369421</v>
      </c>
      <c r="G821" s="3">
        <f t="shared" ca="1" si="49"/>
        <v>7.0153099883395784</v>
      </c>
      <c r="H821" s="2"/>
      <c r="I821" s="2"/>
      <c r="J821" s="2"/>
      <c r="K821" s="2"/>
      <c r="L821" s="2"/>
      <c r="M821" s="2"/>
      <c r="N821" s="2"/>
      <c r="P821" s="7">
        <v>808</v>
      </c>
      <c r="Q821" s="7">
        <f t="shared" si="50"/>
        <v>0</v>
      </c>
      <c r="R821" s="7">
        <f t="shared" si="51"/>
        <v>0</v>
      </c>
    </row>
    <row r="822" spans="5:18" x14ac:dyDescent="0.25">
      <c r="E822" s="3">
        <f t="shared" ca="1" si="48"/>
        <v>0.37127678665740405</v>
      </c>
      <c r="F822" s="3">
        <f t="shared" ca="1" si="48"/>
        <v>0.90915236358162355</v>
      </c>
      <c r="G822" s="3">
        <f t="shared" ca="1" si="49"/>
        <v>18.767771129096765</v>
      </c>
      <c r="H822" s="2"/>
      <c r="I822" s="2"/>
      <c r="J822" s="2"/>
      <c r="K822" s="2"/>
      <c r="L822" s="2"/>
      <c r="M822" s="2"/>
      <c r="N822" s="2"/>
      <c r="P822" s="7">
        <v>809</v>
      </c>
      <c r="Q822" s="7">
        <f t="shared" si="50"/>
        <v>0</v>
      </c>
      <c r="R822" s="7">
        <f t="shared" si="51"/>
        <v>0</v>
      </c>
    </row>
    <row r="823" spans="5:18" x14ac:dyDescent="0.25">
      <c r="E823" s="3">
        <f t="shared" ca="1" si="48"/>
        <v>0.20460461492783522</v>
      </c>
      <c r="F823" s="3">
        <f t="shared" ca="1" si="48"/>
        <v>0.30637235357827375</v>
      </c>
      <c r="G823" s="3">
        <f t="shared" ca="1" si="49"/>
        <v>12.550157051922504</v>
      </c>
      <c r="H823" s="2"/>
      <c r="I823" s="2"/>
      <c r="J823" s="2"/>
      <c r="K823" s="2"/>
      <c r="L823" s="2"/>
      <c r="M823" s="2"/>
      <c r="N823" s="2"/>
      <c r="P823" s="7">
        <v>810</v>
      </c>
      <c r="Q823" s="7">
        <f t="shared" si="50"/>
        <v>0</v>
      </c>
      <c r="R823" s="7">
        <f t="shared" si="51"/>
        <v>0</v>
      </c>
    </row>
    <row r="824" spans="5:18" x14ac:dyDescent="0.25">
      <c r="E824" s="3">
        <f t="shared" ca="1" si="48"/>
        <v>0.98099958078962202</v>
      </c>
      <c r="F824" s="3">
        <f t="shared" ca="1" si="48"/>
        <v>0.74835717857167028</v>
      </c>
      <c r="G824" s="3">
        <f t="shared" ca="1" si="49"/>
        <v>14.935459819861144</v>
      </c>
      <c r="H824" s="2"/>
      <c r="I824" s="2"/>
      <c r="J824" s="2"/>
      <c r="K824" s="2"/>
      <c r="L824" s="2"/>
      <c r="M824" s="2"/>
      <c r="N824" s="2"/>
      <c r="P824" s="7">
        <v>811</v>
      </c>
      <c r="Q824" s="7">
        <f t="shared" si="50"/>
        <v>0</v>
      </c>
      <c r="R824" s="7">
        <f t="shared" si="51"/>
        <v>0</v>
      </c>
    </row>
    <row r="825" spans="5:18" x14ac:dyDescent="0.25">
      <c r="E825" s="3">
        <f t="shared" ca="1" si="48"/>
        <v>0.32015191797492326</v>
      </c>
      <c r="F825" s="3">
        <f t="shared" ca="1" si="48"/>
        <v>0.80594021733544097</v>
      </c>
      <c r="G825" s="3">
        <f t="shared" ca="1" si="49"/>
        <v>16.905319355330988</v>
      </c>
      <c r="H825" s="2"/>
      <c r="I825" s="2"/>
      <c r="J825" s="2"/>
      <c r="K825" s="2"/>
      <c r="L825" s="2"/>
      <c r="M825" s="2"/>
      <c r="N825" s="2"/>
      <c r="P825" s="7">
        <v>812</v>
      </c>
      <c r="Q825" s="7">
        <f t="shared" si="50"/>
        <v>0</v>
      </c>
      <c r="R825" s="7">
        <f t="shared" si="51"/>
        <v>0</v>
      </c>
    </row>
    <row r="826" spans="5:18" x14ac:dyDescent="0.25">
      <c r="E826" s="3">
        <f t="shared" ca="1" si="48"/>
        <v>5.8719889094818178E-3</v>
      </c>
      <c r="F826" s="3">
        <f t="shared" ca="1" si="48"/>
        <v>0.14143246277451538</v>
      </c>
      <c r="G826" s="3">
        <f t="shared" ca="1" si="49"/>
        <v>18.757274229742141</v>
      </c>
      <c r="H826" s="2"/>
      <c r="I826" s="2"/>
      <c r="J826" s="2"/>
      <c r="K826" s="2"/>
      <c r="L826" s="2"/>
      <c r="M826" s="2"/>
      <c r="N826" s="2"/>
      <c r="P826" s="7">
        <v>813</v>
      </c>
      <c r="Q826" s="7">
        <f t="shared" si="50"/>
        <v>0</v>
      </c>
      <c r="R826" s="7">
        <f t="shared" si="51"/>
        <v>0</v>
      </c>
    </row>
    <row r="827" spans="5:18" x14ac:dyDescent="0.25">
      <c r="E827" s="3">
        <f t="shared" ca="1" si="48"/>
        <v>0.28950145994388532</v>
      </c>
      <c r="F827" s="3">
        <f t="shared" ca="1" si="48"/>
        <v>1.9183024909363078E-2</v>
      </c>
      <c r="G827" s="3">
        <f t="shared" ca="1" si="49"/>
        <v>8.1596378847974673</v>
      </c>
      <c r="H827" s="2"/>
      <c r="I827" s="2"/>
      <c r="J827" s="2"/>
      <c r="K827" s="2"/>
      <c r="L827" s="2"/>
      <c r="M827" s="2"/>
      <c r="N827" s="2"/>
      <c r="P827" s="7">
        <v>814</v>
      </c>
      <c r="Q827" s="7">
        <f t="shared" si="50"/>
        <v>0</v>
      </c>
      <c r="R827" s="7">
        <f t="shared" si="51"/>
        <v>0</v>
      </c>
    </row>
    <row r="828" spans="5:18" x14ac:dyDescent="0.25">
      <c r="E828" s="3">
        <f t="shared" ca="1" si="48"/>
        <v>0.61024182761331625</v>
      </c>
      <c r="F828" s="3">
        <f t="shared" ca="1" si="48"/>
        <v>0.24432390751484345</v>
      </c>
      <c r="G828" s="3">
        <f t="shared" ca="1" si="49"/>
        <v>8.2829554262561871</v>
      </c>
      <c r="H828" s="2"/>
      <c r="I828" s="2"/>
      <c r="J828" s="2"/>
      <c r="K828" s="2"/>
      <c r="L828" s="2"/>
      <c r="M828" s="2"/>
      <c r="N828" s="2"/>
      <c r="P828" s="7">
        <v>815</v>
      </c>
      <c r="Q828" s="7">
        <f t="shared" si="50"/>
        <v>0</v>
      </c>
      <c r="R828" s="7">
        <f t="shared" si="51"/>
        <v>0</v>
      </c>
    </row>
    <row r="829" spans="5:18" x14ac:dyDescent="0.25">
      <c r="E829" s="3">
        <f t="shared" ca="1" si="48"/>
        <v>0.67388076089715165</v>
      </c>
      <c r="F829" s="3">
        <f t="shared" ca="1" si="48"/>
        <v>5.1122068883578509E-2</v>
      </c>
      <c r="G829" s="3">
        <f t="shared" ca="1" si="49"/>
        <v>4.0371162270710874</v>
      </c>
      <c r="H829" s="2"/>
      <c r="I829" s="2"/>
      <c r="J829" s="2"/>
      <c r="K829" s="2"/>
      <c r="L829" s="2"/>
      <c r="M829" s="2"/>
      <c r="N829" s="2"/>
      <c r="P829" s="7">
        <v>816</v>
      </c>
      <c r="Q829" s="7">
        <f t="shared" si="50"/>
        <v>0</v>
      </c>
      <c r="R829" s="7">
        <f t="shared" si="51"/>
        <v>0</v>
      </c>
    </row>
    <row r="830" spans="5:18" x14ac:dyDescent="0.25">
      <c r="E830" s="3">
        <f t="shared" ca="1" si="48"/>
        <v>0.85966536272827443</v>
      </c>
      <c r="F830" s="3">
        <f t="shared" ca="1" si="48"/>
        <v>3.186610487828756E-3</v>
      </c>
      <c r="G830" s="3">
        <f t="shared" ca="1" si="49"/>
        <v>2.9117646923769742</v>
      </c>
      <c r="H830" s="2"/>
      <c r="I830" s="2"/>
      <c r="J830" s="2"/>
      <c r="K830" s="2"/>
      <c r="L830" s="2"/>
      <c r="M830" s="2"/>
      <c r="N830" s="2"/>
      <c r="P830" s="7">
        <v>817</v>
      </c>
      <c r="Q830" s="7">
        <f t="shared" si="50"/>
        <v>0</v>
      </c>
      <c r="R830" s="7">
        <f t="shared" si="51"/>
        <v>0</v>
      </c>
    </row>
    <row r="831" spans="5:18" x14ac:dyDescent="0.25">
      <c r="E831" s="3">
        <f t="shared" ca="1" si="48"/>
        <v>0.41749551626362402</v>
      </c>
      <c r="F831" s="3">
        <f t="shared" ca="1" si="48"/>
        <v>2.1845896561350941E-2</v>
      </c>
      <c r="G831" s="3">
        <f t="shared" ca="1" si="49"/>
        <v>6.4505129882119014</v>
      </c>
      <c r="H831" s="2"/>
      <c r="I831" s="2"/>
      <c r="J831" s="2"/>
      <c r="K831" s="2"/>
      <c r="L831" s="2"/>
      <c r="M831" s="2"/>
      <c r="N831" s="2"/>
      <c r="P831" s="7">
        <v>818</v>
      </c>
      <c r="Q831" s="7">
        <f t="shared" si="50"/>
        <v>0</v>
      </c>
      <c r="R831" s="7">
        <f t="shared" si="51"/>
        <v>0</v>
      </c>
    </row>
    <row r="832" spans="5:18" x14ac:dyDescent="0.25">
      <c r="E832" s="3">
        <f t="shared" ca="1" si="48"/>
        <v>0.78006548016466604</v>
      </c>
      <c r="F832" s="3">
        <f t="shared" ca="1" si="48"/>
        <v>0.80146414871074301</v>
      </c>
      <c r="G832" s="3">
        <f t="shared" ca="1" si="49"/>
        <v>15.038758868599336</v>
      </c>
      <c r="H832" s="2"/>
      <c r="I832" s="2"/>
      <c r="J832" s="2"/>
      <c r="K832" s="2"/>
      <c r="L832" s="2"/>
      <c r="M832" s="2"/>
      <c r="N832" s="2"/>
      <c r="P832" s="7">
        <v>819</v>
      </c>
      <c r="Q832" s="7">
        <f t="shared" si="50"/>
        <v>0</v>
      </c>
      <c r="R832" s="7">
        <f t="shared" si="51"/>
        <v>0</v>
      </c>
    </row>
    <row r="833" spans="5:18" x14ac:dyDescent="0.25">
      <c r="E833" s="3">
        <f t="shared" ca="1" si="48"/>
        <v>0.99515820703570768</v>
      </c>
      <c r="F833" s="3">
        <f t="shared" ca="1" si="48"/>
        <v>0.84768629665571149</v>
      </c>
      <c r="G833" s="3">
        <f t="shared" ca="1" si="49"/>
        <v>17.569390426175158</v>
      </c>
      <c r="H833" s="2"/>
      <c r="I833" s="2"/>
      <c r="J833" s="2"/>
      <c r="K833" s="2"/>
      <c r="L833" s="2"/>
      <c r="M833" s="2"/>
      <c r="N833" s="2"/>
      <c r="P833" s="7">
        <v>820</v>
      </c>
      <c r="Q833" s="7">
        <f t="shared" si="50"/>
        <v>0</v>
      </c>
      <c r="R833" s="7">
        <f t="shared" si="51"/>
        <v>0</v>
      </c>
    </row>
    <row r="834" spans="5:18" x14ac:dyDescent="0.25">
      <c r="E834" s="3">
        <f t="shared" ca="1" si="48"/>
        <v>0.53329471863071964</v>
      </c>
      <c r="F834" s="3">
        <f t="shared" ca="1" si="48"/>
        <v>0.23293476865376483</v>
      </c>
      <c r="G834" s="3">
        <f t="shared" ca="1" si="49"/>
        <v>8.6455652588300911</v>
      </c>
      <c r="H834" s="2"/>
      <c r="I834" s="2"/>
      <c r="J834" s="2"/>
      <c r="K834" s="2"/>
      <c r="L834" s="2"/>
      <c r="M834" s="2"/>
      <c r="N834" s="2"/>
      <c r="P834" s="7">
        <v>821</v>
      </c>
      <c r="Q834" s="7">
        <f t="shared" si="50"/>
        <v>0</v>
      </c>
      <c r="R834" s="7">
        <f t="shared" si="51"/>
        <v>0</v>
      </c>
    </row>
    <row r="835" spans="5:18" x14ac:dyDescent="0.25">
      <c r="E835" s="3">
        <f t="shared" ca="1" si="48"/>
        <v>0.81617748224628073</v>
      </c>
      <c r="F835" s="3">
        <f t="shared" ca="1" si="48"/>
        <v>0.47149895839497591</v>
      </c>
      <c r="G835" s="3">
        <f t="shared" ca="1" si="49"/>
        <v>10.407079426386222</v>
      </c>
      <c r="H835" s="2"/>
      <c r="I835" s="2"/>
      <c r="J835" s="2"/>
      <c r="K835" s="2"/>
      <c r="L835" s="2"/>
      <c r="M835" s="2"/>
      <c r="N835" s="2"/>
      <c r="P835" s="7">
        <v>822</v>
      </c>
      <c r="Q835" s="7">
        <f t="shared" si="50"/>
        <v>0</v>
      </c>
      <c r="R835" s="7">
        <f t="shared" si="51"/>
        <v>0</v>
      </c>
    </row>
    <row r="836" spans="5:18" x14ac:dyDescent="0.25">
      <c r="E836" s="3">
        <f t="shared" ref="E836:F899" ca="1" si="52">RAND()</f>
        <v>0.81032277003989883</v>
      </c>
      <c r="F836" s="3">
        <f t="shared" ca="1" si="52"/>
        <v>0.54360761913045741</v>
      </c>
      <c r="G836" s="3">
        <f t="shared" ref="G836:G899" ca="1" si="53">SQRT(_xlfn.NORM.INV(E836,$C$3*COS($C$6),$C$4)^2+_xlfn.NORM.INV(F836,$C$3*SIN($C$6),$C$4)^2)</f>
        <v>11.318226584343956</v>
      </c>
      <c r="H836" s="2"/>
      <c r="I836" s="2"/>
      <c r="J836" s="2"/>
      <c r="K836" s="2"/>
      <c r="L836" s="2"/>
      <c r="M836" s="2"/>
      <c r="N836" s="2"/>
      <c r="P836" s="7">
        <v>823</v>
      </c>
      <c r="Q836" s="7">
        <f t="shared" si="50"/>
        <v>0</v>
      </c>
      <c r="R836" s="7">
        <f t="shared" si="51"/>
        <v>0</v>
      </c>
    </row>
    <row r="837" spans="5:18" x14ac:dyDescent="0.25">
      <c r="E837" s="3">
        <f t="shared" ca="1" si="52"/>
        <v>0.2363206102176526</v>
      </c>
      <c r="F837" s="3">
        <f t="shared" ca="1" si="52"/>
        <v>1.2220789691296585E-2</v>
      </c>
      <c r="G837" s="3">
        <f t="shared" ca="1" si="53"/>
        <v>8.9830401880232547</v>
      </c>
      <c r="H837" s="2"/>
      <c r="I837" s="2"/>
      <c r="J837" s="2"/>
      <c r="K837" s="2"/>
      <c r="L837" s="2"/>
      <c r="M837" s="2"/>
      <c r="N837" s="2"/>
      <c r="P837" s="7">
        <v>824</v>
      </c>
      <c r="Q837" s="7">
        <f t="shared" si="50"/>
        <v>0</v>
      </c>
      <c r="R837" s="7">
        <f t="shared" si="51"/>
        <v>0</v>
      </c>
    </row>
    <row r="838" spans="5:18" x14ac:dyDescent="0.25">
      <c r="E838" s="3">
        <f t="shared" ca="1" si="52"/>
        <v>0.90837204102241575</v>
      </c>
      <c r="F838" s="3">
        <f t="shared" ca="1" si="52"/>
        <v>0.18797650149955392</v>
      </c>
      <c r="G838" s="3">
        <f t="shared" ca="1" si="53"/>
        <v>6.429190590843322</v>
      </c>
      <c r="H838" s="2"/>
      <c r="I838" s="2"/>
      <c r="J838" s="2"/>
      <c r="K838" s="2"/>
      <c r="L838" s="2"/>
      <c r="M838" s="2"/>
      <c r="N838" s="2"/>
      <c r="P838" s="7">
        <v>825</v>
      </c>
      <c r="Q838" s="7">
        <f t="shared" si="50"/>
        <v>0</v>
      </c>
      <c r="R838" s="7">
        <f t="shared" si="51"/>
        <v>0</v>
      </c>
    </row>
    <row r="839" spans="5:18" x14ac:dyDescent="0.25">
      <c r="E839" s="3">
        <f t="shared" ca="1" si="52"/>
        <v>0.17168245545229699</v>
      </c>
      <c r="F839" s="3">
        <f t="shared" ca="1" si="52"/>
        <v>0.98410024247131844</v>
      </c>
      <c r="G839" s="3">
        <f t="shared" ca="1" si="53"/>
        <v>23.726491530236871</v>
      </c>
      <c r="H839" s="2"/>
      <c r="I839" s="2"/>
      <c r="J839" s="2"/>
      <c r="K839" s="2"/>
      <c r="L839" s="2"/>
      <c r="M839" s="2"/>
      <c r="N839" s="2"/>
      <c r="P839" s="7">
        <v>826</v>
      </c>
      <c r="Q839" s="7">
        <f t="shared" si="50"/>
        <v>0</v>
      </c>
      <c r="R839" s="7">
        <f t="shared" si="51"/>
        <v>0</v>
      </c>
    </row>
    <row r="840" spans="5:18" x14ac:dyDescent="0.25">
      <c r="E840" s="3">
        <f t="shared" ca="1" si="52"/>
        <v>0.38048268376886341</v>
      </c>
      <c r="F840" s="3">
        <f t="shared" ca="1" si="52"/>
        <v>0.81384341414716777</v>
      </c>
      <c r="G840" s="3">
        <f t="shared" ca="1" si="53"/>
        <v>16.681679944083168</v>
      </c>
      <c r="H840" s="2"/>
      <c r="I840" s="2"/>
      <c r="J840" s="2"/>
      <c r="K840" s="2"/>
      <c r="L840" s="2"/>
      <c r="M840" s="2"/>
      <c r="N840" s="2"/>
      <c r="P840" s="7">
        <v>827</v>
      </c>
      <c r="Q840" s="7">
        <f t="shared" si="50"/>
        <v>0</v>
      </c>
      <c r="R840" s="7">
        <f t="shared" si="51"/>
        <v>0</v>
      </c>
    </row>
    <row r="841" spans="5:18" x14ac:dyDescent="0.25">
      <c r="E841" s="3">
        <f t="shared" ca="1" si="52"/>
        <v>0.83799132369983664</v>
      </c>
      <c r="F841" s="3">
        <f t="shared" ca="1" si="52"/>
        <v>0.13888839962668131</v>
      </c>
      <c r="G841" s="3">
        <f t="shared" ca="1" si="53"/>
        <v>5.320027437427556</v>
      </c>
      <c r="H841" s="2"/>
      <c r="I841" s="2"/>
      <c r="J841" s="2"/>
      <c r="K841" s="2"/>
      <c r="L841" s="2"/>
      <c r="M841" s="2"/>
      <c r="N841" s="2"/>
      <c r="P841" s="7">
        <v>828</v>
      </c>
      <c r="Q841" s="7">
        <f t="shared" si="50"/>
        <v>0</v>
      </c>
      <c r="R841" s="7">
        <f t="shared" si="51"/>
        <v>0</v>
      </c>
    </row>
    <row r="842" spans="5:18" x14ac:dyDescent="0.25">
      <c r="E842" s="3">
        <f t="shared" ca="1" si="52"/>
        <v>4.0680863484769847E-2</v>
      </c>
      <c r="F842" s="3">
        <f t="shared" ca="1" si="52"/>
        <v>0.2821178742850915</v>
      </c>
      <c r="G842" s="3">
        <f t="shared" ca="1" si="53"/>
        <v>16.127768707769047</v>
      </c>
      <c r="H842" s="2"/>
      <c r="I842" s="2"/>
      <c r="J842" s="2"/>
      <c r="K842" s="2"/>
      <c r="L842" s="2"/>
      <c r="M842" s="2"/>
      <c r="N842" s="2"/>
      <c r="P842" s="7">
        <v>829</v>
      </c>
      <c r="Q842" s="7">
        <f t="shared" si="50"/>
        <v>0</v>
      </c>
      <c r="R842" s="7">
        <f t="shared" si="51"/>
        <v>0</v>
      </c>
    </row>
    <row r="843" spans="5:18" x14ac:dyDescent="0.25">
      <c r="E843" s="3">
        <f t="shared" ca="1" si="52"/>
        <v>0.38178174813039911</v>
      </c>
      <c r="F843" s="3">
        <f t="shared" ca="1" si="52"/>
        <v>0.88753683607541523</v>
      </c>
      <c r="G843" s="3">
        <f t="shared" ca="1" si="53"/>
        <v>18.150476393708722</v>
      </c>
      <c r="H843" s="2"/>
      <c r="I843" s="2"/>
      <c r="J843" s="2"/>
      <c r="K843" s="2"/>
      <c r="L843" s="2"/>
      <c r="M843" s="2"/>
      <c r="N843" s="2"/>
      <c r="P843" s="7">
        <v>830</v>
      </c>
      <c r="Q843" s="7">
        <f t="shared" si="50"/>
        <v>0</v>
      </c>
      <c r="R843" s="7">
        <f t="shared" si="51"/>
        <v>0</v>
      </c>
    </row>
    <row r="844" spans="5:18" x14ac:dyDescent="0.25">
      <c r="E844" s="3">
        <f t="shared" ca="1" si="52"/>
        <v>0.3747351292366744</v>
      </c>
      <c r="F844" s="3">
        <f t="shared" ca="1" si="52"/>
        <v>1.0905382152495591E-2</v>
      </c>
      <c r="G844" s="3">
        <f t="shared" ca="1" si="53"/>
        <v>7.0127549458675311</v>
      </c>
      <c r="H844" s="2"/>
      <c r="I844" s="2"/>
      <c r="J844" s="2"/>
      <c r="K844" s="2"/>
      <c r="L844" s="2"/>
      <c r="M844" s="2"/>
      <c r="N844" s="2"/>
      <c r="P844" s="7">
        <v>831</v>
      </c>
      <c r="Q844" s="7">
        <f t="shared" si="50"/>
        <v>0</v>
      </c>
      <c r="R844" s="7">
        <f t="shared" si="51"/>
        <v>0</v>
      </c>
    </row>
    <row r="845" spans="5:18" x14ac:dyDescent="0.25">
      <c r="E845" s="3">
        <f t="shared" ca="1" si="52"/>
        <v>0.20111536351471937</v>
      </c>
      <c r="F845" s="3">
        <f t="shared" ca="1" si="52"/>
        <v>4.096074212454559E-2</v>
      </c>
      <c r="G845" s="3">
        <f t="shared" ca="1" si="53"/>
        <v>9.7780893187904585</v>
      </c>
      <c r="H845" s="2"/>
      <c r="I845" s="2"/>
      <c r="J845" s="2"/>
      <c r="K845" s="2"/>
      <c r="L845" s="2"/>
      <c r="M845" s="2"/>
      <c r="N845" s="2"/>
      <c r="P845" s="7">
        <v>832</v>
      </c>
      <c r="Q845" s="7">
        <f t="shared" ref="Q845:Q908" si="54">IFERROR((1/(FACT(P845)*_xlfn.GAMMA(P845+1)))*(($Q$6/2)^(2*P845)),0)</f>
        <v>0</v>
      </c>
      <c r="R845" s="7">
        <f t="shared" ref="R845:R908" si="55">IFERROR((1/(FACT(P845)*_xlfn.GAMMA(P845+2)))*(($Q$6/2)^(2*P845+1)),0)</f>
        <v>0</v>
      </c>
    </row>
    <row r="846" spans="5:18" x14ac:dyDescent="0.25">
      <c r="E846" s="3">
        <f t="shared" ca="1" si="52"/>
        <v>0.52810396322689324</v>
      </c>
      <c r="F846" s="3">
        <f t="shared" ca="1" si="52"/>
        <v>0.2054284474156326</v>
      </c>
      <c r="G846" s="3">
        <f t="shared" ca="1" si="53"/>
        <v>8.3075875745512473</v>
      </c>
      <c r="H846" s="2"/>
      <c r="I846" s="2"/>
      <c r="J846" s="2"/>
      <c r="K846" s="2"/>
      <c r="L846" s="2"/>
      <c r="M846" s="2"/>
      <c r="N846" s="2"/>
      <c r="P846" s="7">
        <v>833</v>
      </c>
      <c r="Q846" s="7">
        <f t="shared" si="54"/>
        <v>0</v>
      </c>
      <c r="R846" s="7">
        <f t="shared" si="55"/>
        <v>0</v>
      </c>
    </row>
    <row r="847" spans="5:18" x14ac:dyDescent="0.25">
      <c r="E847" s="3">
        <f t="shared" ca="1" si="52"/>
        <v>0.63726475150156681</v>
      </c>
      <c r="F847" s="3">
        <f t="shared" ca="1" si="52"/>
        <v>0.58551977911763542</v>
      </c>
      <c r="G847" s="3">
        <f t="shared" ca="1" si="53"/>
        <v>12.350886814237104</v>
      </c>
      <c r="H847" s="2"/>
      <c r="I847" s="2"/>
      <c r="J847" s="2"/>
      <c r="K847" s="2"/>
      <c r="L847" s="2"/>
      <c r="M847" s="2"/>
      <c r="N847" s="2"/>
      <c r="P847" s="7">
        <v>834</v>
      </c>
      <c r="Q847" s="7">
        <f t="shared" si="54"/>
        <v>0</v>
      </c>
      <c r="R847" s="7">
        <f t="shared" si="55"/>
        <v>0</v>
      </c>
    </row>
    <row r="848" spans="5:18" x14ac:dyDescent="0.25">
      <c r="E848" s="3">
        <f t="shared" ca="1" si="52"/>
        <v>0.74181883124322667</v>
      </c>
      <c r="F848" s="3">
        <f t="shared" ca="1" si="52"/>
        <v>0.37567659369746009</v>
      </c>
      <c r="G848" s="3">
        <f t="shared" ca="1" si="53"/>
        <v>9.3889636630043931</v>
      </c>
      <c r="H848" s="2"/>
      <c r="I848" s="2"/>
      <c r="J848" s="2"/>
      <c r="K848" s="2"/>
      <c r="L848" s="2"/>
      <c r="M848" s="2"/>
      <c r="N848" s="2"/>
      <c r="P848" s="7">
        <v>835</v>
      </c>
      <c r="Q848" s="7">
        <f t="shared" si="54"/>
        <v>0</v>
      </c>
      <c r="R848" s="7">
        <f t="shared" si="55"/>
        <v>0</v>
      </c>
    </row>
    <row r="849" spans="5:18" x14ac:dyDescent="0.25">
      <c r="E849" s="3">
        <f t="shared" ca="1" si="52"/>
        <v>0.30062974102818385</v>
      </c>
      <c r="F849" s="3">
        <f t="shared" ca="1" si="52"/>
        <v>0.40967903797060845</v>
      </c>
      <c r="G849" s="3">
        <f t="shared" ca="1" si="53"/>
        <v>12.479218312799601</v>
      </c>
      <c r="H849" s="2"/>
      <c r="I849" s="2"/>
      <c r="J849" s="2"/>
      <c r="K849" s="2"/>
      <c r="L849" s="2"/>
      <c r="M849" s="2"/>
      <c r="N849" s="2"/>
      <c r="P849" s="7">
        <v>836</v>
      </c>
      <c r="Q849" s="7">
        <f t="shared" si="54"/>
        <v>0</v>
      </c>
      <c r="R849" s="7">
        <f t="shared" si="55"/>
        <v>0</v>
      </c>
    </row>
    <row r="850" spans="5:18" x14ac:dyDescent="0.25">
      <c r="E850" s="3">
        <f t="shared" ca="1" si="52"/>
        <v>0.23708405884826877</v>
      </c>
      <c r="F850" s="3">
        <f t="shared" ca="1" si="52"/>
        <v>0.30567686991097121</v>
      </c>
      <c r="G850" s="3">
        <f t="shared" ca="1" si="53"/>
        <v>12.13388571538696</v>
      </c>
      <c r="H850" s="2"/>
      <c r="I850" s="2"/>
      <c r="J850" s="2"/>
      <c r="K850" s="2"/>
      <c r="L850" s="2"/>
      <c r="M850" s="2"/>
      <c r="N850" s="2"/>
      <c r="P850" s="7">
        <v>837</v>
      </c>
      <c r="Q850" s="7">
        <f t="shared" si="54"/>
        <v>0</v>
      </c>
      <c r="R850" s="7">
        <f t="shared" si="55"/>
        <v>0</v>
      </c>
    </row>
    <row r="851" spans="5:18" x14ac:dyDescent="0.25">
      <c r="E851" s="3">
        <f t="shared" ca="1" si="52"/>
        <v>0.31787454805889903</v>
      </c>
      <c r="F851" s="3">
        <f t="shared" ca="1" si="52"/>
        <v>0.34778402219278359</v>
      </c>
      <c r="G851" s="3">
        <f t="shared" ca="1" si="53"/>
        <v>11.701485454641583</v>
      </c>
      <c r="H851" s="2"/>
      <c r="I851" s="2"/>
      <c r="J851" s="2"/>
      <c r="K851" s="2"/>
      <c r="L851" s="2"/>
      <c r="M851" s="2"/>
      <c r="N851" s="2"/>
      <c r="P851" s="7">
        <v>838</v>
      </c>
      <c r="Q851" s="7">
        <f t="shared" si="54"/>
        <v>0</v>
      </c>
      <c r="R851" s="7">
        <f t="shared" si="55"/>
        <v>0</v>
      </c>
    </row>
    <row r="852" spans="5:18" x14ac:dyDescent="0.25">
      <c r="E852" s="3">
        <f t="shared" ca="1" si="52"/>
        <v>5.9084430383602893E-2</v>
      </c>
      <c r="F852" s="3">
        <f t="shared" ca="1" si="52"/>
        <v>0.41169082756673769</v>
      </c>
      <c r="G852" s="3">
        <f t="shared" ca="1" si="53"/>
        <v>16.320251451260887</v>
      </c>
      <c r="H852" s="2"/>
      <c r="I852" s="2"/>
      <c r="J852" s="2"/>
      <c r="K852" s="2"/>
      <c r="L852" s="2"/>
      <c r="M852" s="2"/>
      <c r="N852" s="2"/>
      <c r="P852" s="7">
        <v>839</v>
      </c>
      <c r="Q852" s="7">
        <f t="shared" si="54"/>
        <v>0</v>
      </c>
      <c r="R852" s="7">
        <f t="shared" si="55"/>
        <v>0</v>
      </c>
    </row>
    <row r="853" spans="5:18" x14ac:dyDescent="0.25">
      <c r="E853" s="3">
        <f t="shared" ca="1" si="52"/>
        <v>0.82485217148324685</v>
      </c>
      <c r="F853" s="3">
        <f t="shared" ca="1" si="52"/>
        <v>0.86045869458578716</v>
      </c>
      <c r="G853" s="3">
        <f t="shared" ca="1" si="53"/>
        <v>16.155341248272702</v>
      </c>
      <c r="H853" s="2"/>
      <c r="I853" s="2"/>
      <c r="J853" s="2"/>
      <c r="K853" s="2"/>
      <c r="L853" s="2"/>
      <c r="M853" s="2"/>
      <c r="N853" s="2"/>
      <c r="P853" s="7">
        <v>840</v>
      </c>
      <c r="Q853" s="7">
        <f t="shared" si="54"/>
        <v>0</v>
      </c>
      <c r="R853" s="7">
        <f t="shared" si="55"/>
        <v>0</v>
      </c>
    </row>
    <row r="854" spans="5:18" x14ac:dyDescent="0.25">
      <c r="E854" s="3">
        <f t="shared" ca="1" si="52"/>
        <v>0.20253911360608257</v>
      </c>
      <c r="F854" s="3">
        <f t="shared" ca="1" si="52"/>
        <v>0.11877438680432328</v>
      </c>
      <c r="G854" s="3">
        <f t="shared" ca="1" si="53"/>
        <v>10.689360953108732</v>
      </c>
      <c r="H854" s="2"/>
      <c r="I854" s="2"/>
      <c r="J854" s="2"/>
      <c r="K854" s="2"/>
      <c r="L854" s="2"/>
      <c r="M854" s="2"/>
      <c r="N854" s="2"/>
      <c r="P854" s="7">
        <v>841</v>
      </c>
      <c r="Q854" s="7">
        <f t="shared" si="54"/>
        <v>0</v>
      </c>
      <c r="R854" s="7">
        <f t="shared" si="55"/>
        <v>0</v>
      </c>
    </row>
    <row r="855" spans="5:18" x14ac:dyDescent="0.25">
      <c r="E855" s="3">
        <f t="shared" ca="1" si="52"/>
        <v>0.19894540187432985</v>
      </c>
      <c r="F855" s="3">
        <f t="shared" ca="1" si="52"/>
        <v>0.67344619737634914</v>
      </c>
      <c r="G855" s="3">
        <f t="shared" ca="1" si="53"/>
        <v>16.142800023407233</v>
      </c>
      <c r="H855" s="2"/>
      <c r="I855" s="2"/>
      <c r="J855" s="2"/>
      <c r="K855" s="2"/>
      <c r="L855" s="2"/>
      <c r="M855" s="2"/>
      <c r="N855" s="2"/>
      <c r="P855" s="7">
        <v>842</v>
      </c>
      <c r="Q855" s="7">
        <f t="shared" si="54"/>
        <v>0</v>
      </c>
      <c r="R855" s="7">
        <f t="shared" si="55"/>
        <v>0</v>
      </c>
    </row>
    <row r="856" spans="5:18" x14ac:dyDescent="0.25">
      <c r="E856" s="3">
        <f t="shared" ca="1" si="52"/>
        <v>0.98897821143630904</v>
      </c>
      <c r="F856" s="3">
        <f t="shared" ca="1" si="52"/>
        <v>0.1464779616347196</v>
      </c>
      <c r="G856" s="3">
        <f t="shared" ca="1" si="53"/>
        <v>8.1716987537751784</v>
      </c>
      <c r="H856" s="2"/>
      <c r="I856" s="2"/>
      <c r="J856" s="2"/>
      <c r="K856" s="2"/>
      <c r="L856" s="2"/>
      <c r="M856" s="2"/>
      <c r="N856" s="2"/>
      <c r="P856" s="7">
        <v>843</v>
      </c>
      <c r="Q856" s="7">
        <f t="shared" si="54"/>
        <v>0</v>
      </c>
      <c r="R856" s="7">
        <f t="shared" si="55"/>
        <v>0</v>
      </c>
    </row>
    <row r="857" spans="5:18" x14ac:dyDescent="0.25">
      <c r="E857" s="3">
        <f t="shared" ca="1" si="52"/>
        <v>8.6216658858712547E-2</v>
      </c>
      <c r="F857" s="3">
        <f t="shared" ca="1" si="52"/>
        <v>0.40739223904083222</v>
      </c>
      <c r="G857" s="3">
        <f t="shared" ca="1" si="53"/>
        <v>15.496642366344682</v>
      </c>
      <c r="H857" s="2"/>
      <c r="I857" s="2"/>
      <c r="J857" s="2"/>
      <c r="K857" s="2"/>
      <c r="L857" s="2"/>
      <c r="M857" s="2"/>
      <c r="N857" s="2"/>
      <c r="P857" s="7">
        <v>844</v>
      </c>
      <c r="Q857" s="7">
        <f t="shared" si="54"/>
        <v>0</v>
      </c>
      <c r="R857" s="7">
        <f t="shared" si="55"/>
        <v>0</v>
      </c>
    </row>
    <row r="858" spans="5:18" x14ac:dyDescent="0.25">
      <c r="E858" s="3">
        <f t="shared" ca="1" si="52"/>
        <v>1.7589089500572475E-2</v>
      </c>
      <c r="F858" s="3">
        <f t="shared" ca="1" si="52"/>
        <v>1.4144079466641313E-2</v>
      </c>
      <c r="G858" s="3">
        <f t="shared" ca="1" si="53"/>
        <v>15.910176260644311</v>
      </c>
      <c r="H858" s="2"/>
      <c r="I858" s="2"/>
      <c r="J858" s="2"/>
      <c r="K858" s="2"/>
      <c r="L858" s="2"/>
      <c r="M858" s="2"/>
      <c r="N858" s="2"/>
      <c r="P858" s="7">
        <v>845</v>
      </c>
      <c r="Q858" s="7">
        <f t="shared" si="54"/>
        <v>0</v>
      </c>
      <c r="R858" s="7">
        <f t="shared" si="55"/>
        <v>0</v>
      </c>
    </row>
    <row r="859" spans="5:18" x14ac:dyDescent="0.25">
      <c r="E859" s="3">
        <f t="shared" ca="1" si="52"/>
        <v>0.570685656350012</v>
      </c>
      <c r="F859" s="3">
        <f t="shared" ca="1" si="52"/>
        <v>0.48376844965486576</v>
      </c>
      <c r="G859" s="3">
        <f t="shared" ca="1" si="53"/>
        <v>11.440770780716445</v>
      </c>
      <c r="H859" s="2"/>
      <c r="I859" s="2"/>
      <c r="J859" s="2"/>
      <c r="K859" s="2"/>
      <c r="L859" s="2"/>
      <c r="M859" s="2"/>
      <c r="N859" s="2"/>
      <c r="P859" s="7">
        <v>846</v>
      </c>
      <c r="Q859" s="7">
        <f t="shared" si="54"/>
        <v>0</v>
      </c>
      <c r="R859" s="7">
        <f t="shared" si="55"/>
        <v>0</v>
      </c>
    </row>
    <row r="860" spans="5:18" x14ac:dyDescent="0.25">
      <c r="E860" s="3">
        <f t="shared" ca="1" si="52"/>
        <v>0.1784882821820859</v>
      </c>
      <c r="F860" s="3">
        <f t="shared" ca="1" si="52"/>
        <v>0.91748550304605259</v>
      </c>
      <c r="G860" s="3">
        <f t="shared" ca="1" si="53"/>
        <v>20.29462096875347</v>
      </c>
      <c r="H860" s="2"/>
      <c r="I860" s="2"/>
      <c r="J860" s="2"/>
      <c r="K860" s="2"/>
      <c r="L860" s="2"/>
      <c r="M860" s="2"/>
      <c r="N860" s="2"/>
      <c r="P860" s="7">
        <v>847</v>
      </c>
      <c r="Q860" s="7">
        <f t="shared" si="54"/>
        <v>0</v>
      </c>
      <c r="R860" s="7">
        <f t="shared" si="55"/>
        <v>0</v>
      </c>
    </row>
    <row r="861" spans="5:18" x14ac:dyDescent="0.25">
      <c r="E861" s="3">
        <f t="shared" ca="1" si="52"/>
        <v>4.2042254350911468E-2</v>
      </c>
      <c r="F861" s="3">
        <f t="shared" ca="1" si="52"/>
        <v>0.85651271464355383</v>
      </c>
      <c r="G861" s="3">
        <f t="shared" ca="1" si="53"/>
        <v>21.308691224855153</v>
      </c>
      <c r="H861" s="2"/>
      <c r="I861" s="2"/>
      <c r="J861" s="2"/>
      <c r="K861" s="2"/>
      <c r="L861" s="2"/>
      <c r="M861" s="2"/>
      <c r="N861" s="2"/>
      <c r="P861" s="7">
        <v>848</v>
      </c>
      <c r="Q861" s="7">
        <f t="shared" si="54"/>
        <v>0</v>
      </c>
      <c r="R861" s="7">
        <f t="shared" si="55"/>
        <v>0</v>
      </c>
    </row>
    <row r="862" spans="5:18" x14ac:dyDescent="0.25">
      <c r="E862" s="3">
        <f t="shared" ca="1" si="52"/>
        <v>0.70874486442965634</v>
      </c>
      <c r="F862" s="3">
        <f t="shared" ca="1" si="52"/>
        <v>0.31525601549835713</v>
      </c>
      <c r="G862" s="3">
        <f t="shared" ca="1" si="53"/>
        <v>8.7280563865018639</v>
      </c>
      <c r="H862" s="2"/>
      <c r="I862" s="2"/>
      <c r="J862" s="2"/>
      <c r="K862" s="2"/>
      <c r="L862" s="2"/>
      <c r="M862" s="2"/>
      <c r="N862" s="2"/>
      <c r="P862" s="7">
        <v>849</v>
      </c>
      <c r="Q862" s="7">
        <f t="shared" si="54"/>
        <v>0</v>
      </c>
      <c r="R862" s="7">
        <f t="shared" si="55"/>
        <v>0</v>
      </c>
    </row>
    <row r="863" spans="5:18" x14ac:dyDescent="0.25">
      <c r="E863" s="3">
        <f t="shared" ca="1" si="52"/>
        <v>0.25595420970365679</v>
      </c>
      <c r="F863" s="3">
        <f t="shared" ca="1" si="52"/>
        <v>0.397374168989308</v>
      </c>
      <c r="G863" s="3">
        <f t="shared" ca="1" si="53"/>
        <v>12.798539363681755</v>
      </c>
      <c r="H863" s="2"/>
      <c r="I863" s="2"/>
      <c r="J863" s="2"/>
      <c r="K863" s="2"/>
      <c r="L863" s="2"/>
      <c r="M863" s="2"/>
      <c r="N863" s="2"/>
      <c r="P863" s="7">
        <v>850</v>
      </c>
      <c r="Q863" s="7">
        <f t="shared" si="54"/>
        <v>0</v>
      </c>
      <c r="R863" s="7">
        <f t="shared" si="55"/>
        <v>0</v>
      </c>
    </row>
    <row r="864" spans="5:18" x14ac:dyDescent="0.25">
      <c r="E864" s="3">
        <f t="shared" ca="1" si="52"/>
        <v>7.6911744889621492E-2</v>
      </c>
      <c r="F864" s="3">
        <f t="shared" ca="1" si="52"/>
        <v>0.50337204338074859</v>
      </c>
      <c r="G864" s="3">
        <f t="shared" ca="1" si="53"/>
        <v>16.505734370721804</v>
      </c>
      <c r="H864" s="2"/>
      <c r="I864" s="2"/>
      <c r="J864" s="2"/>
      <c r="K864" s="2"/>
      <c r="L864" s="2"/>
      <c r="M864" s="2"/>
      <c r="N864" s="2"/>
      <c r="P864" s="7">
        <v>851</v>
      </c>
      <c r="Q864" s="7">
        <f t="shared" si="54"/>
        <v>0</v>
      </c>
      <c r="R864" s="7">
        <f t="shared" si="55"/>
        <v>0</v>
      </c>
    </row>
    <row r="865" spans="5:18" x14ac:dyDescent="0.25">
      <c r="E865" s="3">
        <f t="shared" ca="1" si="52"/>
        <v>0.6625619855129371</v>
      </c>
      <c r="F865" s="3">
        <f t="shared" ca="1" si="52"/>
        <v>0.58142992170248831</v>
      </c>
      <c r="G865" s="3">
        <f t="shared" ca="1" si="53"/>
        <v>12.204611824904793</v>
      </c>
      <c r="H865" s="2"/>
      <c r="I865" s="2"/>
      <c r="J865" s="2"/>
      <c r="K865" s="2"/>
      <c r="L865" s="2"/>
      <c r="M865" s="2"/>
      <c r="N865" s="2"/>
      <c r="P865" s="7">
        <v>852</v>
      </c>
      <c r="Q865" s="7">
        <f t="shared" si="54"/>
        <v>0</v>
      </c>
      <c r="R865" s="7">
        <f t="shared" si="55"/>
        <v>0</v>
      </c>
    </row>
    <row r="866" spans="5:18" x14ac:dyDescent="0.25">
      <c r="E866" s="3">
        <f t="shared" ca="1" si="52"/>
        <v>6.0664664028052817E-3</v>
      </c>
      <c r="F866" s="3">
        <f t="shared" ca="1" si="52"/>
        <v>0.16485523940196822</v>
      </c>
      <c r="G866" s="3">
        <f t="shared" ca="1" si="53"/>
        <v>18.850335076672671</v>
      </c>
      <c r="H866" s="2"/>
      <c r="I866" s="2"/>
      <c r="J866" s="2"/>
      <c r="K866" s="2"/>
      <c r="L866" s="2"/>
      <c r="M866" s="2"/>
      <c r="N866" s="2"/>
      <c r="P866" s="7">
        <v>853</v>
      </c>
      <c r="Q866" s="7">
        <f t="shared" si="54"/>
        <v>0</v>
      </c>
      <c r="R866" s="7">
        <f t="shared" si="55"/>
        <v>0</v>
      </c>
    </row>
    <row r="867" spans="5:18" x14ac:dyDescent="0.25">
      <c r="E867" s="3">
        <f t="shared" ca="1" si="52"/>
        <v>0.89323826217981239</v>
      </c>
      <c r="F867" s="3">
        <f t="shared" ca="1" si="52"/>
        <v>0.59836708065217903</v>
      </c>
      <c r="G867" s="3">
        <f t="shared" ca="1" si="53"/>
        <v>12.003198090342527</v>
      </c>
      <c r="H867" s="2"/>
      <c r="I867" s="2"/>
      <c r="J867" s="2"/>
      <c r="K867" s="2"/>
      <c r="L867" s="2"/>
      <c r="M867" s="2"/>
      <c r="N867" s="2"/>
      <c r="P867" s="7">
        <v>854</v>
      </c>
      <c r="Q867" s="7">
        <f t="shared" si="54"/>
        <v>0</v>
      </c>
      <c r="R867" s="7">
        <f t="shared" si="55"/>
        <v>0</v>
      </c>
    </row>
    <row r="868" spans="5:18" x14ac:dyDescent="0.25">
      <c r="E868" s="3">
        <f t="shared" ca="1" si="52"/>
        <v>0.29347681330233977</v>
      </c>
      <c r="F868" s="3">
        <f t="shared" ca="1" si="52"/>
        <v>5.2715552655971942E-2</v>
      </c>
      <c r="G868" s="3">
        <f t="shared" ca="1" si="53"/>
        <v>8.510569085343711</v>
      </c>
      <c r="H868" s="2"/>
      <c r="I868" s="2"/>
      <c r="J868" s="2"/>
      <c r="K868" s="2"/>
      <c r="L868" s="2"/>
      <c r="M868" s="2"/>
      <c r="N868" s="2"/>
      <c r="P868" s="7">
        <v>855</v>
      </c>
      <c r="Q868" s="7">
        <f t="shared" si="54"/>
        <v>0</v>
      </c>
      <c r="R868" s="7">
        <f t="shared" si="55"/>
        <v>0</v>
      </c>
    </row>
    <row r="869" spans="5:18" x14ac:dyDescent="0.25">
      <c r="E869" s="3">
        <f t="shared" ca="1" si="52"/>
        <v>0.42771858113156591</v>
      </c>
      <c r="F869" s="3">
        <f t="shared" ca="1" si="52"/>
        <v>0.47648419513259821</v>
      </c>
      <c r="G869" s="3">
        <f t="shared" ca="1" si="53"/>
        <v>12.181352606801161</v>
      </c>
      <c r="H869" s="2"/>
      <c r="I869" s="2"/>
      <c r="J869" s="2"/>
      <c r="K869" s="2"/>
      <c r="L869" s="2"/>
      <c r="M869" s="2"/>
      <c r="N869" s="2"/>
      <c r="P869" s="7">
        <v>856</v>
      </c>
      <c r="Q869" s="7">
        <f t="shared" si="54"/>
        <v>0</v>
      </c>
      <c r="R869" s="7">
        <f t="shared" si="55"/>
        <v>0</v>
      </c>
    </row>
    <row r="870" spans="5:18" x14ac:dyDescent="0.25">
      <c r="E870" s="3">
        <f t="shared" ca="1" si="52"/>
        <v>0.7992926828597241</v>
      </c>
      <c r="F870" s="3">
        <f t="shared" ca="1" si="52"/>
        <v>0.74062686955966905</v>
      </c>
      <c r="G870" s="3">
        <f t="shared" ca="1" si="53"/>
        <v>14.004276103690037</v>
      </c>
      <c r="H870" s="2"/>
      <c r="I870" s="2"/>
      <c r="J870" s="2"/>
      <c r="K870" s="2"/>
      <c r="L870" s="2"/>
      <c r="M870" s="2"/>
      <c r="N870" s="2"/>
      <c r="P870" s="7">
        <v>857</v>
      </c>
      <c r="Q870" s="7">
        <f t="shared" si="54"/>
        <v>0</v>
      </c>
      <c r="R870" s="7">
        <f t="shared" si="55"/>
        <v>0</v>
      </c>
    </row>
    <row r="871" spans="5:18" x14ac:dyDescent="0.25">
      <c r="E871" s="3">
        <f t="shared" ca="1" si="52"/>
        <v>0.70856214873606482</v>
      </c>
      <c r="F871" s="3">
        <f t="shared" ca="1" si="52"/>
        <v>0.14382359256210731</v>
      </c>
      <c r="G871" s="3">
        <f t="shared" ca="1" si="53"/>
        <v>6.0171325597477328</v>
      </c>
      <c r="H871" s="2"/>
      <c r="I871" s="2"/>
      <c r="J871" s="2"/>
      <c r="K871" s="2"/>
      <c r="L871" s="2"/>
      <c r="M871" s="2"/>
      <c r="N871" s="2"/>
      <c r="P871" s="7">
        <v>858</v>
      </c>
      <c r="Q871" s="7">
        <f t="shared" si="54"/>
        <v>0</v>
      </c>
      <c r="R871" s="7">
        <f t="shared" si="55"/>
        <v>0</v>
      </c>
    </row>
    <row r="872" spans="5:18" x14ac:dyDescent="0.25">
      <c r="E872" s="3">
        <f t="shared" ca="1" si="52"/>
        <v>0.33765225328420068</v>
      </c>
      <c r="F872" s="3">
        <f t="shared" ca="1" si="52"/>
        <v>0.65842877510445696</v>
      </c>
      <c r="G872" s="3">
        <f t="shared" ca="1" si="53"/>
        <v>14.794040410240399</v>
      </c>
      <c r="H872" s="2"/>
      <c r="I872" s="2"/>
      <c r="J872" s="2"/>
      <c r="K872" s="2"/>
      <c r="L872" s="2"/>
      <c r="M872" s="2"/>
      <c r="N872" s="2"/>
      <c r="P872" s="7">
        <v>859</v>
      </c>
      <c r="Q872" s="7">
        <f t="shared" si="54"/>
        <v>0</v>
      </c>
      <c r="R872" s="7">
        <f t="shared" si="55"/>
        <v>0</v>
      </c>
    </row>
    <row r="873" spans="5:18" x14ac:dyDescent="0.25">
      <c r="E873" s="3">
        <f t="shared" ca="1" si="52"/>
        <v>8.2685966150746193E-3</v>
      </c>
      <c r="F873" s="3">
        <f t="shared" ca="1" si="52"/>
        <v>0.79806649000450569</v>
      </c>
      <c r="G873" s="3">
        <f t="shared" ca="1" si="53"/>
        <v>22.879373345154985</v>
      </c>
      <c r="H873" s="2"/>
      <c r="I873" s="2"/>
      <c r="J873" s="2"/>
      <c r="K873" s="2"/>
      <c r="L873" s="2"/>
      <c r="M873" s="2"/>
      <c r="N873" s="2"/>
      <c r="P873" s="7">
        <v>860</v>
      </c>
      <c r="Q873" s="7">
        <f t="shared" si="54"/>
        <v>0</v>
      </c>
      <c r="R873" s="7">
        <f t="shared" si="55"/>
        <v>0</v>
      </c>
    </row>
    <row r="874" spans="5:18" x14ac:dyDescent="0.25">
      <c r="E874" s="3">
        <f t="shared" ca="1" si="52"/>
        <v>0.29827978022871493</v>
      </c>
      <c r="F874" s="3">
        <f t="shared" ca="1" si="52"/>
        <v>0.63257178641928913</v>
      </c>
      <c r="G874" s="3">
        <f t="shared" ca="1" si="53"/>
        <v>14.787437586153283</v>
      </c>
      <c r="H874" s="2"/>
      <c r="I874" s="2"/>
      <c r="J874" s="2"/>
      <c r="K874" s="2"/>
      <c r="L874" s="2"/>
      <c r="M874" s="2"/>
      <c r="N874" s="2"/>
      <c r="P874" s="7">
        <v>861</v>
      </c>
      <c r="Q874" s="7">
        <f t="shared" si="54"/>
        <v>0</v>
      </c>
      <c r="R874" s="7">
        <f t="shared" si="55"/>
        <v>0</v>
      </c>
    </row>
    <row r="875" spans="5:18" x14ac:dyDescent="0.25">
      <c r="E875" s="3">
        <f t="shared" ca="1" si="52"/>
        <v>0.54859043720439005</v>
      </c>
      <c r="F875" s="3">
        <f t="shared" ca="1" si="52"/>
        <v>0.61226039557251821</v>
      </c>
      <c r="G875" s="3">
        <f t="shared" ca="1" si="53"/>
        <v>13.055227672346016</v>
      </c>
      <c r="H875" s="2"/>
      <c r="I875" s="2"/>
      <c r="J875" s="2"/>
      <c r="K875" s="2"/>
      <c r="L875" s="2"/>
      <c r="M875" s="2"/>
      <c r="N875" s="2"/>
      <c r="P875" s="7">
        <v>862</v>
      </c>
      <c r="Q875" s="7">
        <f t="shared" si="54"/>
        <v>0</v>
      </c>
      <c r="R875" s="7">
        <f t="shared" si="55"/>
        <v>0</v>
      </c>
    </row>
    <row r="876" spans="5:18" x14ac:dyDescent="0.25">
      <c r="E876" s="3">
        <f t="shared" ca="1" si="52"/>
        <v>0.15301860086233243</v>
      </c>
      <c r="F876" s="3">
        <f t="shared" ca="1" si="52"/>
        <v>0.12479581060504175</v>
      </c>
      <c r="G876" s="3">
        <f t="shared" ca="1" si="53"/>
        <v>11.612623856798072</v>
      </c>
      <c r="H876" s="2"/>
      <c r="I876" s="2"/>
      <c r="J876" s="2"/>
      <c r="K876" s="2"/>
      <c r="L876" s="2"/>
      <c r="M876" s="2"/>
      <c r="N876" s="2"/>
      <c r="P876" s="7">
        <v>863</v>
      </c>
      <c r="Q876" s="7">
        <f t="shared" si="54"/>
        <v>0</v>
      </c>
      <c r="R876" s="7">
        <f t="shared" si="55"/>
        <v>0</v>
      </c>
    </row>
    <row r="877" spans="5:18" x14ac:dyDescent="0.25">
      <c r="E877" s="3">
        <f t="shared" ca="1" si="52"/>
        <v>0.24979348210565977</v>
      </c>
      <c r="F877" s="3">
        <f t="shared" ca="1" si="52"/>
        <v>0.66098407501731415</v>
      </c>
      <c r="G877" s="3">
        <f t="shared" ca="1" si="53"/>
        <v>15.509439991573164</v>
      </c>
      <c r="H877" s="2"/>
      <c r="I877" s="2"/>
      <c r="J877" s="2"/>
      <c r="K877" s="2"/>
      <c r="L877" s="2"/>
      <c r="M877" s="2"/>
      <c r="N877" s="2"/>
      <c r="P877" s="7">
        <v>864</v>
      </c>
      <c r="Q877" s="7">
        <f t="shared" si="54"/>
        <v>0</v>
      </c>
      <c r="R877" s="7">
        <f t="shared" si="55"/>
        <v>0</v>
      </c>
    </row>
    <row r="878" spans="5:18" x14ac:dyDescent="0.25">
      <c r="E878" s="3">
        <f t="shared" ca="1" si="52"/>
        <v>0.78907221625187274</v>
      </c>
      <c r="F878" s="3">
        <f t="shared" ca="1" si="52"/>
        <v>0.15373410567910339</v>
      </c>
      <c r="G878" s="3">
        <f t="shared" ca="1" si="53"/>
        <v>5.7874837799182774</v>
      </c>
      <c r="H878" s="2"/>
      <c r="I878" s="2"/>
      <c r="J878" s="2"/>
      <c r="K878" s="2"/>
      <c r="L878" s="2"/>
      <c r="M878" s="2"/>
      <c r="N878" s="2"/>
      <c r="P878" s="7">
        <v>865</v>
      </c>
      <c r="Q878" s="7">
        <f t="shared" si="54"/>
        <v>0</v>
      </c>
      <c r="R878" s="7">
        <f t="shared" si="55"/>
        <v>0</v>
      </c>
    </row>
    <row r="879" spans="5:18" x14ac:dyDescent="0.25">
      <c r="E879" s="3">
        <f t="shared" ca="1" si="52"/>
        <v>0.29493956259269472</v>
      </c>
      <c r="F879" s="3">
        <f t="shared" ca="1" si="52"/>
        <v>0.12327753185676005</v>
      </c>
      <c r="G879" s="3">
        <f t="shared" ca="1" si="53"/>
        <v>9.4605637154072859</v>
      </c>
      <c r="H879" s="2"/>
      <c r="I879" s="2"/>
      <c r="J879" s="2"/>
      <c r="K879" s="2"/>
      <c r="L879" s="2"/>
      <c r="M879" s="2"/>
      <c r="N879" s="2"/>
      <c r="P879" s="7">
        <v>866</v>
      </c>
      <c r="Q879" s="7">
        <f t="shared" si="54"/>
        <v>0</v>
      </c>
      <c r="R879" s="7">
        <f t="shared" si="55"/>
        <v>0</v>
      </c>
    </row>
    <row r="880" spans="5:18" x14ac:dyDescent="0.25">
      <c r="E880" s="3">
        <f t="shared" ca="1" si="52"/>
        <v>0.26556660063614546</v>
      </c>
      <c r="F880" s="3">
        <f t="shared" ca="1" si="52"/>
        <v>0.66012184402834517</v>
      </c>
      <c r="G880" s="3">
        <f t="shared" ca="1" si="53"/>
        <v>15.363083279570063</v>
      </c>
      <c r="H880" s="2"/>
      <c r="I880" s="2"/>
      <c r="J880" s="2"/>
      <c r="K880" s="2"/>
      <c r="L880" s="2"/>
      <c r="M880" s="2"/>
      <c r="N880" s="2"/>
      <c r="P880" s="7">
        <v>867</v>
      </c>
      <c r="Q880" s="7">
        <f t="shared" si="54"/>
        <v>0</v>
      </c>
      <c r="R880" s="7">
        <f t="shared" si="55"/>
        <v>0</v>
      </c>
    </row>
    <row r="881" spans="5:18" x14ac:dyDescent="0.25">
      <c r="E881" s="3">
        <f t="shared" ca="1" si="52"/>
        <v>0.74334987152652143</v>
      </c>
      <c r="F881" s="3">
        <f t="shared" ca="1" si="52"/>
        <v>0.80708456631031555</v>
      </c>
      <c r="G881" s="3">
        <f t="shared" ca="1" si="53"/>
        <v>15.210800214252478</v>
      </c>
      <c r="H881" s="2"/>
      <c r="I881" s="2"/>
      <c r="J881" s="2"/>
      <c r="K881" s="2"/>
      <c r="L881" s="2"/>
      <c r="M881" s="2"/>
      <c r="N881" s="2"/>
      <c r="P881" s="7">
        <v>868</v>
      </c>
      <c r="Q881" s="7">
        <f t="shared" si="54"/>
        <v>0</v>
      </c>
      <c r="R881" s="7">
        <f t="shared" si="55"/>
        <v>0</v>
      </c>
    </row>
    <row r="882" spans="5:18" x14ac:dyDescent="0.25">
      <c r="E882" s="3">
        <f t="shared" ca="1" si="52"/>
        <v>0.85165661074923849</v>
      </c>
      <c r="F882" s="3">
        <f t="shared" ca="1" si="52"/>
        <v>0.80526514845508212</v>
      </c>
      <c r="G882" s="3">
        <f t="shared" ca="1" si="53"/>
        <v>15.031698832757366</v>
      </c>
      <c r="H882" s="2"/>
      <c r="I882" s="2"/>
      <c r="J882" s="2"/>
      <c r="K882" s="2"/>
      <c r="L882" s="2"/>
      <c r="M882" s="2"/>
      <c r="N882" s="2"/>
      <c r="P882" s="7">
        <v>869</v>
      </c>
      <c r="Q882" s="7">
        <f t="shared" si="54"/>
        <v>0</v>
      </c>
      <c r="R882" s="7">
        <f t="shared" si="55"/>
        <v>0</v>
      </c>
    </row>
    <row r="883" spans="5:18" x14ac:dyDescent="0.25">
      <c r="E883" s="3">
        <f t="shared" ca="1" si="52"/>
        <v>0.35891725453409185</v>
      </c>
      <c r="F883" s="3">
        <f t="shared" ca="1" si="52"/>
        <v>0.33262496035502853</v>
      </c>
      <c r="G883" s="3">
        <f t="shared" ca="1" si="53"/>
        <v>11.178412579809237</v>
      </c>
      <c r="H883" s="2"/>
      <c r="I883" s="2"/>
      <c r="J883" s="2"/>
      <c r="K883" s="2"/>
      <c r="L883" s="2"/>
      <c r="M883" s="2"/>
      <c r="N883" s="2"/>
      <c r="P883" s="7">
        <v>870</v>
      </c>
      <c r="Q883" s="7">
        <f t="shared" si="54"/>
        <v>0</v>
      </c>
      <c r="R883" s="7">
        <f t="shared" si="55"/>
        <v>0</v>
      </c>
    </row>
    <row r="884" spans="5:18" x14ac:dyDescent="0.25">
      <c r="E884" s="3">
        <f t="shared" ca="1" si="52"/>
        <v>0.84027364087448697</v>
      </c>
      <c r="F884" s="3">
        <f t="shared" ca="1" si="52"/>
        <v>0.47535706916326381</v>
      </c>
      <c r="G884" s="3">
        <f t="shared" ca="1" si="53"/>
        <v>10.426545916255533</v>
      </c>
      <c r="H884" s="2"/>
      <c r="I884" s="2"/>
      <c r="J884" s="2"/>
      <c r="K884" s="2"/>
      <c r="L884" s="2"/>
      <c r="M884" s="2"/>
      <c r="N884" s="2"/>
      <c r="P884" s="7">
        <v>871</v>
      </c>
      <c r="Q884" s="7">
        <f t="shared" si="54"/>
        <v>0</v>
      </c>
      <c r="R884" s="7">
        <f t="shared" si="55"/>
        <v>0</v>
      </c>
    </row>
    <row r="885" spans="5:18" x14ac:dyDescent="0.25">
      <c r="E885" s="3">
        <f t="shared" ca="1" si="52"/>
        <v>0.58257963053138984</v>
      </c>
      <c r="F885" s="3">
        <f t="shared" ca="1" si="52"/>
        <v>0.38717690004710215</v>
      </c>
      <c r="G885" s="3">
        <f t="shared" ca="1" si="53"/>
        <v>10.255506462909404</v>
      </c>
      <c r="H885" s="2"/>
      <c r="I885" s="2"/>
      <c r="J885" s="2"/>
      <c r="K885" s="2"/>
      <c r="L885" s="2"/>
      <c r="M885" s="2"/>
      <c r="N885" s="2"/>
      <c r="P885" s="7">
        <v>872</v>
      </c>
      <c r="Q885" s="7">
        <f t="shared" si="54"/>
        <v>0</v>
      </c>
      <c r="R885" s="7">
        <f t="shared" si="55"/>
        <v>0</v>
      </c>
    </row>
    <row r="886" spans="5:18" x14ac:dyDescent="0.25">
      <c r="E886" s="3">
        <f t="shared" ca="1" si="52"/>
        <v>0.53084125006368088</v>
      </c>
      <c r="F886" s="3">
        <f t="shared" ca="1" si="52"/>
        <v>8.7968766486359984E-2</v>
      </c>
      <c r="G886" s="3">
        <f t="shared" ca="1" si="53"/>
        <v>6.3710360701731146</v>
      </c>
      <c r="H886" s="2"/>
      <c r="I886" s="2"/>
      <c r="J886" s="2"/>
      <c r="K886" s="2"/>
      <c r="L886" s="2"/>
      <c r="M886" s="2"/>
      <c r="N886" s="2"/>
      <c r="P886" s="7">
        <v>873</v>
      </c>
      <c r="Q886" s="7">
        <f t="shared" si="54"/>
        <v>0</v>
      </c>
      <c r="R886" s="7">
        <f t="shared" si="55"/>
        <v>0</v>
      </c>
    </row>
    <row r="887" spans="5:18" x14ac:dyDescent="0.25">
      <c r="E887" s="3">
        <f t="shared" ca="1" si="52"/>
        <v>0.4788278447584976</v>
      </c>
      <c r="F887" s="3">
        <f t="shared" ca="1" si="52"/>
        <v>0.77086515016571666</v>
      </c>
      <c r="G887" s="3">
        <f t="shared" ca="1" si="53"/>
        <v>15.499918825906915</v>
      </c>
      <c r="H887" s="2"/>
      <c r="I887" s="2"/>
      <c r="J887" s="2"/>
      <c r="K887" s="2"/>
      <c r="L887" s="2"/>
      <c r="M887" s="2"/>
      <c r="N887" s="2"/>
      <c r="P887" s="7">
        <v>874</v>
      </c>
      <c r="Q887" s="7">
        <f t="shared" si="54"/>
        <v>0</v>
      </c>
      <c r="R887" s="7">
        <f t="shared" si="55"/>
        <v>0</v>
      </c>
    </row>
    <row r="888" spans="5:18" x14ac:dyDescent="0.25">
      <c r="E888" s="3">
        <f t="shared" ca="1" si="52"/>
        <v>0.70888542976179769</v>
      </c>
      <c r="F888" s="3">
        <f t="shared" ca="1" si="52"/>
        <v>2.5923026983807107E-2</v>
      </c>
      <c r="G888" s="3">
        <f t="shared" ca="1" si="53"/>
        <v>2.8122798181925752</v>
      </c>
      <c r="H888" s="2"/>
      <c r="I888" s="2"/>
      <c r="J888" s="2"/>
      <c r="K888" s="2"/>
      <c r="L888" s="2"/>
      <c r="M888" s="2"/>
      <c r="N888" s="2"/>
      <c r="P888" s="7">
        <v>875</v>
      </c>
      <c r="Q888" s="7">
        <f t="shared" si="54"/>
        <v>0</v>
      </c>
      <c r="R888" s="7">
        <f t="shared" si="55"/>
        <v>0</v>
      </c>
    </row>
    <row r="889" spans="5:18" x14ac:dyDescent="0.25">
      <c r="E889" s="3">
        <f t="shared" ca="1" si="52"/>
        <v>0.18269049792631498</v>
      </c>
      <c r="F889" s="3">
        <f t="shared" ca="1" si="52"/>
        <v>0.98234790482391932</v>
      </c>
      <c r="G889" s="3">
        <f t="shared" ca="1" si="53"/>
        <v>23.446106923670271</v>
      </c>
      <c r="H889" s="2"/>
      <c r="I889" s="2"/>
      <c r="J889" s="2"/>
      <c r="K889" s="2"/>
      <c r="L889" s="2"/>
      <c r="M889" s="2"/>
      <c r="N889" s="2"/>
      <c r="P889" s="7">
        <v>876</v>
      </c>
      <c r="Q889" s="7">
        <f t="shared" si="54"/>
        <v>0</v>
      </c>
      <c r="R889" s="7">
        <f t="shared" si="55"/>
        <v>0</v>
      </c>
    </row>
    <row r="890" spans="5:18" x14ac:dyDescent="0.25">
      <c r="E890" s="3">
        <f t="shared" ca="1" si="52"/>
        <v>0.71932527306968963</v>
      </c>
      <c r="F890" s="3">
        <f t="shared" ca="1" si="52"/>
        <v>0.49074149509264542</v>
      </c>
      <c r="G890" s="3">
        <f t="shared" ca="1" si="53"/>
        <v>10.896185991791159</v>
      </c>
      <c r="H890" s="2"/>
      <c r="I890" s="2"/>
      <c r="J890" s="2"/>
      <c r="K890" s="2"/>
      <c r="L890" s="2"/>
      <c r="M890" s="2"/>
      <c r="N890" s="2"/>
      <c r="P890" s="7">
        <v>877</v>
      </c>
      <c r="Q890" s="7">
        <f t="shared" si="54"/>
        <v>0</v>
      </c>
      <c r="R890" s="7">
        <f t="shared" si="55"/>
        <v>0</v>
      </c>
    </row>
    <row r="891" spans="5:18" x14ac:dyDescent="0.25">
      <c r="E891" s="3">
        <f t="shared" ca="1" si="52"/>
        <v>0.3569405520295349</v>
      </c>
      <c r="F891" s="3">
        <f t="shared" ca="1" si="52"/>
        <v>0.58659199774154036</v>
      </c>
      <c r="G891" s="3">
        <f t="shared" ca="1" si="53"/>
        <v>13.847134111112277</v>
      </c>
      <c r="H891" s="2"/>
      <c r="I891" s="2"/>
      <c r="J891" s="2"/>
      <c r="K891" s="2"/>
      <c r="L891" s="2"/>
      <c r="M891" s="2"/>
      <c r="N891" s="2"/>
      <c r="P891" s="7">
        <v>878</v>
      </c>
      <c r="Q891" s="7">
        <f t="shared" si="54"/>
        <v>0</v>
      </c>
      <c r="R891" s="7">
        <f t="shared" si="55"/>
        <v>0</v>
      </c>
    </row>
    <row r="892" spans="5:18" x14ac:dyDescent="0.25">
      <c r="E892" s="3">
        <f t="shared" ca="1" si="52"/>
        <v>0.22193761756842001</v>
      </c>
      <c r="F892" s="3">
        <f t="shared" ca="1" si="52"/>
        <v>0.40643987971663542</v>
      </c>
      <c r="G892" s="3">
        <f t="shared" ca="1" si="53"/>
        <v>13.260144807579419</v>
      </c>
      <c r="H892" s="2"/>
      <c r="I892" s="2"/>
      <c r="J892" s="2"/>
      <c r="K892" s="2"/>
      <c r="L892" s="2"/>
      <c r="M892" s="2"/>
      <c r="N892" s="2"/>
      <c r="P892" s="7">
        <v>879</v>
      </c>
      <c r="Q892" s="7">
        <f t="shared" si="54"/>
        <v>0</v>
      </c>
      <c r="R892" s="7">
        <f t="shared" si="55"/>
        <v>0</v>
      </c>
    </row>
    <row r="893" spans="5:18" x14ac:dyDescent="0.25">
      <c r="E893" s="3">
        <f t="shared" ca="1" si="52"/>
        <v>0.60929949447188458</v>
      </c>
      <c r="F893" s="3">
        <f t="shared" ca="1" si="52"/>
        <v>0.95789954391636467</v>
      </c>
      <c r="G893" s="3">
        <f t="shared" ca="1" si="53"/>
        <v>19.768758371867122</v>
      </c>
      <c r="H893" s="2"/>
      <c r="I893" s="2"/>
      <c r="J893" s="2"/>
      <c r="K893" s="2"/>
      <c r="L893" s="2"/>
      <c r="M893" s="2"/>
      <c r="N893" s="2"/>
      <c r="P893" s="7">
        <v>880</v>
      </c>
      <c r="Q893" s="7">
        <f t="shared" si="54"/>
        <v>0</v>
      </c>
      <c r="R893" s="7">
        <f t="shared" si="55"/>
        <v>0</v>
      </c>
    </row>
    <row r="894" spans="5:18" x14ac:dyDescent="0.25">
      <c r="E894" s="3">
        <f t="shared" ca="1" si="52"/>
        <v>0.97482361080911772</v>
      </c>
      <c r="F894" s="3">
        <f t="shared" ca="1" si="52"/>
        <v>0.28532791226922583</v>
      </c>
      <c r="G894" s="3">
        <f t="shared" ca="1" si="53"/>
        <v>9.0399966069092681</v>
      </c>
      <c r="H894" s="2"/>
      <c r="I894" s="2"/>
      <c r="J894" s="2"/>
      <c r="K894" s="2"/>
      <c r="L894" s="2"/>
      <c r="M894" s="2"/>
      <c r="N894" s="2"/>
      <c r="P894" s="7">
        <v>881</v>
      </c>
      <c r="Q894" s="7">
        <f t="shared" si="54"/>
        <v>0</v>
      </c>
      <c r="R894" s="7">
        <f t="shared" si="55"/>
        <v>0</v>
      </c>
    </row>
    <row r="895" spans="5:18" x14ac:dyDescent="0.25">
      <c r="E895" s="3">
        <f t="shared" ca="1" si="52"/>
        <v>0.66087731939795269</v>
      </c>
      <c r="F895" s="3">
        <f t="shared" ca="1" si="52"/>
        <v>0.93652393741623585</v>
      </c>
      <c r="G895" s="3">
        <f t="shared" ca="1" si="53"/>
        <v>18.653802979035706</v>
      </c>
      <c r="H895" s="2"/>
      <c r="I895" s="2"/>
      <c r="J895" s="2"/>
      <c r="K895" s="2"/>
      <c r="L895" s="2"/>
      <c r="M895" s="2"/>
      <c r="N895" s="2"/>
      <c r="P895" s="7">
        <v>882</v>
      </c>
      <c r="Q895" s="7">
        <f t="shared" si="54"/>
        <v>0</v>
      </c>
      <c r="R895" s="7">
        <f t="shared" si="55"/>
        <v>0</v>
      </c>
    </row>
    <row r="896" spans="5:18" x14ac:dyDescent="0.25">
      <c r="E896" s="3">
        <f t="shared" ca="1" si="52"/>
        <v>0.85238068062046224</v>
      </c>
      <c r="F896" s="3">
        <f t="shared" ca="1" si="52"/>
        <v>0.85113376674101904</v>
      </c>
      <c r="G896" s="3">
        <f t="shared" ca="1" si="53"/>
        <v>15.935146827240207</v>
      </c>
      <c r="H896" s="2"/>
      <c r="I896" s="2"/>
      <c r="J896" s="2"/>
      <c r="K896" s="2"/>
      <c r="L896" s="2"/>
      <c r="M896" s="2"/>
      <c r="N896" s="2"/>
      <c r="P896" s="7">
        <v>883</v>
      </c>
      <c r="Q896" s="7">
        <f t="shared" si="54"/>
        <v>0</v>
      </c>
      <c r="R896" s="7">
        <f t="shared" si="55"/>
        <v>0</v>
      </c>
    </row>
    <row r="897" spans="5:18" x14ac:dyDescent="0.25">
      <c r="E897" s="3">
        <f t="shared" ca="1" si="52"/>
        <v>6.6830967075093062E-2</v>
      </c>
      <c r="F897" s="3">
        <f t="shared" ca="1" si="52"/>
        <v>0.55972106324042115</v>
      </c>
      <c r="G897" s="3">
        <f t="shared" ca="1" si="53"/>
        <v>17.250047713588213</v>
      </c>
      <c r="H897" s="2"/>
      <c r="I897" s="2"/>
      <c r="J897" s="2"/>
      <c r="K897" s="2"/>
      <c r="L897" s="2"/>
      <c r="M897" s="2"/>
      <c r="N897" s="2"/>
      <c r="P897" s="7">
        <v>884</v>
      </c>
      <c r="Q897" s="7">
        <f t="shared" si="54"/>
        <v>0</v>
      </c>
      <c r="R897" s="7">
        <f t="shared" si="55"/>
        <v>0</v>
      </c>
    </row>
    <row r="898" spans="5:18" x14ac:dyDescent="0.25">
      <c r="E898" s="3">
        <f t="shared" ca="1" si="52"/>
        <v>0.33235309823964598</v>
      </c>
      <c r="F898" s="3">
        <f t="shared" ca="1" si="52"/>
        <v>0.93645827486895383</v>
      </c>
      <c r="G898" s="3">
        <f t="shared" ca="1" si="53"/>
        <v>19.846221604367262</v>
      </c>
      <c r="H898" s="2"/>
      <c r="I898" s="2"/>
      <c r="J898" s="2"/>
      <c r="K898" s="2"/>
      <c r="L898" s="2"/>
      <c r="M898" s="2"/>
      <c r="N898" s="2"/>
      <c r="P898" s="7">
        <v>885</v>
      </c>
      <c r="Q898" s="7">
        <f t="shared" si="54"/>
        <v>0</v>
      </c>
      <c r="R898" s="7">
        <f t="shared" si="55"/>
        <v>0</v>
      </c>
    </row>
    <row r="899" spans="5:18" x14ac:dyDescent="0.25">
      <c r="E899" s="3">
        <f t="shared" ca="1" si="52"/>
        <v>0.29160272386923525</v>
      </c>
      <c r="F899" s="3">
        <f t="shared" ca="1" si="52"/>
        <v>0.79053100183239078</v>
      </c>
      <c r="G899" s="3">
        <f t="shared" ca="1" si="53"/>
        <v>16.854468708574615</v>
      </c>
      <c r="H899" s="2"/>
      <c r="I899" s="2"/>
      <c r="J899" s="2"/>
      <c r="K899" s="2"/>
      <c r="L899" s="2"/>
      <c r="M899" s="2"/>
      <c r="N899" s="2"/>
      <c r="P899" s="7">
        <v>886</v>
      </c>
      <c r="Q899" s="7">
        <f t="shared" si="54"/>
        <v>0</v>
      </c>
      <c r="R899" s="7">
        <f t="shared" si="55"/>
        <v>0</v>
      </c>
    </row>
    <row r="900" spans="5:18" x14ac:dyDescent="0.25">
      <c r="E900" s="3">
        <f t="shared" ref="E900:F963" ca="1" si="56">RAND()</f>
        <v>0.68179066223305285</v>
      </c>
      <c r="F900" s="3">
        <f t="shared" ca="1" si="56"/>
        <v>0.16112492188199523</v>
      </c>
      <c r="G900" s="3">
        <f t="shared" ref="G900:G963" ca="1" si="57">SQRT(_xlfn.NORM.INV(E900,$C$3*COS($C$6),$C$4)^2+_xlfn.NORM.INV(F900,$C$3*SIN($C$6),$C$4)^2)</f>
        <v>6.5171996407350612</v>
      </c>
      <c r="H900" s="2"/>
      <c r="I900" s="2"/>
      <c r="J900" s="2"/>
      <c r="K900" s="2"/>
      <c r="L900" s="2"/>
      <c r="M900" s="2"/>
      <c r="N900" s="2"/>
      <c r="P900" s="7">
        <v>887</v>
      </c>
      <c r="Q900" s="7">
        <f t="shared" si="54"/>
        <v>0</v>
      </c>
      <c r="R900" s="7">
        <f t="shared" si="55"/>
        <v>0</v>
      </c>
    </row>
    <row r="901" spans="5:18" x14ac:dyDescent="0.25">
      <c r="E901" s="3">
        <f t="shared" ca="1" si="56"/>
        <v>0.99887680406904589</v>
      </c>
      <c r="F901" s="3">
        <f t="shared" ca="1" si="56"/>
        <v>0.2055510106741697</v>
      </c>
      <c r="G901" s="3">
        <f t="shared" ca="1" si="57"/>
        <v>11.909183800845916</v>
      </c>
      <c r="H901" s="2"/>
      <c r="I901" s="2"/>
      <c r="J901" s="2"/>
      <c r="K901" s="2"/>
      <c r="L901" s="2"/>
      <c r="M901" s="2"/>
      <c r="N901" s="2"/>
      <c r="P901" s="7">
        <v>888</v>
      </c>
      <c r="Q901" s="7">
        <f t="shared" si="54"/>
        <v>0</v>
      </c>
      <c r="R901" s="7">
        <f t="shared" si="55"/>
        <v>0</v>
      </c>
    </row>
    <row r="902" spans="5:18" x14ac:dyDescent="0.25">
      <c r="E902" s="3">
        <f t="shared" ca="1" si="56"/>
        <v>0.87484698806563843</v>
      </c>
      <c r="F902" s="3">
        <f t="shared" ca="1" si="56"/>
        <v>3.2351881288225082E-3</v>
      </c>
      <c r="G902" s="3">
        <f t="shared" ca="1" si="57"/>
        <v>2.9105027027160388</v>
      </c>
      <c r="H902" s="2"/>
      <c r="I902" s="2"/>
      <c r="J902" s="2"/>
      <c r="K902" s="2"/>
      <c r="L902" s="2"/>
      <c r="M902" s="2"/>
      <c r="N902" s="2"/>
      <c r="P902" s="7">
        <v>889</v>
      </c>
      <c r="Q902" s="7">
        <f t="shared" si="54"/>
        <v>0</v>
      </c>
      <c r="R902" s="7">
        <f t="shared" si="55"/>
        <v>0</v>
      </c>
    </row>
    <row r="903" spans="5:18" x14ac:dyDescent="0.25">
      <c r="E903" s="3">
        <f t="shared" ca="1" si="56"/>
        <v>5.9652248542807929E-2</v>
      </c>
      <c r="F903" s="3">
        <f t="shared" ca="1" si="56"/>
        <v>0.32758037220161806</v>
      </c>
      <c r="G903" s="3">
        <f t="shared" ca="1" si="57"/>
        <v>15.668159728481161</v>
      </c>
      <c r="H903" s="2"/>
      <c r="I903" s="2"/>
      <c r="J903" s="2"/>
      <c r="K903" s="2"/>
      <c r="L903" s="2"/>
      <c r="M903" s="2"/>
      <c r="N903" s="2"/>
      <c r="P903" s="7">
        <v>890</v>
      </c>
      <c r="Q903" s="7">
        <f t="shared" si="54"/>
        <v>0</v>
      </c>
      <c r="R903" s="7">
        <f t="shared" si="55"/>
        <v>0</v>
      </c>
    </row>
    <row r="904" spans="5:18" x14ac:dyDescent="0.25">
      <c r="E904" s="3">
        <f t="shared" ca="1" si="56"/>
        <v>0.22274065077591276</v>
      </c>
      <c r="F904" s="3">
        <f t="shared" ca="1" si="56"/>
        <v>0.12817207970630329</v>
      </c>
      <c r="G904" s="3">
        <f t="shared" ca="1" si="57"/>
        <v>10.488880172341942</v>
      </c>
      <c r="H904" s="2"/>
      <c r="I904" s="2"/>
      <c r="J904" s="2"/>
      <c r="K904" s="2"/>
      <c r="L904" s="2"/>
      <c r="M904" s="2"/>
      <c r="N904" s="2"/>
      <c r="P904" s="7">
        <v>891</v>
      </c>
      <c r="Q904" s="7">
        <f t="shared" si="54"/>
        <v>0</v>
      </c>
      <c r="R904" s="7">
        <f t="shared" si="55"/>
        <v>0</v>
      </c>
    </row>
    <row r="905" spans="5:18" x14ac:dyDescent="0.25">
      <c r="E905" s="3">
        <f t="shared" ca="1" si="56"/>
        <v>0.47323010511545982</v>
      </c>
      <c r="F905" s="3">
        <f t="shared" ca="1" si="56"/>
        <v>0.22396561590256703</v>
      </c>
      <c r="G905" s="3">
        <f t="shared" ca="1" si="57"/>
        <v>8.9838400217332488</v>
      </c>
      <c r="H905" s="2"/>
      <c r="I905" s="2"/>
      <c r="J905" s="2"/>
      <c r="K905" s="2"/>
      <c r="L905" s="2"/>
      <c r="M905" s="2"/>
      <c r="N905" s="2"/>
      <c r="P905" s="7">
        <v>892</v>
      </c>
      <c r="Q905" s="7">
        <f t="shared" si="54"/>
        <v>0</v>
      </c>
      <c r="R905" s="7">
        <f t="shared" si="55"/>
        <v>0</v>
      </c>
    </row>
    <row r="906" spans="5:18" x14ac:dyDescent="0.25">
      <c r="E906" s="3">
        <f t="shared" ca="1" si="56"/>
        <v>0.60468670835812321</v>
      </c>
      <c r="F906" s="3">
        <f t="shared" ca="1" si="56"/>
        <v>0.53340729542700349</v>
      </c>
      <c r="G906" s="3">
        <f t="shared" ca="1" si="57"/>
        <v>11.859871552247437</v>
      </c>
      <c r="H906" s="2"/>
      <c r="I906" s="2"/>
      <c r="J906" s="2"/>
      <c r="K906" s="2"/>
      <c r="L906" s="2"/>
      <c r="M906" s="2"/>
      <c r="N906" s="2"/>
      <c r="P906" s="7">
        <v>893</v>
      </c>
      <c r="Q906" s="7">
        <f t="shared" si="54"/>
        <v>0</v>
      </c>
      <c r="R906" s="7">
        <f t="shared" si="55"/>
        <v>0</v>
      </c>
    </row>
    <row r="907" spans="5:18" x14ac:dyDescent="0.25">
      <c r="E907" s="3">
        <f t="shared" ca="1" si="56"/>
        <v>0.18426431719619429</v>
      </c>
      <c r="F907" s="3">
        <f t="shared" ca="1" si="56"/>
        <v>0.31908521479622076</v>
      </c>
      <c r="G907" s="3">
        <f t="shared" ca="1" si="57"/>
        <v>12.947804442204205</v>
      </c>
      <c r="H907" s="2"/>
      <c r="I907" s="2"/>
      <c r="J907" s="2"/>
      <c r="K907" s="2"/>
      <c r="L907" s="2"/>
      <c r="M907" s="2"/>
      <c r="N907" s="2"/>
      <c r="P907" s="7">
        <v>894</v>
      </c>
      <c r="Q907" s="7">
        <f t="shared" si="54"/>
        <v>0</v>
      </c>
      <c r="R907" s="7">
        <f t="shared" si="55"/>
        <v>0</v>
      </c>
    </row>
    <row r="908" spans="5:18" x14ac:dyDescent="0.25">
      <c r="E908" s="3">
        <f t="shared" ca="1" si="56"/>
        <v>0.98635677580712589</v>
      </c>
      <c r="F908" s="3">
        <f t="shared" ca="1" si="56"/>
        <v>0.41272377835091012</v>
      </c>
      <c r="G908" s="3">
        <f t="shared" ca="1" si="57"/>
        <v>11.166105371399729</v>
      </c>
      <c r="H908" s="2"/>
      <c r="I908" s="2"/>
      <c r="J908" s="2"/>
      <c r="K908" s="2"/>
      <c r="L908" s="2"/>
      <c r="M908" s="2"/>
      <c r="N908" s="2"/>
      <c r="P908" s="7">
        <v>895</v>
      </c>
      <c r="Q908" s="7">
        <f t="shared" si="54"/>
        <v>0</v>
      </c>
      <c r="R908" s="7">
        <f t="shared" si="55"/>
        <v>0</v>
      </c>
    </row>
    <row r="909" spans="5:18" x14ac:dyDescent="0.25">
      <c r="E909" s="3">
        <f t="shared" ca="1" si="56"/>
        <v>0.38903451179211834</v>
      </c>
      <c r="F909" s="3">
        <f t="shared" ca="1" si="56"/>
        <v>0.35681944805244936</v>
      </c>
      <c r="G909" s="3">
        <f t="shared" ca="1" si="57"/>
        <v>11.186500104341537</v>
      </c>
      <c r="H909" s="2"/>
      <c r="I909" s="2"/>
      <c r="J909" s="2"/>
      <c r="K909" s="2"/>
      <c r="L909" s="2"/>
      <c r="M909" s="2"/>
      <c r="N909" s="2"/>
      <c r="P909" s="7">
        <v>896</v>
      </c>
      <c r="Q909" s="7">
        <f t="shared" ref="Q909:Q972" si="58">IFERROR((1/(FACT(P909)*_xlfn.GAMMA(P909+1)))*(($Q$6/2)^(2*P909)),0)</f>
        <v>0</v>
      </c>
      <c r="R909" s="7">
        <f t="shared" ref="R909:R972" si="59">IFERROR((1/(FACT(P909)*_xlfn.GAMMA(P909+2)))*(($Q$6/2)^(2*P909+1)),0)</f>
        <v>0</v>
      </c>
    </row>
    <row r="910" spans="5:18" x14ac:dyDescent="0.25">
      <c r="E910" s="3">
        <f t="shared" ca="1" si="56"/>
        <v>0.70107168955510224</v>
      </c>
      <c r="F910" s="3">
        <f t="shared" ca="1" si="56"/>
        <v>0.38063722869210692</v>
      </c>
      <c r="G910" s="3">
        <f t="shared" ca="1" si="57"/>
        <v>9.6077502812478048</v>
      </c>
      <c r="H910" s="2"/>
      <c r="I910" s="2"/>
      <c r="J910" s="2"/>
      <c r="K910" s="2"/>
      <c r="L910" s="2"/>
      <c r="M910" s="2"/>
      <c r="N910" s="2"/>
      <c r="P910" s="7">
        <v>897</v>
      </c>
      <c r="Q910" s="7">
        <f t="shared" si="58"/>
        <v>0</v>
      </c>
      <c r="R910" s="7">
        <f t="shared" si="59"/>
        <v>0</v>
      </c>
    </row>
    <row r="911" spans="5:18" x14ac:dyDescent="0.25">
      <c r="E911" s="3">
        <f t="shared" ca="1" si="56"/>
        <v>0.14620834187009191</v>
      </c>
      <c r="F911" s="3">
        <f t="shared" ca="1" si="56"/>
        <v>0.78950784136431029</v>
      </c>
      <c r="G911" s="3">
        <f t="shared" ca="1" si="57"/>
        <v>18.189003631785067</v>
      </c>
      <c r="H911" s="2"/>
      <c r="I911" s="2"/>
      <c r="J911" s="2"/>
      <c r="K911" s="2"/>
      <c r="L911" s="2"/>
      <c r="M911" s="2"/>
      <c r="N911" s="2"/>
      <c r="P911" s="7">
        <v>898</v>
      </c>
      <c r="Q911" s="7">
        <f t="shared" si="58"/>
        <v>0</v>
      </c>
      <c r="R911" s="7">
        <f t="shared" si="59"/>
        <v>0</v>
      </c>
    </row>
    <row r="912" spans="5:18" x14ac:dyDescent="0.25">
      <c r="E912" s="3">
        <f t="shared" ca="1" si="56"/>
        <v>0.62599120255859031</v>
      </c>
      <c r="F912" s="3">
        <f t="shared" ca="1" si="56"/>
        <v>0.60406993363174222</v>
      </c>
      <c r="G912" s="3">
        <f t="shared" ca="1" si="57"/>
        <v>12.623720034659948</v>
      </c>
      <c r="H912" s="2"/>
      <c r="I912" s="2"/>
      <c r="J912" s="2"/>
      <c r="K912" s="2"/>
      <c r="L912" s="2"/>
      <c r="M912" s="2"/>
      <c r="N912" s="2"/>
      <c r="P912" s="7">
        <v>899</v>
      </c>
      <c r="Q912" s="7">
        <f t="shared" si="58"/>
        <v>0</v>
      </c>
      <c r="R912" s="7">
        <f t="shared" si="59"/>
        <v>0</v>
      </c>
    </row>
    <row r="913" spans="5:18" x14ac:dyDescent="0.25">
      <c r="E913" s="3">
        <f t="shared" ca="1" si="56"/>
        <v>0.90289841642355795</v>
      </c>
      <c r="F913" s="3">
        <f t="shared" ca="1" si="56"/>
        <v>0.83021572732122972</v>
      </c>
      <c r="G913" s="3">
        <f t="shared" ca="1" si="57"/>
        <v>15.543047646714983</v>
      </c>
      <c r="H913" s="2"/>
      <c r="I913" s="2"/>
      <c r="J913" s="2"/>
      <c r="K913" s="2"/>
      <c r="L913" s="2"/>
      <c r="M913" s="2"/>
      <c r="N913" s="2"/>
      <c r="P913" s="7">
        <v>900</v>
      </c>
      <c r="Q913" s="7">
        <f t="shared" si="58"/>
        <v>0</v>
      </c>
      <c r="R913" s="7">
        <f t="shared" si="59"/>
        <v>0</v>
      </c>
    </row>
    <row r="914" spans="5:18" x14ac:dyDescent="0.25">
      <c r="E914" s="3">
        <f t="shared" ca="1" si="56"/>
        <v>0.42669592764786457</v>
      </c>
      <c r="F914" s="3">
        <f t="shared" ca="1" si="56"/>
        <v>0.45938218001547559</v>
      </c>
      <c r="G914" s="3">
        <f t="shared" ca="1" si="57"/>
        <v>12.004513688055551</v>
      </c>
      <c r="H914" s="2"/>
      <c r="I914" s="2"/>
      <c r="J914" s="2"/>
      <c r="K914" s="2"/>
      <c r="L914" s="2"/>
      <c r="M914" s="2"/>
      <c r="N914" s="2"/>
      <c r="P914" s="7">
        <v>901</v>
      </c>
      <c r="Q914" s="7">
        <f t="shared" si="58"/>
        <v>0</v>
      </c>
      <c r="R914" s="7">
        <f t="shared" si="59"/>
        <v>0</v>
      </c>
    </row>
    <row r="915" spans="5:18" x14ac:dyDescent="0.25">
      <c r="E915" s="3">
        <f t="shared" ca="1" si="56"/>
        <v>0.55232939420386251</v>
      </c>
      <c r="F915" s="3">
        <f t="shared" ca="1" si="56"/>
        <v>0.25871836946989091</v>
      </c>
      <c r="G915" s="3">
        <f t="shared" ca="1" si="57"/>
        <v>8.8539328862493925</v>
      </c>
      <c r="H915" s="2"/>
      <c r="I915" s="2"/>
      <c r="J915" s="2"/>
      <c r="K915" s="2"/>
      <c r="L915" s="2"/>
      <c r="M915" s="2"/>
      <c r="N915" s="2"/>
      <c r="P915" s="7">
        <v>902</v>
      </c>
      <c r="Q915" s="7">
        <f t="shared" si="58"/>
        <v>0</v>
      </c>
      <c r="R915" s="7">
        <f t="shared" si="59"/>
        <v>0</v>
      </c>
    </row>
    <row r="916" spans="5:18" x14ac:dyDescent="0.25">
      <c r="E916" s="3">
        <f t="shared" ca="1" si="56"/>
        <v>0.94591868234728704</v>
      </c>
      <c r="F916" s="3">
        <f t="shared" ca="1" si="56"/>
        <v>0.58389778805635006</v>
      </c>
      <c r="G916" s="3">
        <f t="shared" ca="1" si="57"/>
        <v>12.082787818023835</v>
      </c>
      <c r="H916" s="2"/>
      <c r="I916" s="2"/>
      <c r="J916" s="2"/>
      <c r="K916" s="2"/>
      <c r="L916" s="2"/>
      <c r="M916" s="2"/>
      <c r="N916" s="2"/>
      <c r="P916" s="7">
        <v>903</v>
      </c>
      <c r="Q916" s="7">
        <f t="shared" si="58"/>
        <v>0</v>
      </c>
      <c r="R916" s="7">
        <f t="shared" si="59"/>
        <v>0</v>
      </c>
    </row>
    <row r="917" spans="5:18" x14ac:dyDescent="0.25">
      <c r="E917" s="3">
        <f t="shared" ca="1" si="56"/>
        <v>0.59637706414787839</v>
      </c>
      <c r="F917" s="3">
        <f t="shared" ca="1" si="56"/>
        <v>0.24326256087949361</v>
      </c>
      <c r="G917" s="3">
        <f t="shared" ca="1" si="57"/>
        <v>8.356108868607576</v>
      </c>
      <c r="H917" s="2"/>
      <c r="I917" s="2"/>
      <c r="J917" s="2"/>
      <c r="K917" s="2"/>
      <c r="L917" s="2"/>
      <c r="M917" s="2"/>
      <c r="N917" s="2"/>
      <c r="P917" s="7">
        <v>904</v>
      </c>
      <c r="Q917" s="7">
        <f t="shared" si="58"/>
        <v>0</v>
      </c>
      <c r="R917" s="7">
        <f t="shared" si="59"/>
        <v>0</v>
      </c>
    </row>
    <row r="918" spans="5:18" x14ac:dyDescent="0.25">
      <c r="E918" s="3">
        <f t="shared" ca="1" si="56"/>
        <v>0.8223169358170267</v>
      </c>
      <c r="F918" s="3">
        <f t="shared" ca="1" si="56"/>
        <v>0.70136160785369206</v>
      </c>
      <c r="G918" s="3">
        <f t="shared" ca="1" si="57"/>
        <v>13.39090550453513</v>
      </c>
      <c r="H918" s="2"/>
      <c r="I918" s="2"/>
      <c r="J918" s="2"/>
      <c r="K918" s="2"/>
      <c r="L918" s="2"/>
      <c r="M918" s="2"/>
      <c r="N918" s="2"/>
      <c r="P918" s="7">
        <v>905</v>
      </c>
      <c r="Q918" s="7">
        <f t="shared" si="58"/>
        <v>0</v>
      </c>
      <c r="R918" s="7">
        <f t="shared" si="59"/>
        <v>0</v>
      </c>
    </row>
    <row r="919" spans="5:18" x14ac:dyDescent="0.25">
      <c r="E919" s="3">
        <f t="shared" ca="1" si="56"/>
        <v>0.91173890350928788</v>
      </c>
      <c r="F919" s="3">
        <f t="shared" ca="1" si="56"/>
        <v>0.30211398984980997</v>
      </c>
      <c r="G919" s="3">
        <f t="shared" ca="1" si="57"/>
        <v>8.2526480966339673</v>
      </c>
      <c r="H919" s="2"/>
      <c r="I919" s="2"/>
      <c r="J919" s="2"/>
      <c r="K919" s="2"/>
      <c r="L919" s="2"/>
      <c r="M919" s="2"/>
      <c r="N919" s="2"/>
      <c r="P919" s="7">
        <v>906</v>
      </c>
      <c r="Q919" s="7">
        <f t="shared" si="58"/>
        <v>0</v>
      </c>
      <c r="R919" s="7">
        <f t="shared" si="59"/>
        <v>0</v>
      </c>
    </row>
    <row r="920" spans="5:18" x14ac:dyDescent="0.25">
      <c r="E920" s="3">
        <f t="shared" ca="1" si="56"/>
        <v>0.20822566270336629</v>
      </c>
      <c r="F920" s="3">
        <f t="shared" ca="1" si="56"/>
        <v>0.24504907406977916</v>
      </c>
      <c r="G920" s="3">
        <f t="shared" ca="1" si="57"/>
        <v>11.919242593460041</v>
      </c>
      <c r="H920" s="2"/>
      <c r="I920" s="2"/>
      <c r="J920" s="2"/>
      <c r="K920" s="2"/>
      <c r="L920" s="2"/>
      <c r="M920" s="2"/>
      <c r="N920" s="2"/>
      <c r="P920" s="7">
        <v>907</v>
      </c>
      <c r="Q920" s="7">
        <f t="shared" si="58"/>
        <v>0</v>
      </c>
      <c r="R920" s="7">
        <f t="shared" si="59"/>
        <v>0</v>
      </c>
    </row>
    <row r="921" spans="5:18" x14ac:dyDescent="0.25">
      <c r="E921" s="3">
        <f t="shared" ca="1" si="56"/>
        <v>0.7287276858010685</v>
      </c>
      <c r="F921" s="3">
        <f t="shared" ca="1" si="56"/>
        <v>0.52719612277244454</v>
      </c>
      <c r="G921" s="3">
        <f t="shared" ca="1" si="57"/>
        <v>11.312067078404418</v>
      </c>
      <c r="H921" s="2"/>
      <c r="I921" s="2"/>
      <c r="J921" s="2"/>
      <c r="K921" s="2"/>
      <c r="L921" s="2"/>
      <c r="M921" s="2"/>
      <c r="N921" s="2"/>
      <c r="P921" s="7">
        <v>908</v>
      </c>
      <c r="Q921" s="7">
        <f t="shared" si="58"/>
        <v>0</v>
      </c>
      <c r="R921" s="7">
        <f t="shared" si="59"/>
        <v>0</v>
      </c>
    </row>
    <row r="922" spans="5:18" x14ac:dyDescent="0.25">
      <c r="E922" s="3">
        <f t="shared" ca="1" si="56"/>
        <v>0.91825733091501793</v>
      </c>
      <c r="F922" s="3">
        <f t="shared" ca="1" si="56"/>
        <v>0.75513193899976294</v>
      </c>
      <c r="G922" s="3">
        <f t="shared" ca="1" si="57"/>
        <v>14.270495546295363</v>
      </c>
      <c r="H922" s="2"/>
      <c r="I922" s="2"/>
      <c r="J922" s="2"/>
      <c r="K922" s="2"/>
      <c r="L922" s="2"/>
      <c r="M922" s="2"/>
      <c r="N922" s="2"/>
      <c r="P922" s="7">
        <v>909</v>
      </c>
      <c r="Q922" s="7">
        <f t="shared" si="58"/>
        <v>0</v>
      </c>
      <c r="R922" s="7">
        <f t="shared" si="59"/>
        <v>0</v>
      </c>
    </row>
    <row r="923" spans="5:18" x14ac:dyDescent="0.25">
      <c r="E923" s="3">
        <f t="shared" ca="1" si="56"/>
        <v>0.24889330544330823</v>
      </c>
      <c r="F923" s="3">
        <f t="shared" ca="1" si="56"/>
        <v>0.35556976089016645</v>
      </c>
      <c r="G923" s="3">
        <f t="shared" ca="1" si="57"/>
        <v>12.475792788082536</v>
      </c>
      <c r="H923" s="2"/>
      <c r="I923" s="2"/>
      <c r="J923" s="2"/>
      <c r="K923" s="2"/>
      <c r="L923" s="2"/>
      <c r="M923" s="2"/>
      <c r="N923" s="2"/>
      <c r="P923" s="7">
        <v>910</v>
      </c>
      <c r="Q923" s="7">
        <f t="shared" si="58"/>
        <v>0</v>
      </c>
      <c r="R923" s="7">
        <f t="shared" si="59"/>
        <v>0</v>
      </c>
    </row>
    <row r="924" spans="5:18" x14ac:dyDescent="0.25">
      <c r="E924" s="3">
        <f t="shared" ca="1" si="56"/>
        <v>8.813046043637629E-2</v>
      </c>
      <c r="F924" s="3">
        <f t="shared" ca="1" si="56"/>
        <v>0.2864161204921033</v>
      </c>
      <c r="G924" s="3">
        <f t="shared" ca="1" si="57"/>
        <v>14.487658877363311</v>
      </c>
      <c r="H924" s="2"/>
      <c r="I924" s="2"/>
      <c r="J924" s="2"/>
      <c r="K924" s="2"/>
      <c r="L924" s="2"/>
      <c r="M924" s="2"/>
      <c r="N924" s="2"/>
      <c r="P924" s="7">
        <v>911</v>
      </c>
      <c r="Q924" s="7">
        <f t="shared" si="58"/>
        <v>0</v>
      </c>
      <c r="R924" s="7">
        <f t="shared" si="59"/>
        <v>0</v>
      </c>
    </row>
    <row r="925" spans="5:18" x14ac:dyDescent="0.25">
      <c r="E925" s="3">
        <f t="shared" ca="1" si="56"/>
        <v>0.91569579534547307</v>
      </c>
      <c r="F925" s="3">
        <f t="shared" ca="1" si="56"/>
        <v>6.0728620170617642E-2</v>
      </c>
      <c r="G925" s="3">
        <f t="shared" ca="1" si="57"/>
        <v>3.343224484583307</v>
      </c>
      <c r="H925" s="2"/>
      <c r="I925" s="2"/>
      <c r="J925" s="2"/>
      <c r="K925" s="2"/>
      <c r="L925" s="2"/>
      <c r="M925" s="2"/>
      <c r="N925" s="2"/>
      <c r="P925" s="7">
        <v>912</v>
      </c>
      <c r="Q925" s="7">
        <f t="shared" si="58"/>
        <v>0</v>
      </c>
      <c r="R925" s="7">
        <f t="shared" si="59"/>
        <v>0</v>
      </c>
    </row>
    <row r="926" spans="5:18" x14ac:dyDescent="0.25">
      <c r="E926" s="3">
        <f t="shared" ca="1" si="56"/>
        <v>0.35433513100054848</v>
      </c>
      <c r="F926" s="3">
        <f t="shared" ca="1" si="56"/>
        <v>0.15386032069435174</v>
      </c>
      <c r="G926" s="3">
        <f t="shared" ca="1" si="57"/>
        <v>9.1741171029798796</v>
      </c>
      <c r="H926" s="2"/>
      <c r="I926" s="2"/>
      <c r="J926" s="2"/>
      <c r="K926" s="2"/>
      <c r="L926" s="2"/>
      <c r="M926" s="2"/>
      <c r="N926" s="2"/>
      <c r="P926" s="7">
        <v>913</v>
      </c>
      <c r="Q926" s="7">
        <f t="shared" si="58"/>
        <v>0</v>
      </c>
      <c r="R926" s="7">
        <f t="shared" si="59"/>
        <v>0</v>
      </c>
    </row>
    <row r="927" spans="5:18" x14ac:dyDescent="0.25">
      <c r="E927" s="3">
        <f t="shared" ca="1" si="56"/>
        <v>0.10085038987010975</v>
      </c>
      <c r="F927" s="3">
        <f t="shared" ca="1" si="56"/>
        <v>0.30255813185779212</v>
      </c>
      <c r="G927" s="3">
        <f t="shared" ca="1" si="57"/>
        <v>14.304272980086139</v>
      </c>
      <c r="H927" s="2"/>
      <c r="I927" s="2"/>
      <c r="J927" s="2"/>
      <c r="K927" s="2"/>
      <c r="L927" s="2"/>
      <c r="M927" s="2"/>
      <c r="N927" s="2"/>
      <c r="P927" s="7">
        <v>914</v>
      </c>
      <c r="Q927" s="7">
        <f t="shared" si="58"/>
        <v>0</v>
      </c>
      <c r="R927" s="7">
        <f t="shared" si="59"/>
        <v>0</v>
      </c>
    </row>
    <row r="928" spans="5:18" x14ac:dyDescent="0.25">
      <c r="E928" s="3">
        <f t="shared" ca="1" si="56"/>
        <v>0.70867080542399674</v>
      </c>
      <c r="F928" s="3">
        <f t="shared" ca="1" si="56"/>
        <v>0.29977351775276229</v>
      </c>
      <c r="G928" s="3">
        <f t="shared" ca="1" si="57"/>
        <v>8.5186413541007067</v>
      </c>
      <c r="H928" s="2"/>
      <c r="I928" s="2"/>
      <c r="J928" s="2"/>
      <c r="K928" s="2"/>
      <c r="L928" s="2"/>
      <c r="M928" s="2"/>
      <c r="N928" s="2"/>
      <c r="P928" s="7">
        <v>915</v>
      </c>
      <c r="Q928" s="7">
        <f t="shared" si="58"/>
        <v>0</v>
      </c>
      <c r="R928" s="7">
        <f t="shared" si="59"/>
        <v>0</v>
      </c>
    </row>
    <row r="929" spans="5:18" x14ac:dyDescent="0.25">
      <c r="E929" s="3">
        <f t="shared" ca="1" si="56"/>
        <v>0.77437736149351499</v>
      </c>
      <c r="F929" s="3">
        <f t="shared" ca="1" si="56"/>
        <v>0.56037446074266628</v>
      </c>
      <c r="G929" s="3">
        <f t="shared" ca="1" si="57"/>
        <v>11.599851847666512</v>
      </c>
      <c r="H929" s="2"/>
      <c r="I929" s="2"/>
      <c r="J929" s="2"/>
      <c r="K929" s="2"/>
      <c r="L929" s="2"/>
      <c r="M929" s="2"/>
      <c r="N929" s="2"/>
      <c r="P929" s="7">
        <v>916</v>
      </c>
      <c r="Q929" s="7">
        <f t="shared" si="58"/>
        <v>0</v>
      </c>
      <c r="R929" s="7">
        <f t="shared" si="59"/>
        <v>0</v>
      </c>
    </row>
    <row r="930" spans="5:18" x14ac:dyDescent="0.25">
      <c r="E930" s="3">
        <f t="shared" ca="1" si="56"/>
        <v>0.20401123105656249</v>
      </c>
      <c r="F930" s="3">
        <f t="shared" ca="1" si="56"/>
        <v>0.22869408391570112</v>
      </c>
      <c r="G930" s="3">
        <f t="shared" ca="1" si="57"/>
        <v>11.818744607941902</v>
      </c>
      <c r="H930" s="2"/>
      <c r="I930" s="2"/>
      <c r="J930" s="2"/>
      <c r="K930" s="2"/>
      <c r="L930" s="2"/>
      <c r="M930" s="2"/>
      <c r="N930" s="2"/>
      <c r="P930" s="7">
        <v>917</v>
      </c>
      <c r="Q930" s="7">
        <f t="shared" si="58"/>
        <v>0</v>
      </c>
      <c r="R930" s="7">
        <f t="shared" si="59"/>
        <v>0</v>
      </c>
    </row>
    <row r="931" spans="5:18" x14ac:dyDescent="0.25">
      <c r="E931" s="3">
        <f t="shared" ca="1" si="56"/>
        <v>0.76838889822393486</v>
      </c>
      <c r="F931" s="3">
        <f t="shared" ca="1" si="56"/>
        <v>0.74856335891944814</v>
      </c>
      <c r="G931" s="3">
        <f t="shared" ca="1" si="57"/>
        <v>14.181207597649282</v>
      </c>
      <c r="H931" s="2"/>
      <c r="I931" s="2"/>
      <c r="J931" s="2"/>
      <c r="K931" s="2"/>
      <c r="L931" s="2"/>
      <c r="M931" s="2"/>
      <c r="N931" s="2"/>
      <c r="P931" s="7">
        <v>918</v>
      </c>
      <c r="Q931" s="7">
        <f t="shared" si="58"/>
        <v>0</v>
      </c>
      <c r="R931" s="7">
        <f t="shared" si="59"/>
        <v>0</v>
      </c>
    </row>
    <row r="932" spans="5:18" x14ac:dyDescent="0.25">
      <c r="E932" s="3">
        <f t="shared" ca="1" si="56"/>
        <v>0.80746736869327085</v>
      </c>
      <c r="F932" s="3">
        <f t="shared" ca="1" si="56"/>
        <v>0.11937620673936566</v>
      </c>
      <c r="G932" s="3">
        <f t="shared" ca="1" si="57"/>
        <v>4.9466549703094502</v>
      </c>
      <c r="H932" s="2"/>
      <c r="I932" s="2"/>
      <c r="J932" s="2"/>
      <c r="K932" s="2"/>
      <c r="L932" s="2"/>
      <c r="M932" s="2"/>
      <c r="N932" s="2"/>
      <c r="P932" s="7">
        <v>919</v>
      </c>
      <c r="Q932" s="7">
        <f t="shared" si="58"/>
        <v>0</v>
      </c>
      <c r="R932" s="7">
        <f t="shared" si="59"/>
        <v>0</v>
      </c>
    </row>
    <row r="933" spans="5:18" x14ac:dyDescent="0.25">
      <c r="E933" s="3">
        <f t="shared" ca="1" si="56"/>
        <v>0.16178633328572789</v>
      </c>
      <c r="F933" s="3">
        <f t="shared" ca="1" si="56"/>
        <v>0.26933009656144402</v>
      </c>
      <c r="G933" s="3">
        <f t="shared" ca="1" si="57"/>
        <v>12.842494998945984</v>
      </c>
      <c r="H933" s="2"/>
      <c r="I933" s="2"/>
      <c r="J933" s="2"/>
      <c r="K933" s="2"/>
      <c r="L933" s="2"/>
      <c r="M933" s="2"/>
      <c r="N933" s="2"/>
      <c r="P933" s="7">
        <v>920</v>
      </c>
      <c r="Q933" s="7">
        <f t="shared" si="58"/>
        <v>0</v>
      </c>
      <c r="R933" s="7">
        <f t="shared" si="59"/>
        <v>0</v>
      </c>
    </row>
    <row r="934" spans="5:18" x14ac:dyDescent="0.25">
      <c r="E934" s="3">
        <f t="shared" ca="1" si="56"/>
        <v>0.88529480795780391</v>
      </c>
      <c r="F934" s="3">
        <f t="shared" ca="1" si="56"/>
        <v>0.99328310863002767</v>
      </c>
      <c r="G934" s="3">
        <f t="shared" ca="1" si="57"/>
        <v>23.096910861361931</v>
      </c>
      <c r="H934" s="2"/>
      <c r="I934" s="2"/>
      <c r="J934" s="2"/>
      <c r="K934" s="2"/>
      <c r="L934" s="2"/>
      <c r="M934" s="2"/>
      <c r="N934" s="2"/>
      <c r="P934" s="7">
        <v>921</v>
      </c>
      <c r="Q934" s="7">
        <f t="shared" si="58"/>
        <v>0</v>
      </c>
      <c r="R934" s="7">
        <f t="shared" si="59"/>
        <v>0</v>
      </c>
    </row>
    <row r="935" spans="5:18" x14ac:dyDescent="0.25">
      <c r="E935" s="3">
        <f t="shared" ca="1" si="56"/>
        <v>0.91150864320129243</v>
      </c>
      <c r="F935" s="3">
        <f t="shared" ca="1" si="56"/>
        <v>0.95093280302605565</v>
      </c>
      <c r="G935" s="3">
        <f t="shared" ca="1" si="57"/>
        <v>19.047386241644368</v>
      </c>
      <c r="H935" s="2"/>
      <c r="I935" s="2"/>
      <c r="J935" s="2"/>
      <c r="K935" s="2"/>
      <c r="L935" s="2"/>
      <c r="M935" s="2"/>
      <c r="N935" s="2"/>
      <c r="P935" s="7">
        <v>922</v>
      </c>
      <c r="Q935" s="7">
        <f t="shared" si="58"/>
        <v>0</v>
      </c>
      <c r="R935" s="7">
        <f t="shared" si="59"/>
        <v>0</v>
      </c>
    </row>
    <row r="936" spans="5:18" x14ac:dyDescent="0.25">
      <c r="E936" s="3">
        <f t="shared" ca="1" si="56"/>
        <v>0.36458514511211648</v>
      </c>
      <c r="F936" s="3">
        <f t="shared" ca="1" si="56"/>
        <v>0.65942110848624247</v>
      </c>
      <c r="G936" s="3">
        <f t="shared" ca="1" si="57"/>
        <v>14.625775323310348</v>
      </c>
      <c r="H936" s="2"/>
      <c r="I936" s="2"/>
      <c r="J936" s="2"/>
      <c r="K936" s="2"/>
      <c r="L936" s="2"/>
      <c r="M936" s="2"/>
      <c r="N936" s="2"/>
      <c r="P936" s="7">
        <v>923</v>
      </c>
      <c r="Q936" s="7">
        <f t="shared" si="58"/>
        <v>0</v>
      </c>
      <c r="R936" s="7">
        <f t="shared" si="59"/>
        <v>0</v>
      </c>
    </row>
    <row r="937" spans="5:18" x14ac:dyDescent="0.25">
      <c r="E937" s="3">
        <f t="shared" ca="1" si="56"/>
        <v>0.99482846481057308</v>
      </c>
      <c r="F937" s="3">
        <f t="shared" ca="1" si="56"/>
        <v>0.58269303741578815</v>
      </c>
      <c r="G937" s="3">
        <f t="shared" ca="1" si="57"/>
        <v>13.927967690674864</v>
      </c>
      <c r="H937" s="2"/>
      <c r="I937" s="2"/>
      <c r="J937" s="2"/>
      <c r="K937" s="2"/>
      <c r="L937" s="2"/>
      <c r="M937" s="2"/>
      <c r="N937" s="2"/>
      <c r="P937" s="7">
        <v>924</v>
      </c>
      <c r="Q937" s="7">
        <f t="shared" si="58"/>
        <v>0</v>
      </c>
      <c r="R937" s="7">
        <f t="shared" si="59"/>
        <v>0</v>
      </c>
    </row>
    <row r="938" spans="5:18" x14ac:dyDescent="0.25">
      <c r="E938" s="3">
        <f t="shared" ca="1" si="56"/>
        <v>9.7052224255945063E-2</v>
      </c>
      <c r="F938" s="3">
        <f t="shared" ca="1" si="56"/>
        <v>0.7196392558779996</v>
      </c>
      <c r="G938" s="3">
        <f t="shared" ca="1" si="57"/>
        <v>18.078957930345727</v>
      </c>
      <c r="H938" s="2"/>
      <c r="I938" s="2"/>
      <c r="J938" s="2"/>
      <c r="K938" s="2"/>
      <c r="L938" s="2"/>
      <c r="M938" s="2"/>
      <c r="N938" s="2"/>
      <c r="P938" s="7">
        <v>925</v>
      </c>
      <c r="Q938" s="7">
        <f t="shared" si="58"/>
        <v>0</v>
      </c>
      <c r="R938" s="7">
        <f t="shared" si="59"/>
        <v>0</v>
      </c>
    </row>
    <row r="939" spans="5:18" x14ac:dyDescent="0.25">
      <c r="E939" s="3">
        <f t="shared" ca="1" si="56"/>
        <v>0.37639928690700852</v>
      </c>
      <c r="F939" s="3">
        <f t="shared" ca="1" si="56"/>
        <v>0.56207847452590531</v>
      </c>
      <c r="G939" s="3">
        <f t="shared" ca="1" si="57"/>
        <v>13.445675211489194</v>
      </c>
      <c r="H939" s="2"/>
      <c r="I939" s="2"/>
      <c r="J939" s="2"/>
      <c r="K939" s="2"/>
      <c r="L939" s="2"/>
      <c r="M939" s="2"/>
      <c r="N939" s="2"/>
      <c r="P939" s="7">
        <v>926</v>
      </c>
      <c r="Q939" s="7">
        <f t="shared" si="58"/>
        <v>0</v>
      </c>
      <c r="R939" s="7">
        <f t="shared" si="59"/>
        <v>0</v>
      </c>
    </row>
    <row r="940" spans="5:18" x14ac:dyDescent="0.25">
      <c r="E940" s="3">
        <f t="shared" ca="1" si="56"/>
        <v>0.23801221809840045</v>
      </c>
      <c r="F940" s="3">
        <f t="shared" ca="1" si="56"/>
        <v>0.3518031232117802</v>
      </c>
      <c r="G940" s="3">
        <f t="shared" ca="1" si="57"/>
        <v>12.562802490570396</v>
      </c>
      <c r="H940" s="2"/>
      <c r="I940" s="2"/>
      <c r="J940" s="2"/>
      <c r="K940" s="2"/>
      <c r="L940" s="2"/>
      <c r="M940" s="2"/>
      <c r="N940" s="2"/>
      <c r="P940" s="7">
        <v>927</v>
      </c>
      <c r="Q940" s="7">
        <f t="shared" si="58"/>
        <v>0</v>
      </c>
      <c r="R940" s="7">
        <f t="shared" si="59"/>
        <v>0</v>
      </c>
    </row>
    <row r="941" spans="5:18" x14ac:dyDescent="0.25">
      <c r="E941" s="3">
        <f t="shared" ca="1" si="56"/>
        <v>0.13116600540584988</v>
      </c>
      <c r="F941" s="3">
        <f t="shared" ca="1" si="56"/>
        <v>0.80176019084194261</v>
      </c>
      <c r="G941" s="3">
        <f t="shared" ca="1" si="57"/>
        <v>18.563916779618474</v>
      </c>
      <c r="H941" s="2"/>
      <c r="I941" s="2"/>
      <c r="J941" s="2"/>
      <c r="K941" s="2"/>
      <c r="L941" s="2"/>
      <c r="M941" s="2"/>
      <c r="N941" s="2"/>
      <c r="P941" s="7">
        <v>928</v>
      </c>
      <c r="Q941" s="7">
        <f t="shared" si="58"/>
        <v>0</v>
      </c>
      <c r="R941" s="7">
        <f t="shared" si="59"/>
        <v>0</v>
      </c>
    </row>
    <row r="942" spans="5:18" x14ac:dyDescent="0.25">
      <c r="E942" s="3">
        <f t="shared" ca="1" si="56"/>
        <v>8.9185328288129084E-2</v>
      </c>
      <c r="F942" s="3">
        <f t="shared" ca="1" si="56"/>
        <v>0.86083100791471312</v>
      </c>
      <c r="G942" s="3">
        <f t="shared" ca="1" si="57"/>
        <v>20.182106612553572</v>
      </c>
      <c r="H942" s="2"/>
      <c r="I942" s="2"/>
      <c r="J942" s="2"/>
      <c r="K942" s="2"/>
      <c r="L942" s="2"/>
      <c r="M942" s="2"/>
      <c r="N942" s="2"/>
      <c r="P942" s="7">
        <v>929</v>
      </c>
      <c r="Q942" s="7">
        <f t="shared" si="58"/>
        <v>0</v>
      </c>
      <c r="R942" s="7">
        <f t="shared" si="59"/>
        <v>0</v>
      </c>
    </row>
    <row r="943" spans="5:18" x14ac:dyDescent="0.25">
      <c r="E943" s="3">
        <f t="shared" ca="1" si="56"/>
        <v>0.66197120198747683</v>
      </c>
      <c r="F943" s="3">
        <f t="shared" ca="1" si="56"/>
        <v>0.2544509894550081</v>
      </c>
      <c r="G943" s="3">
        <f t="shared" ca="1" si="57"/>
        <v>8.1204945901309191</v>
      </c>
      <c r="H943" s="2"/>
      <c r="I943" s="2"/>
      <c r="J943" s="2"/>
      <c r="K943" s="2"/>
      <c r="L943" s="2"/>
      <c r="M943" s="2"/>
      <c r="N943" s="2"/>
      <c r="P943" s="7">
        <v>930</v>
      </c>
      <c r="Q943" s="7">
        <f t="shared" si="58"/>
        <v>0</v>
      </c>
      <c r="R943" s="7">
        <f t="shared" si="59"/>
        <v>0</v>
      </c>
    </row>
    <row r="944" spans="5:18" x14ac:dyDescent="0.25">
      <c r="E944" s="3">
        <f t="shared" ca="1" si="56"/>
        <v>0.82291849319336785</v>
      </c>
      <c r="F944" s="3">
        <f t="shared" ca="1" si="56"/>
        <v>0.65956025606220492</v>
      </c>
      <c r="G944" s="3">
        <f t="shared" ca="1" si="57"/>
        <v>12.805916495047166</v>
      </c>
      <c r="H944" s="2"/>
      <c r="I944" s="2"/>
      <c r="J944" s="2"/>
      <c r="K944" s="2"/>
      <c r="L944" s="2"/>
      <c r="M944" s="2"/>
      <c r="N944" s="2"/>
      <c r="P944" s="7">
        <v>931</v>
      </c>
      <c r="Q944" s="7">
        <f t="shared" si="58"/>
        <v>0</v>
      </c>
      <c r="R944" s="7">
        <f t="shared" si="59"/>
        <v>0</v>
      </c>
    </row>
    <row r="945" spans="5:18" x14ac:dyDescent="0.25">
      <c r="E945" s="3">
        <f t="shared" ca="1" si="56"/>
        <v>0.46690876064900577</v>
      </c>
      <c r="F945" s="3">
        <f t="shared" ca="1" si="56"/>
        <v>0.7936102391541604</v>
      </c>
      <c r="G945" s="3">
        <f t="shared" ca="1" si="57"/>
        <v>15.914469009649654</v>
      </c>
      <c r="H945" s="2"/>
      <c r="I945" s="2"/>
      <c r="J945" s="2"/>
      <c r="K945" s="2"/>
      <c r="L945" s="2"/>
      <c r="M945" s="2"/>
      <c r="N945" s="2"/>
      <c r="P945" s="7">
        <v>932</v>
      </c>
      <c r="Q945" s="7">
        <f t="shared" si="58"/>
        <v>0</v>
      </c>
      <c r="R945" s="7">
        <f t="shared" si="59"/>
        <v>0</v>
      </c>
    </row>
    <row r="946" spans="5:18" x14ac:dyDescent="0.25">
      <c r="E946" s="3">
        <f t="shared" ca="1" si="56"/>
        <v>0.24311556365568132</v>
      </c>
      <c r="F946" s="3">
        <f t="shared" ca="1" si="56"/>
        <v>0.31349623604697052</v>
      </c>
      <c r="G946" s="3">
        <f t="shared" ca="1" si="57"/>
        <v>12.138016751084399</v>
      </c>
      <c r="H946" s="2"/>
      <c r="I946" s="2"/>
      <c r="J946" s="2"/>
      <c r="K946" s="2"/>
      <c r="L946" s="2"/>
      <c r="M946" s="2"/>
      <c r="N946" s="2"/>
      <c r="P946" s="7">
        <v>933</v>
      </c>
      <c r="Q946" s="7">
        <f t="shared" si="58"/>
        <v>0</v>
      </c>
      <c r="R946" s="7">
        <f t="shared" si="59"/>
        <v>0</v>
      </c>
    </row>
    <row r="947" spans="5:18" x14ac:dyDescent="0.25">
      <c r="E947" s="3">
        <f t="shared" ca="1" si="56"/>
        <v>0.13359797466707857</v>
      </c>
      <c r="F947" s="3">
        <f t="shared" ca="1" si="56"/>
        <v>0.72560907003196196</v>
      </c>
      <c r="G947" s="3">
        <f t="shared" ca="1" si="57"/>
        <v>17.542718869803398</v>
      </c>
      <c r="H947" s="2"/>
      <c r="I947" s="2"/>
      <c r="J947" s="2"/>
      <c r="K947" s="2"/>
      <c r="L947" s="2"/>
      <c r="M947" s="2"/>
      <c r="N947" s="2"/>
      <c r="P947" s="7">
        <v>934</v>
      </c>
      <c r="Q947" s="7">
        <f t="shared" si="58"/>
        <v>0</v>
      </c>
      <c r="R947" s="7">
        <f t="shared" si="59"/>
        <v>0</v>
      </c>
    </row>
    <row r="948" spans="5:18" x14ac:dyDescent="0.25">
      <c r="E948" s="3">
        <f t="shared" ca="1" si="56"/>
        <v>0.38270000337430876</v>
      </c>
      <c r="F948" s="3">
        <f t="shared" ca="1" si="56"/>
        <v>0.88741305627607348</v>
      </c>
      <c r="G948" s="3">
        <f t="shared" ca="1" si="57"/>
        <v>18.142919252564752</v>
      </c>
      <c r="H948" s="2"/>
      <c r="I948" s="2"/>
      <c r="J948" s="2"/>
      <c r="K948" s="2"/>
      <c r="L948" s="2"/>
      <c r="M948" s="2"/>
      <c r="N948" s="2"/>
      <c r="P948" s="7">
        <v>935</v>
      </c>
      <c r="Q948" s="7">
        <f t="shared" si="58"/>
        <v>0</v>
      </c>
      <c r="R948" s="7">
        <f t="shared" si="59"/>
        <v>0</v>
      </c>
    </row>
    <row r="949" spans="5:18" x14ac:dyDescent="0.25">
      <c r="E949" s="3">
        <f t="shared" ca="1" si="56"/>
        <v>0.65436357594289318</v>
      </c>
      <c r="F949" s="3">
        <f t="shared" ca="1" si="56"/>
        <v>0.54976675821839061</v>
      </c>
      <c r="G949" s="3">
        <f t="shared" ca="1" si="57"/>
        <v>11.848983294723494</v>
      </c>
      <c r="H949" s="2"/>
      <c r="I949" s="2"/>
      <c r="J949" s="2"/>
      <c r="K949" s="2"/>
      <c r="L949" s="2"/>
      <c r="M949" s="2"/>
      <c r="N949" s="2"/>
      <c r="P949" s="7">
        <v>936</v>
      </c>
      <c r="Q949" s="7">
        <f t="shared" si="58"/>
        <v>0</v>
      </c>
      <c r="R949" s="7">
        <f t="shared" si="59"/>
        <v>0</v>
      </c>
    </row>
    <row r="950" spans="5:18" x14ac:dyDescent="0.25">
      <c r="E950" s="3">
        <f t="shared" ca="1" si="56"/>
        <v>0.65077521939075311</v>
      </c>
      <c r="F950" s="3">
        <f t="shared" ca="1" si="56"/>
        <v>0.32923498349610369</v>
      </c>
      <c r="G950" s="3">
        <f t="shared" ca="1" si="57"/>
        <v>9.1861681416676184</v>
      </c>
      <c r="H950" s="2"/>
      <c r="I950" s="2"/>
      <c r="J950" s="2"/>
      <c r="K950" s="2"/>
      <c r="L950" s="2"/>
      <c r="M950" s="2"/>
      <c r="N950" s="2"/>
      <c r="P950" s="7">
        <v>937</v>
      </c>
      <c r="Q950" s="7">
        <f t="shared" si="58"/>
        <v>0</v>
      </c>
      <c r="R950" s="7">
        <f t="shared" si="59"/>
        <v>0</v>
      </c>
    </row>
    <row r="951" spans="5:18" x14ac:dyDescent="0.25">
      <c r="E951" s="3">
        <f t="shared" ca="1" si="56"/>
        <v>0.71394927839132349</v>
      </c>
      <c r="F951" s="3">
        <f t="shared" ca="1" si="56"/>
        <v>0.81821095454637605</v>
      </c>
      <c r="G951" s="3">
        <f t="shared" ca="1" si="57"/>
        <v>15.482587369955231</v>
      </c>
      <c r="H951" s="2"/>
      <c r="I951" s="2"/>
      <c r="J951" s="2"/>
      <c r="K951" s="2"/>
      <c r="L951" s="2"/>
      <c r="M951" s="2"/>
      <c r="N951" s="2"/>
      <c r="P951" s="7">
        <v>938</v>
      </c>
      <c r="Q951" s="7">
        <f t="shared" si="58"/>
        <v>0</v>
      </c>
      <c r="R951" s="7">
        <f t="shared" si="59"/>
        <v>0</v>
      </c>
    </row>
    <row r="952" spans="5:18" x14ac:dyDescent="0.25">
      <c r="E952" s="3">
        <f t="shared" ca="1" si="56"/>
        <v>0.44746311750904311</v>
      </c>
      <c r="F952" s="3">
        <f t="shared" ca="1" si="56"/>
        <v>5.5964445405902397E-2</v>
      </c>
      <c r="G952" s="3">
        <f t="shared" ca="1" si="57"/>
        <v>6.6465818013787468</v>
      </c>
      <c r="H952" s="2"/>
      <c r="I952" s="2"/>
      <c r="J952" s="2"/>
      <c r="K952" s="2"/>
      <c r="L952" s="2"/>
      <c r="M952" s="2"/>
      <c r="N952" s="2"/>
      <c r="P952" s="7">
        <v>939</v>
      </c>
      <c r="Q952" s="7">
        <f t="shared" si="58"/>
        <v>0</v>
      </c>
      <c r="R952" s="7">
        <f t="shared" si="59"/>
        <v>0</v>
      </c>
    </row>
    <row r="953" spans="5:18" x14ac:dyDescent="0.25">
      <c r="E953" s="3">
        <f t="shared" ca="1" si="56"/>
        <v>0.57652454662520169</v>
      </c>
      <c r="F953" s="3">
        <f t="shared" ca="1" si="56"/>
        <v>0.20444969643770095</v>
      </c>
      <c r="G953" s="3">
        <f t="shared" ca="1" si="57"/>
        <v>7.9377844016563417</v>
      </c>
      <c r="H953" s="2"/>
      <c r="I953" s="2"/>
      <c r="J953" s="2"/>
      <c r="K953" s="2"/>
      <c r="L953" s="2"/>
      <c r="M953" s="2"/>
      <c r="N953" s="2"/>
      <c r="P953" s="7">
        <v>940</v>
      </c>
      <c r="Q953" s="7">
        <f t="shared" si="58"/>
        <v>0</v>
      </c>
      <c r="R953" s="7">
        <f t="shared" si="59"/>
        <v>0</v>
      </c>
    </row>
    <row r="954" spans="5:18" x14ac:dyDescent="0.25">
      <c r="E954" s="3">
        <f t="shared" ca="1" si="56"/>
        <v>1.4865082637152915E-2</v>
      </c>
      <c r="F954" s="3">
        <f t="shared" ca="1" si="56"/>
        <v>0.74170548131382164</v>
      </c>
      <c r="G954" s="3">
        <f t="shared" ca="1" si="57"/>
        <v>21.426537909600036</v>
      </c>
      <c r="H954" s="2"/>
      <c r="I954" s="2"/>
      <c r="J954" s="2"/>
      <c r="K954" s="2"/>
      <c r="L954" s="2"/>
      <c r="M954" s="2"/>
      <c r="N954" s="2"/>
      <c r="P954" s="7">
        <v>941</v>
      </c>
      <c r="Q954" s="7">
        <f t="shared" si="58"/>
        <v>0</v>
      </c>
      <c r="R954" s="7">
        <f t="shared" si="59"/>
        <v>0</v>
      </c>
    </row>
    <row r="955" spans="5:18" x14ac:dyDescent="0.25">
      <c r="E955" s="3">
        <f t="shared" ca="1" si="56"/>
        <v>0.85154705313872514</v>
      </c>
      <c r="F955" s="3">
        <f t="shared" ca="1" si="56"/>
        <v>0.33536748302853503</v>
      </c>
      <c r="G955" s="3">
        <f t="shared" ca="1" si="57"/>
        <v>8.6037768186108377</v>
      </c>
      <c r="H955" s="2"/>
      <c r="I955" s="2"/>
      <c r="J955" s="2"/>
      <c r="K955" s="2"/>
      <c r="L955" s="2"/>
      <c r="M955" s="2"/>
      <c r="N955" s="2"/>
      <c r="P955" s="7">
        <v>942</v>
      </c>
      <c r="Q955" s="7">
        <f t="shared" si="58"/>
        <v>0</v>
      </c>
      <c r="R955" s="7">
        <f t="shared" si="59"/>
        <v>0</v>
      </c>
    </row>
    <row r="956" spans="5:18" x14ac:dyDescent="0.25">
      <c r="E956" s="3">
        <f t="shared" ca="1" si="56"/>
        <v>0.53535684264841488</v>
      </c>
      <c r="F956" s="3">
        <f t="shared" ca="1" si="56"/>
        <v>0.73516217585621813</v>
      </c>
      <c r="G956" s="3">
        <f t="shared" ca="1" si="57"/>
        <v>14.721616378445477</v>
      </c>
      <c r="H956" s="2"/>
      <c r="I956" s="2"/>
      <c r="J956" s="2"/>
      <c r="K956" s="2"/>
      <c r="L956" s="2"/>
      <c r="M956" s="2"/>
      <c r="N956" s="2"/>
      <c r="P956" s="7">
        <v>943</v>
      </c>
      <c r="Q956" s="7">
        <f t="shared" si="58"/>
        <v>0</v>
      </c>
      <c r="R956" s="7">
        <f t="shared" si="59"/>
        <v>0</v>
      </c>
    </row>
    <row r="957" spans="5:18" x14ac:dyDescent="0.25">
      <c r="E957" s="3">
        <f t="shared" ca="1" si="56"/>
        <v>0.40501351490731352</v>
      </c>
      <c r="F957" s="3">
        <f t="shared" ca="1" si="56"/>
        <v>4.7006755100168052E-2</v>
      </c>
      <c r="G957" s="3">
        <f t="shared" ca="1" si="57"/>
        <v>6.9876358018783709</v>
      </c>
      <c r="H957" s="2"/>
      <c r="I957" s="2"/>
      <c r="J957" s="2"/>
      <c r="K957" s="2"/>
      <c r="L957" s="2"/>
      <c r="M957" s="2"/>
      <c r="N957" s="2"/>
      <c r="P957" s="7">
        <v>944</v>
      </c>
      <c r="Q957" s="7">
        <f t="shared" si="58"/>
        <v>0</v>
      </c>
      <c r="R957" s="7">
        <f t="shared" si="59"/>
        <v>0</v>
      </c>
    </row>
    <row r="958" spans="5:18" x14ac:dyDescent="0.25">
      <c r="E958" s="3">
        <f t="shared" ca="1" si="56"/>
        <v>0.60231804542248157</v>
      </c>
      <c r="F958" s="3">
        <f t="shared" ca="1" si="56"/>
        <v>0.61635074928160316</v>
      </c>
      <c r="G958" s="3">
        <f t="shared" ca="1" si="57"/>
        <v>12.871315763240055</v>
      </c>
      <c r="H958" s="2"/>
      <c r="I958" s="2"/>
      <c r="J958" s="2"/>
      <c r="K958" s="2"/>
      <c r="L958" s="2"/>
      <c r="M958" s="2"/>
      <c r="N958" s="2"/>
      <c r="P958" s="7">
        <v>945</v>
      </c>
      <c r="Q958" s="7">
        <f t="shared" si="58"/>
        <v>0</v>
      </c>
      <c r="R958" s="7">
        <f t="shared" si="59"/>
        <v>0</v>
      </c>
    </row>
    <row r="959" spans="5:18" x14ac:dyDescent="0.25">
      <c r="E959" s="3">
        <f t="shared" ca="1" si="56"/>
        <v>0.76355198288284065</v>
      </c>
      <c r="F959" s="3">
        <f t="shared" ca="1" si="56"/>
        <v>0.9037303242839444</v>
      </c>
      <c r="G959" s="3">
        <f t="shared" ca="1" si="57"/>
        <v>17.335931710596675</v>
      </c>
      <c r="H959" s="2"/>
      <c r="I959" s="2"/>
      <c r="J959" s="2"/>
      <c r="K959" s="2"/>
      <c r="L959" s="2"/>
      <c r="M959" s="2"/>
      <c r="N959" s="2"/>
      <c r="P959" s="7">
        <v>946</v>
      </c>
      <c r="Q959" s="7">
        <f t="shared" si="58"/>
        <v>0</v>
      </c>
      <c r="R959" s="7">
        <f t="shared" si="59"/>
        <v>0</v>
      </c>
    </row>
    <row r="960" spans="5:18" x14ac:dyDescent="0.25">
      <c r="E960" s="3">
        <f t="shared" ca="1" si="56"/>
        <v>0.83151518059087293</v>
      </c>
      <c r="F960" s="3">
        <f t="shared" ca="1" si="56"/>
        <v>0.25461393092127571</v>
      </c>
      <c r="G960" s="3">
        <f t="shared" ca="1" si="57"/>
        <v>7.4500602472852551</v>
      </c>
      <c r="H960" s="2"/>
      <c r="I960" s="2"/>
      <c r="J960" s="2"/>
      <c r="K960" s="2"/>
      <c r="L960" s="2"/>
      <c r="M960" s="2"/>
      <c r="N960" s="2"/>
      <c r="P960" s="7">
        <v>947</v>
      </c>
      <c r="Q960" s="7">
        <f t="shared" si="58"/>
        <v>0</v>
      </c>
      <c r="R960" s="7">
        <f t="shared" si="59"/>
        <v>0</v>
      </c>
    </row>
    <row r="961" spans="5:18" x14ac:dyDescent="0.25">
      <c r="E961" s="3">
        <f t="shared" ca="1" si="56"/>
        <v>1.3988966596858776E-2</v>
      </c>
      <c r="F961" s="3">
        <f t="shared" ca="1" si="56"/>
        <v>0.74717276509962605</v>
      </c>
      <c r="G961" s="3">
        <f t="shared" ca="1" si="57"/>
        <v>21.572700804460094</v>
      </c>
      <c r="H961" s="2"/>
      <c r="I961" s="2"/>
      <c r="J961" s="2"/>
      <c r="K961" s="2"/>
      <c r="L961" s="2"/>
      <c r="M961" s="2"/>
      <c r="N961" s="2"/>
      <c r="P961" s="7">
        <v>948</v>
      </c>
      <c r="Q961" s="7">
        <f t="shared" si="58"/>
        <v>0</v>
      </c>
      <c r="R961" s="7">
        <f t="shared" si="59"/>
        <v>0</v>
      </c>
    </row>
    <row r="962" spans="5:18" x14ac:dyDescent="0.25">
      <c r="E962" s="3">
        <f t="shared" ca="1" si="56"/>
        <v>0.28713801765198255</v>
      </c>
      <c r="F962" s="3">
        <f t="shared" ca="1" si="56"/>
        <v>6.8453111482029927E-2</v>
      </c>
      <c r="G962" s="3">
        <f t="shared" ca="1" si="57"/>
        <v>8.8224645847734493</v>
      </c>
      <c r="H962" s="2"/>
      <c r="I962" s="2"/>
      <c r="J962" s="2"/>
      <c r="K962" s="2"/>
      <c r="L962" s="2"/>
      <c r="M962" s="2"/>
      <c r="N962" s="2"/>
      <c r="P962" s="7">
        <v>949</v>
      </c>
      <c r="Q962" s="7">
        <f t="shared" si="58"/>
        <v>0</v>
      </c>
      <c r="R962" s="7">
        <f t="shared" si="59"/>
        <v>0</v>
      </c>
    </row>
    <row r="963" spans="5:18" x14ac:dyDescent="0.25">
      <c r="E963" s="3">
        <f t="shared" ca="1" si="56"/>
        <v>0.42980059699226469</v>
      </c>
      <c r="F963" s="3">
        <f t="shared" ca="1" si="56"/>
        <v>0.30475282196009645</v>
      </c>
      <c r="G963" s="3">
        <f t="shared" ca="1" si="57"/>
        <v>10.296557855824586</v>
      </c>
      <c r="H963" s="2"/>
      <c r="I963" s="2"/>
      <c r="J963" s="2"/>
      <c r="K963" s="2"/>
      <c r="L963" s="2"/>
      <c r="M963" s="2"/>
      <c r="N963" s="2"/>
      <c r="P963" s="7">
        <v>950</v>
      </c>
      <c r="Q963" s="7">
        <f t="shared" si="58"/>
        <v>0</v>
      </c>
      <c r="R963" s="7">
        <f t="shared" si="59"/>
        <v>0</v>
      </c>
    </row>
    <row r="964" spans="5:18" x14ac:dyDescent="0.25">
      <c r="E964" s="3">
        <f t="shared" ref="E964:F1027" ca="1" si="60">RAND()</f>
        <v>2.8296409227780539E-2</v>
      </c>
      <c r="F964" s="3">
        <f t="shared" ca="1" si="60"/>
        <v>0.87895890130626053</v>
      </c>
      <c r="G964" s="3">
        <f t="shared" ref="G964:G1027" ca="1" si="61">SQRT(_xlfn.NORM.INV(E964,$C$3*COS($C$6),$C$4)^2+_xlfn.NORM.INV(F964,$C$3*SIN($C$6),$C$4)^2)</f>
        <v>22.295211158552057</v>
      </c>
      <c r="H964" s="2"/>
      <c r="I964" s="2"/>
      <c r="J964" s="2"/>
      <c r="K964" s="2"/>
      <c r="L964" s="2"/>
      <c r="M964" s="2"/>
      <c r="N964" s="2"/>
      <c r="P964" s="7">
        <v>951</v>
      </c>
      <c r="Q964" s="7">
        <f t="shared" si="58"/>
        <v>0</v>
      </c>
      <c r="R964" s="7">
        <f t="shared" si="59"/>
        <v>0</v>
      </c>
    </row>
    <row r="965" spans="5:18" x14ac:dyDescent="0.25">
      <c r="E965" s="3">
        <f t="shared" ca="1" si="60"/>
        <v>0.88587160334585435</v>
      </c>
      <c r="F965" s="3">
        <f t="shared" ca="1" si="60"/>
        <v>0.96854293835083793</v>
      </c>
      <c r="G965" s="3">
        <f t="shared" ca="1" si="61"/>
        <v>20.037411616497955</v>
      </c>
      <c r="H965" s="2"/>
      <c r="I965" s="2"/>
      <c r="J965" s="2"/>
      <c r="K965" s="2"/>
      <c r="L965" s="2"/>
      <c r="M965" s="2"/>
      <c r="N965" s="2"/>
      <c r="P965" s="7">
        <v>952</v>
      </c>
      <c r="Q965" s="7">
        <f t="shared" si="58"/>
        <v>0</v>
      </c>
      <c r="R965" s="7">
        <f t="shared" si="59"/>
        <v>0</v>
      </c>
    </row>
    <row r="966" spans="5:18" x14ac:dyDescent="0.25">
      <c r="E966" s="3">
        <f t="shared" ca="1" si="60"/>
        <v>0.90866888529326695</v>
      </c>
      <c r="F966" s="3">
        <f t="shared" ca="1" si="60"/>
        <v>0.1180792839845467</v>
      </c>
      <c r="G966" s="3">
        <f t="shared" ca="1" si="61"/>
        <v>4.9739015971891645</v>
      </c>
      <c r="H966" s="2"/>
      <c r="I966" s="2"/>
      <c r="J966" s="2"/>
      <c r="K966" s="2"/>
      <c r="L966" s="2"/>
      <c r="M966" s="2"/>
      <c r="N966" s="2"/>
      <c r="P966" s="7">
        <v>953</v>
      </c>
      <c r="Q966" s="7">
        <f t="shared" si="58"/>
        <v>0</v>
      </c>
      <c r="R966" s="7">
        <f t="shared" si="59"/>
        <v>0</v>
      </c>
    </row>
    <row r="967" spans="5:18" x14ac:dyDescent="0.25">
      <c r="E967" s="3">
        <f t="shared" ca="1" si="60"/>
        <v>0.4760455572702148</v>
      </c>
      <c r="F967" s="3">
        <f t="shared" ca="1" si="60"/>
        <v>0.49585935084373522</v>
      </c>
      <c r="G967" s="3">
        <f t="shared" ca="1" si="61"/>
        <v>12.091730231131587</v>
      </c>
      <c r="H967" s="2"/>
      <c r="I967" s="2"/>
      <c r="J967" s="2"/>
      <c r="K967" s="2"/>
      <c r="L967" s="2"/>
      <c r="M967" s="2"/>
      <c r="N967" s="2"/>
      <c r="P967" s="7">
        <v>954</v>
      </c>
      <c r="Q967" s="7">
        <f t="shared" si="58"/>
        <v>0</v>
      </c>
      <c r="R967" s="7">
        <f t="shared" si="59"/>
        <v>0</v>
      </c>
    </row>
    <row r="968" spans="5:18" x14ac:dyDescent="0.25">
      <c r="E968" s="3">
        <f t="shared" ca="1" si="60"/>
        <v>0.69326245673682296</v>
      </c>
      <c r="F968" s="3">
        <f t="shared" ca="1" si="60"/>
        <v>3.1617098530423382E-2</v>
      </c>
      <c r="G968" s="3">
        <f t="shared" ca="1" si="61"/>
        <v>3.194396693467251</v>
      </c>
      <c r="H968" s="2"/>
      <c r="I968" s="2"/>
      <c r="J968" s="2"/>
      <c r="K968" s="2"/>
      <c r="L968" s="2"/>
      <c r="M968" s="2"/>
      <c r="N968" s="2"/>
      <c r="P968" s="7">
        <v>955</v>
      </c>
      <c r="Q968" s="7">
        <f t="shared" si="58"/>
        <v>0</v>
      </c>
      <c r="R968" s="7">
        <f t="shared" si="59"/>
        <v>0</v>
      </c>
    </row>
    <row r="969" spans="5:18" x14ac:dyDescent="0.25">
      <c r="E969" s="3">
        <f t="shared" ca="1" si="60"/>
        <v>7.6646874708126478E-2</v>
      </c>
      <c r="F969" s="3">
        <f t="shared" ca="1" si="60"/>
        <v>0.47502683198847984</v>
      </c>
      <c r="G969" s="3">
        <f t="shared" ca="1" si="61"/>
        <v>16.283084365048015</v>
      </c>
      <c r="H969" s="2"/>
      <c r="I969" s="2"/>
      <c r="J969" s="2"/>
      <c r="K969" s="2"/>
      <c r="L969" s="2"/>
      <c r="M969" s="2"/>
      <c r="N969" s="2"/>
      <c r="P969" s="7">
        <v>956</v>
      </c>
      <c r="Q969" s="7">
        <f t="shared" si="58"/>
        <v>0</v>
      </c>
      <c r="R969" s="7">
        <f t="shared" si="59"/>
        <v>0</v>
      </c>
    </row>
    <row r="970" spans="5:18" x14ac:dyDescent="0.25">
      <c r="E970" s="3">
        <f t="shared" ca="1" si="60"/>
        <v>0.9826905859388424</v>
      </c>
      <c r="F970" s="3">
        <f t="shared" ca="1" si="60"/>
        <v>0.5224083297717329</v>
      </c>
      <c r="G970" s="3">
        <f t="shared" ca="1" si="61"/>
        <v>12.169744900152969</v>
      </c>
      <c r="H970" s="2"/>
      <c r="I970" s="2"/>
      <c r="J970" s="2"/>
      <c r="K970" s="2"/>
      <c r="L970" s="2"/>
      <c r="M970" s="2"/>
      <c r="N970" s="2"/>
      <c r="P970" s="7">
        <v>957</v>
      </c>
      <c r="Q970" s="7">
        <f t="shared" si="58"/>
        <v>0</v>
      </c>
      <c r="R970" s="7">
        <f t="shared" si="59"/>
        <v>0</v>
      </c>
    </row>
    <row r="971" spans="5:18" x14ac:dyDescent="0.25">
      <c r="E971" s="3">
        <f t="shared" ca="1" si="60"/>
        <v>0.89064153364889687</v>
      </c>
      <c r="F971" s="3">
        <f t="shared" ca="1" si="60"/>
        <v>0.6010630188286904</v>
      </c>
      <c r="G971" s="3">
        <f t="shared" ca="1" si="61"/>
        <v>12.03330203095085</v>
      </c>
      <c r="H971" s="2"/>
      <c r="I971" s="2"/>
      <c r="J971" s="2"/>
      <c r="K971" s="2"/>
      <c r="L971" s="2"/>
      <c r="M971" s="2"/>
      <c r="N971" s="2"/>
      <c r="P971" s="7">
        <v>958</v>
      </c>
      <c r="Q971" s="7">
        <f t="shared" si="58"/>
        <v>0</v>
      </c>
      <c r="R971" s="7">
        <f t="shared" si="59"/>
        <v>0</v>
      </c>
    </row>
    <row r="972" spans="5:18" x14ac:dyDescent="0.25">
      <c r="E972" s="3">
        <f t="shared" ca="1" si="60"/>
        <v>0.60950956782796395</v>
      </c>
      <c r="F972" s="3">
        <f t="shared" ca="1" si="60"/>
        <v>0.59834112679772089</v>
      </c>
      <c r="G972" s="3">
        <f t="shared" ca="1" si="61"/>
        <v>12.619510094388993</v>
      </c>
      <c r="H972" s="2"/>
      <c r="I972" s="2"/>
      <c r="J972" s="2"/>
      <c r="K972" s="2"/>
      <c r="L972" s="2"/>
      <c r="M972" s="2"/>
      <c r="N972" s="2"/>
      <c r="P972" s="7">
        <v>959</v>
      </c>
      <c r="Q972" s="7">
        <f t="shared" si="58"/>
        <v>0</v>
      </c>
      <c r="R972" s="7">
        <f t="shared" si="59"/>
        <v>0</v>
      </c>
    </row>
    <row r="973" spans="5:18" x14ac:dyDescent="0.25">
      <c r="E973" s="3">
        <f t="shared" ca="1" si="60"/>
        <v>0.80923031612162599</v>
      </c>
      <c r="F973" s="3">
        <f t="shared" ca="1" si="60"/>
        <v>0.3959413318652879</v>
      </c>
      <c r="G973" s="3">
        <f t="shared" ca="1" si="61"/>
        <v>9.4617857599005362</v>
      </c>
      <c r="H973" s="2"/>
      <c r="I973" s="2"/>
      <c r="J973" s="2"/>
      <c r="K973" s="2"/>
      <c r="L973" s="2"/>
      <c r="M973" s="2"/>
      <c r="N973" s="2"/>
      <c r="P973" s="7">
        <v>960</v>
      </c>
      <c r="Q973" s="7">
        <f t="shared" ref="Q973:Q1036" si="62">IFERROR((1/(FACT(P973)*_xlfn.GAMMA(P973+1)))*(($Q$6/2)^(2*P973)),0)</f>
        <v>0</v>
      </c>
      <c r="R973" s="7">
        <f t="shared" ref="R973:R1036" si="63">IFERROR((1/(FACT(P973)*_xlfn.GAMMA(P973+2)))*(($Q$6/2)^(2*P973+1)),0)</f>
        <v>0</v>
      </c>
    </row>
    <row r="974" spans="5:18" x14ac:dyDescent="0.25">
      <c r="E974" s="3">
        <f t="shared" ca="1" si="60"/>
        <v>0.34954853275574571</v>
      </c>
      <c r="F974" s="3">
        <f t="shared" ca="1" si="60"/>
        <v>6.4744465497181047E-2</v>
      </c>
      <c r="G974" s="3">
        <f t="shared" ca="1" si="61"/>
        <v>7.958382140469074</v>
      </c>
      <c r="H974" s="2"/>
      <c r="I974" s="2"/>
      <c r="J974" s="2"/>
      <c r="K974" s="2"/>
      <c r="L974" s="2"/>
      <c r="M974" s="2"/>
      <c r="N974" s="2"/>
      <c r="P974" s="7">
        <v>961</v>
      </c>
      <c r="Q974" s="7">
        <f t="shared" si="62"/>
        <v>0</v>
      </c>
      <c r="R974" s="7">
        <f t="shared" si="63"/>
        <v>0</v>
      </c>
    </row>
    <row r="975" spans="5:18" x14ac:dyDescent="0.25">
      <c r="E975" s="3">
        <f t="shared" ca="1" si="60"/>
        <v>0.6908752117342003</v>
      </c>
      <c r="F975" s="3">
        <f t="shared" ca="1" si="60"/>
        <v>0.60690237555571014</v>
      </c>
      <c r="G975" s="3">
        <f t="shared" ca="1" si="61"/>
        <v>12.423895380175139</v>
      </c>
      <c r="H975" s="2"/>
      <c r="I975" s="2"/>
      <c r="J975" s="2"/>
      <c r="K975" s="2"/>
      <c r="L975" s="2"/>
      <c r="M975" s="2"/>
      <c r="N975" s="2"/>
      <c r="P975" s="7">
        <v>962</v>
      </c>
      <c r="Q975" s="7">
        <f t="shared" si="62"/>
        <v>0</v>
      </c>
      <c r="R975" s="7">
        <f t="shared" si="63"/>
        <v>0</v>
      </c>
    </row>
    <row r="976" spans="5:18" x14ac:dyDescent="0.25">
      <c r="E976" s="3">
        <f t="shared" ca="1" si="60"/>
        <v>0.63824796908743675</v>
      </c>
      <c r="F976" s="3">
        <f t="shared" ca="1" si="60"/>
        <v>0.19515340167112483</v>
      </c>
      <c r="G976" s="3">
        <f t="shared" ca="1" si="61"/>
        <v>7.3754051767210314</v>
      </c>
      <c r="H976" s="2"/>
      <c r="I976" s="2"/>
      <c r="J976" s="2"/>
      <c r="K976" s="2"/>
      <c r="L976" s="2"/>
      <c r="M976" s="2"/>
      <c r="N976" s="2"/>
      <c r="P976" s="7">
        <v>963</v>
      </c>
      <c r="Q976" s="7">
        <f t="shared" si="62"/>
        <v>0</v>
      </c>
      <c r="R976" s="7">
        <f t="shared" si="63"/>
        <v>0</v>
      </c>
    </row>
    <row r="977" spans="5:18" x14ac:dyDescent="0.25">
      <c r="E977" s="3">
        <f t="shared" ca="1" si="60"/>
        <v>0.44527975610614479</v>
      </c>
      <c r="F977" s="3">
        <f t="shared" ca="1" si="60"/>
        <v>0.78088434018193553</v>
      </c>
      <c r="G977" s="3">
        <f t="shared" ca="1" si="61"/>
        <v>15.813152757851427</v>
      </c>
      <c r="H977" s="2"/>
      <c r="I977" s="2"/>
      <c r="J977" s="2"/>
      <c r="K977" s="2"/>
      <c r="L977" s="2"/>
      <c r="M977" s="2"/>
      <c r="N977" s="2"/>
      <c r="P977" s="7">
        <v>964</v>
      </c>
      <c r="Q977" s="7">
        <f t="shared" si="62"/>
        <v>0</v>
      </c>
      <c r="R977" s="7">
        <f t="shared" si="63"/>
        <v>0</v>
      </c>
    </row>
    <row r="978" spans="5:18" x14ac:dyDescent="0.25">
      <c r="E978" s="3">
        <f t="shared" ca="1" si="60"/>
        <v>0.51309074773420271</v>
      </c>
      <c r="F978" s="3">
        <f t="shared" ca="1" si="60"/>
        <v>0.11887086477153541</v>
      </c>
      <c r="G978" s="3">
        <f t="shared" ca="1" si="61"/>
        <v>7.1028834916809158</v>
      </c>
      <c r="H978" s="2"/>
      <c r="I978" s="2"/>
      <c r="J978" s="2"/>
      <c r="K978" s="2"/>
      <c r="L978" s="2"/>
      <c r="M978" s="2"/>
      <c r="N978" s="2"/>
      <c r="P978" s="7">
        <v>965</v>
      </c>
      <c r="Q978" s="7">
        <f t="shared" si="62"/>
        <v>0</v>
      </c>
      <c r="R978" s="7">
        <f t="shared" si="63"/>
        <v>0</v>
      </c>
    </row>
    <row r="979" spans="5:18" x14ac:dyDescent="0.25">
      <c r="E979" s="3">
        <f t="shared" ca="1" si="60"/>
        <v>0.60963433340870699</v>
      </c>
      <c r="F979" s="3">
        <f t="shared" ca="1" si="60"/>
        <v>0.7227842225810327</v>
      </c>
      <c r="G979" s="3">
        <f t="shared" ca="1" si="61"/>
        <v>14.252094176984457</v>
      </c>
      <c r="H979" s="2"/>
      <c r="I979" s="2"/>
      <c r="J979" s="2"/>
      <c r="K979" s="2"/>
      <c r="L979" s="2"/>
      <c r="M979" s="2"/>
      <c r="N979" s="2"/>
      <c r="P979" s="7">
        <v>966</v>
      </c>
      <c r="Q979" s="7">
        <f t="shared" si="62"/>
        <v>0</v>
      </c>
      <c r="R979" s="7">
        <f t="shared" si="63"/>
        <v>0</v>
      </c>
    </row>
    <row r="980" spans="5:18" x14ac:dyDescent="0.25">
      <c r="E980" s="3">
        <f t="shared" ca="1" si="60"/>
        <v>3.1922868506176427E-2</v>
      </c>
      <c r="F980" s="3">
        <f t="shared" ca="1" si="60"/>
        <v>0.34135115609742073</v>
      </c>
      <c r="G980" s="3">
        <f t="shared" ca="1" si="61"/>
        <v>17.024547247631361</v>
      </c>
      <c r="H980" s="2"/>
      <c r="I980" s="2"/>
      <c r="J980" s="2"/>
      <c r="K980" s="2"/>
      <c r="L980" s="2"/>
      <c r="M980" s="2"/>
      <c r="N980" s="2"/>
      <c r="P980" s="7">
        <v>967</v>
      </c>
      <c r="Q980" s="7">
        <f t="shared" si="62"/>
        <v>0</v>
      </c>
      <c r="R980" s="7">
        <f t="shared" si="63"/>
        <v>0</v>
      </c>
    </row>
    <row r="981" spans="5:18" x14ac:dyDescent="0.25">
      <c r="E981" s="3">
        <f t="shared" ca="1" si="60"/>
        <v>0.38891025668727186</v>
      </c>
      <c r="F981" s="3">
        <f t="shared" ca="1" si="60"/>
        <v>0.72657172976562001</v>
      </c>
      <c r="G981" s="3">
        <f t="shared" ca="1" si="61"/>
        <v>15.325461815894768</v>
      </c>
      <c r="H981" s="2"/>
      <c r="I981" s="2"/>
      <c r="J981" s="2"/>
      <c r="K981" s="2"/>
      <c r="L981" s="2"/>
      <c r="M981" s="2"/>
      <c r="N981" s="2"/>
      <c r="P981" s="7">
        <v>968</v>
      </c>
      <c r="Q981" s="7">
        <f t="shared" si="62"/>
        <v>0</v>
      </c>
      <c r="R981" s="7">
        <f t="shared" si="63"/>
        <v>0</v>
      </c>
    </row>
    <row r="982" spans="5:18" x14ac:dyDescent="0.25">
      <c r="E982" s="3">
        <f t="shared" ca="1" si="60"/>
        <v>0.54640424505930829</v>
      </c>
      <c r="F982" s="3">
        <f t="shared" ca="1" si="60"/>
        <v>2.1592180538931416E-2</v>
      </c>
      <c r="G982" s="3">
        <f t="shared" ca="1" si="61"/>
        <v>4.8336887742336927</v>
      </c>
      <c r="H982" s="2"/>
      <c r="I982" s="2"/>
      <c r="J982" s="2"/>
      <c r="K982" s="2"/>
      <c r="L982" s="2"/>
      <c r="M982" s="2"/>
      <c r="N982" s="2"/>
      <c r="P982" s="7">
        <v>969</v>
      </c>
      <c r="Q982" s="7">
        <f t="shared" si="62"/>
        <v>0</v>
      </c>
      <c r="R982" s="7">
        <f t="shared" si="63"/>
        <v>0</v>
      </c>
    </row>
    <row r="983" spans="5:18" x14ac:dyDescent="0.25">
      <c r="E983" s="3">
        <f t="shared" ca="1" si="60"/>
        <v>0.92449771366544109</v>
      </c>
      <c r="F983" s="3">
        <f t="shared" ca="1" si="60"/>
        <v>0.73115645791727557</v>
      </c>
      <c r="G983" s="3">
        <f t="shared" ca="1" si="61"/>
        <v>13.926745894548979</v>
      </c>
      <c r="H983" s="2"/>
      <c r="I983" s="2"/>
      <c r="J983" s="2"/>
      <c r="K983" s="2"/>
      <c r="L983" s="2"/>
      <c r="M983" s="2"/>
      <c r="N983" s="2"/>
      <c r="P983" s="7">
        <v>970</v>
      </c>
      <c r="Q983" s="7">
        <f t="shared" si="62"/>
        <v>0</v>
      </c>
      <c r="R983" s="7">
        <f t="shared" si="63"/>
        <v>0</v>
      </c>
    </row>
    <row r="984" spans="5:18" x14ac:dyDescent="0.25">
      <c r="E984" s="3">
        <f t="shared" ca="1" si="60"/>
        <v>0.64735991072033405</v>
      </c>
      <c r="F984" s="3">
        <f t="shared" ca="1" si="60"/>
        <v>0.32363364461196809</v>
      </c>
      <c r="G984" s="3">
        <f t="shared" ca="1" si="61"/>
        <v>9.1316725839000004</v>
      </c>
      <c r="H984" s="2"/>
      <c r="I984" s="2"/>
      <c r="J984" s="2"/>
      <c r="K984" s="2"/>
      <c r="L984" s="2"/>
      <c r="M984" s="2"/>
      <c r="N984" s="2"/>
      <c r="P984" s="7">
        <v>971</v>
      </c>
      <c r="Q984" s="7">
        <f t="shared" si="62"/>
        <v>0</v>
      </c>
      <c r="R984" s="7">
        <f t="shared" si="63"/>
        <v>0</v>
      </c>
    </row>
    <row r="985" spans="5:18" x14ac:dyDescent="0.25">
      <c r="E985" s="3">
        <f t="shared" ca="1" si="60"/>
        <v>0.1044107616737564</v>
      </c>
      <c r="F985" s="3">
        <f t="shared" ca="1" si="60"/>
        <v>0.23464710332915095</v>
      </c>
      <c r="G985" s="3">
        <f t="shared" ca="1" si="61"/>
        <v>13.657496509543657</v>
      </c>
      <c r="H985" s="2"/>
      <c r="I985" s="2"/>
      <c r="J985" s="2"/>
      <c r="K985" s="2"/>
      <c r="L985" s="2"/>
      <c r="M985" s="2"/>
      <c r="N985" s="2"/>
      <c r="P985" s="7">
        <v>972</v>
      </c>
      <c r="Q985" s="7">
        <f t="shared" si="62"/>
        <v>0</v>
      </c>
      <c r="R985" s="7">
        <f t="shared" si="63"/>
        <v>0</v>
      </c>
    </row>
    <row r="986" spans="5:18" x14ac:dyDescent="0.25">
      <c r="E986" s="3">
        <f t="shared" ca="1" si="60"/>
        <v>9.7324781041610353E-2</v>
      </c>
      <c r="F986" s="3">
        <f t="shared" ca="1" si="60"/>
        <v>0.45294252389985212</v>
      </c>
      <c r="G986" s="3">
        <f t="shared" ca="1" si="61"/>
        <v>15.602974450617044</v>
      </c>
      <c r="H986" s="2"/>
      <c r="I986" s="2"/>
      <c r="J986" s="2"/>
      <c r="K986" s="2"/>
      <c r="L986" s="2"/>
      <c r="M986" s="2"/>
      <c r="N986" s="2"/>
      <c r="P986" s="7">
        <v>973</v>
      </c>
      <c r="Q986" s="7">
        <f t="shared" si="62"/>
        <v>0</v>
      </c>
      <c r="R986" s="7">
        <f t="shared" si="63"/>
        <v>0</v>
      </c>
    </row>
    <row r="987" spans="5:18" x14ac:dyDescent="0.25">
      <c r="E987" s="3">
        <f t="shared" ca="1" si="60"/>
        <v>0.52233115270815211</v>
      </c>
      <c r="F987" s="3">
        <f t="shared" ca="1" si="60"/>
        <v>0.46917644071637798</v>
      </c>
      <c r="G987" s="3">
        <f t="shared" ca="1" si="61"/>
        <v>11.529075861311698</v>
      </c>
      <c r="H987" s="2"/>
      <c r="I987" s="2"/>
      <c r="J987" s="2"/>
      <c r="K987" s="2"/>
      <c r="L987" s="2"/>
      <c r="M987" s="2"/>
      <c r="N987" s="2"/>
      <c r="P987" s="7">
        <v>974</v>
      </c>
      <c r="Q987" s="7">
        <f t="shared" si="62"/>
        <v>0</v>
      </c>
      <c r="R987" s="7">
        <f t="shared" si="63"/>
        <v>0</v>
      </c>
    </row>
    <row r="988" spans="5:18" x14ac:dyDescent="0.25">
      <c r="E988" s="3">
        <f t="shared" ca="1" si="60"/>
        <v>0.54736665376258575</v>
      </c>
      <c r="F988" s="3">
        <f t="shared" ca="1" si="60"/>
        <v>0.89056666958211705</v>
      </c>
      <c r="G988" s="3">
        <f t="shared" ca="1" si="61"/>
        <v>17.540097587835184</v>
      </c>
      <c r="H988" s="2"/>
      <c r="I988" s="2"/>
      <c r="J988" s="2"/>
      <c r="K988" s="2"/>
      <c r="L988" s="2"/>
      <c r="M988" s="2"/>
      <c r="N988" s="2"/>
      <c r="P988" s="7">
        <v>975</v>
      </c>
      <c r="Q988" s="7">
        <f t="shared" si="62"/>
        <v>0</v>
      </c>
      <c r="R988" s="7">
        <f t="shared" si="63"/>
        <v>0</v>
      </c>
    </row>
    <row r="989" spans="5:18" x14ac:dyDescent="0.25">
      <c r="E989" s="3">
        <f t="shared" ca="1" si="60"/>
        <v>7.4999444903235624E-2</v>
      </c>
      <c r="F989" s="3">
        <f t="shared" ca="1" si="60"/>
        <v>0.15602416039397837</v>
      </c>
      <c r="G989" s="3">
        <f t="shared" ca="1" si="61"/>
        <v>13.795137651696677</v>
      </c>
      <c r="H989" s="2"/>
      <c r="I989" s="2"/>
      <c r="J989" s="2"/>
      <c r="K989" s="2"/>
      <c r="L989" s="2"/>
      <c r="M989" s="2"/>
      <c r="N989" s="2"/>
      <c r="P989" s="7">
        <v>976</v>
      </c>
      <c r="Q989" s="7">
        <f t="shared" si="62"/>
        <v>0</v>
      </c>
      <c r="R989" s="7">
        <f t="shared" si="63"/>
        <v>0</v>
      </c>
    </row>
    <row r="990" spans="5:18" x14ac:dyDescent="0.25">
      <c r="E990" s="3">
        <f t="shared" ca="1" si="60"/>
        <v>0.83270817199906877</v>
      </c>
      <c r="F990" s="3">
        <f t="shared" ca="1" si="60"/>
        <v>0.9891380059221847</v>
      </c>
      <c r="G990" s="3">
        <f t="shared" ca="1" si="61"/>
        <v>22.210624430800394</v>
      </c>
      <c r="H990" s="2"/>
      <c r="I990" s="2"/>
      <c r="J990" s="2"/>
      <c r="K990" s="2"/>
      <c r="L990" s="2"/>
      <c r="M990" s="2"/>
      <c r="N990" s="2"/>
      <c r="P990" s="7">
        <v>977</v>
      </c>
      <c r="Q990" s="7">
        <f t="shared" si="62"/>
        <v>0</v>
      </c>
      <c r="R990" s="7">
        <f t="shared" si="63"/>
        <v>0</v>
      </c>
    </row>
    <row r="991" spans="5:18" x14ac:dyDescent="0.25">
      <c r="E991" s="3">
        <f t="shared" ca="1" si="60"/>
        <v>0.42903821968697431</v>
      </c>
      <c r="F991" s="3">
        <f t="shared" ca="1" si="60"/>
        <v>0.63722529502902092</v>
      </c>
      <c r="G991" s="3">
        <f t="shared" ca="1" si="61"/>
        <v>13.969832105347839</v>
      </c>
      <c r="H991" s="2"/>
      <c r="I991" s="2"/>
      <c r="J991" s="2"/>
      <c r="K991" s="2"/>
      <c r="L991" s="2"/>
      <c r="M991" s="2"/>
      <c r="N991" s="2"/>
      <c r="P991" s="7">
        <v>978</v>
      </c>
      <c r="Q991" s="7">
        <f t="shared" si="62"/>
        <v>0</v>
      </c>
      <c r="R991" s="7">
        <f t="shared" si="63"/>
        <v>0</v>
      </c>
    </row>
    <row r="992" spans="5:18" x14ac:dyDescent="0.25">
      <c r="E992" s="3">
        <f t="shared" ca="1" si="60"/>
        <v>0.85853885777098105</v>
      </c>
      <c r="F992" s="3">
        <f t="shared" ca="1" si="60"/>
        <v>0.19295777075992893</v>
      </c>
      <c r="G992" s="3">
        <f t="shared" ca="1" si="61"/>
        <v>6.3927234212686468</v>
      </c>
      <c r="H992" s="2"/>
      <c r="I992" s="2"/>
      <c r="J992" s="2"/>
      <c r="K992" s="2"/>
      <c r="L992" s="2"/>
      <c r="M992" s="2"/>
      <c r="N992" s="2"/>
      <c r="P992" s="7">
        <v>979</v>
      </c>
      <c r="Q992" s="7">
        <f t="shared" si="62"/>
        <v>0</v>
      </c>
      <c r="R992" s="7">
        <f t="shared" si="63"/>
        <v>0</v>
      </c>
    </row>
    <row r="993" spans="5:18" x14ac:dyDescent="0.25">
      <c r="E993" s="3">
        <f t="shared" ca="1" si="60"/>
        <v>3.5544917330713188E-2</v>
      </c>
      <c r="F993" s="3">
        <f t="shared" ca="1" si="60"/>
        <v>0.52604454844348769</v>
      </c>
      <c r="G993" s="3">
        <f t="shared" ca="1" si="61"/>
        <v>18.155020012267926</v>
      </c>
      <c r="H993" s="2"/>
      <c r="I993" s="2"/>
      <c r="J993" s="2"/>
      <c r="K993" s="2"/>
      <c r="L993" s="2"/>
      <c r="M993" s="2"/>
      <c r="N993" s="2"/>
      <c r="P993" s="7">
        <v>980</v>
      </c>
      <c r="Q993" s="7">
        <f t="shared" si="62"/>
        <v>0</v>
      </c>
      <c r="R993" s="7">
        <f t="shared" si="63"/>
        <v>0</v>
      </c>
    </row>
    <row r="994" spans="5:18" x14ac:dyDescent="0.25">
      <c r="E994" s="3">
        <f t="shared" ca="1" si="60"/>
        <v>0.12740328986161031</v>
      </c>
      <c r="F994" s="3">
        <f t="shared" ca="1" si="60"/>
        <v>0.69091361952853947</v>
      </c>
      <c r="G994" s="3">
        <f t="shared" ca="1" si="61"/>
        <v>17.243317687090411</v>
      </c>
      <c r="H994" s="2"/>
      <c r="I994" s="2"/>
      <c r="J994" s="2"/>
      <c r="K994" s="2"/>
      <c r="L994" s="2"/>
      <c r="M994" s="2"/>
      <c r="N994" s="2"/>
      <c r="P994" s="7">
        <v>981</v>
      </c>
      <c r="Q994" s="7">
        <f t="shared" si="62"/>
        <v>0</v>
      </c>
      <c r="R994" s="7">
        <f t="shared" si="63"/>
        <v>0</v>
      </c>
    </row>
    <row r="995" spans="5:18" x14ac:dyDescent="0.25">
      <c r="E995" s="3">
        <f t="shared" ca="1" si="60"/>
        <v>0.99526220525022202</v>
      </c>
      <c r="F995" s="3">
        <f t="shared" ca="1" si="60"/>
        <v>0.82397703926075849</v>
      </c>
      <c r="G995" s="3">
        <f t="shared" ca="1" si="61"/>
        <v>17.154128952551119</v>
      </c>
      <c r="H995" s="2"/>
      <c r="I995" s="2"/>
      <c r="J995" s="2"/>
      <c r="K995" s="2"/>
      <c r="L995" s="2"/>
      <c r="M995" s="2"/>
      <c r="N995" s="2"/>
      <c r="P995" s="7">
        <v>982</v>
      </c>
      <c r="Q995" s="7">
        <f t="shared" si="62"/>
        <v>0</v>
      </c>
      <c r="R995" s="7">
        <f t="shared" si="63"/>
        <v>0</v>
      </c>
    </row>
    <row r="996" spans="5:18" x14ac:dyDescent="0.25">
      <c r="E996" s="3">
        <f t="shared" ca="1" si="60"/>
        <v>0.70729918588653973</v>
      </c>
      <c r="F996" s="3">
        <f t="shared" ca="1" si="60"/>
        <v>0.41245607662212924</v>
      </c>
      <c r="G996" s="3">
        <f t="shared" ca="1" si="61"/>
        <v>9.9798798094814387</v>
      </c>
      <c r="H996" s="2"/>
      <c r="I996" s="2"/>
      <c r="J996" s="2"/>
      <c r="K996" s="2"/>
      <c r="L996" s="2"/>
      <c r="M996" s="2"/>
      <c r="N996" s="2"/>
      <c r="P996" s="7">
        <v>983</v>
      </c>
      <c r="Q996" s="7">
        <f t="shared" si="62"/>
        <v>0</v>
      </c>
      <c r="R996" s="7">
        <f t="shared" si="63"/>
        <v>0</v>
      </c>
    </row>
    <row r="997" spans="5:18" x14ac:dyDescent="0.25">
      <c r="E997" s="3">
        <f t="shared" ca="1" si="60"/>
        <v>0.87394033442237296</v>
      </c>
      <c r="F997" s="3">
        <f t="shared" ca="1" si="60"/>
        <v>0.18471816922123507</v>
      </c>
      <c r="G997" s="3">
        <f t="shared" ca="1" si="61"/>
        <v>6.2500743319053296</v>
      </c>
      <c r="H997" s="2"/>
      <c r="I997" s="2"/>
      <c r="J997" s="2"/>
      <c r="K997" s="2"/>
      <c r="L997" s="2"/>
      <c r="M997" s="2"/>
      <c r="N997" s="2"/>
      <c r="P997" s="7">
        <v>984</v>
      </c>
      <c r="Q997" s="7">
        <f t="shared" si="62"/>
        <v>0</v>
      </c>
      <c r="R997" s="7">
        <f t="shared" si="63"/>
        <v>0</v>
      </c>
    </row>
    <row r="998" spans="5:18" x14ac:dyDescent="0.25">
      <c r="E998" s="3">
        <f t="shared" ca="1" si="60"/>
        <v>0.494393529341981</v>
      </c>
      <c r="F998" s="3">
        <f t="shared" ca="1" si="60"/>
        <v>0.77362318740617064</v>
      </c>
      <c r="G998" s="3">
        <f t="shared" ca="1" si="61"/>
        <v>15.472663064885865</v>
      </c>
      <c r="H998" s="2"/>
      <c r="I998" s="2"/>
      <c r="J998" s="2"/>
      <c r="K998" s="2"/>
      <c r="L998" s="2"/>
      <c r="M998" s="2"/>
      <c r="N998" s="2"/>
      <c r="P998" s="7">
        <v>985</v>
      </c>
      <c r="Q998" s="7">
        <f t="shared" si="62"/>
        <v>0</v>
      </c>
      <c r="R998" s="7">
        <f t="shared" si="63"/>
        <v>0</v>
      </c>
    </row>
    <row r="999" spans="5:18" x14ac:dyDescent="0.25">
      <c r="E999" s="3">
        <f t="shared" ca="1" si="60"/>
        <v>0.60277607887775764</v>
      </c>
      <c r="F999" s="3">
        <f t="shared" ca="1" si="60"/>
        <v>0.70385477448208011</v>
      </c>
      <c r="G999" s="3">
        <f t="shared" ca="1" si="61"/>
        <v>14.010996237939757</v>
      </c>
      <c r="H999" s="2"/>
      <c r="I999" s="2"/>
      <c r="J999" s="2"/>
      <c r="K999" s="2"/>
      <c r="L999" s="2"/>
      <c r="M999" s="2"/>
      <c r="N999" s="2"/>
      <c r="P999" s="7">
        <v>986</v>
      </c>
      <c r="Q999" s="7">
        <f t="shared" si="62"/>
        <v>0</v>
      </c>
      <c r="R999" s="7">
        <f t="shared" si="63"/>
        <v>0</v>
      </c>
    </row>
    <row r="1000" spans="5:18" x14ac:dyDescent="0.25">
      <c r="E1000" s="3">
        <f t="shared" ca="1" si="60"/>
        <v>0.65809277377091435</v>
      </c>
      <c r="F1000" s="3">
        <f t="shared" ca="1" si="60"/>
        <v>0.89722078300675934</v>
      </c>
      <c r="G1000" s="3">
        <f t="shared" ca="1" si="61"/>
        <v>17.381362778009272</v>
      </c>
      <c r="H1000" s="2"/>
      <c r="I1000" s="2"/>
      <c r="J1000" s="2"/>
      <c r="K1000" s="2"/>
      <c r="L1000" s="2"/>
      <c r="M1000" s="2"/>
      <c r="N1000" s="2"/>
      <c r="P1000" s="7">
        <v>987</v>
      </c>
      <c r="Q1000" s="7">
        <f t="shared" si="62"/>
        <v>0</v>
      </c>
      <c r="R1000" s="7">
        <f t="shared" si="63"/>
        <v>0</v>
      </c>
    </row>
    <row r="1001" spans="5:18" x14ac:dyDescent="0.25">
      <c r="E1001" s="3">
        <f t="shared" ca="1" si="60"/>
        <v>0.81201811216052244</v>
      </c>
      <c r="F1001" s="3">
        <f t="shared" ca="1" si="60"/>
        <v>0.42153795817916384</v>
      </c>
      <c r="G1001" s="3">
        <f t="shared" ca="1" si="61"/>
        <v>9.7843949858627361</v>
      </c>
      <c r="H1001" s="2"/>
      <c r="I1001" s="2"/>
      <c r="J1001" s="2"/>
      <c r="K1001" s="2"/>
      <c r="L1001" s="2"/>
      <c r="M1001" s="2"/>
      <c r="N1001" s="2"/>
      <c r="P1001" s="7">
        <v>988</v>
      </c>
      <c r="Q1001" s="7">
        <f t="shared" si="62"/>
        <v>0</v>
      </c>
      <c r="R1001" s="7">
        <f t="shared" si="63"/>
        <v>0</v>
      </c>
    </row>
    <row r="1002" spans="5:18" x14ac:dyDescent="0.25">
      <c r="E1002" s="3">
        <f t="shared" ca="1" si="60"/>
        <v>0.69979217406411853</v>
      </c>
      <c r="F1002" s="3">
        <f t="shared" ca="1" si="60"/>
        <v>0.69742077053305562</v>
      </c>
      <c r="G1002" s="3">
        <f t="shared" ca="1" si="61"/>
        <v>13.59559876518018</v>
      </c>
      <c r="H1002" s="2"/>
      <c r="I1002" s="2"/>
      <c r="J1002" s="2"/>
      <c r="K1002" s="2"/>
      <c r="L1002" s="2"/>
      <c r="M1002" s="2"/>
      <c r="N1002" s="2"/>
      <c r="P1002" s="7">
        <v>989</v>
      </c>
      <c r="Q1002" s="7">
        <f t="shared" si="62"/>
        <v>0</v>
      </c>
      <c r="R1002" s="7">
        <f t="shared" si="63"/>
        <v>0</v>
      </c>
    </row>
    <row r="1003" spans="5:18" x14ac:dyDescent="0.25">
      <c r="E1003" s="3">
        <f t="shared" ca="1" si="60"/>
        <v>0.29806471045971827</v>
      </c>
      <c r="F1003" s="3">
        <f t="shared" ca="1" si="60"/>
        <v>0.77445693166647167</v>
      </c>
      <c r="G1003" s="3">
        <f t="shared" ca="1" si="61"/>
        <v>16.569927148409612</v>
      </c>
      <c r="H1003" s="2"/>
      <c r="I1003" s="2"/>
      <c r="J1003" s="2"/>
      <c r="K1003" s="2"/>
      <c r="L1003" s="2"/>
      <c r="M1003" s="2"/>
      <c r="N1003" s="2"/>
      <c r="P1003" s="7">
        <v>990</v>
      </c>
      <c r="Q1003" s="7">
        <f t="shared" si="62"/>
        <v>0</v>
      </c>
      <c r="R1003" s="7">
        <f t="shared" si="63"/>
        <v>0</v>
      </c>
    </row>
    <row r="1004" spans="5:18" x14ac:dyDescent="0.25">
      <c r="E1004" s="3">
        <f t="shared" ca="1" si="60"/>
        <v>9.4586988581132125E-2</v>
      </c>
      <c r="F1004" s="3">
        <f t="shared" ca="1" si="60"/>
        <v>0.98748948937088243</v>
      </c>
      <c r="G1004" s="3">
        <f t="shared" ca="1" si="61"/>
        <v>24.973658217909922</v>
      </c>
      <c r="H1004" s="2"/>
      <c r="I1004" s="2"/>
      <c r="J1004" s="2"/>
      <c r="K1004" s="2"/>
      <c r="L1004" s="2"/>
      <c r="M1004" s="2"/>
      <c r="N1004" s="2"/>
      <c r="P1004" s="7">
        <v>991</v>
      </c>
      <c r="Q1004" s="7">
        <f t="shared" si="62"/>
        <v>0</v>
      </c>
      <c r="R1004" s="7">
        <f t="shared" si="63"/>
        <v>0</v>
      </c>
    </row>
    <row r="1005" spans="5:18" x14ac:dyDescent="0.25">
      <c r="E1005" s="3">
        <f t="shared" ca="1" si="60"/>
        <v>0.53982373289455188</v>
      </c>
      <c r="F1005" s="3">
        <f t="shared" ca="1" si="60"/>
        <v>0.51816259553855071</v>
      </c>
      <c r="G1005" s="3">
        <f t="shared" ca="1" si="61"/>
        <v>11.992133568399808</v>
      </c>
      <c r="H1005" s="2"/>
      <c r="I1005" s="2"/>
      <c r="J1005" s="2"/>
      <c r="K1005" s="2"/>
      <c r="L1005" s="2"/>
      <c r="M1005" s="2"/>
      <c r="N1005" s="2"/>
      <c r="P1005" s="7">
        <v>992</v>
      </c>
      <c r="Q1005" s="7">
        <f t="shared" si="62"/>
        <v>0</v>
      </c>
      <c r="R1005" s="7">
        <f t="shared" si="63"/>
        <v>0</v>
      </c>
    </row>
    <row r="1006" spans="5:18" x14ac:dyDescent="0.25">
      <c r="E1006" s="3">
        <f t="shared" ca="1" si="60"/>
        <v>0.60579810113873023</v>
      </c>
      <c r="F1006" s="3">
        <f t="shared" ca="1" si="60"/>
        <v>0.49604255183760204</v>
      </c>
      <c r="G1006" s="3">
        <f t="shared" ca="1" si="61"/>
        <v>11.415266176011635</v>
      </c>
      <c r="H1006" s="2"/>
      <c r="I1006" s="2"/>
      <c r="J1006" s="2"/>
      <c r="K1006" s="2"/>
      <c r="L1006" s="2"/>
      <c r="M1006" s="2"/>
      <c r="N1006" s="2"/>
      <c r="P1006" s="7">
        <v>993</v>
      </c>
      <c r="Q1006" s="7">
        <f t="shared" si="62"/>
        <v>0</v>
      </c>
      <c r="R1006" s="7">
        <f t="shared" si="63"/>
        <v>0</v>
      </c>
    </row>
    <row r="1007" spans="5:18" x14ac:dyDescent="0.25">
      <c r="E1007" s="3">
        <f t="shared" ca="1" si="60"/>
        <v>0.72890418691975734</v>
      </c>
      <c r="F1007" s="3">
        <f t="shared" ca="1" si="60"/>
        <v>0.28757381975369956</v>
      </c>
      <c r="G1007" s="3">
        <f t="shared" ca="1" si="61"/>
        <v>8.2607482125817135</v>
      </c>
      <c r="H1007" s="2"/>
      <c r="I1007" s="2"/>
      <c r="J1007" s="2"/>
      <c r="K1007" s="2"/>
      <c r="L1007" s="2"/>
      <c r="M1007" s="2"/>
      <c r="N1007" s="2"/>
      <c r="P1007" s="7">
        <v>994</v>
      </c>
      <c r="Q1007" s="7">
        <f t="shared" si="62"/>
        <v>0</v>
      </c>
      <c r="R1007" s="7">
        <f t="shared" si="63"/>
        <v>0</v>
      </c>
    </row>
    <row r="1008" spans="5:18" x14ac:dyDescent="0.25">
      <c r="E1008" s="3">
        <f t="shared" ca="1" si="60"/>
        <v>0.7080534792332821</v>
      </c>
      <c r="F1008" s="3">
        <f t="shared" ca="1" si="60"/>
        <v>0.91455298879359315</v>
      </c>
      <c r="G1008" s="3">
        <f t="shared" ca="1" si="61"/>
        <v>17.771578117456301</v>
      </c>
      <c r="H1008" s="2"/>
      <c r="I1008" s="2"/>
      <c r="J1008" s="2"/>
      <c r="K1008" s="2"/>
      <c r="L1008" s="2"/>
      <c r="M1008" s="2"/>
      <c r="N1008" s="2"/>
      <c r="P1008" s="7">
        <v>995</v>
      </c>
      <c r="Q1008" s="7">
        <f t="shared" si="62"/>
        <v>0</v>
      </c>
      <c r="R1008" s="7">
        <f t="shared" si="63"/>
        <v>0</v>
      </c>
    </row>
    <row r="1009" spans="5:18" x14ac:dyDescent="0.25">
      <c r="E1009" s="3">
        <f t="shared" ca="1" si="60"/>
        <v>0.7657024504949177</v>
      </c>
      <c r="F1009" s="3">
        <f t="shared" ca="1" si="60"/>
        <v>0.81438826998182201</v>
      </c>
      <c r="G1009" s="3">
        <f t="shared" ca="1" si="61"/>
        <v>15.299644821332421</v>
      </c>
      <c r="H1009" s="2"/>
      <c r="I1009" s="2"/>
      <c r="J1009" s="2"/>
      <c r="K1009" s="2"/>
      <c r="L1009" s="2"/>
      <c r="M1009" s="2"/>
      <c r="N1009" s="2"/>
      <c r="P1009" s="7">
        <v>996</v>
      </c>
      <c r="Q1009" s="7">
        <f t="shared" si="62"/>
        <v>0</v>
      </c>
      <c r="R1009" s="7">
        <f t="shared" si="63"/>
        <v>0</v>
      </c>
    </row>
    <row r="1010" spans="5:18" x14ac:dyDescent="0.25">
      <c r="E1010" s="3">
        <f t="shared" ca="1" si="60"/>
        <v>0.67567400331494221</v>
      </c>
      <c r="F1010" s="3">
        <f t="shared" ca="1" si="60"/>
        <v>0.78235948916431886</v>
      </c>
      <c r="G1010" s="3">
        <f t="shared" ca="1" si="61"/>
        <v>14.953477493931279</v>
      </c>
      <c r="H1010" s="2"/>
      <c r="I1010" s="2"/>
      <c r="J1010" s="2"/>
      <c r="K1010" s="2"/>
      <c r="L1010" s="2"/>
      <c r="M1010" s="2"/>
      <c r="N1010" s="2"/>
      <c r="P1010" s="7">
        <v>997</v>
      </c>
      <c r="Q1010" s="7">
        <f t="shared" si="62"/>
        <v>0</v>
      </c>
      <c r="R1010" s="7">
        <f t="shared" si="63"/>
        <v>0</v>
      </c>
    </row>
    <row r="1011" spans="5:18" x14ac:dyDescent="0.25">
      <c r="E1011" s="3">
        <f t="shared" ca="1" si="60"/>
        <v>0.35892845314429933</v>
      </c>
      <c r="F1011" s="3">
        <f t="shared" ca="1" si="60"/>
        <v>0.72197363750568611</v>
      </c>
      <c r="G1011" s="3">
        <f t="shared" ca="1" si="61"/>
        <v>15.44388460022857</v>
      </c>
      <c r="H1011" s="2"/>
      <c r="I1011" s="2"/>
      <c r="J1011" s="2"/>
      <c r="K1011" s="2"/>
      <c r="L1011" s="2"/>
      <c r="M1011" s="2"/>
      <c r="N1011" s="2"/>
      <c r="P1011" s="7">
        <v>998</v>
      </c>
      <c r="Q1011" s="7">
        <f t="shared" si="62"/>
        <v>0</v>
      </c>
      <c r="R1011" s="7">
        <f t="shared" si="63"/>
        <v>0</v>
      </c>
    </row>
    <row r="1012" spans="5:18" x14ac:dyDescent="0.25">
      <c r="E1012" s="3">
        <f t="shared" ca="1" si="60"/>
        <v>0.32902880268721479</v>
      </c>
      <c r="F1012" s="3">
        <f t="shared" ca="1" si="60"/>
        <v>0.9522335603679013</v>
      </c>
      <c r="G1012" s="3">
        <f t="shared" ca="1" si="61"/>
        <v>20.517914085196026</v>
      </c>
      <c r="H1012" s="2"/>
      <c r="I1012" s="2"/>
      <c r="J1012" s="2"/>
      <c r="K1012" s="2"/>
      <c r="L1012" s="2"/>
      <c r="M1012" s="2"/>
      <c r="N1012" s="2"/>
      <c r="P1012" s="7">
        <v>999</v>
      </c>
      <c r="Q1012" s="7">
        <f t="shared" si="62"/>
        <v>0</v>
      </c>
      <c r="R1012" s="7">
        <f t="shared" si="63"/>
        <v>0</v>
      </c>
    </row>
    <row r="1013" spans="5:18" x14ac:dyDescent="0.25">
      <c r="E1013" s="3">
        <f t="shared" ca="1" si="60"/>
        <v>0.85732935769482654</v>
      </c>
      <c r="F1013" s="3">
        <f t="shared" ca="1" si="60"/>
        <v>0.32080811646426322</v>
      </c>
      <c r="G1013" s="3">
        <f t="shared" ca="1" si="61"/>
        <v>8.4008313107692185</v>
      </c>
      <c r="H1013" s="2"/>
      <c r="I1013" s="2"/>
      <c r="J1013" s="2"/>
      <c r="K1013" s="2"/>
      <c r="L1013" s="2"/>
      <c r="M1013" s="2"/>
      <c r="N1013" s="2"/>
      <c r="P1013" s="7">
        <v>1000</v>
      </c>
      <c r="Q1013" s="7">
        <f t="shared" si="62"/>
        <v>0</v>
      </c>
      <c r="R1013" s="7">
        <f t="shared" si="63"/>
        <v>0</v>
      </c>
    </row>
    <row r="1014" spans="5:18" x14ac:dyDescent="0.25">
      <c r="E1014" s="3">
        <f t="shared" ca="1" si="60"/>
        <v>0.32533102733971897</v>
      </c>
      <c r="F1014" s="3">
        <f t="shared" ca="1" si="60"/>
        <v>0.99513353718432418</v>
      </c>
      <c r="G1014" s="3">
        <f t="shared" ca="1" si="61"/>
        <v>24.857404120986562</v>
      </c>
      <c r="H1014" s="2"/>
      <c r="I1014" s="2"/>
      <c r="J1014" s="2"/>
      <c r="K1014" s="2"/>
      <c r="L1014" s="2"/>
      <c r="M1014" s="2"/>
      <c r="N1014" s="2"/>
      <c r="P1014" s="7">
        <v>1001</v>
      </c>
      <c r="Q1014" s="7">
        <f t="shared" si="62"/>
        <v>0</v>
      </c>
      <c r="R1014" s="7">
        <f t="shared" si="63"/>
        <v>0</v>
      </c>
    </row>
    <row r="1015" spans="5:18" x14ac:dyDescent="0.25">
      <c r="E1015" s="3">
        <f t="shared" ca="1" si="60"/>
        <v>0.86927474872398769</v>
      </c>
      <c r="F1015" s="3">
        <f t="shared" ca="1" si="60"/>
        <v>0.15050445393794731</v>
      </c>
      <c r="G1015" s="3">
        <f t="shared" ca="1" si="61"/>
        <v>5.5616918376089926</v>
      </c>
      <c r="H1015" s="2"/>
      <c r="I1015" s="2"/>
      <c r="J1015" s="2"/>
      <c r="K1015" s="2"/>
      <c r="L1015" s="2"/>
      <c r="M1015" s="2"/>
      <c r="N1015" s="2"/>
      <c r="P1015" s="7">
        <v>1002</v>
      </c>
      <c r="Q1015" s="7">
        <f t="shared" si="62"/>
        <v>0</v>
      </c>
      <c r="R1015" s="7">
        <f t="shared" si="63"/>
        <v>0</v>
      </c>
    </row>
    <row r="1016" spans="5:18" x14ac:dyDescent="0.25">
      <c r="E1016" s="3">
        <f t="shared" ca="1" si="60"/>
        <v>0.64196609328589371</v>
      </c>
      <c r="F1016" s="3">
        <f t="shared" ca="1" si="60"/>
        <v>5.0009907856516711E-2</v>
      </c>
      <c r="G1016" s="3">
        <f t="shared" ca="1" si="61"/>
        <v>4.3511254157441179</v>
      </c>
      <c r="H1016" s="2"/>
      <c r="I1016" s="2"/>
      <c r="J1016" s="2"/>
      <c r="K1016" s="2"/>
      <c r="L1016" s="2"/>
      <c r="M1016" s="2"/>
      <c r="N1016" s="2"/>
      <c r="P1016" s="7">
        <v>1003</v>
      </c>
      <c r="Q1016" s="7">
        <f t="shared" si="62"/>
        <v>0</v>
      </c>
      <c r="R1016" s="7">
        <f t="shared" si="63"/>
        <v>0</v>
      </c>
    </row>
    <row r="1017" spans="5:18" x14ac:dyDescent="0.25">
      <c r="E1017" s="3">
        <f t="shared" ca="1" si="60"/>
        <v>0.2907831676858873</v>
      </c>
      <c r="F1017" s="3">
        <f t="shared" ca="1" si="60"/>
        <v>0.84187983306329983</v>
      </c>
      <c r="G1017" s="3">
        <f t="shared" ca="1" si="61"/>
        <v>17.715884176939451</v>
      </c>
      <c r="H1017" s="2"/>
      <c r="I1017" s="2"/>
      <c r="J1017" s="2"/>
      <c r="K1017" s="2"/>
      <c r="L1017" s="2"/>
      <c r="M1017" s="2"/>
      <c r="N1017" s="2"/>
      <c r="P1017" s="7">
        <v>1004</v>
      </c>
      <c r="Q1017" s="7">
        <f t="shared" si="62"/>
        <v>0</v>
      </c>
      <c r="R1017" s="7">
        <f t="shared" si="63"/>
        <v>0</v>
      </c>
    </row>
    <row r="1018" spans="5:18" x14ac:dyDescent="0.25">
      <c r="E1018" s="3">
        <f t="shared" ca="1" si="60"/>
        <v>0.88152845468339869</v>
      </c>
      <c r="F1018" s="3">
        <f t="shared" ca="1" si="60"/>
        <v>0.22542584358569784</v>
      </c>
      <c r="G1018" s="3">
        <f t="shared" ca="1" si="61"/>
        <v>6.9786278429483231</v>
      </c>
      <c r="H1018" s="2"/>
      <c r="I1018" s="2"/>
      <c r="J1018" s="2"/>
      <c r="K1018" s="2"/>
      <c r="L1018" s="2"/>
      <c r="M1018" s="2"/>
      <c r="N1018" s="2"/>
      <c r="P1018" s="7">
        <v>1005</v>
      </c>
      <c r="Q1018" s="7">
        <f t="shared" si="62"/>
        <v>0</v>
      </c>
      <c r="R1018" s="7">
        <f t="shared" si="63"/>
        <v>0</v>
      </c>
    </row>
    <row r="1019" spans="5:18" x14ac:dyDescent="0.25">
      <c r="E1019" s="3">
        <f t="shared" ca="1" si="60"/>
        <v>0.60044620141677052</v>
      </c>
      <c r="F1019" s="3">
        <f t="shared" ca="1" si="60"/>
        <v>0.47944320239178961</v>
      </c>
      <c r="G1019" s="3">
        <f t="shared" ca="1" si="61"/>
        <v>11.245935113312708</v>
      </c>
      <c r="H1019" s="2"/>
      <c r="I1019" s="2"/>
      <c r="J1019" s="2"/>
      <c r="K1019" s="2"/>
      <c r="L1019" s="2"/>
      <c r="M1019" s="2"/>
      <c r="N1019" s="2"/>
      <c r="P1019" s="7">
        <v>1006</v>
      </c>
      <c r="Q1019" s="7">
        <f t="shared" si="62"/>
        <v>0</v>
      </c>
      <c r="R1019" s="7">
        <f t="shared" si="63"/>
        <v>0</v>
      </c>
    </row>
    <row r="1020" spans="5:18" x14ac:dyDescent="0.25">
      <c r="E1020" s="3">
        <f t="shared" ca="1" si="60"/>
        <v>0.89381280789170126</v>
      </c>
      <c r="F1020" s="3">
        <f t="shared" ca="1" si="60"/>
        <v>0.21800212892606863</v>
      </c>
      <c r="G1020" s="3">
        <f t="shared" ca="1" si="61"/>
        <v>6.8868783863798706</v>
      </c>
      <c r="H1020" s="2"/>
      <c r="I1020" s="2"/>
      <c r="J1020" s="2"/>
      <c r="K1020" s="2"/>
      <c r="L1020" s="2"/>
      <c r="M1020" s="2"/>
      <c r="N1020" s="2"/>
      <c r="P1020" s="7">
        <v>1007</v>
      </c>
      <c r="Q1020" s="7">
        <f t="shared" si="62"/>
        <v>0</v>
      </c>
      <c r="R1020" s="7">
        <f t="shared" si="63"/>
        <v>0</v>
      </c>
    </row>
    <row r="1021" spans="5:18" x14ac:dyDescent="0.25">
      <c r="E1021" s="3">
        <f t="shared" ca="1" si="60"/>
        <v>0.97649396343605277</v>
      </c>
      <c r="F1021" s="3">
        <f t="shared" ca="1" si="60"/>
        <v>0.10323883429474845</v>
      </c>
      <c r="G1021" s="3">
        <f t="shared" ca="1" si="61"/>
        <v>6.3403556553990246</v>
      </c>
      <c r="H1021" s="2"/>
      <c r="I1021" s="2"/>
      <c r="J1021" s="2"/>
      <c r="K1021" s="2"/>
      <c r="L1021" s="2"/>
      <c r="M1021" s="2"/>
      <c r="N1021" s="2"/>
      <c r="P1021" s="7">
        <v>1008</v>
      </c>
      <c r="Q1021" s="7">
        <f t="shared" si="62"/>
        <v>0</v>
      </c>
      <c r="R1021" s="7">
        <f t="shared" si="63"/>
        <v>0</v>
      </c>
    </row>
    <row r="1022" spans="5:18" x14ac:dyDescent="0.25">
      <c r="E1022" s="3">
        <f t="shared" ca="1" si="60"/>
        <v>0.26634260922572828</v>
      </c>
      <c r="F1022" s="3">
        <f t="shared" ca="1" si="60"/>
        <v>0.22383702103175795</v>
      </c>
      <c r="G1022" s="3">
        <f t="shared" ca="1" si="61"/>
        <v>10.965163723894211</v>
      </c>
      <c r="H1022" s="2"/>
      <c r="I1022" s="2"/>
      <c r="J1022" s="2"/>
      <c r="K1022" s="2"/>
      <c r="L1022" s="2"/>
      <c r="M1022" s="2"/>
      <c r="N1022" s="2"/>
      <c r="P1022" s="7">
        <v>1009</v>
      </c>
      <c r="Q1022" s="7">
        <f t="shared" si="62"/>
        <v>0</v>
      </c>
      <c r="R1022" s="7">
        <f t="shared" si="63"/>
        <v>0</v>
      </c>
    </row>
    <row r="1023" spans="5:18" x14ac:dyDescent="0.25">
      <c r="E1023" s="3">
        <f t="shared" ca="1" si="60"/>
        <v>0.55986744583958625</v>
      </c>
      <c r="F1023" s="3">
        <f t="shared" ca="1" si="60"/>
        <v>0.59894654543758896</v>
      </c>
      <c r="G1023" s="3">
        <f t="shared" ca="1" si="61"/>
        <v>12.842301928665959</v>
      </c>
      <c r="H1023" s="2"/>
      <c r="I1023" s="2"/>
      <c r="J1023" s="2"/>
      <c r="K1023" s="2"/>
      <c r="L1023" s="2"/>
      <c r="M1023" s="2"/>
      <c r="N1023" s="2"/>
      <c r="P1023" s="7">
        <v>1010</v>
      </c>
      <c r="Q1023" s="7">
        <f t="shared" si="62"/>
        <v>0</v>
      </c>
      <c r="R1023" s="7">
        <f t="shared" si="63"/>
        <v>0</v>
      </c>
    </row>
    <row r="1024" spans="5:18" x14ac:dyDescent="0.25">
      <c r="E1024" s="3">
        <f t="shared" ca="1" si="60"/>
        <v>6.5487568692639608E-2</v>
      </c>
      <c r="F1024" s="3">
        <f t="shared" ca="1" si="60"/>
        <v>0.25427134685328956</v>
      </c>
      <c r="G1024" s="3">
        <f t="shared" ca="1" si="61"/>
        <v>14.907420765765481</v>
      </c>
      <c r="H1024" s="2"/>
      <c r="I1024" s="2"/>
      <c r="J1024" s="2"/>
      <c r="K1024" s="2"/>
      <c r="L1024" s="2"/>
      <c r="M1024" s="2"/>
      <c r="N1024" s="2"/>
      <c r="P1024" s="7">
        <v>1011</v>
      </c>
      <c r="Q1024" s="7">
        <f t="shared" si="62"/>
        <v>0</v>
      </c>
      <c r="R1024" s="7">
        <f t="shared" si="63"/>
        <v>0</v>
      </c>
    </row>
    <row r="1025" spans="5:18" x14ac:dyDescent="0.25">
      <c r="E1025" s="3">
        <f t="shared" ca="1" si="60"/>
        <v>0.87181009418605337</v>
      </c>
      <c r="F1025" s="3">
        <f t="shared" ca="1" si="60"/>
        <v>0.74747031028421063</v>
      </c>
      <c r="G1025" s="3">
        <f t="shared" ca="1" si="61"/>
        <v>14.063870670709127</v>
      </c>
      <c r="H1025" s="2"/>
      <c r="I1025" s="2"/>
      <c r="J1025" s="2"/>
      <c r="K1025" s="2"/>
      <c r="L1025" s="2"/>
      <c r="M1025" s="2"/>
      <c r="N1025" s="2"/>
      <c r="P1025" s="7">
        <v>1012</v>
      </c>
      <c r="Q1025" s="7">
        <f t="shared" si="62"/>
        <v>0</v>
      </c>
      <c r="R1025" s="7">
        <f t="shared" si="63"/>
        <v>0</v>
      </c>
    </row>
    <row r="1026" spans="5:18" x14ac:dyDescent="0.25">
      <c r="E1026" s="3">
        <f t="shared" ca="1" si="60"/>
        <v>0.3324680956643955</v>
      </c>
      <c r="F1026" s="3">
        <f t="shared" ca="1" si="60"/>
        <v>0.25990314616089605</v>
      </c>
      <c r="G1026" s="3">
        <f t="shared" ca="1" si="61"/>
        <v>10.643512353446511</v>
      </c>
      <c r="H1026" s="2"/>
      <c r="I1026" s="2"/>
      <c r="J1026" s="2"/>
      <c r="K1026" s="2"/>
      <c r="L1026" s="2"/>
      <c r="M1026" s="2"/>
      <c r="N1026" s="2"/>
      <c r="P1026" s="7">
        <v>1013</v>
      </c>
      <c r="Q1026" s="7">
        <f t="shared" si="62"/>
        <v>0</v>
      </c>
      <c r="R1026" s="7">
        <f t="shared" si="63"/>
        <v>0</v>
      </c>
    </row>
    <row r="1027" spans="5:18" x14ac:dyDescent="0.25">
      <c r="E1027" s="3">
        <f t="shared" ca="1" si="60"/>
        <v>0.75294366103030308</v>
      </c>
      <c r="F1027" s="3">
        <f t="shared" ca="1" si="60"/>
        <v>0.2981290993548269</v>
      </c>
      <c r="G1027" s="3">
        <f t="shared" ca="1" si="61"/>
        <v>8.3128896158551147</v>
      </c>
      <c r="H1027" s="2"/>
      <c r="I1027" s="2"/>
      <c r="J1027" s="2"/>
      <c r="K1027" s="2"/>
      <c r="L1027" s="2"/>
      <c r="M1027" s="2"/>
      <c r="N1027" s="2"/>
      <c r="P1027" s="7">
        <v>1014</v>
      </c>
      <c r="Q1027" s="7">
        <f t="shared" si="62"/>
        <v>0</v>
      </c>
      <c r="R1027" s="7">
        <f t="shared" si="63"/>
        <v>0</v>
      </c>
    </row>
    <row r="1028" spans="5:18" x14ac:dyDescent="0.25">
      <c r="E1028" s="3">
        <f t="shared" ref="E1028:F1091" ca="1" si="64">RAND()</f>
        <v>0.80464797965741186</v>
      </c>
      <c r="F1028" s="3">
        <f t="shared" ca="1" si="64"/>
        <v>0.95938267526446852</v>
      </c>
      <c r="G1028" s="3">
        <f t="shared" ref="G1028:G1091" ca="1" si="65">SQRT(_xlfn.NORM.INV(E1028,$C$3*COS($C$6),$C$4)^2+_xlfn.NORM.INV(F1028,$C$3*SIN($C$6),$C$4)^2)</f>
        <v>19.476049907756693</v>
      </c>
      <c r="H1028" s="2"/>
      <c r="I1028" s="2"/>
      <c r="J1028" s="2"/>
      <c r="K1028" s="2"/>
      <c r="L1028" s="2"/>
      <c r="M1028" s="2"/>
      <c r="N1028" s="2"/>
      <c r="P1028" s="7">
        <v>1015</v>
      </c>
      <c r="Q1028" s="7">
        <f t="shared" si="62"/>
        <v>0</v>
      </c>
      <c r="R1028" s="7">
        <f t="shared" si="63"/>
        <v>0</v>
      </c>
    </row>
    <row r="1029" spans="5:18" x14ac:dyDescent="0.25">
      <c r="E1029" s="3">
        <f t="shared" ca="1" si="64"/>
        <v>0.67250471418686897</v>
      </c>
      <c r="F1029" s="3">
        <f t="shared" ca="1" si="64"/>
        <v>0.10050247843732185</v>
      </c>
      <c r="G1029" s="3">
        <f t="shared" ca="1" si="65"/>
        <v>5.3539029347236786</v>
      </c>
      <c r="H1029" s="2"/>
      <c r="I1029" s="2"/>
      <c r="J1029" s="2"/>
      <c r="K1029" s="2"/>
      <c r="L1029" s="2"/>
      <c r="M1029" s="2"/>
      <c r="N1029" s="2"/>
      <c r="P1029" s="7">
        <v>1016</v>
      </c>
      <c r="Q1029" s="7">
        <f t="shared" si="62"/>
        <v>0</v>
      </c>
      <c r="R1029" s="7">
        <f t="shared" si="63"/>
        <v>0</v>
      </c>
    </row>
    <row r="1030" spans="5:18" x14ac:dyDescent="0.25">
      <c r="E1030" s="3">
        <f t="shared" ca="1" si="64"/>
        <v>3.8068105435229316E-2</v>
      </c>
      <c r="F1030" s="3">
        <f t="shared" ca="1" si="64"/>
        <v>0.94675682685212503</v>
      </c>
      <c r="G1030" s="3">
        <f t="shared" ca="1" si="65"/>
        <v>23.586218325948682</v>
      </c>
      <c r="H1030" s="2"/>
      <c r="I1030" s="2"/>
      <c r="J1030" s="2"/>
      <c r="K1030" s="2"/>
      <c r="L1030" s="2"/>
      <c r="M1030" s="2"/>
      <c r="N1030" s="2"/>
      <c r="P1030" s="7">
        <v>1017</v>
      </c>
      <c r="Q1030" s="7">
        <f t="shared" si="62"/>
        <v>0</v>
      </c>
      <c r="R1030" s="7">
        <f t="shared" si="63"/>
        <v>0</v>
      </c>
    </row>
    <row r="1031" spans="5:18" x14ac:dyDescent="0.25">
      <c r="E1031" s="3">
        <f t="shared" ca="1" si="64"/>
        <v>0.82188670190811597</v>
      </c>
      <c r="F1031" s="3">
        <f t="shared" ca="1" si="64"/>
        <v>0.82998203126429981</v>
      </c>
      <c r="G1031" s="3">
        <f t="shared" ca="1" si="65"/>
        <v>15.517249992098625</v>
      </c>
      <c r="H1031" s="2"/>
      <c r="I1031" s="2"/>
      <c r="J1031" s="2"/>
      <c r="K1031" s="2"/>
      <c r="L1031" s="2"/>
      <c r="M1031" s="2"/>
      <c r="N1031" s="2"/>
      <c r="P1031" s="7">
        <v>1018</v>
      </c>
      <c r="Q1031" s="7">
        <f t="shared" si="62"/>
        <v>0</v>
      </c>
      <c r="R1031" s="7">
        <f t="shared" si="63"/>
        <v>0</v>
      </c>
    </row>
    <row r="1032" spans="5:18" x14ac:dyDescent="0.25">
      <c r="E1032" s="3">
        <f t="shared" ca="1" si="64"/>
        <v>0.98298130078651158</v>
      </c>
      <c r="F1032" s="3">
        <f t="shared" ca="1" si="64"/>
        <v>0.8275751409692349</v>
      </c>
      <c r="G1032" s="3">
        <f t="shared" ca="1" si="65"/>
        <v>16.309437761483636</v>
      </c>
      <c r="H1032" s="2"/>
      <c r="I1032" s="2"/>
      <c r="J1032" s="2"/>
      <c r="K1032" s="2"/>
      <c r="L1032" s="2"/>
      <c r="M1032" s="2"/>
      <c r="N1032" s="2"/>
      <c r="P1032" s="7">
        <v>1019</v>
      </c>
      <c r="Q1032" s="7">
        <f t="shared" si="62"/>
        <v>0</v>
      </c>
      <c r="R1032" s="7">
        <f t="shared" si="63"/>
        <v>0</v>
      </c>
    </row>
    <row r="1033" spans="5:18" x14ac:dyDescent="0.25">
      <c r="E1033" s="3">
        <f t="shared" ca="1" si="64"/>
        <v>7.823544418775541E-2</v>
      </c>
      <c r="F1033" s="3">
        <f t="shared" ca="1" si="64"/>
        <v>0.95515157087132507</v>
      </c>
      <c r="G1033" s="3">
        <f t="shared" ca="1" si="65"/>
        <v>22.90068337467207</v>
      </c>
      <c r="H1033" s="2"/>
      <c r="I1033" s="2"/>
      <c r="J1033" s="2"/>
      <c r="K1033" s="2"/>
      <c r="L1033" s="2"/>
      <c r="M1033" s="2"/>
      <c r="N1033" s="2"/>
      <c r="P1033" s="7">
        <v>1020</v>
      </c>
      <c r="Q1033" s="7">
        <f t="shared" si="62"/>
        <v>0</v>
      </c>
      <c r="R1033" s="7">
        <f t="shared" si="63"/>
        <v>0</v>
      </c>
    </row>
    <row r="1034" spans="5:18" x14ac:dyDescent="0.25">
      <c r="E1034" s="3">
        <f t="shared" ca="1" si="64"/>
        <v>0.84984636477124864</v>
      </c>
      <c r="F1034" s="3">
        <f t="shared" ca="1" si="64"/>
        <v>0.25244480473339159</v>
      </c>
      <c r="G1034" s="3">
        <f t="shared" ca="1" si="65"/>
        <v>7.396530382116107</v>
      </c>
      <c r="H1034" s="2"/>
      <c r="I1034" s="2"/>
      <c r="J1034" s="2"/>
      <c r="K1034" s="2"/>
      <c r="L1034" s="2"/>
      <c r="M1034" s="2"/>
      <c r="N1034" s="2"/>
      <c r="P1034" s="7">
        <v>1021</v>
      </c>
      <c r="Q1034" s="7">
        <f t="shared" si="62"/>
        <v>0</v>
      </c>
      <c r="R1034" s="7">
        <f t="shared" si="63"/>
        <v>0</v>
      </c>
    </row>
    <row r="1035" spans="5:18" x14ac:dyDescent="0.25">
      <c r="E1035" s="3">
        <f t="shared" ca="1" si="64"/>
        <v>0.85727461969859176</v>
      </c>
      <c r="F1035" s="3">
        <f t="shared" ca="1" si="64"/>
        <v>0.36860403709795075</v>
      </c>
      <c r="G1035" s="3">
        <f t="shared" ca="1" si="65"/>
        <v>9.0502676838534803</v>
      </c>
      <c r="H1035" s="2"/>
      <c r="I1035" s="2"/>
      <c r="J1035" s="2"/>
      <c r="K1035" s="2"/>
      <c r="L1035" s="2"/>
      <c r="M1035" s="2"/>
      <c r="N1035" s="2"/>
      <c r="P1035" s="7">
        <v>1022</v>
      </c>
      <c r="Q1035" s="7">
        <f t="shared" si="62"/>
        <v>0</v>
      </c>
      <c r="R1035" s="7">
        <f t="shared" si="63"/>
        <v>0</v>
      </c>
    </row>
    <row r="1036" spans="5:18" x14ac:dyDescent="0.25">
      <c r="E1036" s="3">
        <f t="shared" ca="1" si="64"/>
        <v>0.35963908600963035</v>
      </c>
      <c r="F1036" s="3">
        <f t="shared" ca="1" si="64"/>
        <v>0.62580145653340413</v>
      </c>
      <c r="G1036" s="3">
        <f t="shared" ca="1" si="65"/>
        <v>14.26666819994961</v>
      </c>
      <c r="H1036" s="2"/>
      <c r="I1036" s="2"/>
      <c r="J1036" s="2"/>
      <c r="K1036" s="2"/>
      <c r="L1036" s="2"/>
      <c r="M1036" s="2"/>
      <c r="N1036" s="2"/>
      <c r="P1036" s="7">
        <v>1023</v>
      </c>
      <c r="Q1036" s="7">
        <f t="shared" si="62"/>
        <v>0</v>
      </c>
      <c r="R1036" s="7">
        <f t="shared" si="63"/>
        <v>0</v>
      </c>
    </row>
    <row r="1037" spans="5:18" x14ac:dyDescent="0.25">
      <c r="E1037" s="3">
        <f t="shared" ca="1" si="64"/>
        <v>0.86586674351948345</v>
      </c>
      <c r="F1037" s="3">
        <f t="shared" ca="1" si="64"/>
        <v>0.38541232873990794</v>
      </c>
      <c r="G1037" s="3">
        <f t="shared" ca="1" si="65"/>
        <v>9.2728316552313235</v>
      </c>
      <c r="H1037" s="2"/>
      <c r="I1037" s="2"/>
      <c r="J1037" s="2"/>
      <c r="K1037" s="2"/>
      <c r="L1037" s="2"/>
      <c r="M1037" s="2"/>
      <c r="N1037" s="2"/>
      <c r="P1037" s="7">
        <v>1024</v>
      </c>
      <c r="Q1037" s="7">
        <f t="shared" ref="Q1037:Q1100" si="66">IFERROR((1/(FACT(P1037)*_xlfn.GAMMA(P1037+1)))*(($Q$6/2)^(2*P1037)),0)</f>
        <v>0</v>
      </c>
      <c r="R1037" s="7">
        <f t="shared" ref="R1037:R1100" si="67">IFERROR((1/(FACT(P1037)*_xlfn.GAMMA(P1037+2)))*(($Q$6/2)^(2*P1037+1)),0)</f>
        <v>0</v>
      </c>
    </row>
    <row r="1038" spans="5:18" x14ac:dyDescent="0.25">
      <c r="E1038" s="3">
        <f t="shared" ca="1" si="64"/>
        <v>0.50026153335534007</v>
      </c>
      <c r="F1038" s="3">
        <f t="shared" ca="1" si="64"/>
        <v>0.34850190454318963</v>
      </c>
      <c r="G1038" s="3">
        <f t="shared" ca="1" si="65"/>
        <v>10.294837975081157</v>
      </c>
      <c r="H1038" s="2"/>
      <c r="I1038" s="2"/>
      <c r="J1038" s="2"/>
      <c r="K1038" s="2"/>
      <c r="L1038" s="2"/>
      <c r="M1038" s="2"/>
      <c r="N1038" s="2"/>
      <c r="P1038" s="7">
        <v>1025</v>
      </c>
      <c r="Q1038" s="7">
        <f t="shared" si="66"/>
        <v>0</v>
      </c>
      <c r="R1038" s="7">
        <f t="shared" si="67"/>
        <v>0</v>
      </c>
    </row>
    <row r="1039" spans="5:18" x14ac:dyDescent="0.25">
      <c r="E1039" s="3">
        <f t="shared" ca="1" si="64"/>
        <v>0.8330564354614467</v>
      </c>
      <c r="F1039" s="3">
        <f t="shared" ca="1" si="64"/>
        <v>0.45308450395204258</v>
      </c>
      <c r="G1039" s="3">
        <f t="shared" ca="1" si="65"/>
        <v>10.153254024150318</v>
      </c>
      <c r="H1039" s="2"/>
      <c r="I1039" s="2"/>
      <c r="J1039" s="2"/>
      <c r="K1039" s="2"/>
      <c r="L1039" s="2"/>
      <c r="M1039" s="2"/>
      <c r="N1039" s="2"/>
      <c r="P1039" s="7">
        <v>1026</v>
      </c>
      <c r="Q1039" s="7">
        <f t="shared" si="66"/>
        <v>0</v>
      </c>
      <c r="R1039" s="7">
        <f t="shared" si="67"/>
        <v>0</v>
      </c>
    </row>
    <row r="1040" spans="5:18" x14ac:dyDescent="0.25">
      <c r="E1040" s="3">
        <f t="shared" ca="1" si="64"/>
        <v>0.87209760223983879</v>
      </c>
      <c r="F1040" s="3">
        <f t="shared" ca="1" si="64"/>
        <v>0.86125547843545436</v>
      </c>
      <c r="G1040" s="3">
        <f t="shared" ca="1" si="65"/>
        <v>16.160723433491274</v>
      </c>
      <c r="H1040" s="2"/>
      <c r="I1040" s="2"/>
      <c r="J1040" s="2"/>
      <c r="K1040" s="2"/>
      <c r="L1040" s="2"/>
      <c r="M1040" s="2"/>
      <c r="N1040" s="2"/>
      <c r="P1040" s="7">
        <v>1027</v>
      </c>
      <c r="Q1040" s="7">
        <f t="shared" si="66"/>
        <v>0</v>
      </c>
      <c r="R1040" s="7">
        <f t="shared" si="67"/>
        <v>0</v>
      </c>
    </row>
    <row r="1041" spans="5:18" x14ac:dyDescent="0.25">
      <c r="E1041" s="3">
        <f t="shared" ca="1" si="64"/>
        <v>0.48321288201332557</v>
      </c>
      <c r="F1041" s="3">
        <f t="shared" ca="1" si="64"/>
        <v>0.79652729362117691</v>
      </c>
      <c r="G1041" s="3">
        <f t="shared" ca="1" si="65"/>
        <v>15.889150781932386</v>
      </c>
      <c r="H1041" s="2"/>
      <c r="I1041" s="2"/>
      <c r="J1041" s="2"/>
      <c r="K1041" s="2"/>
      <c r="L1041" s="2"/>
      <c r="M1041" s="2"/>
      <c r="N1041" s="2"/>
      <c r="P1041" s="7">
        <v>1028</v>
      </c>
      <c r="Q1041" s="7">
        <f t="shared" si="66"/>
        <v>0</v>
      </c>
      <c r="R1041" s="7">
        <f t="shared" si="67"/>
        <v>0</v>
      </c>
    </row>
    <row r="1042" spans="5:18" x14ac:dyDescent="0.25">
      <c r="E1042" s="3">
        <f t="shared" ca="1" si="64"/>
        <v>7.2727909581367878E-2</v>
      </c>
      <c r="F1042" s="3">
        <f t="shared" ca="1" si="64"/>
        <v>5.609838696863767E-2</v>
      </c>
      <c r="G1042" s="3">
        <f t="shared" ca="1" si="65"/>
        <v>12.958759424753422</v>
      </c>
      <c r="H1042" s="2"/>
      <c r="I1042" s="2"/>
      <c r="J1042" s="2"/>
      <c r="K1042" s="2"/>
      <c r="L1042" s="2"/>
      <c r="M1042" s="2"/>
      <c r="N1042" s="2"/>
      <c r="P1042" s="7">
        <v>1029</v>
      </c>
      <c r="Q1042" s="7">
        <f t="shared" si="66"/>
        <v>0</v>
      </c>
      <c r="R1042" s="7">
        <f t="shared" si="67"/>
        <v>0</v>
      </c>
    </row>
    <row r="1043" spans="5:18" x14ac:dyDescent="0.25">
      <c r="E1043" s="3">
        <f t="shared" ca="1" si="64"/>
        <v>0.33275094337722555</v>
      </c>
      <c r="F1043" s="3">
        <f t="shared" ca="1" si="64"/>
        <v>0.24829503213280346</v>
      </c>
      <c r="G1043" s="3">
        <f t="shared" ca="1" si="65"/>
        <v>10.513722403401303</v>
      </c>
      <c r="H1043" s="2"/>
      <c r="I1043" s="2"/>
      <c r="J1043" s="2"/>
      <c r="K1043" s="2"/>
      <c r="L1043" s="2"/>
      <c r="M1043" s="2"/>
      <c r="N1043" s="2"/>
      <c r="P1043" s="7">
        <v>1030</v>
      </c>
      <c r="Q1043" s="7">
        <f t="shared" si="66"/>
        <v>0</v>
      </c>
      <c r="R1043" s="7">
        <f t="shared" si="67"/>
        <v>0</v>
      </c>
    </row>
    <row r="1044" spans="5:18" x14ac:dyDescent="0.25">
      <c r="E1044" s="3">
        <f t="shared" ca="1" si="64"/>
        <v>7.8601977346833163E-2</v>
      </c>
      <c r="F1044" s="3">
        <f t="shared" ca="1" si="64"/>
        <v>0.24571505225772705</v>
      </c>
      <c r="G1044" s="3">
        <f t="shared" ca="1" si="65"/>
        <v>14.425797453125842</v>
      </c>
      <c r="H1044" s="2"/>
      <c r="I1044" s="2"/>
      <c r="J1044" s="2"/>
      <c r="K1044" s="2"/>
      <c r="L1044" s="2"/>
      <c r="M1044" s="2"/>
      <c r="N1044" s="2"/>
      <c r="P1044" s="7">
        <v>1031</v>
      </c>
      <c r="Q1044" s="7">
        <f t="shared" si="66"/>
        <v>0</v>
      </c>
      <c r="R1044" s="7">
        <f t="shared" si="67"/>
        <v>0</v>
      </c>
    </row>
    <row r="1045" spans="5:18" x14ac:dyDescent="0.25">
      <c r="E1045" s="3">
        <f t="shared" ca="1" si="64"/>
        <v>0.56440307956357627</v>
      </c>
      <c r="F1045" s="3">
        <f t="shared" ca="1" si="64"/>
        <v>0.31374066553037561</v>
      </c>
      <c r="G1045" s="3">
        <f t="shared" ca="1" si="65"/>
        <v>9.4745050754962161</v>
      </c>
      <c r="H1045" s="2"/>
      <c r="I1045" s="2"/>
      <c r="J1045" s="2"/>
      <c r="K1045" s="2"/>
      <c r="L1045" s="2"/>
      <c r="M1045" s="2"/>
      <c r="N1045" s="2"/>
      <c r="P1045" s="7">
        <v>1032</v>
      </c>
      <c r="Q1045" s="7">
        <f t="shared" si="66"/>
        <v>0</v>
      </c>
      <c r="R1045" s="7">
        <f t="shared" si="67"/>
        <v>0</v>
      </c>
    </row>
    <row r="1046" spans="5:18" x14ac:dyDescent="0.25">
      <c r="E1046" s="3">
        <f t="shared" ca="1" si="64"/>
        <v>3.4064393665610981E-2</v>
      </c>
      <c r="F1046" s="3">
        <f t="shared" ca="1" si="64"/>
        <v>0.8685633921052297</v>
      </c>
      <c r="G1046" s="3">
        <f t="shared" ca="1" si="65"/>
        <v>21.833990849451471</v>
      </c>
      <c r="H1046" s="2"/>
      <c r="I1046" s="2"/>
      <c r="J1046" s="2"/>
      <c r="K1046" s="2"/>
      <c r="L1046" s="2"/>
      <c r="M1046" s="2"/>
      <c r="N1046" s="2"/>
      <c r="P1046" s="7">
        <v>1033</v>
      </c>
      <c r="Q1046" s="7">
        <f t="shared" si="66"/>
        <v>0</v>
      </c>
      <c r="R1046" s="7">
        <f t="shared" si="67"/>
        <v>0</v>
      </c>
    </row>
    <row r="1047" spans="5:18" x14ac:dyDescent="0.25">
      <c r="E1047" s="3">
        <f t="shared" ca="1" si="64"/>
        <v>5.2225471147163249E-2</v>
      </c>
      <c r="F1047" s="3">
        <f t="shared" ca="1" si="64"/>
        <v>0.99363232431679371</v>
      </c>
      <c r="G1047" s="3">
        <f t="shared" ca="1" si="65"/>
        <v>26.825133525844748</v>
      </c>
      <c r="H1047" s="2"/>
      <c r="I1047" s="2"/>
      <c r="J1047" s="2"/>
      <c r="K1047" s="2"/>
      <c r="L1047" s="2"/>
      <c r="M1047" s="2"/>
      <c r="N1047" s="2"/>
      <c r="P1047" s="7">
        <v>1034</v>
      </c>
      <c r="Q1047" s="7">
        <f t="shared" si="66"/>
        <v>0</v>
      </c>
      <c r="R1047" s="7">
        <f t="shared" si="67"/>
        <v>0</v>
      </c>
    </row>
    <row r="1048" spans="5:18" x14ac:dyDescent="0.25">
      <c r="E1048" s="3">
        <f t="shared" ca="1" si="64"/>
        <v>0.14353938056265536</v>
      </c>
      <c r="F1048" s="3">
        <f t="shared" ca="1" si="64"/>
        <v>0.7263804010254642</v>
      </c>
      <c r="G1048" s="3">
        <f t="shared" ca="1" si="65"/>
        <v>17.412652698523541</v>
      </c>
      <c r="H1048" s="2"/>
      <c r="I1048" s="2"/>
      <c r="J1048" s="2"/>
      <c r="K1048" s="2"/>
      <c r="L1048" s="2"/>
      <c r="M1048" s="2"/>
      <c r="N1048" s="2"/>
      <c r="P1048" s="7">
        <v>1035</v>
      </c>
      <c r="Q1048" s="7">
        <f t="shared" si="66"/>
        <v>0</v>
      </c>
      <c r="R1048" s="7">
        <f t="shared" si="67"/>
        <v>0</v>
      </c>
    </row>
    <row r="1049" spans="5:18" x14ac:dyDescent="0.25">
      <c r="E1049" s="3">
        <f t="shared" ca="1" si="64"/>
        <v>0.24783302839172605</v>
      </c>
      <c r="F1049" s="3">
        <f t="shared" ca="1" si="64"/>
        <v>0.98823589942318546</v>
      </c>
      <c r="G1049" s="3">
        <f t="shared" ca="1" si="65"/>
        <v>23.736623057180857</v>
      </c>
      <c r="H1049" s="2"/>
      <c r="I1049" s="2"/>
      <c r="J1049" s="2"/>
      <c r="K1049" s="2"/>
      <c r="L1049" s="2"/>
      <c r="M1049" s="2"/>
      <c r="N1049" s="2"/>
      <c r="P1049" s="7">
        <v>1036</v>
      </c>
      <c r="Q1049" s="7">
        <f t="shared" si="66"/>
        <v>0</v>
      </c>
      <c r="R1049" s="7">
        <f t="shared" si="67"/>
        <v>0</v>
      </c>
    </row>
    <row r="1050" spans="5:18" x14ac:dyDescent="0.25">
      <c r="E1050" s="3">
        <f t="shared" ca="1" si="64"/>
        <v>0.49006978438001725</v>
      </c>
      <c r="F1050" s="3">
        <f t="shared" ca="1" si="64"/>
        <v>0.8566181653389543</v>
      </c>
      <c r="G1050" s="3">
        <f t="shared" ca="1" si="65"/>
        <v>16.970628711071324</v>
      </c>
      <c r="H1050" s="2"/>
      <c r="I1050" s="2"/>
      <c r="J1050" s="2"/>
      <c r="K1050" s="2"/>
      <c r="L1050" s="2"/>
      <c r="M1050" s="2"/>
      <c r="N1050" s="2"/>
      <c r="P1050" s="7">
        <v>1037</v>
      </c>
      <c r="Q1050" s="7">
        <f t="shared" si="66"/>
        <v>0</v>
      </c>
      <c r="R1050" s="7">
        <f t="shared" si="67"/>
        <v>0</v>
      </c>
    </row>
    <row r="1051" spans="5:18" x14ac:dyDescent="0.25">
      <c r="E1051" s="3">
        <f t="shared" ca="1" si="64"/>
        <v>0.68981483129598387</v>
      </c>
      <c r="F1051" s="3">
        <f t="shared" ca="1" si="64"/>
        <v>0.10005483339175347</v>
      </c>
      <c r="G1051" s="3">
        <f t="shared" ca="1" si="65"/>
        <v>5.204721625393816</v>
      </c>
      <c r="H1051" s="2"/>
      <c r="I1051" s="2"/>
      <c r="J1051" s="2"/>
      <c r="K1051" s="2"/>
      <c r="L1051" s="2"/>
      <c r="M1051" s="2"/>
      <c r="N1051" s="2"/>
      <c r="P1051" s="7">
        <v>1038</v>
      </c>
      <c r="Q1051" s="7">
        <f t="shared" si="66"/>
        <v>0</v>
      </c>
      <c r="R1051" s="7">
        <f t="shared" si="67"/>
        <v>0</v>
      </c>
    </row>
    <row r="1052" spans="5:18" x14ac:dyDescent="0.25">
      <c r="E1052" s="3">
        <f t="shared" ca="1" si="64"/>
        <v>0.95994646164383612</v>
      </c>
      <c r="F1052" s="3">
        <f t="shared" ca="1" si="64"/>
        <v>0.54705333062724681</v>
      </c>
      <c r="G1052" s="3">
        <f t="shared" ca="1" si="65"/>
        <v>11.81106394899744</v>
      </c>
      <c r="H1052" s="2"/>
      <c r="I1052" s="2"/>
      <c r="J1052" s="2"/>
      <c r="K1052" s="2"/>
      <c r="L1052" s="2"/>
      <c r="M1052" s="2"/>
      <c r="N1052" s="2"/>
      <c r="P1052" s="7">
        <v>1039</v>
      </c>
      <c r="Q1052" s="7">
        <f t="shared" si="66"/>
        <v>0</v>
      </c>
      <c r="R1052" s="7">
        <f t="shared" si="67"/>
        <v>0</v>
      </c>
    </row>
    <row r="1053" spans="5:18" x14ac:dyDescent="0.25">
      <c r="E1053" s="3">
        <f t="shared" ca="1" si="64"/>
        <v>0.28121654135998542</v>
      </c>
      <c r="F1053" s="3">
        <f t="shared" ca="1" si="64"/>
        <v>0.16100871090788726</v>
      </c>
      <c r="G1053" s="3">
        <f t="shared" ca="1" si="65"/>
        <v>10.090068900161597</v>
      </c>
      <c r="H1053" s="2"/>
      <c r="I1053" s="2"/>
      <c r="J1053" s="2"/>
      <c r="K1053" s="2"/>
      <c r="L1053" s="2"/>
      <c r="M1053" s="2"/>
      <c r="N1053" s="2"/>
      <c r="P1053" s="7">
        <v>1040</v>
      </c>
      <c r="Q1053" s="7">
        <f t="shared" si="66"/>
        <v>0</v>
      </c>
      <c r="R1053" s="7">
        <f t="shared" si="67"/>
        <v>0</v>
      </c>
    </row>
    <row r="1054" spans="5:18" x14ac:dyDescent="0.25">
      <c r="E1054" s="3">
        <f t="shared" ca="1" si="64"/>
        <v>0.89153954803353685</v>
      </c>
      <c r="F1054" s="3">
        <f t="shared" ca="1" si="64"/>
        <v>0.37877017621801901</v>
      </c>
      <c r="G1054" s="3">
        <f t="shared" ca="1" si="65"/>
        <v>9.2189058072013808</v>
      </c>
      <c r="H1054" s="2"/>
      <c r="I1054" s="2"/>
      <c r="J1054" s="2"/>
      <c r="K1054" s="2"/>
      <c r="L1054" s="2"/>
      <c r="M1054" s="2"/>
      <c r="N1054" s="2"/>
      <c r="P1054" s="7">
        <v>1041</v>
      </c>
      <c r="Q1054" s="7">
        <f t="shared" si="66"/>
        <v>0</v>
      </c>
      <c r="R1054" s="7">
        <f t="shared" si="67"/>
        <v>0</v>
      </c>
    </row>
    <row r="1055" spans="5:18" x14ac:dyDescent="0.25">
      <c r="E1055" s="3">
        <f t="shared" ca="1" si="64"/>
        <v>0.89114830976751691</v>
      </c>
      <c r="F1055" s="3">
        <f t="shared" ca="1" si="64"/>
        <v>0.76580901466493645</v>
      </c>
      <c r="G1055" s="3">
        <f t="shared" ca="1" si="65"/>
        <v>14.375057819494293</v>
      </c>
      <c r="H1055" s="2"/>
      <c r="I1055" s="2"/>
      <c r="J1055" s="2"/>
      <c r="K1055" s="2"/>
      <c r="L1055" s="2"/>
      <c r="M1055" s="2"/>
      <c r="N1055" s="2"/>
      <c r="P1055" s="7">
        <v>1042</v>
      </c>
      <c r="Q1055" s="7">
        <f t="shared" si="66"/>
        <v>0</v>
      </c>
      <c r="R1055" s="7">
        <f t="shared" si="67"/>
        <v>0</v>
      </c>
    </row>
    <row r="1056" spans="5:18" x14ac:dyDescent="0.25">
      <c r="E1056" s="3">
        <f t="shared" ca="1" si="64"/>
        <v>6.8826077881302017E-2</v>
      </c>
      <c r="F1056" s="3">
        <f t="shared" ca="1" si="64"/>
        <v>0.67900095541612182</v>
      </c>
      <c r="G1056" s="3">
        <f t="shared" ca="1" si="65"/>
        <v>18.281233649060582</v>
      </c>
      <c r="H1056" s="2"/>
      <c r="I1056" s="2"/>
      <c r="J1056" s="2"/>
      <c r="K1056" s="2"/>
      <c r="L1056" s="2"/>
      <c r="M1056" s="2"/>
      <c r="N1056" s="2"/>
      <c r="P1056" s="7">
        <v>1043</v>
      </c>
      <c r="Q1056" s="7">
        <f t="shared" si="66"/>
        <v>0</v>
      </c>
      <c r="R1056" s="7">
        <f t="shared" si="67"/>
        <v>0</v>
      </c>
    </row>
    <row r="1057" spans="5:18" x14ac:dyDescent="0.25">
      <c r="E1057" s="3">
        <f t="shared" ca="1" si="64"/>
        <v>0.34165397330605218</v>
      </c>
      <c r="F1057" s="3">
        <f t="shared" ca="1" si="64"/>
        <v>0.13051756445462837</v>
      </c>
      <c r="G1057" s="3">
        <f t="shared" ca="1" si="65"/>
        <v>9.0055878961873184</v>
      </c>
      <c r="H1057" s="2"/>
      <c r="I1057" s="2"/>
      <c r="J1057" s="2"/>
      <c r="K1057" s="2"/>
      <c r="L1057" s="2"/>
      <c r="M1057" s="2"/>
      <c r="N1057" s="2"/>
      <c r="P1057" s="7">
        <v>1044</v>
      </c>
      <c r="Q1057" s="7">
        <f t="shared" si="66"/>
        <v>0</v>
      </c>
      <c r="R1057" s="7">
        <f t="shared" si="67"/>
        <v>0</v>
      </c>
    </row>
    <row r="1058" spans="5:18" x14ac:dyDescent="0.25">
      <c r="E1058" s="3">
        <f t="shared" ca="1" si="64"/>
        <v>0.35679402939439464</v>
      </c>
      <c r="F1058" s="3">
        <f t="shared" ca="1" si="64"/>
        <v>0.98902487043745535</v>
      </c>
      <c r="G1058" s="3">
        <f t="shared" ca="1" si="65"/>
        <v>23.326989435497172</v>
      </c>
      <c r="H1058" s="2"/>
      <c r="I1058" s="2"/>
      <c r="J1058" s="2"/>
      <c r="K1058" s="2"/>
      <c r="L1058" s="2"/>
      <c r="M1058" s="2"/>
      <c r="N1058" s="2"/>
      <c r="P1058" s="7">
        <v>1045</v>
      </c>
      <c r="Q1058" s="7">
        <f t="shared" si="66"/>
        <v>0</v>
      </c>
      <c r="R1058" s="7">
        <f t="shared" si="67"/>
        <v>0</v>
      </c>
    </row>
    <row r="1059" spans="5:18" x14ac:dyDescent="0.25">
      <c r="E1059" s="3">
        <f t="shared" ca="1" si="64"/>
        <v>0.96627881803104765</v>
      </c>
      <c r="F1059" s="3">
        <f t="shared" ca="1" si="64"/>
        <v>0.50297199824446237</v>
      </c>
      <c r="G1059" s="3">
        <f t="shared" ca="1" si="65"/>
        <v>11.405159940668897</v>
      </c>
      <c r="H1059" s="2"/>
      <c r="I1059" s="2"/>
      <c r="J1059" s="2"/>
      <c r="K1059" s="2"/>
      <c r="L1059" s="2"/>
      <c r="M1059" s="2"/>
      <c r="N1059" s="2"/>
      <c r="P1059" s="7">
        <v>1046</v>
      </c>
      <c r="Q1059" s="7">
        <f t="shared" si="66"/>
        <v>0</v>
      </c>
      <c r="R1059" s="7">
        <f t="shared" si="67"/>
        <v>0</v>
      </c>
    </row>
    <row r="1060" spans="5:18" x14ac:dyDescent="0.25">
      <c r="E1060" s="3">
        <f t="shared" ca="1" si="64"/>
        <v>0.14705908837924253</v>
      </c>
      <c r="F1060" s="3">
        <f t="shared" ca="1" si="64"/>
        <v>0.37579969484901876</v>
      </c>
      <c r="G1060" s="3">
        <f t="shared" ca="1" si="65"/>
        <v>14.0169480129764</v>
      </c>
      <c r="H1060" s="2"/>
      <c r="I1060" s="2"/>
      <c r="J1060" s="2"/>
      <c r="K1060" s="2"/>
      <c r="L1060" s="2"/>
      <c r="M1060" s="2"/>
      <c r="N1060" s="2"/>
      <c r="P1060" s="7">
        <v>1047</v>
      </c>
      <c r="Q1060" s="7">
        <f t="shared" si="66"/>
        <v>0</v>
      </c>
      <c r="R1060" s="7">
        <f t="shared" si="67"/>
        <v>0</v>
      </c>
    </row>
    <row r="1061" spans="5:18" x14ac:dyDescent="0.25">
      <c r="E1061" s="3">
        <f t="shared" ca="1" si="64"/>
        <v>0.85370239883502252</v>
      </c>
      <c r="F1061" s="3">
        <f t="shared" ca="1" si="64"/>
        <v>0.50244127577997943</v>
      </c>
      <c r="G1061" s="3">
        <f t="shared" ca="1" si="65"/>
        <v>10.759167945595534</v>
      </c>
      <c r="H1061" s="2"/>
      <c r="I1061" s="2"/>
      <c r="J1061" s="2"/>
      <c r="K1061" s="2"/>
      <c r="L1061" s="2"/>
      <c r="M1061" s="2"/>
      <c r="N1061" s="2"/>
      <c r="P1061" s="7">
        <v>1048</v>
      </c>
      <c r="Q1061" s="7">
        <f t="shared" si="66"/>
        <v>0</v>
      </c>
      <c r="R1061" s="7">
        <f t="shared" si="67"/>
        <v>0</v>
      </c>
    </row>
    <row r="1062" spans="5:18" x14ac:dyDescent="0.25">
      <c r="E1062" s="3">
        <f t="shared" ca="1" si="64"/>
        <v>0.13056698283110135</v>
      </c>
      <c r="F1062" s="3">
        <f t="shared" ca="1" si="64"/>
        <v>0.14817074564689303</v>
      </c>
      <c r="G1062" s="3">
        <f t="shared" ca="1" si="65"/>
        <v>12.297178254910961</v>
      </c>
      <c r="H1062" s="2"/>
      <c r="I1062" s="2"/>
      <c r="J1062" s="2"/>
      <c r="K1062" s="2"/>
      <c r="L1062" s="2"/>
      <c r="M1062" s="2"/>
      <c r="N1062" s="2"/>
      <c r="P1062" s="7">
        <v>1049</v>
      </c>
      <c r="Q1062" s="7">
        <f t="shared" si="66"/>
        <v>0</v>
      </c>
      <c r="R1062" s="7">
        <f t="shared" si="67"/>
        <v>0</v>
      </c>
    </row>
    <row r="1063" spans="5:18" x14ac:dyDescent="0.25">
      <c r="E1063" s="3">
        <f t="shared" ca="1" si="64"/>
        <v>0.59500399654715996</v>
      </c>
      <c r="F1063" s="3">
        <f t="shared" ca="1" si="64"/>
        <v>0.14798542549174321</v>
      </c>
      <c r="G1063" s="3">
        <f t="shared" ca="1" si="65"/>
        <v>6.9068442066592484</v>
      </c>
      <c r="H1063" s="2"/>
      <c r="I1063" s="2"/>
      <c r="J1063" s="2"/>
      <c r="K1063" s="2"/>
      <c r="L1063" s="2"/>
      <c r="M1063" s="2"/>
      <c r="N1063" s="2"/>
      <c r="P1063" s="7">
        <v>1050</v>
      </c>
      <c r="Q1063" s="7">
        <f t="shared" si="66"/>
        <v>0</v>
      </c>
      <c r="R1063" s="7">
        <f t="shared" si="67"/>
        <v>0</v>
      </c>
    </row>
    <row r="1064" spans="5:18" x14ac:dyDescent="0.25">
      <c r="E1064" s="3">
        <f t="shared" ca="1" si="64"/>
        <v>8.3453030620211144E-2</v>
      </c>
      <c r="F1064" s="3">
        <f t="shared" ca="1" si="64"/>
        <v>0.72556990497658447</v>
      </c>
      <c r="G1064" s="3">
        <f t="shared" ca="1" si="65"/>
        <v>18.422208572423262</v>
      </c>
      <c r="H1064" s="2"/>
      <c r="I1064" s="2"/>
      <c r="J1064" s="2"/>
      <c r="K1064" s="2"/>
      <c r="L1064" s="2"/>
      <c r="M1064" s="2"/>
      <c r="N1064" s="2"/>
      <c r="P1064" s="7">
        <v>1051</v>
      </c>
      <c r="Q1064" s="7">
        <f t="shared" si="66"/>
        <v>0</v>
      </c>
      <c r="R1064" s="7">
        <f t="shared" si="67"/>
        <v>0</v>
      </c>
    </row>
    <row r="1065" spans="5:18" x14ac:dyDescent="0.25">
      <c r="E1065" s="3">
        <f t="shared" ca="1" si="64"/>
        <v>0.91769667858749437</v>
      </c>
      <c r="F1065" s="3">
        <f t="shared" ca="1" si="64"/>
        <v>0.9445396328715735</v>
      </c>
      <c r="G1065" s="3">
        <f t="shared" ca="1" si="65"/>
        <v>18.764251926779853</v>
      </c>
      <c r="H1065" s="2"/>
      <c r="I1065" s="2"/>
      <c r="J1065" s="2"/>
      <c r="K1065" s="2"/>
      <c r="L1065" s="2"/>
      <c r="M1065" s="2"/>
      <c r="N1065" s="2"/>
      <c r="P1065" s="7">
        <v>1052</v>
      </c>
      <c r="Q1065" s="7">
        <f t="shared" si="66"/>
        <v>0</v>
      </c>
      <c r="R1065" s="7">
        <f t="shared" si="67"/>
        <v>0</v>
      </c>
    </row>
    <row r="1066" spans="5:18" x14ac:dyDescent="0.25">
      <c r="E1066" s="3">
        <f t="shared" ca="1" si="64"/>
        <v>0.77212616512381116</v>
      </c>
      <c r="F1066" s="3">
        <f t="shared" ca="1" si="64"/>
        <v>4.888715136970101E-2</v>
      </c>
      <c r="G1066" s="3">
        <f t="shared" ca="1" si="65"/>
        <v>2.9518241421804161</v>
      </c>
      <c r="H1066" s="2"/>
      <c r="I1066" s="2"/>
      <c r="J1066" s="2"/>
      <c r="K1066" s="2"/>
      <c r="L1066" s="2"/>
      <c r="M1066" s="2"/>
      <c r="N1066" s="2"/>
      <c r="P1066" s="7">
        <v>1053</v>
      </c>
      <c r="Q1066" s="7">
        <f t="shared" si="66"/>
        <v>0</v>
      </c>
      <c r="R1066" s="7">
        <f t="shared" si="67"/>
        <v>0</v>
      </c>
    </row>
    <row r="1067" spans="5:18" x14ac:dyDescent="0.25">
      <c r="E1067" s="3">
        <f t="shared" ca="1" si="64"/>
        <v>0.44746556320313358</v>
      </c>
      <c r="F1067" s="3">
        <f t="shared" ca="1" si="64"/>
        <v>0.5651391455861553</v>
      </c>
      <c r="G1067" s="3">
        <f t="shared" ca="1" si="65"/>
        <v>13.03091640428692</v>
      </c>
      <c r="H1067" s="2"/>
      <c r="I1067" s="2"/>
      <c r="J1067" s="2"/>
      <c r="K1067" s="2"/>
      <c r="L1067" s="2"/>
      <c r="M1067" s="2"/>
      <c r="N1067" s="2"/>
      <c r="P1067" s="7">
        <v>1054</v>
      </c>
      <c r="Q1067" s="7">
        <f t="shared" si="66"/>
        <v>0</v>
      </c>
      <c r="R1067" s="7">
        <f t="shared" si="67"/>
        <v>0</v>
      </c>
    </row>
    <row r="1068" spans="5:18" x14ac:dyDescent="0.25">
      <c r="E1068" s="3">
        <f t="shared" ca="1" si="64"/>
        <v>0.68833335749699132</v>
      </c>
      <c r="F1068" s="3">
        <f t="shared" ca="1" si="64"/>
        <v>0.5844155843884058</v>
      </c>
      <c r="G1068" s="3">
        <f t="shared" ca="1" si="65"/>
        <v>12.150364971333277</v>
      </c>
      <c r="H1068" s="2"/>
      <c r="I1068" s="2"/>
      <c r="J1068" s="2"/>
      <c r="K1068" s="2"/>
      <c r="L1068" s="2"/>
      <c r="M1068" s="2"/>
      <c r="N1068" s="2"/>
      <c r="P1068" s="7">
        <v>1055</v>
      </c>
      <c r="Q1068" s="7">
        <f t="shared" si="66"/>
        <v>0</v>
      </c>
      <c r="R1068" s="7">
        <f t="shared" si="67"/>
        <v>0</v>
      </c>
    </row>
    <row r="1069" spans="5:18" x14ac:dyDescent="0.25">
      <c r="E1069" s="3">
        <f t="shared" ca="1" si="64"/>
        <v>0.16490264350747819</v>
      </c>
      <c r="F1069" s="3">
        <f t="shared" ca="1" si="64"/>
        <v>0.54796605972083923</v>
      </c>
      <c r="G1069" s="3">
        <f t="shared" ca="1" si="65"/>
        <v>15.27849991138944</v>
      </c>
      <c r="H1069" s="2"/>
      <c r="I1069" s="2"/>
      <c r="J1069" s="2"/>
      <c r="K1069" s="2"/>
      <c r="L1069" s="2"/>
      <c r="M1069" s="2"/>
      <c r="N1069" s="2"/>
      <c r="P1069" s="7">
        <v>1056</v>
      </c>
      <c r="Q1069" s="7">
        <f t="shared" si="66"/>
        <v>0</v>
      </c>
      <c r="R1069" s="7">
        <f t="shared" si="67"/>
        <v>0</v>
      </c>
    </row>
    <row r="1070" spans="5:18" x14ac:dyDescent="0.25">
      <c r="E1070" s="3">
        <f t="shared" ca="1" si="64"/>
        <v>9.6521456868818301E-2</v>
      </c>
      <c r="F1070" s="3">
        <f t="shared" ca="1" si="64"/>
        <v>0.62016189112499476</v>
      </c>
      <c r="G1070" s="3">
        <f t="shared" ca="1" si="65"/>
        <v>17.073373243180665</v>
      </c>
      <c r="H1070" s="2"/>
      <c r="I1070" s="2"/>
      <c r="J1070" s="2"/>
      <c r="K1070" s="2"/>
      <c r="L1070" s="2"/>
      <c r="M1070" s="2"/>
      <c r="N1070" s="2"/>
      <c r="P1070" s="7">
        <v>1057</v>
      </c>
      <c r="Q1070" s="7">
        <f t="shared" si="66"/>
        <v>0</v>
      </c>
      <c r="R1070" s="7">
        <f t="shared" si="67"/>
        <v>0</v>
      </c>
    </row>
    <row r="1071" spans="5:18" x14ac:dyDescent="0.25">
      <c r="E1071" s="3">
        <f t="shared" ca="1" si="64"/>
        <v>0.32673478229300046</v>
      </c>
      <c r="F1071" s="3">
        <f t="shared" ca="1" si="64"/>
        <v>0.8212773609418228</v>
      </c>
      <c r="G1071" s="3">
        <f t="shared" ca="1" si="65"/>
        <v>17.119370784869172</v>
      </c>
      <c r="H1071" s="2"/>
      <c r="I1071" s="2"/>
      <c r="J1071" s="2"/>
      <c r="K1071" s="2"/>
      <c r="L1071" s="2"/>
      <c r="M1071" s="2"/>
      <c r="N1071" s="2"/>
      <c r="P1071" s="7">
        <v>1058</v>
      </c>
      <c r="Q1071" s="7">
        <f t="shared" si="66"/>
        <v>0</v>
      </c>
      <c r="R1071" s="7">
        <f t="shared" si="67"/>
        <v>0</v>
      </c>
    </row>
    <row r="1072" spans="5:18" x14ac:dyDescent="0.25">
      <c r="E1072" s="3">
        <f t="shared" ca="1" si="64"/>
        <v>0.18700735026723503</v>
      </c>
      <c r="F1072" s="3">
        <f t="shared" ca="1" si="64"/>
        <v>0.85947189381381539</v>
      </c>
      <c r="G1072" s="3">
        <f t="shared" ca="1" si="65"/>
        <v>18.874527617471095</v>
      </c>
      <c r="H1072" s="2"/>
      <c r="I1072" s="2"/>
      <c r="J1072" s="2"/>
      <c r="K1072" s="2"/>
      <c r="L1072" s="2"/>
      <c r="M1072" s="2"/>
      <c r="N1072" s="2"/>
      <c r="P1072" s="7">
        <v>1059</v>
      </c>
      <c r="Q1072" s="7">
        <f t="shared" si="66"/>
        <v>0</v>
      </c>
      <c r="R1072" s="7">
        <f t="shared" si="67"/>
        <v>0</v>
      </c>
    </row>
    <row r="1073" spans="5:18" x14ac:dyDescent="0.25">
      <c r="E1073" s="3">
        <f t="shared" ca="1" si="64"/>
        <v>0.98160069499724578</v>
      </c>
      <c r="F1073" s="3">
        <f t="shared" ca="1" si="64"/>
        <v>2.9636021759259834E-2</v>
      </c>
      <c r="G1073" s="3">
        <f t="shared" ca="1" si="65"/>
        <v>5.2265866729792663</v>
      </c>
      <c r="H1073" s="2"/>
      <c r="I1073" s="2"/>
      <c r="J1073" s="2"/>
      <c r="K1073" s="2"/>
      <c r="L1073" s="2"/>
      <c r="M1073" s="2"/>
      <c r="N1073" s="2"/>
      <c r="P1073" s="7">
        <v>1060</v>
      </c>
      <c r="Q1073" s="7">
        <f t="shared" si="66"/>
        <v>0</v>
      </c>
      <c r="R1073" s="7">
        <f t="shared" si="67"/>
        <v>0</v>
      </c>
    </row>
    <row r="1074" spans="5:18" x14ac:dyDescent="0.25">
      <c r="E1074" s="3">
        <f t="shared" ca="1" si="64"/>
        <v>9.7757971491603479E-2</v>
      </c>
      <c r="F1074" s="3">
        <f t="shared" ca="1" si="64"/>
        <v>0.74824549270388652</v>
      </c>
      <c r="G1074" s="3">
        <f t="shared" ca="1" si="65"/>
        <v>18.396878763163723</v>
      </c>
      <c r="H1074" s="2"/>
      <c r="I1074" s="2"/>
      <c r="J1074" s="2"/>
      <c r="K1074" s="2"/>
      <c r="L1074" s="2"/>
      <c r="M1074" s="2"/>
      <c r="N1074" s="2"/>
      <c r="P1074" s="7">
        <v>1061</v>
      </c>
      <c r="Q1074" s="7">
        <f t="shared" si="66"/>
        <v>0</v>
      </c>
      <c r="R1074" s="7">
        <f t="shared" si="67"/>
        <v>0</v>
      </c>
    </row>
    <row r="1075" spans="5:18" x14ac:dyDescent="0.25">
      <c r="E1075" s="3">
        <f t="shared" ca="1" si="64"/>
        <v>0.31724036045767601</v>
      </c>
      <c r="F1075" s="3">
        <f t="shared" ca="1" si="64"/>
        <v>0.96662647265075585</v>
      </c>
      <c r="G1075" s="3">
        <f t="shared" ca="1" si="65"/>
        <v>21.35249773030943</v>
      </c>
      <c r="H1075" s="2"/>
      <c r="I1075" s="2"/>
      <c r="J1075" s="2"/>
      <c r="K1075" s="2"/>
      <c r="L1075" s="2"/>
      <c r="M1075" s="2"/>
      <c r="N1075" s="2"/>
      <c r="P1075" s="7">
        <v>1062</v>
      </c>
      <c r="Q1075" s="7">
        <f t="shared" si="66"/>
        <v>0</v>
      </c>
      <c r="R1075" s="7">
        <f t="shared" si="67"/>
        <v>0</v>
      </c>
    </row>
    <row r="1076" spans="5:18" x14ac:dyDescent="0.25">
      <c r="E1076" s="3">
        <f t="shared" ca="1" si="64"/>
        <v>0.61008699852947235</v>
      </c>
      <c r="F1076" s="3">
        <f t="shared" ca="1" si="64"/>
        <v>0.40699823430927651</v>
      </c>
      <c r="G1076" s="3">
        <f t="shared" ca="1" si="65"/>
        <v>10.347298658062137</v>
      </c>
      <c r="H1076" s="2"/>
      <c r="I1076" s="2"/>
      <c r="J1076" s="2"/>
      <c r="K1076" s="2"/>
      <c r="L1076" s="2"/>
      <c r="M1076" s="2"/>
      <c r="N1076" s="2"/>
      <c r="P1076" s="7">
        <v>1063</v>
      </c>
      <c r="Q1076" s="7">
        <f t="shared" si="66"/>
        <v>0</v>
      </c>
      <c r="R1076" s="7">
        <f t="shared" si="67"/>
        <v>0</v>
      </c>
    </row>
    <row r="1077" spans="5:18" x14ac:dyDescent="0.25">
      <c r="E1077" s="3">
        <f t="shared" ca="1" si="64"/>
        <v>0.90126622283754365</v>
      </c>
      <c r="F1077" s="3">
        <f t="shared" ca="1" si="64"/>
        <v>0.68811032825195984</v>
      </c>
      <c r="G1077" s="3">
        <f t="shared" ca="1" si="65"/>
        <v>13.223592983494889</v>
      </c>
      <c r="H1077" s="2"/>
      <c r="I1077" s="2"/>
      <c r="J1077" s="2"/>
      <c r="K1077" s="2"/>
      <c r="L1077" s="2"/>
      <c r="M1077" s="2"/>
      <c r="N1077" s="2"/>
      <c r="P1077" s="7">
        <v>1064</v>
      </c>
      <c r="Q1077" s="7">
        <f t="shared" si="66"/>
        <v>0</v>
      </c>
      <c r="R1077" s="7">
        <f t="shared" si="67"/>
        <v>0</v>
      </c>
    </row>
    <row r="1078" spans="5:18" x14ac:dyDescent="0.25">
      <c r="E1078" s="3">
        <f t="shared" ca="1" si="64"/>
        <v>0.17611940478393018</v>
      </c>
      <c r="F1078" s="3">
        <f t="shared" ca="1" si="64"/>
        <v>0.55441905466366426</v>
      </c>
      <c r="G1078" s="3">
        <f t="shared" ca="1" si="65"/>
        <v>15.19212752395214</v>
      </c>
      <c r="H1078" s="2"/>
      <c r="I1078" s="2"/>
      <c r="J1078" s="2"/>
      <c r="K1078" s="2"/>
      <c r="L1078" s="2"/>
      <c r="M1078" s="2"/>
      <c r="N1078" s="2"/>
      <c r="P1078" s="7">
        <v>1065</v>
      </c>
      <c r="Q1078" s="7">
        <f t="shared" si="66"/>
        <v>0</v>
      </c>
      <c r="R1078" s="7">
        <f t="shared" si="67"/>
        <v>0</v>
      </c>
    </row>
    <row r="1079" spans="5:18" x14ac:dyDescent="0.25">
      <c r="E1079" s="3">
        <f t="shared" ca="1" si="64"/>
        <v>0.18645036397079906</v>
      </c>
      <c r="F1079" s="3">
        <f t="shared" ca="1" si="64"/>
        <v>0.64737844181286952</v>
      </c>
      <c r="G1079" s="3">
        <f t="shared" ca="1" si="65"/>
        <v>15.997371796227419</v>
      </c>
      <c r="H1079" s="2"/>
      <c r="I1079" s="2"/>
      <c r="J1079" s="2"/>
      <c r="K1079" s="2"/>
      <c r="L1079" s="2"/>
      <c r="M1079" s="2"/>
      <c r="N1079" s="2"/>
      <c r="P1079" s="7">
        <v>1066</v>
      </c>
      <c r="Q1079" s="7">
        <f t="shared" si="66"/>
        <v>0</v>
      </c>
      <c r="R1079" s="7">
        <f t="shared" si="67"/>
        <v>0</v>
      </c>
    </row>
    <row r="1080" spans="5:18" x14ac:dyDescent="0.25">
      <c r="E1080" s="3">
        <f t="shared" ca="1" si="64"/>
        <v>0.12870799954535839</v>
      </c>
      <c r="F1080" s="3">
        <f t="shared" ca="1" si="64"/>
        <v>0.21252869828853627</v>
      </c>
      <c r="G1080" s="3">
        <f t="shared" ca="1" si="65"/>
        <v>12.934139649027227</v>
      </c>
      <c r="H1080" s="2"/>
      <c r="I1080" s="2"/>
      <c r="J1080" s="2"/>
      <c r="K1080" s="2"/>
      <c r="L1080" s="2"/>
      <c r="M1080" s="2"/>
      <c r="N1080" s="2"/>
      <c r="P1080" s="7">
        <v>1067</v>
      </c>
      <c r="Q1080" s="7">
        <f t="shared" si="66"/>
        <v>0</v>
      </c>
      <c r="R1080" s="7">
        <f t="shared" si="67"/>
        <v>0</v>
      </c>
    </row>
    <row r="1081" spans="5:18" x14ac:dyDescent="0.25">
      <c r="E1081" s="3">
        <f t="shared" ca="1" si="64"/>
        <v>7.0811093168020367E-2</v>
      </c>
      <c r="F1081" s="3">
        <f t="shared" ca="1" si="64"/>
        <v>5.5810863184687309E-2</v>
      </c>
      <c r="G1081" s="3">
        <f t="shared" ca="1" si="65"/>
        <v>13.024437534864536</v>
      </c>
      <c r="H1081" s="2"/>
      <c r="I1081" s="2"/>
      <c r="J1081" s="2"/>
      <c r="K1081" s="2"/>
      <c r="L1081" s="2"/>
      <c r="M1081" s="2"/>
      <c r="N1081" s="2"/>
      <c r="P1081" s="7">
        <v>1068</v>
      </c>
      <c r="Q1081" s="7">
        <f t="shared" si="66"/>
        <v>0</v>
      </c>
      <c r="R1081" s="7">
        <f t="shared" si="67"/>
        <v>0</v>
      </c>
    </row>
    <row r="1082" spans="5:18" x14ac:dyDescent="0.25">
      <c r="E1082" s="3">
        <f t="shared" ca="1" si="64"/>
        <v>0.88395783094559088</v>
      </c>
      <c r="F1082" s="3">
        <f t="shared" ca="1" si="64"/>
        <v>0.95791178050716463</v>
      </c>
      <c r="G1082" s="3">
        <f t="shared" ca="1" si="65"/>
        <v>19.371952466417433</v>
      </c>
      <c r="H1082" s="2"/>
      <c r="I1082" s="2"/>
      <c r="J1082" s="2"/>
      <c r="K1082" s="2"/>
      <c r="L1082" s="2"/>
      <c r="M1082" s="2"/>
      <c r="N1082" s="2"/>
      <c r="P1082" s="7">
        <v>1069</v>
      </c>
      <c r="Q1082" s="7">
        <f t="shared" si="66"/>
        <v>0</v>
      </c>
      <c r="R1082" s="7">
        <f t="shared" si="67"/>
        <v>0</v>
      </c>
    </row>
    <row r="1083" spans="5:18" x14ac:dyDescent="0.25">
      <c r="E1083" s="3">
        <f t="shared" ca="1" si="64"/>
        <v>0.12030659908783015</v>
      </c>
      <c r="F1083" s="3">
        <f t="shared" ca="1" si="64"/>
        <v>0.27322786714028069</v>
      </c>
      <c r="G1083" s="3">
        <f t="shared" ca="1" si="65"/>
        <v>13.635056443932665</v>
      </c>
      <c r="H1083" s="2"/>
      <c r="I1083" s="2"/>
      <c r="J1083" s="2"/>
      <c r="K1083" s="2"/>
      <c r="L1083" s="2"/>
      <c r="M1083" s="2"/>
      <c r="N1083" s="2"/>
      <c r="P1083" s="7">
        <v>1070</v>
      </c>
      <c r="Q1083" s="7">
        <f t="shared" si="66"/>
        <v>0</v>
      </c>
      <c r="R1083" s="7">
        <f t="shared" si="67"/>
        <v>0</v>
      </c>
    </row>
    <row r="1084" spans="5:18" x14ac:dyDescent="0.25">
      <c r="E1084" s="3">
        <f t="shared" ca="1" si="64"/>
        <v>0.13286966887170026</v>
      </c>
      <c r="F1084" s="3">
        <f t="shared" ca="1" si="64"/>
        <v>0.33898224984270164</v>
      </c>
      <c r="G1084" s="3">
        <f t="shared" ca="1" si="65"/>
        <v>13.948823798413295</v>
      </c>
      <c r="H1084" s="2"/>
      <c r="I1084" s="2"/>
      <c r="J1084" s="2"/>
      <c r="K1084" s="2"/>
      <c r="L1084" s="2"/>
      <c r="M1084" s="2"/>
      <c r="N1084" s="2"/>
      <c r="P1084" s="7">
        <v>1071</v>
      </c>
      <c r="Q1084" s="7">
        <f t="shared" si="66"/>
        <v>0</v>
      </c>
      <c r="R1084" s="7">
        <f t="shared" si="67"/>
        <v>0</v>
      </c>
    </row>
    <row r="1085" spans="5:18" x14ac:dyDescent="0.25">
      <c r="E1085" s="3">
        <f t="shared" ca="1" si="64"/>
        <v>0.69410389072291334</v>
      </c>
      <c r="F1085" s="3">
        <f t="shared" ca="1" si="64"/>
        <v>0.42467069924763512</v>
      </c>
      <c r="G1085" s="3">
        <f t="shared" ca="1" si="65"/>
        <v>10.182050245034125</v>
      </c>
      <c r="H1085" s="2"/>
      <c r="I1085" s="2"/>
      <c r="J1085" s="2"/>
      <c r="K1085" s="2"/>
      <c r="L1085" s="2"/>
      <c r="M1085" s="2"/>
      <c r="N1085" s="2"/>
      <c r="P1085" s="7">
        <v>1072</v>
      </c>
      <c r="Q1085" s="7">
        <f t="shared" si="66"/>
        <v>0</v>
      </c>
      <c r="R1085" s="7">
        <f t="shared" si="67"/>
        <v>0</v>
      </c>
    </row>
    <row r="1086" spans="5:18" x14ac:dyDescent="0.25">
      <c r="E1086" s="3">
        <f t="shared" ca="1" si="64"/>
        <v>0.12702613351232162</v>
      </c>
      <c r="F1086" s="3">
        <f t="shared" ca="1" si="64"/>
        <v>0.4146963885820375</v>
      </c>
      <c r="G1086" s="3">
        <f t="shared" ca="1" si="65"/>
        <v>14.693293205394644</v>
      </c>
      <c r="H1086" s="2"/>
      <c r="I1086" s="2"/>
      <c r="J1086" s="2"/>
      <c r="K1086" s="2"/>
      <c r="L1086" s="2"/>
      <c r="M1086" s="2"/>
      <c r="N1086" s="2"/>
      <c r="P1086" s="7">
        <v>1073</v>
      </c>
      <c r="Q1086" s="7">
        <f t="shared" si="66"/>
        <v>0</v>
      </c>
      <c r="R1086" s="7">
        <f t="shared" si="67"/>
        <v>0</v>
      </c>
    </row>
    <row r="1087" spans="5:18" x14ac:dyDescent="0.25">
      <c r="E1087" s="3">
        <f t="shared" ca="1" si="64"/>
        <v>6.1202183209769223E-2</v>
      </c>
      <c r="F1087" s="3">
        <f t="shared" ca="1" si="64"/>
        <v>0.23959969109651236</v>
      </c>
      <c r="G1087" s="3">
        <f t="shared" ca="1" si="65"/>
        <v>14.944031123998554</v>
      </c>
      <c r="H1087" s="2"/>
      <c r="I1087" s="2"/>
      <c r="J1087" s="2"/>
      <c r="K1087" s="2"/>
      <c r="L1087" s="2"/>
      <c r="M1087" s="2"/>
      <c r="N1087" s="2"/>
      <c r="P1087" s="7">
        <v>1074</v>
      </c>
      <c r="Q1087" s="7">
        <f t="shared" si="66"/>
        <v>0</v>
      </c>
      <c r="R1087" s="7">
        <f t="shared" si="67"/>
        <v>0</v>
      </c>
    </row>
    <row r="1088" spans="5:18" x14ac:dyDescent="0.25">
      <c r="E1088" s="3">
        <f t="shared" ca="1" si="64"/>
        <v>0.59397049639648203</v>
      </c>
      <c r="F1088" s="3">
        <f t="shared" ca="1" si="64"/>
        <v>0.86162183686519167</v>
      </c>
      <c r="G1088" s="3">
        <f t="shared" ca="1" si="65"/>
        <v>16.699805326807283</v>
      </c>
      <c r="H1088" s="2"/>
      <c r="I1088" s="2"/>
      <c r="J1088" s="2"/>
      <c r="K1088" s="2"/>
      <c r="L1088" s="2"/>
      <c r="M1088" s="2"/>
      <c r="N1088" s="2"/>
      <c r="P1088" s="7">
        <v>1075</v>
      </c>
      <c r="Q1088" s="7">
        <f t="shared" si="66"/>
        <v>0</v>
      </c>
      <c r="R1088" s="7">
        <f t="shared" si="67"/>
        <v>0</v>
      </c>
    </row>
    <row r="1089" spans="5:18" x14ac:dyDescent="0.25">
      <c r="E1089" s="3">
        <f t="shared" ca="1" si="64"/>
        <v>0.10117326589554432</v>
      </c>
      <c r="F1089" s="3">
        <f t="shared" ca="1" si="64"/>
        <v>0.82444382926589765</v>
      </c>
      <c r="G1089" s="3">
        <f t="shared" ca="1" si="65"/>
        <v>19.363637712870585</v>
      </c>
      <c r="H1089" s="2"/>
      <c r="I1089" s="2"/>
      <c r="J1089" s="2"/>
      <c r="K1089" s="2"/>
      <c r="L1089" s="2"/>
      <c r="M1089" s="2"/>
      <c r="N1089" s="2"/>
      <c r="P1089" s="7">
        <v>1076</v>
      </c>
      <c r="Q1089" s="7">
        <f t="shared" si="66"/>
        <v>0</v>
      </c>
      <c r="R1089" s="7">
        <f t="shared" si="67"/>
        <v>0</v>
      </c>
    </row>
    <row r="1090" spans="5:18" x14ac:dyDescent="0.25">
      <c r="E1090" s="3">
        <f t="shared" ca="1" si="64"/>
        <v>0.98141144199266872</v>
      </c>
      <c r="F1090" s="3">
        <f t="shared" ca="1" si="64"/>
        <v>0.50689460256050278</v>
      </c>
      <c r="G1090" s="3">
        <f t="shared" ca="1" si="65"/>
        <v>11.932072075171344</v>
      </c>
      <c r="H1090" s="2"/>
      <c r="I1090" s="2"/>
      <c r="J1090" s="2"/>
      <c r="K1090" s="2"/>
      <c r="L1090" s="2"/>
      <c r="M1090" s="2"/>
      <c r="N1090" s="2"/>
      <c r="P1090" s="7">
        <v>1077</v>
      </c>
      <c r="Q1090" s="7">
        <f t="shared" si="66"/>
        <v>0</v>
      </c>
      <c r="R1090" s="7">
        <f t="shared" si="67"/>
        <v>0</v>
      </c>
    </row>
    <row r="1091" spans="5:18" x14ac:dyDescent="0.25">
      <c r="E1091" s="3">
        <f t="shared" ca="1" si="64"/>
        <v>0.95451316149112564</v>
      </c>
      <c r="F1091" s="3">
        <f t="shared" ca="1" si="64"/>
        <v>0.10764686281000391</v>
      </c>
      <c r="G1091" s="3">
        <f t="shared" ca="1" si="65"/>
        <v>5.4766921983706611</v>
      </c>
      <c r="H1091" s="2"/>
      <c r="I1091" s="2"/>
      <c r="J1091" s="2"/>
      <c r="K1091" s="2"/>
      <c r="L1091" s="2"/>
      <c r="M1091" s="2"/>
      <c r="N1091" s="2"/>
      <c r="P1091" s="7">
        <v>1078</v>
      </c>
      <c r="Q1091" s="7">
        <f t="shared" si="66"/>
        <v>0</v>
      </c>
      <c r="R1091" s="7">
        <f t="shared" si="67"/>
        <v>0</v>
      </c>
    </row>
    <row r="1092" spans="5:18" x14ac:dyDescent="0.25">
      <c r="E1092" s="3">
        <f t="shared" ref="E1092:F1155" ca="1" si="68">RAND()</f>
        <v>0.50495279161232753</v>
      </c>
      <c r="F1092" s="3">
        <f t="shared" ca="1" si="68"/>
        <v>5.8939357867201614E-2</v>
      </c>
      <c r="G1092" s="3">
        <f t="shared" ref="G1092:G1155" ca="1" si="69">SQRT(_xlfn.NORM.INV(E1092,$C$3*COS($C$6),$C$4)^2+_xlfn.NORM.INV(F1092,$C$3*SIN($C$6),$C$4)^2)</f>
        <v>6.0589590245108393</v>
      </c>
      <c r="H1092" s="2"/>
      <c r="I1092" s="2"/>
      <c r="J1092" s="2"/>
      <c r="K1092" s="2"/>
      <c r="L1092" s="2"/>
      <c r="M1092" s="2"/>
      <c r="N1092" s="2"/>
      <c r="P1092" s="7">
        <v>1079</v>
      </c>
      <c r="Q1092" s="7">
        <f t="shared" si="66"/>
        <v>0</v>
      </c>
      <c r="R1092" s="7">
        <f t="shared" si="67"/>
        <v>0</v>
      </c>
    </row>
    <row r="1093" spans="5:18" x14ac:dyDescent="0.25">
      <c r="E1093" s="3">
        <f t="shared" ca="1" si="68"/>
        <v>1.9165251740674627E-2</v>
      </c>
      <c r="F1093" s="3">
        <f t="shared" ca="1" si="68"/>
        <v>0.57121610578255666</v>
      </c>
      <c r="G1093" s="3">
        <f t="shared" ca="1" si="69"/>
        <v>19.56240688870254</v>
      </c>
      <c r="H1093" s="2"/>
      <c r="I1093" s="2"/>
      <c r="J1093" s="2"/>
      <c r="K1093" s="2"/>
      <c r="L1093" s="2"/>
      <c r="M1093" s="2"/>
      <c r="N1093" s="2"/>
      <c r="P1093" s="7">
        <v>1080</v>
      </c>
      <c r="Q1093" s="7">
        <f t="shared" si="66"/>
        <v>0</v>
      </c>
      <c r="R1093" s="7">
        <f t="shared" si="67"/>
        <v>0</v>
      </c>
    </row>
    <row r="1094" spans="5:18" x14ac:dyDescent="0.25">
      <c r="E1094" s="3">
        <f t="shared" ca="1" si="68"/>
        <v>0.75876791245229169</v>
      </c>
      <c r="F1094" s="3">
        <f t="shared" ca="1" si="68"/>
        <v>0.19090860178868296</v>
      </c>
      <c r="G1094" s="3">
        <f t="shared" ca="1" si="69"/>
        <v>6.6232414178784671</v>
      </c>
      <c r="H1094" s="2"/>
      <c r="I1094" s="2"/>
      <c r="J1094" s="2"/>
      <c r="K1094" s="2"/>
      <c r="L1094" s="2"/>
      <c r="M1094" s="2"/>
      <c r="N1094" s="2"/>
      <c r="P1094" s="7">
        <v>1081</v>
      </c>
      <c r="Q1094" s="7">
        <f t="shared" si="66"/>
        <v>0</v>
      </c>
      <c r="R1094" s="7">
        <f t="shared" si="67"/>
        <v>0</v>
      </c>
    </row>
    <row r="1095" spans="5:18" x14ac:dyDescent="0.25">
      <c r="E1095" s="3">
        <f t="shared" ca="1" si="68"/>
        <v>0.85919018490596732</v>
      </c>
      <c r="F1095" s="3">
        <f t="shared" ca="1" si="68"/>
        <v>0.12357716018008902</v>
      </c>
      <c r="G1095" s="3">
        <f t="shared" ca="1" si="69"/>
        <v>4.9415194873542685</v>
      </c>
      <c r="H1095" s="2"/>
      <c r="I1095" s="2"/>
      <c r="J1095" s="2"/>
      <c r="K1095" s="2"/>
      <c r="L1095" s="2"/>
      <c r="M1095" s="2"/>
      <c r="N1095" s="2"/>
      <c r="P1095" s="7">
        <v>1082</v>
      </c>
      <c r="Q1095" s="7">
        <f t="shared" si="66"/>
        <v>0</v>
      </c>
      <c r="R1095" s="7">
        <f t="shared" si="67"/>
        <v>0</v>
      </c>
    </row>
    <row r="1096" spans="5:18" x14ac:dyDescent="0.25">
      <c r="E1096" s="3">
        <f t="shared" ca="1" si="68"/>
        <v>0.61015543776146763</v>
      </c>
      <c r="F1096" s="3">
        <f t="shared" ca="1" si="68"/>
        <v>0.44041159943040875</v>
      </c>
      <c r="G1096" s="3">
        <f t="shared" ca="1" si="69"/>
        <v>10.742144413454614</v>
      </c>
      <c r="H1096" s="2"/>
      <c r="I1096" s="2"/>
      <c r="J1096" s="2"/>
      <c r="K1096" s="2"/>
      <c r="L1096" s="2"/>
      <c r="M1096" s="2"/>
      <c r="N1096" s="2"/>
      <c r="P1096" s="7">
        <v>1083</v>
      </c>
      <c r="Q1096" s="7">
        <f t="shared" si="66"/>
        <v>0</v>
      </c>
      <c r="R1096" s="7">
        <f t="shared" si="67"/>
        <v>0</v>
      </c>
    </row>
    <row r="1097" spans="5:18" x14ac:dyDescent="0.25">
      <c r="E1097" s="3">
        <f t="shared" ca="1" si="68"/>
        <v>0.90643983674467765</v>
      </c>
      <c r="F1097" s="3">
        <f t="shared" ca="1" si="68"/>
        <v>0.51164796223546372</v>
      </c>
      <c r="G1097" s="3">
        <f t="shared" ca="1" si="69"/>
        <v>10.94206236264055</v>
      </c>
      <c r="H1097" s="2"/>
      <c r="I1097" s="2"/>
      <c r="J1097" s="2"/>
      <c r="K1097" s="2"/>
      <c r="L1097" s="2"/>
      <c r="M1097" s="2"/>
      <c r="N1097" s="2"/>
      <c r="P1097" s="7">
        <v>1084</v>
      </c>
      <c r="Q1097" s="7">
        <f t="shared" si="66"/>
        <v>0</v>
      </c>
      <c r="R1097" s="7">
        <f t="shared" si="67"/>
        <v>0</v>
      </c>
    </row>
    <row r="1098" spans="5:18" x14ac:dyDescent="0.25">
      <c r="E1098" s="3">
        <f t="shared" ca="1" si="68"/>
        <v>4.2906415903982031E-2</v>
      </c>
      <c r="F1098" s="3">
        <f t="shared" ca="1" si="68"/>
        <v>0.78628670193989403</v>
      </c>
      <c r="G1098" s="3">
        <f t="shared" ca="1" si="69"/>
        <v>20.273951090942852</v>
      </c>
      <c r="H1098" s="2"/>
      <c r="I1098" s="2"/>
      <c r="J1098" s="2"/>
      <c r="K1098" s="2"/>
      <c r="L1098" s="2"/>
      <c r="M1098" s="2"/>
      <c r="N1098" s="2"/>
      <c r="P1098" s="7">
        <v>1085</v>
      </c>
      <c r="Q1098" s="7">
        <f t="shared" si="66"/>
        <v>0</v>
      </c>
      <c r="R1098" s="7">
        <f t="shared" si="67"/>
        <v>0</v>
      </c>
    </row>
    <row r="1099" spans="5:18" x14ac:dyDescent="0.25">
      <c r="E1099" s="3">
        <f t="shared" ca="1" si="68"/>
        <v>0.33274108864912977</v>
      </c>
      <c r="F1099" s="3">
        <f t="shared" ca="1" si="68"/>
        <v>0.20252885952557331</v>
      </c>
      <c r="G1099" s="3">
        <f t="shared" ca="1" si="69"/>
        <v>9.996435746497637</v>
      </c>
      <c r="H1099" s="2"/>
      <c r="I1099" s="2"/>
      <c r="J1099" s="2"/>
      <c r="K1099" s="2"/>
      <c r="L1099" s="2"/>
      <c r="M1099" s="2"/>
      <c r="N1099" s="2"/>
      <c r="P1099" s="7">
        <v>1086</v>
      </c>
      <c r="Q1099" s="7">
        <f t="shared" si="66"/>
        <v>0</v>
      </c>
      <c r="R1099" s="7">
        <f t="shared" si="67"/>
        <v>0</v>
      </c>
    </row>
    <row r="1100" spans="5:18" x14ac:dyDescent="0.25">
      <c r="E1100" s="3">
        <f t="shared" ca="1" si="68"/>
        <v>0.81883005397659958</v>
      </c>
      <c r="F1100" s="3">
        <f t="shared" ca="1" si="68"/>
        <v>0.37154463440765129</v>
      </c>
      <c r="G1100" s="3">
        <f t="shared" ca="1" si="69"/>
        <v>9.1262561430473461</v>
      </c>
      <c r="H1100" s="2"/>
      <c r="I1100" s="2"/>
      <c r="J1100" s="2"/>
      <c r="K1100" s="2"/>
      <c r="L1100" s="2"/>
      <c r="M1100" s="2"/>
      <c r="N1100" s="2"/>
      <c r="P1100" s="7">
        <v>1087</v>
      </c>
      <c r="Q1100" s="7">
        <f t="shared" si="66"/>
        <v>0</v>
      </c>
      <c r="R1100" s="7">
        <f t="shared" si="67"/>
        <v>0</v>
      </c>
    </row>
    <row r="1101" spans="5:18" x14ac:dyDescent="0.25">
      <c r="E1101" s="3">
        <f t="shared" ca="1" si="68"/>
        <v>0.20231162341217346</v>
      </c>
      <c r="F1101" s="3">
        <f t="shared" ca="1" si="68"/>
        <v>0.38788106017012192</v>
      </c>
      <c r="G1101" s="3">
        <f t="shared" ca="1" si="69"/>
        <v>13.328331146348827</v>
      </c>
      <c r="H1101" s="2"/>
      <c r="I1101" s="2"/>
      <c r="J1101" s="2"/>
      <c r="K1101" s="2"/>
      <c r="L1101" s="2"/>
      <c r="M1101" s="2"/>
      <c r="N1101" s="2"/>
      <c r="P1101" s="7">
        <v>1088</v>
      </c>
      <c r="Q1101" s="7">
        <f t="shared" ref="Q1101:Q1164" si="70">IFERROR((1/(FACT(P1101)*_xlfn.GAMMA(P1101+1)))*(($Q$6/2)^(2*P1101)),0)</f>
        <v>0</v>
      </c>
      <c r="R1101" s="7">
        <f t="shared" ref="R1101:R1164" si="71">IFERROR((1/(FACT(P1101)*_xlfn.GAMMA(P1101+2)))*(($Q$6/2)^(2*P1101+1)),0)</f>
        <v>0</v>
      </c>
    </row>
    <row r="1102" spans="5:18" x14ac:dyDescent="0.25">
      <c r="E1102" s="3">
        <f t="shared" ca="1" si="68"/>
        <v>0.65859134173295197</v>
      </c>
      <c r="F1102" s="3">
        <f t="shared" ca="1" si="68"/>
        <v>0.89695933313846332</v>
      </c>
      <c r="G1102" s="3">
        <f t="shared" ca="1" si="69"/>
        <v>17.372899654379154</v>
      </c>
      <c r="H1102" s="2"/>
      <c r="I1102" s="2"/>
      <c r="J1102" s="2"/>
      <c r="K1102" s="2"/>
      <c r="L1102" s="2"/>
      <c r="M1102" s="2"/>
      <c r="N1102" s="2"/>
      <c r="P1102" s="7">
        <v>1089</v>
      </c>
      <c r="Q1102" s="7">
        <f t="shared" si="70"/>
        <v>0</v>
      </c>
      <c r="R1102" s="7">
        <f t="shared" si="71"/>
        <v>0</v>
      </c>
    </row>
    <row r="1103" spans="5:18" x14ac:dyDescent="0.25">
      <c r="E1103" s="3">
        <f t="shared" ca="1" si="68"/>
        <v>0.81218640130549258</v>
      </c>
      <c r="F1103" s="3">
        <f t="shared" ca="1" si="68"/>
        <v>0.68129610567574628</v>
      </c>
      <c r="G1103" s="3">
        <f t="shared" ca="1" si="69"/>
        <v>13.11881406322463</v>
      </c>
      <c r="H1103" s="2"/>
      <c r="I1103" s="2"/>
      <c r="J1103" s="2"/>
      <c r="K1103" s="2"/>
      <c r="L1103" s="2"/>
      <c r="M1103" s="2"/>
      <c r="N1103" s="2"/>
      <c r="P1103" s="7">
        <v>1090</v>
      </c>
      <c r="Q1103" s="7">
        <f t="shared" si="70"/>
        <v>0</v>
      </c>
      <c r="R1103" s="7">
        <f t="shared" si="71"/>
        <v>0</v>
      </c>
    </row>
    <row r="1104" spans="5:18" x14ac:dyDescent="0.25">
      <c r="E1104" s="3">
        <f t="shared" ca="1" si="68"/>
        <v>0.18869308595003542</v>
      </c>
      <c r="F1104" s="3">
        <f t="shared" ca="1" si="68"/>
        <v>0.65437633437258913</v>
      </c>
      <c r="G1104" s="3">
        <f t="shared" ca="1" si="69"/>
        <v>16.04661588446773</v>
      </c>
      <c r="H1104" s="2"/>
      <c r="I1104" s="2"/>
      <c r="J1104" s="2"/>
      <c r="K1104" s="2"/>
      <c r="L1104" s="2"/>
      <c r="M1104" s="2"/>
      <c r="N1104" s="2"/>
      <c r="P1104" s="7">
        <v>1091</v>
      </c>
      <c r="Q1104" s="7">
        <f t="shared" si="70"/>
        <v>0</v>
      </c>
      <c r="R1104" s="7">
        <f t="shared" si="71"/>
        <v>0</v>
      </c>
    </row>
    <row r="1105" spans="5:18" x14ac:dyDescent="0.25">
      <c r="E1105" s="3">
        <f t="shared" ca="1" si="68"/>
        <v>7.6615403680439398E-2</v>
      </c>
      <c r="F1105" s="3">
        <f t="shared" ca="1" si="68"/>
        <v>0.32965674232733766</v>
      </c>
      <c r="G1105" s="3">
        <f t="shared" ca="1" si="69"/>
        <v>15.144358727099553</v>
      </c>
      <c r="H1105" s="2"/>
      <c r="I1105" s="2"/>
      <c r="J1105" s="2"/>
      <c r="K1105" s="2"/>
      <c r="L1105" s="2"/>
      <c r="M1105" s="2"/>
      <c r="N1105" s="2"/>
      <c r="P1105" s="7">
        <v>1092</v>
      </c>
      <c r="Q1105" s="7">
        <f t="shared" si="70"/>
        <v>0</v>
      </c>
      <c r="R1105" s="7">
        <f t="shared" si="71"/>
        <v>0</v>
      </c>
    </row>
    <row r="1106" spans="5:18" x14ac:dyDescent="0.25">
      <c r="E1106" s="3">
        <f t="shared" ca="1" si="68"/>
        <v>0.69442796675316898</v>
      </c>
      <c r="F1106" s="3">
        <f t="shared" ca="1" si="68"/>
        <v>0.80886818726945742</v>
      </c>
      <c r="G1106" s="3">
        <f t="shared" ca="1" si="69"/>
        <v>15.360452436778084</v>
      </c>
      <c r="H1106" s="2"/>
      <c r="I1106" s="2"/>
      <c r="J1106" s="2"/>
      <c r="K1106" s="2"/>
      <c r="L1106" s="2"/>
      <c r="M1106" s="2"/>
      <c r="N1106" s="2"/>
      <c r="P1106" s="7">
        <v>1093</v>
      </c>
      <c r="Q1106" s="7">
        <f t="shared" si="70"/>
        <v>0</v>
      </c>
      <c r="R1106" s="7">
        <f t="shared" si="71"/>
        <v>0</v>
      </c>
    </row>
    <row r="1107" spans="5:18" x14ac:dyDescent="0.25">
      <c r="E1107" s="3">
        <f t="shared" ca="1" si="68"/>
        <v>0.69057447919741333</v>
      </c>
      <c r="F1107" s="3">
        <f t="shared" ca="1" si="68"/>
        <v>0.76683413005895529</v>
      </c>
      <c r="G1107" s="3">
        <f t="shared" ca="1" si="69"/>
        <v>14.657884415585198</v>
      </c>
      <c r="H1107" s="2"/>
      <c r="I1107" s="2"/>
      <c r="J1107" s="2"/>
      <c r="K1107" s="2"/>
      <c r="L1107" s="2"/>
      <c r="M1107" s="2"/>
      <c r="N1107" s="2"/>
      <c r="P1107" s="7">
        <v>1094</v>
      </c>
      <c r="Q1107" s="7">
        <f t="shared" si="70"/>
        <v>0</v>
      </c>
      <c r="R1107" s="7">
        <f t="shared" si="71"/>
        <v>0</v>
      </c>
    </row>
    <row r="1108" spans="5:18" x14ac:dyDescent="0.25">
      <c r="E1108" s="3">
        <f t="shared" ca="1" si="68"/>
        <v>0.27647915937131629</v>
      </c>
      <c r="F1108" s="3">
        <f t="shared" ca="1" si="68"/>
        <v>0.29461599896915791</v>
      </c>
      <c r="G1108" s="3">
        <f t="shared" ca="1" si="69"/>
        <v>11.57873098313992</v>
      </c>
      <c r="H1108" s="2"/>
      <c r="I1108" s="2"/>
      <c r="J1108" s="2"/>
      <c r="K1108" s="2"/>
      <c r="L1108" s="2"/>
      <c r="M1108" s="2"/>
      <c r="N1108" s="2"/>
      <c r="P1108" s="7">
        <v>1095</v>
      </c>
      <c r="Q1108" s="7">
        <f t="shared" si="70"/>
        <v>0</v>
      </c>
      <c r="R1108" s="7">
        <f t="shared" si="71"/>
        <v>0</v>
      </c>
    </row>
    <row r="1109" spans="5:18" x14ac:dyDescent="0.25">
      <c r="E1109" s="3">
        <f t="shared" ca="1" si="68"/>
        <v>0.38713774080937435</v>
      </c>
      <c r="F1109" s="3">
        <f t="shared" ca="1" si="68"/>
        <v>0.32933234596280503</v>
      </c>
      <c r="G1109" s="3">
        <f t="shared" ca="1" si="69"/>
        <v>10.907040867165819</v>
      </c>
      <c r="H1109" s="2"/>
      <c r="I1109" s="2"/>
      <c r="J1109" s="2"/>
      <c r="K1109" s="2"/>
      <c r="L1109" s="2"/>
      <c r="M1109" s="2"/>
      <c r="N1109" s="2"/>
      <c r="P1109" s="7">
        <v>1096</v>
      </c>
      <c r="Q1109" s="7">
        <f t="shared" si="70"/>
        <v>0</v>
      </c>
      <c r="R1109" s="7">
        <f t="shared" si="71"/>
        <v>0</v>
      </c>
    </row>
    <row r="1110" spans="5:18" x14ac:dyDescent="0.25">
      <c r="E1110" s="3">
        <f t="shared" ca="1" si="68"/>
        <v>0.99287666224467297</v>
      </c>
      <c r="F1110" s="3">
        <f t="shared" ca="1" si="68"/>
        <v>5.4963689988805742E-2</v>
      </c>
      <c r="G1110" s="3">
        <f t="shared" ca="1" si="69"/>
        <v>7.4019936655410641</v>
      </c>
      <c r="H1110" s="2"/>
      <c r="I1110" s="2"/>
      <c r="J1110" s="2"/>
      <c r="K1110" s="2"/>
      <c r="L1110" s="2"/>
      <c r="M1110" s="2"/>
      <c r="N1110" s="2"/>
      <c r="P1110" s="7">
        <v>1097</v>
      </c>
      <c r="Q1110" s="7">
        <f t="shared" si="70"/>
        <v>0</v>
      </c>
      <c r="R1110" s="7">
        <f t="shared" si="71"/>
        <v>0</v>
      </c>
    </row>
    <row r="1111" spans="5:18" x14ac:dyDescent="0.25">
      <c r="E1111" s="3">
        <f t="shared" ca="1" si="68"/>
        <v>0.62899746596307582</v>
      </c>
      <c r="F1111" s="3">
        <f t="shared" ca="1" si="68"/>
        <v>0.1029502496130239</v>
      </c>
      <c r="G1111" s="3">
        <f t="shared" ca="1" si="69"/>
        <v>5.7714085989582564</v>
      </c>
      <c r="H1111" s="2"/>
      <c r="I1111" s="2"/>
      <c r="J1111" s="2"/>
      <c r="K1111" s="2"/>
      <c r="L1111" s="2"/>
      <c r="M1111" s="2"/>
      <c r="N1111" s="2"/>
      <c r="P1111" s="7">
        <v>1098</v>
      </c>
      <c r="Q1111" s="7">
        <f t="shared" si="70"/>
        <v>0</v>
      </c>
      <c r="R1111" s="7">
        <f t="shared" si="71"/>
        <v>0</v>
      </c>
    </row>
    <row r="1112" spans="5:18" x14ac:dyDescent="0.25">
      <c r="E1112" s="3">
        <f t="shared" ca="1" si="68"/>
        <v>0.55582999460394411</v>
      </c>
      <c r="F1112" s="3">
        <f t="shared" ca="1" si="68"/>
        <v>0.54935425952673911</v>
      </c>
      <c r="G1112" s="3">
        <f t="shared" ca="1" si="69"/>
        <v>12.273300566525432</v>
      </c>
      <c r="H1112" s="2"/>
      <c r="I1112" s="2"/>
      <c r="J1112" s="2"/>
      <c r="K1112" s="2"/>
      <c r="L1112" s="2"/>
      <c r="M1112" s="2"/>
      <c r="N1112" s="2"/>
      <c r="P1112" s="7">
        <v>1099</v>
      </c>
      <c r="Q1112" s="7">
        <f t="shared" si="70"/>
        <v>0</v>
      </c>
      <c r="R1112" s="7">
        <f t="shared" si="71"/>
        <v>0</v>
      </c>
    </row>
    <row r="1113" spans="5:18" x14ac:dyDescent="0.25">
      <c r="E1113" s="3">
        <f t="shared" ca="1" si="68"/>
        <v>0.36405995527595369</v>
      </c>
      <c r="F1113" s="3">
        <f t="shared" ca="1" si="68"/>
        <v>0.4866545086673254</v>
      </c>
      <c r="G1113" s="3">
        <f t="shared" ca="1" si="69"/>
        <v>12.733861592789667</v>
      </c>
      <c r="H1113" s="2"/>
      <c r="I1113" s="2"/>
      <c r="J1113" s="2"/>
      <c r="K1113" s="2"/>
      <c r="L1113" s="2"/>
      <c r="M1113" s="2"/>
      <c r="N1113" s="2"/>
      <c r="P1113" s="7">
        <v>1100</v>
      </c>
      <c r="Q1113" s="7">
        <f t="shared" si="70"/>
        <v>0</v>
      </c>
      <c r="R1113" s="7">
        <f t="shared" si="71"/>
        <v>0</v>
      </c>
    </row>
    <row r="1114" spans="5:18" x14ac:dyDescent="0.25">
      <c r="E1114" s="3">
        <f t="shared" ca="1" si="68"/>
        <v>0.43466129834069289</v>
      </c>
      <c r="F1114" s="3">
        <f t="shared" ca="1" si="68"/>
        <v>0.75350259863290647</v>
      </c>
      <c r="G1114" s="3">
        <f t="shared" ca="1" si="69"/>
        <v>15.453741673356014</v>
      </c>
      <c r="H1114" s="2"/>
      <c r="I1114" s="2"/>
      <c r="J1114" s="2"/>
      <c r="K1114" s="2"/>
      <c r="L1114" s="2"/>
      <c r="M1114" s="2"/>
      <c r="N1114" s="2"/>
      <c r="P1114" s="7">
        <v>1101</v>
      </c>
      <c r="Q1114" s="7">
        <f t="shared" si="70"/>
        <v>0</v>
      </c>
      <c r="R1114" s="7">
        <f t="shared" si="71"/>
        <v>0</v>
      </c>
    </row>
    <row r="1115" spans="5:18" x14ac:dyDescent="0.25">
      <c r="E1115" s="3">
        <f t="shared" ca="1" si="68"/>
        <v>0.57096446265090395</v>
      </c>
      <c r="F1115" s="3">
        <f t="shared" ca="1" si="68"/>
        <v>4.8601682038482474E-2</v>
      </c>
      <c r="G1115" s="3">
        <f t="shared" ca="1" si="69"/>
        <v>5.1014469072637985</v>
      </c>
      <c r="H1115" s="2"/>
      <c r="I1115" s="2"/>
      <c r="J1115" s="2"/>
      <c r="K1115" s="2"/>
      <c r="L1115" s="2"/>
      <c r="M1115" s="2"/>
      <c r="N1115" s="2"/>
      <c r="P1115" s="7">
        <v>1102</v>
      </c>
      <c r="Q1115" s="7">
        <f t="shared" si="70"/>
        <v>0</v>
      </c>
      <c r="R1115" s="7">
        <f t="shared" si="71"/>
        <v>0</v>
      </c>
    </row>
    <row r="1116" spans="5:18" x14ac:dyDescent="0.25">
      <c r="E1116" s="3">
        <f t="shared" ca="1" si="68"/>
        <v>0.98758377967570998</v>
      </c>
      <c r="F1116" s="3">
        <f t="shared" ca="1" si="68"/>
        <v>0.7040382960942787</v>
      </c>
      <c r="G1116" s="3">
        <f t="shared" ca="1" si="69"/>
        <v>14.62607891019324</v>
      </c>
      <c r="H1116" s="2"/>
      <c r="I1116" s="2"/>
      <c r="J1116" s="2"/>
      <c r="K1116" s="2"/>
      <c r="L1116" s="2"/>
      <c r="M1116" s="2"/>
      <c r="N1116" s="2"/>
      <c r="P1116" s="7">
        <v>1103</v>
      </c>
      <c r="Q1116" s="7">
        <f t="shared" si="70"/>
        <v>0</v>
      </c>
      <c r="R1116" s="7">
        <f t="shared" si="71"/>
        <v>0</v>
      </c>
    </row>
    <row r="1117" spans="5:18" x14ac:dyDescent="0.25">
      <c r="E1117" s="3">
        <f t="shared" ca="1" si="68"/>
        <v>0.8964193664498864</v>
      </c>
      <c r="F1117" s="3">
        <f t="shared" ca="1" si="68"/>
        <v>0.16853343489992301</v>
      </c>
      <c r="G1117" s="3">
        <f t="shared" ca="1" si="69"/>
        <v>6.0006074212255207</v>
      </c>
      <c r="H1117" s="2"/>
      <c r="I1117" s="2"/>
      <c r="J1117" s="2"/>
      <c r="K1117" s="2"/>
      <c r="L1117" s="2"/>
      <c r="M1117" s="2"/>
      <c r="N1117" s="2"/>
      <c r="P1117" s="7">
        <v>1104</v>
      </c>
      <c r="Q1117" s="7">
        <f t="shared" si="70"/>
        <v>0</v>
      </c>
      <c r="R1117" s="7">
        <f t="shared" si="71"/>
        <v>0</v>
      </c>
    </row>
    <row r="1118" spans="5:18" x14ac:dyDescent="0.25">
      <c r="E1118" s="3">
        <f t="shared" ca="1" si="68"/>
        <v>0.38056635554909146</v>
      </c>
      <c r="F1118" s="3">
        <f t="shared" ca="1" si="68"/>
        <v>0.39233833020313202</v>
      </c>
      <c r="G1118" s="3">
        <f t="shared" ca="1" si="69"/>
        <v>11.627986895046709</v>
      </c>
      <c r="H1118" s="2"/>
      <c r="I1118" s="2"/>
      <c r="J1118" s="2"/>
      <c r="K1118" s="2"/>
      <c r="L1118" s="2"/>
      <c r="M1118" s="2"/>
      <c r="N1118" s="2"/>
      <c r="P1118" s="7">
        <v>1105</v>
      </c>
      <c r="Q1118" s="7">
        <f t="shared" si="70"/>
        <v>0</v>
      </c>
      <c r="R1118" s="7">
        <f t="shared" si="71"/>
        <v>0</v>
      </c>
    </row>
    <row r="1119" spans="5:18" x14ac:dyDescent="0.25">
      <c r="E1119" s="3">
        <f t="shared" ca="1" si="68"/>
        <v>6.9643032591943821E-2</v>
      </c>
      <c r="F1119" s="3">
        <f t="shared" ca="1" si="68"/>
        <v>0.15076141476941096</v>
      </c>
      <c r="G1119" s="3">
        <f t="shared" ca="1" si="69"/>
        <v>13.92796745531556</v>
      </c>
      <c r="H1119" s="2"/>
      <c r="I1119" s="2"/>
      <c r="J1119" s="2"/>
      <c r="K1119" s="2"/>
      <c r="L1119" s="2"/>
      <c r="M1119" s="2"/>
      <c r="N1119" s="2"/>
      <c r="P1119" s="7">
        <v>1106</v>
      </c>
      <c r="Q1119" s="7">
        <f t="shared" si="70"/>
        <v>0</v>
      </c>
      <c r="R1119" s="7">
        <f t="shared" si="71"/>
        <v>0</v>
      </c>
    </row>
    <row r="1120" spans="5:18" x14ac:dyDescent="0.25">
      <c r="E1120" s="3">
        <f t="shared" ca="1" si="68"/>
        <v>0.69974288727892897</v>
      </c>
      <c r="F1120" s="3">
        <f t="shared" ca="1" si="68"/>
        <v>0.73770610266274761</v>
      </c>
      <c r="G1120" s="3">
        <f t="shared" ca="1" si="69"/>
        <v>14.180315788768377</v>
      </c>
      <c r="H1120" s="2"/>
      <c r="I1120" s="2"/>
      <c r="J1120" s="2"/>
      <c r="K1120" s="2"/>
      <c r="L1120" s="2"/>
      <c r="M1120" s="2"/>
      <c r="N1120" s="2"/>
      <c r="P1120" s="7">
        <v>1107</v>
      </c>
      <c r="Q1120" s="7">
        <f t="shared" si="70"/>
        <v>0</v>
      </c>
      <c r="R1120" s="7">
        <f t="shared" si="71"/>
        <v>0</v>
      </c>
    </row>
    <row r="1121" spans="5:18" x14ac:dyDescent="0.25">
      <c r="E1121" s="3">
        <f t="shared" ca="1" si="68"/>
        <v>0.60900167723501075</v>
      </c>
      <c r="F1121" s="3">
        <f t="shared" ca="1" si="68"/>
        <v>0.95997066228958949</v>
      </c>
      <c r="G1121" s="3">
        <f t="shared" ca="1" si="69"/>
        <v>19.8847846180354</v>
      </c>
      <c r="H1121" s="2"/>
      <c r="I1121" s="2"/>
      <c r="J1121" s="2"/>
      <c r="K1121" s="2"/>
      <c r="L1121" s="2"/>
      <c r="M1121" s="2"/>
      <c r="N1121" s="2"/>
      <c r="P1121" s="7">
        <v>1108</v>
      </c>
      <c r="Q1121" s="7">
        <f t="shared" si="70"/>
        <v>0</v>
      </c>
      <c r="R1121" s="7">
        <f t="shared" si="71"/>
        <v>0</v>
      </c>
    </row>
    <row r="1122" spans="5:18" x14ac:dyDescent="0.25">
      <c r="E1122" s="3">
        <f t="shared" ca="1" si="68"/>
        <v>0.45334653153609983</v>
      </c>
      <c r="F1122" s="3">
        <f t="shared" ca="1" si="68"/>
        <v>0.55601879326503856</v>
      </c>
      <c r="G1122" s="3">
        <f t="shared" ca="1" si="69"/>
        <v>12.89402224298129</v>
      </c>
      <c r="H1122" s="2"/>
      <c r="I1122" s="2"/>
      <c r="J1122" s="2"/>
      <c r="K1122" s="2"/>
      <c r="L1122" s="2"/>
      <c r="M1122" s="2"/>
      <c r="N1122" s="2"/>
      <c r="P1122" s="7">
        <v>1109</v>
      </c>
      <c r="Q1122" s="7">
        <f t="shared" si="70"/>
        <v>0</v>
      </c>
      <c r="R1122" s="7">
        <f t="shared" si="71"/>
        <v>0</v>
      </c>
    </row>
    <row r="1123" spans="5:18" x14ac:dyDescent="0.25">
      <c r="E1123" s="3">
        <f t="shared" ca="1" si="68"/>
        <v>0.72607040489736274</v>
      </c>
      <c r="F1123" s="3">
        <f t="shared" ca="1" si="68"/>
        <v>7.0169733262303691E-2</v>
      </c>
      <c r="G1123" s="3">
        <f t="shared" ca="1" si="69"/>
        <v>4.1090977760213088</v>
      </c>
      <c r="H1123" s="2"/>
      <c r="I1123" s="2"/>
      <c r="J1123" s="2"/>
      <c r="K1123" s="2"/>
      <c r="L1123" s="2"/>
      <c r="M1123" s="2"/>
      <c r="N1123" s="2"/>
      <c r="P1123" s="7">
        <v>1110</v>
      </c>
      <c r="Q1123" s="7">
        <f t="shared" si="70"/>
        <v>0</v>
      </c>
      <c r="R1123" s="7">
        <f t="shared" si="71"/>
        <v>0</v>
      </c>
    </row>
    <row r="1124" spans="5:18" x14ac:dyDescent="0.25">
      <c r="E1124" s="3">
        <f t="shared" ca="1" si="68"/>
        <v>0.10275447233781465</v>
      </c>
      <c r="F1124" s="3">
        <f t="shared" ca="1" si="68"/>
        <v>0.17821819337093425</v>
      </c>
      <c r="G1124" s="3">
        <f t="shared" ca="1" si="69"/>
        <v>13.208750620360076</v>
      </c>
      <c r="H1124" s="2"/>
      <c r="I1124" s="2"/>
      <c r="J1124" s="2"/>
      <c r="K1124" s="2"/>
      <c r="L1124" s="2"/>
      <c r="M1124" s="2"/>
      <c r="N1124" s="2"/>
      <c r="P1124" s="7">
        <v>1111</v>
      </c>
      <c r="Q1124" s="7">
        <f t="shared" si="70"/>
        <v>0</v>
      </c>
      <c r="R1124" s="7">
        <f t="shared" si="71"/>
        <v>0</v>
      </c>
    </row>
    <row r="1125" spans="5:18" x14ac:dyDescent="0.25">
      <c r="E1125" s="3">
        <f t="shared" ca="1" si="68"/>
        <v>0.76095709476761142</v>
      </c>
      <c r="F1125" s="3">
        <f t="shared" ca="1" si="68"/>
        <v>0.92020340551832136</v>
      </c>
      <c r="G1125" s="3">
        <f t="shared" ca="1" si="69"/>
        <v>17.854193565578647</v>
      </c>
      <c r="H1125" s="2"/>
      <c r="I1125" s="2"/>
      <c r="J1125" s="2"/>
      <c r="K1125" s="2"/>
      <c r="L1125" s="2"/>
      <c r="M1125" s="2"/>
      <c r="N1125" s="2"/>
      <c r="P1125" s="7">
        <v>1112</v>
      </c>
      <c r="Q1125" s="7">
        <f t="shared" si="70"/>
        <v>0</v>
      </c>
      <c r="R1125" s="7">
        <f t="shared" si="71"/>
        <v>0</v>
      </c>
    </row>
    <row r="1126" spans="5:18" x14ac:dyDescent="0.25">
      <c r="E1126" s="3">
        <f t="shared" ca="1" si="68"/>
        <v>0.76639906027529925</v>
      </c>
      <c r="F1126" s="3">
        <f t="shared" ca="1" si="68"/>
        <v>0.75726550958146566</v>
      </c>
      <c r="G1126" s="3">
        <f t="shared" ca="1" si="69"/>
        <v>14.321925067260914</v>
      </c>
      <c r="H1126" s="2"/>
      <c r="I1126" s="2"/>
      <c r="J1126" s="2"/>
      <c r="K1126" s="2"/>
      <c r="L1126" s="2"/>
      <c r="M1126" s="2"/>
      <c r="N1126" s="2"/>
      <c r="P1126" s="7">
        <v>1113</v>
      </c>
      <c r="Q1126" s="7">
        <f t="shared" si="70"/>
        <v>0</v>
      </c>
      <c r="R1126" s="7">
        <f t="shared" si="71"/>
        <v>0</v>
      </c>
    </row>
    <row r="1127" spans="5:18" x14ac:dyDescent="0.25">
      <c r="E1127" s="3">
        <f t="shared" ca="1" si="68"/>
        <v>0.43040434328811494</v>
      </c>
      <c r="F1127" s="3">
        <f t="shared" ca="1" si="68"/>
        <v>0.84042723305109779</v>
      </c>
      <c r="G1127" s="3">
        <f t="shared" ca="1" si="69"/>
        <v>16.908028811293438</v>
      </c>
      <c r="H1127" s="2"/>
      <c r="I1127" s="2"/>
      <c r="J1127" s="2"/>
      <c r="K1127" s="2"/>
      <c r="L1127" s="2"/>
      <c r="M1127" s="2"/>
      <c r="N1127" s="2"/>
      <c r="P1127" s="7">
        <v>1114</v>
      </c>
      <c r="Q1127" s="7">
        <f t="shared" si="70"/>
        <v>0</v>
      </c>
      <c r="R1127" s="7">
        <f t="shared" si="71"/>
        <v>0</v>
      </c>
    </row>
    <row r="1128" spans="5:18" x14ac:dyDescent="0.25">
      <c r="E1128" s="3">
        <f t="shared" ca="1" si="68"/>
        <v>0.35222915075533046</v>
      </c>
      <c r="F1128" s="3">
        <f t="shared" ca="1" si="68"/>
        <v>0.95800198361719813</v>
      </c>
      <c r="G1128" s="3">
        <f t="shared" ca="1" si="69"/>
        <v>20.688455961401885</v>
      </c>
      <c r="H1128" s="2"/>
      <c r="I1128" s="2"/>
      <c r="J1128" s="2"/>
      <c r="K1128" s="2"/>
      <c r="L1128" s="2"/>
      <c r="M1128" s="2"/>
      <c r="N1128" s="2"/>
      <c r="P1128" s="7">
        <v>1115</v>
      </c>
      <c r="Q1128" s="7">
        <f t="shared" si="70"/>
        <v>0</v>
      </c>
      <c r="R1128" s="7">
        <f t="shared" si="71"/>
        <v>0</v>
      </c>
    </row>
    <row r="1129" spans="5:18" x14ac:dyDescent="0.25">
      <c r="E1129" s="3">
        <f t="shared" ca="1" si="68"/>
        <v>0.49250969272493239</v>
      </c>
      <c r="F1129" s="3">
        <f t="shared" ca="1" si="68"/>
        <v>0.10356149651265067</v>
      </c>
      <c r="G1129" s="3">
        <f t="shared" ca="1" si="69"/>
        <v>7.0334229782960165</v>
      </c>
      <c r="H1129" s="2"/>
      <c r="I1129" s="2"/>
      <c r="J1129" s="2"/>
      <c r="K1129" s="2"/>
      <c r="L1129" s="2"/>
      <c r="M1129" s="2"/>
      <c r="N1129" s="2"/>
      <c r="P1129" s="7">
        <v>1116</v>
      </c>
      <c r="Q1129" s="7">
        <f t="shared" si="70"/>
        <v>0</v>
      </c>
      <c r="R1129" s="7">
        <f t="shared" si="71"/>
        <v>0</v>
      </c>
    </row>
    <row r="1130" spans="5:18" x14ac:dyDescent="0.25">
      <c r="E1130" s="3">
        <f t="shared" ca="1" si="68"/>
        <v>0.79802561975865272</v>
      </c>
      <c r="F1130" s="3">
        <f t="shared" ca="1" si="68"/>
        <v>7.4422407111826905E-2</v>
      </c>
      <c r="G1130" s="3">
        <f t="shared" ca="1" si="69"/>
        <v>3.7105850254488608</v>
      </c>
      <c r="H1130" s="2"/>
      <c r="I1130" s="2"/>
      <c r="J1130" s="2"/>
      <c r="K1130" s="2"/>
      <c r="L1130" s="2"/>
      <c r="M1130" s="2"/>
      <c r="N1130" s="2"/>
      <c r="P1130" s="7">
        <v>1117</v>
      </c>
      <c r="Q1130" s="7">
        <f t="shared" si="70"/>
        <v>0</v>
      </c>
      <c r="R1130" s="7">
        <f t="shared" si="71"/>
        <v>0</v>
      </c>
    </row>
    <row r="1131" spans="5:18" x14ac:dyDescent="0.25">
      <c r="E1131" s="3">
        <f t="shared" ca="1" si="68"/>
        <v>5.9886242944054979E-2</v>
      </c>
      <c r="F1131" s="3">
        <f t="shared" ca="1" si="68"/>
        <v>0.46271190696505193</v>
      </c>
      <c r="G1131" s="3">
        <f t="shared" ca="1" si="69"/>
        <v>16.68335517949745</v>
      </c>
      <c r="H1131" s="2"/>
      <c r="I1131" s="2"/>
      <c r="J1131" s="2"/>
      <c r="K1131" s="2"/>
      <c r="L1131" s="2"/>
      <c r="M1131" s="2"/>
      <c r="N1131" s="2"/>
      <c r="P1131" s="7">
        <v>1118</v>
      </c>
      <c r="Q1131" s="7">
        <f t="shared" si="70"/>
        <v>0</v>
      </c>
      <c r="R1131" s="7">
        <f t="shared" si="71"/>
        <v>0</v>
      </c>
    </row>
    <row r="1132" spans="5:18" x14ac:dyDescent="0.25">
      <c r="E1132" s="3">
        <f t="shared" ca="1" si="68"/>
        <v>1.2647677644734623E-2</v>
      </c>
      <c r="F1132" s="3">
        <f t="shared" ca="1" si="68"/>
        <v>0.52913622162562302</v>
      </c>
      <c r="G1132" s="3">
        <f t="shared" ca="1" si="69"/>
        <v>19.933335222741942</v>
      </c>
      <c r="H1132" s="2"/>
      <c r="I1132" s="2"/>
      <c r="J1132" s="2"/>
      <c r="K1132" s="2"/>
      <c r="L1132" s="2"/>
      <c r="M1132" s="2"/>
      <c r="N1132" s="2"/>
      <c r="P1132" s="7">
        <v>1119</v>
      </c>
      <c r="Q1132" s="7">
        <f t="shared" si="70"/>
        <v>0</v>
      </c>
      <c r="R1132" s="7">
        <f t="shared" si="71"/>
        <v>0</v>
      </c>
    </row>
    <row r="1133" spans="5:18" x14ac:dyDescent="0.25">
      <c r="E1133" s="3">
        <f t="shared" ca="1" si="68"/>
        <v>0.74773174902655171</v>
      </c>
      <c r="F1133" s="3">
        <f t="shared" ca="1" si="68"/>
        <v>0.68337176027298707</v>
      </c>
      <c r="G1133" s="3">
        <f t="shared" ca="1" si="69"/>
        <v>13.271432929127485</v>
      </c>
      <c r="H1133" s="2"/>
      <c r="I1133" s="2"/>
      <c r="J1133" s="2"/>
      <c r="K1133" s="2"/>
      <c r="L1133" s="2"/>
      <c r="M1133" s="2"/>
      <c r="N1133" s="2"/>
      <c r="P1133" s="7">
        <v>1120</v>
      </c>
      <c r="Q1133" s="7">
        <f t="shared" si="70"/>
        <v>0</v>
      </c>
      <c r="R1133" s="7">
        <f t="shared" si="71"/>
        <v>0</v>
      </c>
    </row>
    <row r="1134" spans="5:18" x14ac:dyDescent="0.25">
      <c r="E1134" s="3">
        <f t="shared" ca="1" si="68"/>
        <v>0.87895502975271667</v>
      </c>
      <c r="F1134" s="3">
        <f t="shared" ca="1" si="68"/>
        <v>0.13527097529687448</v>
      </c>
      <c r="G1134" s="3">
        <f t="shared" ca="1" si="69"/>
        <v>5.2401847359646974</v>
      </c>
      <c r="H1134" s="2"/>
      <c r="I1134" s="2"/>
      <c r="J1134" s="2"/>
      <c r="K1134" s="2"/>
      <c r="L1134" s="2"/>
      <c r="M1134" s="2"/>
      <c r="N1134" s="2"/>
      <c r="P1134" s="7">
        <v>1121</v>
      </c>
      <c r="Q1134" s="7">
        <f t="shared" si="70"/>
        <v>0</v>
      </c>
      <c r="R1134" s="7">
        <f t="shared" si="71"/>
        <v>0</v>
      </c>
    </row>
    <row r="1135" spans="5:18" x14ac:dyDescent="0.25">
      <c r="E1135" s="3">
        <f t="shared" ca="1" si="68"/>
        <v>0.5963049177158366</v>
      </c>
      <c r="F1135" s="3">
        <f t="shared" ca="1" si="68"/>
        <v>0.37533837767930534</v>
      </c>
      <c r="G1135" s="3">
        <f t="shared" ca="1" si="69"/>
        <v>10.040600263062899</v>
      </c>
      <c r="H1135" s="2"/>
      <c r="I1135" s="2"/>
      <c r="J1135" s="2"/>
      <c r="K1135" s="2"/>
      <c r="L1135" s="2"/>
      <c r="M1135" s="2"/>
      <c r="N1135" s="2"/>
      <c r="P1135" s="7">
        <v>1122</v>
      </c>
      <c r="Q1135" s="7">
        <f t="shared" si="70"/>
        <v>0</v>
      </c>
      <c r="R1135" s="7">
        <f t="shared" si="71"/>
        <v>0</v>
      </c>
    </row>
    <row r="1136" spans="5:18" x14ac:dyDescent="0.25">
      <c r="E1136" s="3">
        <f t="shared" ca="1" si="68"/>
        <v>0.12218514609248088</v>
      </c>
      <c r="F1136" s="3">
        <f t="shared" ca="1" si="68"/>
        <v>0.25520445220001264</v>
      </c>
      <c r="G1136" s="3">
        <f t="shared" ca="1" si="69"/>
        <v>13.442221979050526</v>
      </c>
      <c r="H1136" s="2"/>
      <c r="I1136" s="2"/>
      <c r="J1136" s="2"/>
      <c r="K1136" s="2"/>
      <c r="L1136" s="2"/>
      <c r="M1136" s="2"/>
      <c r="N1136" s="2"/>
      <c r="P1136" s="7">
        <v>1123</v>
      </c>
      <c r="Q1136" s="7">
        <f t="shared" si="70"/>
        <v>0</v>
      </c>
      <c r="R1136" s="7">
        <f t="shared" si="71"/>
        <v>0</v>
      </c>
    </row>
    <row r="1137" spans="5:18" x14ac:dyDescent="0.25">
      <c r="E1137" s="3">
        <f t="shared" ca="1" si="68"/>
        <v>0.54841722679839922</v>
      </c>
      <c r="F1137" s="3">
        <f t="shared" ca="1" si="68"/>
        <v>0.83867672529698689</v>
      </c>
      <c r="G1137" s="3">
        <f t="shared" ca="1" si="69"/>
        <v>16.382497106387643</v>
      </c>
      <c r="H1137" s="2"/>
      <c r="I1137" s="2"/>
      <c r="J1137" s="2"/>
      <c r="K1137" s="2"/>
      <c r="L1137" s="2"/>
      <c r="M1137" s="2"/>
      <c r="N1137" s="2"/>
      <c r="P1137" s="7">
        <v>1124</v>
      </c>
      <c r="Q1137" s="7">
        <f t="shared" si="70"/>
        <v>0</v>
      </c>
      <c r="R1137" s="7">
        <f t="shared" si="71"/>
        <v>0</v>
      </c>
    </row>
    <row r="1138" spans="5:18" x14ac:dyDescent="0.25">
      <c r="E1138" s="3">
        <f t="shared" ca="1" si="68"/>
        <v>0.3917536604034878</v>
      </c>
      <c r="F1138" s="3">
        <f t="shared" ca="1" si="68"/>
        <v>6.3223383722281201E-2</v>
      </c>
      <c r="G1138" s="3">
        <f t="shared" ca="1" si="69"/>
        <v>7.4228333751868245</v>
      </c>
      <c r="H1138" s="2"/>
      <c r="I1138" s="2"/>
      <c r="J1138" s="2"/>
      <c r="K1138" s="2"/>
      <c r="L1138" s="2"/>
      <c r="M1138" s="2"/>
      <c r="N1138" s="2"/>
      <c r="P1138" s="7">
        <v>1125</v>
      </c>
      <c r="Q1138" s="7">
        <f t="shared" si="70"/>
        <v>0</v>
      </c>
      <c r="R1138" s="7">
        <f t="shared" si="71"/>
        <v>0</v>
      </c>
    </row>
    <row r="1139" spans="5:18" x14ac:dyDescent="0.25">
      <c r="E1139" s="3">
        <f t="shared" ca="1" si="68"/>
        <v>0.66142692450386287</v>
      </c>
      <c r="F1139" s="3">
        <f t="shared" ca="1" si="68"/>
        <v>0.76748332176185685</v>
      </c>
      <c r="G1139" s="3">
        <f t="shared" ca="1" si="69"/>
        <v>14.753550318596972</v>
      </c>
      <c r="H1139" s="2"/>
      <c r="I1139" s="2"/>
      <c r="J1139" s="2"/>
      <c r="K1139" s="2"/>
      <c r="L1139" s="2"/>
      <c r="M1139" s="2"/>
      <c r="N1139" s="2"/>
      <c r="P1139" s="7">
        <v>1126</v>
      </c>
      <c r="Q1139" s="7">
        <f t="shared" si="70"/>
        <v>0</v>
      </c>
      <c r="R1139" s="7">
        <f t="shared" si="71"/>
        <v>0</v>
      </c>
    </row>
    <row r="1140" spans="5:18" x14ac:dyDescent="0.25">
      <c r="E1140" s="3">
        <f t="shared" ca="1" si="68"/>
        <v>0.20123759035499211</v>
      </c>
      <c r="F1140" s="3">
        <f t="shared" ca="1" si="68"/>
        <v>0.68629986223781125</v>
      </c>
      <c r="G1140" s="3">
        <f t="shared" ca="1" si="69"/>
        <v>16.263491002011396</v>
      </c>
      <c r="H1140" s="2"/>
      <c r="I1140" s="2"/>
      <c r="J1140" s="2"/>
      <c r="K1140" s="2"/>
      <c r="L1140" s="2"/>
      <c r="M1140" s="2"/>
      <c r="N1140" s="2"/>
      <c r="P1140" s="7">
        <v>1127</v>
      </c>
      <c r="Q1140" s="7">
        <f t="shared" si="70"/>
        <v>0</v>
      </c>
      <c r="R1140" s="7">
        <f t="shared" si="71"/>
        <v>0</v>
      </c>
    </row>
    <row r="1141" spans="5:18" x14ac:dyDescent="0.25">
      <c r="E1141" s="3">
        <f t="shared" ca="1" si="68"/>
        <v>0.31600814956643275</v>
      </c>
      <c r="F1141" s="3">
        <f t="shared" ca="1" si="68"/>
        <v>0.17482098608242891</v>
      </c>
      <c r="G1141" s="3">
        <f t="shared" ca="1" si="69"/>
        <v>9.8496103607806607</v>
      </c>
      <c r="H1141" s="2"/>
      <c r="I1141" s="2"/>
      <c r="J1141" s="2"/>
      <c r="K1141" s="2"/>
      <c r="L1141" s="2"/>
      <c r="M1141" s="2"/>
      <c r="N1141" s="2"/>
      <c r="P1141" s="7">
        <v>1128</v>
      </c>
      <c r="Q1141" s="7">
        <f t="shared" si="70"/>
        <v>0</v>
      </c>
      <c r="R1141" s="7">
        <f t="shared" si="71"/>
        <v>0</v>
      </c>
    </row>
    <row r="1142" spans="5:18" x14ac:dyDescent="0.25">
      <c r="E1142" s="3">
        <f t="shared" ca="1" si="68"/>
        <v>0.32375193118128986</v>
      </c>
      <c r="F1142" s="3">
        <f t="shared" ca="1" si="68"/>
        <v>0.56295769744128443</v>
      </c>
      <c r="G1142" s="3">
        <f t="shared" ca="1" si="69"/>
        <v>13.836187818366982</v>
      </c>
      <c r="H1142" s="2"/>
      <c r="I1142" s="2"/>
      <c r="J1142" s="2"/>
      <c r="K1142" s="2"/>
      <c r="L1142" s="2"/>
      <c r="M1142" s="2"/>
      <c r="N1142" s="2"/>
      <c r="P1142" s="7">
        <v>1129</v>
      </c>
      <c r="Q1142" s="7">
        <f t="shared" si="70"/>
        <v>0</v>
      </c>
      <c r="R1142" s="7">
        <f t="shared" si="71"/>
        <v>0</v>
      </c>
    </row>
    <row r="1143" spans="5:18" x14ac:dyDescent="0.25">
      <c r="E1143" s="3">
        <f t="shared" ca="1" si="68"/>
        <v>0.21206112494389862</v>
      </c>
      <c r="F1143" s="3">
        <f t="shared" ca="1" si="68"/>
        <v>0.58617576751066014</v>
      </c>
      <c r="G1143" s="3">
        <f t="shared" ca="1" si="69"/>
        <v>15.082781333209004</v>
      </c>
      <c r="H1143" s="2"/>
      <c r="I1143" s="2"/>
      <c r="J1143" s="2"/>
      <c r="K1143" s="2"/>
      <c r="L1143" s="2"/>
      <c r="M1143" s="2"/>
      <c r="N1143" s="2"/>
      <c r="P1143" s="7">
        <v>1130</v>
      </c>
      <c r="Q1143" s="7">
        <f t="shared" si="70"/>
        <v>0</v>
      </c>
      <c r="R1143" s="7">
        <f t="shared" si="71"/>
        <v>0</v>
      </c>
    </row>
    <row r="1144" spans="5:18" x14ac:dyDescent="0.25">
      <c r="E1144" s="3">
        <f t="shared" ca="1" si="68"/>
        <v>0.58973083967152007</v>
      </c>
      <c r="F1144" s="3">
        <f t="shared" ca="1" si="68"/>
        <v>0.73299312308504261</v>
      </c>
      <c r="G1144" s="3">
        <f t="shared" ca="1" si="69"/>
        <v>14.473210915681243</v>
      </c>
      <c r="H1144" s="2"/>
      <c r="I1144" s="2"/>
      <c r="J1144" s="2"/>
      <c r="K1144" s="2"/>
      <c r="L1144" s="2"/>
      <c r="M1144" s="2"/>
      <c r="N1144" s="2"/>
      <c r="P1144" s="7">
        <v>1131</v>
      </c>
      <c r="Q1144" s="7">
        <f t="shared" si="70"/>
        <v>0</v>
      </c>
      <c r="R1144" s="7">
        <f t="shared" si="71"/>
        <v>0</v>
      </c>
    </row>
    <row r="1145" spans="5:18" x14ac:dyDescent="0.25">
      <c r="E1145" s="3">
        <f t="shared" ca="1" si="68"/>
        <v>9.709446153336132E-2</v>
      </c>
      <c r="F1145" s="3">
        <f t="shared" ca="1" si="68"/>
        <v>0.89371399816997488</v>
      </c>
      <c r="G1145" s="3">
        <f t="shared" ca="1" si="69"/>
        <v>20.700681756153532</v>
      </c>
      <c r="H1145" s="2"/>
      <c r="I1145" s="2"/>
      <c r="J1145" s="2"/>
      <c r="K1145" s="2"/>
      <c r="L1145" s="2"/>
      <c r="M1145" s="2"/>
      <c r="N1145" s="2"/>
      <c r="P1145" s="7">
        <v>1132</v>
      </c>
      <c r="Q1145" s="7">
        <f t="shared" si="70"/>
        <v>0</v>
      </c>
      <c r="R1145" s="7">
        <f t="shared" si="71"/>
        <v>0</v>
      </c>
    </row>
    <row r="1146" spans="5:18" x14ac:dyDescent="0.25">
      <c r="E1146" s="3">
        <f t="shared" ca="1" si="68"/>
        <v>0.57208847934977725</v>
      </c>
      <c r="F1146" s="3">
        <f t="shared" ca="1" si="68"/>
        <v>6.1370162244340443E-2</v>
      </c>
      <c r="G1146" s="3">
        <f t="shared" ca="1" si="69"/>
        <v>5.3882672119477704</v>
      </c>
      <c r="H1146" s="2"/>
      <c r="I1146" s="2"/>
      <c r="J1146" s="2"/>
      <c r="K1146" s="2"/>
      <c r="L1146" s="2"/>
      <c r="M1146" s="2"/>
      <c r="N1146" s="2"/>
      <c r="P1146" s="7">
        <v>1133</v>
      </c>
      <c r="Q1146" s="7">
        <f t="shared" si="70"/>
        <v>0</v>
      </c>
      <c r="R1146" s="7">
        <f t="shared" si="71"/>
        <v>0</v>
      </c>
    </row>
    <row r="1147" spans="5:18" x14ac:dyDescent="0.25">
      <c r="E1147" s="3">
        <f t="shared" ca="1" si="68"/>
        <v>0.20775756561424708</v>
      </c>
      <c r="F1147" s="3">
        <f t="shared" ca="1" si="68"/>
        <v>8.2304040180419258E-2</v>
      </c>
      <c r="G1147" s="3">
        <f t="shared" ca="1" si="69"/>
        <v>10.175846507073512</v>
      </c>
      <c r="H1147" s="2"/>
      <c r="I1147" s="2"/>
      <c r="J1147" s="2"/>
      <c r="K1147" s="2"/>
      <c r="L1147" s="2"/>
      <c r="M1147" s="2"/>
      <c r="N1147" s="2"/>
      <c r="P1147" s="7">
        <v>1134</v>
      </c>
      <c r="Q1147" s="7">
        <f t="shared" si="70"/>
        <v>0</v>
      </c>
      <c r="R1147" s="7">
        <f t="shared" si="71"/>
        <v>0</v>
      </c>
    </row>
    <row r="1148" spans="5:18" x14ac:dyDescent="0.25">
      <c r="E1148" s="3">
        <f t="shared" ca="1" si="68"/>
        <v>0.57740538803531094</v>
      </c>
      <c r="F1148" s="3">
        <f t="shared" ca="1" si="68"/>
        <v>0.34549791623558412</v>
      </c>
      <c r="G1148" s="3">
        <f t="shared" ca="1" si="69"/>
        <v>9.7857250074852367</v>
      </c>
      <c r="H1148" s="2"/>
      <c r="I1148" s="2"/>
      <c r="J1148" s="2"/>
      <c r="K1148" s="2"/>
      <c r="L1148" s="2"/>
      <c r="M1148" s="2"/>
      <c r="N1148" s="2"/>
      <c r="P1148" s="7">
        <v>1135</v>
      </c>
      <c r="Q1148" s="7">
        <f t="shared" si="70"/>
        <v>0</v>
      </c>
      <c r="R1148" s="7">
        <f t="shared" si="71"/>
        <v>0</v>
      </c>
    </row>
    <row r="1149" spans="5:18" x14ac:dyDescent="0.25">
      <c r="E1149" s="3">
        <f t="shared" ca="1" si="68"/>
        <v>0.53841992952306428</v>
      </c>
      <c r="F1149" s="3">
        <f t="shared" ca="1" si="68"/>
        <v>0.7151407806631811</v>
      </c>
      <c r="G1149" s="3">
        <f t="shared" ca="1" si="69"/>
        <v>14.42601981591304</v>
      </c>
      <c r="H1149" s="2"/>
      <c r="I1149" s="2"/>
      <c r="J1149" s="2"/>
      <c r="K1149" s="2"/>
      <c r="L1149" s="2"/>
      <c r="M1149" s="2"/>
      <c r="N1149" s="2"/>
      <c r="P1149" s="7">
        <v>1136</v>
      </c>
      <c r="Q1149" s="7">
        <f t="shared" si="70"/>
        <v>0</v>
      </c>
      <c r="R1149" s="7">
        <f t="shared" si="71"/>
        <v>0</v>
      </c>
    </row>
    <row r="1150" spans="5:18" x14ac:dyDescent="0.25">
      <c r="E1150" s="3">
        <f t="shared" ca="1" si="68"/>
        <v>0.1137042946328779</v>
      </c>
      <c r="F1150" s="3">
        <f t="shared" ca="1" si="68"/>
        <v>0.44565667271377374</v>
      </c>
      <c r="G1150" s="3">
        <f t="shared" ca="1" si="69"/>
        <v>15.203125001474065</v>
      </c>
      <c r="H1150" s="2"/>
      <c r="I1150" s="2"/>
      <c r="J1150" s="2"/>
      <c r="K1150" s="2"/>
      <c r="L1150" s="2"/>
      <c r="M1150" s="2"/>
      <c r="N1150" s="2"/>
      <c r="P1150" s="7">
        <v>1137</v>
      </c>
      <c r="Q1150" s="7">
        <f t="shared" si="70"/>
        <v>0</v>
      </c>
      <c r="R1150" s="7">
        <f t="shared" si="71"/>
        <v>0</v>
      </c>
    </row>
    <row r="1151" spans="5:18" x14ac:dyDescent="0.25">
      <c r="E1151" s="3">
        <f t="shared" ca="1" si="68"/>
        <v>0.15743520300120117</v>
      </c>
      <c r="F1151" s="3">
        <f t="shared" ca="1" si="68"/>
        <v>6.650076547972672E-2</v>
      </c>
      <c r="G1151" s="3">
        <f t="shared" ca="1" si="69"/>
        <v>10.887986408192116</v>
      </c>
      <c r="H1151" s="2"/>
      <c r="I1151" s="2"/>
      <c r="J1151" s="2"/>
      <c r="K1151" s="2"/>
      <c r="L1151" s="2"/>
      <c r="M1151" s="2"/>
      <c r="N1151" s="2"/>
      <c r="P1151" s="7">
        <v>1138</v>
      </c>
      <c r="Q1151" s="7">
        <f t="shared" si="70"/>
        <v>0</v>
      </c>
      <c r="R1151" s="7">
        <f t="shared" si="71"/>
        <v>0</v>
      </c>
    </row>
    <row r="1152" spans="5:18" x14ac:dyDescent="0.25">
      <c r="E1152" s="3">
        <f t="shared" ca="1" si="68"/>
        <v>0.45489325601181763</v>
      </c>
      <c r="F1152" s="3">
        <f t="shared" ca="1" si="68"/>
        <v>0.31364096190590252</v>
      </c>
      <c r="G1152" s="3">
        <f t="shared" ca="1" si="69"/>
        <v>10.208685026197994</v>
      </c>
      <c r="H1152" s="2"/>
      <c r="I1152" s="2"/>
      <c r="J1152" s="2"/>
      <c r="K1152" s="2"/>
      <c r="L1152" s="2"/>
      <c r="M1152" s="2"/>
      <c r="N1152" s="2"/>
      <c r="P1152" s="7">
        <v>1139</v>
      </c>
      <c r="Q1152" s="7">
        <f t="shared" si="70"/>
        <v>0</v>
      </c>
      <c r="R1152" s="7">
        <f t="shared" si="71"/>
        <v>0</v>
      </c>
    </row>
    <row r="1153" spans="5:18" x14ac:dyDescent="0.25">
      <c r="E1153" s="3">
        <f t="shared" ca="1" si="68"/>
        <v>0.28088760795707057</v>
      </c>
      <c r="F1153" s="3">
        <f t="shared" ca="1" si="68"/>
        <v>0.52198885775867443</v>
      </c>
      <c r="G1153" s="3">
        <f t="shared" ca="1" si="69"/>
        <v>13.769716216237462</v>
      </c>
      <c r="H1153" s="2"/>
      <c r="I1153" s="2"/>
      <c r="J1153" s="2"/>
      <c r="K1153" s="2"/>
      <c r="L1153" s="2"/>
      <c r="M1153" s="2"/>
      <c r="N1153" s="2"/>
      <c r="P1153" s="7">
        <v>1140</v>
      </c>
      <c r="Q1153" s="7">
        <f t="shared" si="70"/>
        <v>0</v>
      </c>
      <c r="R1153" s="7">
        <f t="shared" si="71"/>
        <v>0</v>
      </c>
    </row>
    <row r="1154" spans="5:18" x14ac:dyDescent="0.25">
      <c r="E1154" s="3">
        <f t="shared" ca="1" si="68"/>
        <v>0.63358813324089469</v>
      </c>
      <c r="F1154" s="3">
        <f t="shared" ca="1" si="68"/>
        <v>0.82141282782283631</v>
      </c>
      <c r="G1154" s="3">
        <f t="shared" ca="1" si="69"/>
        <v>15.764908968153252</v>
      </c>
      <c r="H1154" s="2"/>
      <c r="I1154" s="2"/>
      <c r="J1154" s="2"/>
      <c r="K1154" s="2"/>
      <c r="L1154" s="2"/>
      <c r="M1154" s="2"/>
      <c r="N1154" s="2"/>
      <c r="P1154" s="7">
        <v>1141</v>
      </c>
      <c r="Q1154" s="7">
        <f t="shared" si="70"/>
        <v>0</v>
      </c>
      <c r="R1154" s="7">
        <f t="shared" si="71"/>
        <v>0</v>
      </c>
    </row>
    <row r="1155" spans="5:18" x14ac:dyDescent="0.25">
      <c r="E1155" s="3">
        <f t="shared" ca="1" si="68"/>
        <v>0.3372661135097047</v>
      </c>
      <c r="F1155" s="3">
        <f t="shared" ca="1" si="68"/>
        <v>0.27050125906330613</v>
      </c>
      <c r="G1155" s="3">
        <f t="shared" ca="1" si="69"/>
        <v>10.712164729267094</v>
      </c>
      <c r="H1155" s="2"/>
      <c r="I1155" s="2"/>
      <c r="J1155" s="2"/>
      <c r="K1155" s="2"/>
      <c r="L1155" s="2"/>
      <c r="M1155" s="2"/>
      <c r="N1155" s="2"/>
      <c r="P1155" s="7">
        <v>1142</v>
      </c>
      <c r="Q1155" s="7">
        <f t="shared" si="70"/>
        <v>0</v>
      </c>
      <c r="R1155" s="7">
        <f t="shared" si="71"/>
        <v>0</v>
      </c>
    </row>
    <row r="1156" spans="5:18" x14ac:dyDescent="0.25">
      <c r="E1156" s="3">
        <f t="shared" ref="E1156:F1219" ca="1" si="72">RAND()</f>
        <v>0.99887919623879506</v>
      </c>
      <c r="F1156" s="3">
        <f t="shared" ca="1" si="72"/>
        <v>0.31903475419211402</v>
      </c>
      <c r="G1156" s="3">
        <f t="shared" ref="G1156:G1219" ca="1" si="73">SQRT(_xlfn.NORM.INV(E1156,$C$3*COS($C$6),$C$4)^2+_xlfn.NORM.INV(F1156,$C$3*SIN($C$6),$C$4)^2)</f>
        <v>12.971059410343944</v>
      </c>
      <c r="H1156" s="2"/>
      <c r="I1156" s="2"/>
      <c r="J1156" s="2"/>
      <c r="K1156" s="2"/>
      <c r="L1156" s="2"/>
      <c r="M1156" s="2"/>
      <c r="N1156" s="2"/>
      <c r="P1156" s="7">
        <v>1143</v>
      </c>
      <c r="Q1156" s="7">
        <f t="shared" si="70"/>
        <v>0</v>
      </c>
      <c r="R1156" s="7">
        <f t="shared" si="71"/>
        <v>0</v>
      </c>
    </row>
    <row r="1157" spans="5:18" x14ac:dyDescent="0.25">
      <c r="E1157" s="3">
        <f t="shared" ca="1" si="72"/>
        <v>0.57792765344275976</v>
      </c>
      <c r="F1157" s="3">
        <f t="shared" ca="1" si="72"/>
        <v>8.0854663612689559E-2</v>
      </c>
      <c r="G1157" s="3">
        <f t="shared" ca="1" si="73"/>
        <v>5.7644192399930283</v>
      </c>
      <c r="H1157" s="2"/>
      <c r="I1157" s="2"/>
      <c r="J1157" s="2"/>
      <c r="K1157" s="2"/>
      <c r="L1157" s="2"/>
      <c r="M1157" s="2"/>
      <c r="N1157" s="2"/>
      <c r="P1157" s="7">
        <v>1144</v>
      </c>
      <c r="Q1157" s="7">
        <f t="shared" si="70"/>
        <v>0</v>
      </c>
      <c r="R1157" s="7">
        <f t="shared" si="71"/>
        <v>0</v>
      </c>
    </row>
    <row r="1158" spans="5:18" x14ac:dyDescent="0.25">
      <c r="E1158" s="3">
        <f t="shared" ca="1" si="72"/>
        <v>0.51581598848179222</v>
      </c>
      <c r="F1158" s="3">
        <f t="shared" ca="1" si="72"/>
        <v>0.91479587109493665</v>
      </c>
      <c r="G1158" s="3">
        <f t="shared" ca="1" si="73"/>
        <v>18.329202764191159</v>
      </c>
      <c r="H1158" s="2"/>
      <c r="I1158" s="2"/>
      <c r="J1158" s="2"/>
      <c r="K1158" s="2"/>
      <c r="L1158" s="2"/>
      <c r="M1158" s="2"/>
      <c r="N1158" s="2"/>
      <c r="P1158" s="7">
        <v>1145</v>
      </c>
      <c r="Q1158" s="7">
        <f t="shared" si="70"/>
        <v>0</v>
      </c>
      <c r="R1158" s="7">
        <f t="shared" si="71"/>
        <v>0</v>
      </c>
    </row>
    <row r="1159" spans="5:18" x14ac:dyDescent="0.25">
      <c r="E1159" s="3">
        <f t="shared" ca="1" si="72"/>
        <v>0.72511147056784275</v>
      </c>
      <c r="F1159" s="3">
        <f t="shared" ca="1" si="72"/>
        <v>0.23031787791616953</v>
      </c>
      <c r="G1159" s="3">
        <f t="shared" ca="1" si="73"/>
        <v>7.4324890321486476</v>
      </c>
      <c r="H1159" s="2"/>
      <c r="I1159" s="2"/>
      <c r="J1159" s="2"/>
      <c r="K1159" s="2"/>
      <c r="L1159" s="2"/>
      <c r="M1159" s="2"/>
      <c r="N1159" s="2"/>
      <c r="P1159" s="7">
        <v>1146</v>
      </c>
      <c r="Q1159" s="7">
        <f t="shared" si="70"/>
        <v>0</v>
      </c>
      <c r="R1159" s="7">
        <f t="shared" si="71"/>
        <v>0</v>
      </c>
    </row>
    <row r="1160" spans="5:18" x14ac:dyDescent="0.25">
      <c r="E1160" s="3">
        <f t="shared" ca="1" si="72"/>
        <v>0.63089734554644727</v>
      </c>
      <c r="F1160" s="3">
        <f t="shared" ca="1" si="72"/>
        <v>1.7705695959191692E-2</v>
      </c>
      <c r="G1160" s="3">
        <f t="shared" ca="1" si="73"/>
        <v>3.7116656205084757</v>
      </c>
      <c r="H1160" s="2"/>
      <c r="I1160" s="2"/>
      <c r="J1160" s="2"/>
      <c r="K1160" s="2"/>
      <c r="L1160" s="2"/>
      <c r="M1160" s="2"/>
      <c r="N1160" s="2"/>
      <c r="P1160" s="7">
        <v>1147</v>
      </c>
      <c r="Q1160" s="7">
        <f t="shared" si="70"/>
        <v>0</v>
      </c>
      <c r="R1160" s="7">
        <f t="shared" si="71"/>
        <v>0</v>
      </c>
    </row>
    <row r="1161" spans="5:18" x14ac:dyDescent="0.25">
      <c r="E1161" s="3">
        <f t="shared" ca="1" si="72"/>
        <v>0.69482677150473615</v>
      </c>
      <c r="F1161" s="3">
        <f t="shared" ca="1" si="72"/>
        <v>0.49703024407958474</v>
      </c>
      <c r="G1161" s="3">
        <f t="shared" ca="1" si="73"/>
        <v>11.058710672185532</v>
      </c>
      <c r="H1161" s="2"/>
      <c r="I1161" s="2"/>
      <c r="J1161" s="2"/>
      <c r="K1161" s="2"/>
      <c r="L1161" s="2"/>
      <c r="M1161" s="2"/>
      <c r="N1161" s="2"/>
      <c r="P1161" s="7">
        <v>1148</v>
      </c>
      <c r="Q1161" s="7">
        <f t="shared" si="70"/>
        <v>0</v>
      </c>
      <c r="R1161" s="7">
        <f t="shared" si="71"/>
        <v>0</v>
      </c>
    </row>
    <row r="1162" spans="5:18" x14ac:dyDescent="0.25">
      <c r="E1162" s="3">
        <f t="shared" ca="1" si="72"/>
        <v>0.10323096402649201</v>
      </c>
      <c r="F1162" s="3">
        <f t="shared" ca="1" si="72"/>
        <v>0.19498702305267468</v>
      </c>
      <c r="G1162" s="3">
        <f t="shared" ca="1" si="73"/>
        <v>13.344728972640473</v>
      </c>
      <c r="H1162" s="2"/>
      <c r="I1162" s="2"/>
      <c r="J1162" s="2"/>
      <c r="K1162" s="2"/>
      <c r="L1162" s="2"/>
      <c r="M1162" s="2"/>
      <c r="N1162" s="2"/>
      <c r="P1162" s="7">
        <v>1149</v>
      </c>
      <c r="Q1162" s="7">
        <f t="shared" si="70"/>
        <v>0</v>
      </c>
      <c r="R1162" s="7">
        <f t="shared" si="71"/>
        <v>0</v>
      </c>
    </row>
    <row r="1163" spans="5:18" x14ac:dyDescent="0.25">
      <c r="E1163" s="3">
        <f t="shared" ca="1" si="72"/>
        <v>0.57847221528878034</v>
      </c>
      <c r="F1163" s="3">
        <f t="shared" ca="1" si="72"/>
        <v>0.56523269471971715</v>
      </c>
      <c r="G1163" s="3">
        <f t="shared" ca="1" si="73"/>
        <v>12.354333095133908</v>
      </c>
      <c r="H1163" s="2"/>
      <c r="I1163" s="2"/>
      <c r="J1163" s="2"/>
      <c r="K1163" s="2"/>
      <c r="L1163" s="2"/>
      <c r="M1163" s="2"/>
      <c r="N1163" s="2"/>
      <c r="P1163" s="7">
        <v>1150</v>
      </c>
      <c r="Q1163" s="7">
        <f t="shared" si="70"/>
        <v>0</v>
      </c>
      <c r="R1163" s="7">
        <f t="shared" si="71"/>
        <v>0</v>
      </c>
    </row>
    <row r="1164" spans="5:18" x14ac:dyDescent="0.25">
      <c r="E1164" s="3">
        <f t="shared" ca="1" si="72"/>
        <v>0.20553475681067768</v>
      </c>
      <c r="F1164" s="3">
        <f t="shared" ca="1" si="72"/>
        <v>0.73855866143312876</v>
      </c>
      <c r="G1164" s="3">
        <f t="shared" ca="1" si="73"/>
        <v>16.847498781835071</v>
      </c>
      <c r="H1164" s="2"/>
      <c r="I1164" s="2"/>
      <c r="J1164" s="2"/>
      <c r="K1164" s="2"/>
      <c r="L1164" s="2"/>
      <c r="M1164" s="2"/>
      <c r="N1164" s="2"/>
      <c r="P1164" s="7">
        <v>1151</v>
      </c>
      <c r="Q1164" s="7">
        <f t="shared" si="70"/>
        <v>0</v>
      </c>
      <c r="R1164" s="7">
        <f t="shared" si="71"/>
        <v>0</v>
      </c>
    </row>
    <row r="1165" spans="5:18" x14ac:dyDescent="0.25">
      <c r="E1165" s="3">
        <f t="shared" ca="1" si="72"/>
        <v>0.78296535276788581</v>
      </c>
      <c r="F1165" s="3">
        <f t="shared" ca="1" si="72"/>
        <v>0.57146875342710302</v>
      </c>
      <c r="G1165" s="3">
        <f t="shared" ca="1" si="73"/>
        <v>11.720533977835723</v>
      </c>
      <c r="H1165" s="2"/>
      <c r="I1165" s="2"/>
      <c r="J1165" s="2"/>
      <c r="K1165" s="2"/>
      <c r="L1165" s="2"/>
      <c r="M1165" s="2"/>
      <c r="N1165" s="2"/>
      <c r="P1165" s="7">
        <v>1152</v>
      </c>
      <c r="Q1165" s="7">
        <f t="shared" ref="Q1165:Q1228" si="74">IFERROR((1/(FACT(P1165)*_xlfn.GAMMA(P1165+1)))*(($Q$6/2)^(2*P1165)),0)</f>
        <v>0</v>
      </c>
      <c r="R1165" s="7">
        <f t="shared" ref="R1165:R1228" si="75">IFERROR((1/(FACT(P1165)*_xlfn.GAMMA(P1165+2)))*(($Q$6/2)^(2*P1165+1)),0)</f>
        <v>0</v>
      </c>
    </row>
    <row r="1166" spans="5:18" x14ac:dyDescent="0.25">
      <c r="E1166" s="3">
        <f t="shared" ca="1" si="72"/>
        <v>0.10971632226233019</v>
      </c>
      <c r="F1166" s="3">
        <f t="shared" ca="1" si="72"/>
        <v>0.42555829115146349</v>
      </c>
      <c r="G1166" s="3">
        <f t="shared" ca="1" si="73"/>
        <v>15.115459549383875</v>
      </c>
      <c r="H1166" s="2"/>
      <c r="I1166" s="2"/>
      <c r="J1166" s="2"/>
      <c r="K1166" s="2"/>
      <c r="L1166" s="2"/>
      <c r="M1166" s="2"/>
      <c r="N1166" s="2"/>
      <c r="P1166" s="7">
        <v>1153</v>
      </c>
      <c r="Q1166" s="7">
        <f t="shared" si="74"/>
        <v>0</v>
      </c>
      <c r="R1166" s="7">
        <f t="shared" si="75"/>
        <v>0</v>
      </c>
    </row>
    <row r="1167" spans="5:18" x14ac:dyDescent="0.25">
      <c r="E1167" s="3">
        <f t="shared" ca="1" si="72"/>
        <v>0.93510657213049009</v>
      </c>
      <c r="F1167" s="3">
        <f t="shared" ca="1" si="72"/>
        <v>8.9423254312300915E-2</v>
      </c>
      <c r="G1167" s="3">
        <f t="shared" ca="1" si="73"/>
        <v>4.5696365373135661</v>
      </c>
      <c r="H1167" s="2"/>
      <c r="I1167" s="2"/>
      <c r="J1167" s="2"/>
      <c r="K1167" s="2"/>
      <c r="L1167" s="2"/>
      <c r="M1167" s="2"/>
      <c r="N1167" s="2"/>
      <c r="P1167" s="7">
        <v>1154</v>
      </c>
      <c r="Q1167" s="7">
        <f t="shared" si="74"/>
        <v>0</v>
      </c>
      <c r="R1167" s="7">
        <f t="shared" si="75"/>
        <v>0</v>
      </c>
    </row>
    <row r="1168" spans="5:18" x14ac:dyDescent="0.25">
      <c r="E1168" s="3">
        <f t="shared" ca="1" si="72"/>
        <v>0.30313392028538955</v>
      </c>
      <c r="F1168" s="3">
        <f t="shared" ca="1" si="72"/>
        <v>0.32747294017341888</v>
      </c>
      <c r="G1168" s="3">
        <f t="shared" ca="1" si="73"/>
        <v>11.636305618141597</v>
      </c>
      <c r="H1168" s="2"/>
      <c r="I1168" s="2"/>
      <c r="J1168" s="2"/>
      <c r="K1168" s="2"/>
      <c r="L1168" s="2"/>
      <c r="M1168" s="2"/>
      <c r="N1168" s="2"/>
      <c r="P1168" s="7">
        <v>1155</v>
      </c>
      <c r="Q1168" s="7">
        <f t="shared" si="74"/>
        <v>0</v>
      </c>
      <c r="R1168" s="7">
        <f t="shared" si="75"/>
        <v>0</v>
      </c>
    </row>
    <row r="1169" spans="5:18" x14ac:dyDescent="0.25">
      <c r="E1169" s="3">
        <f t="shared" ca="1" si="72"/>
        <v>0.44728364831457057</v>
      </c>
      <c r="F1169" s="3">
        <f t="shared" ca="1" si="72"/>
        <v>1.0984857095579503E-3</v>
      </c>
      <c r="G1169" s="3">
        <f t="shared" ca="1" si="73"/>
        <v>7.5816400651021567</v>
      </c>
      <c r="H1169" s="2"/>
      <c r="I1169" s="2"/>
      <c r="J1169" s="2"/>
      <c r="K1169" s="2"/>
      <c r="L1169" s="2"/>
      <c r="M1169" s="2"/>
      <c r="N1169" s="2"/>
      <c r="P1169" s="7">
        <v>1156</v>
      </c>
      <c r="Q1169" s="7">
        <f t="shared" si="74"/>
        <v>0</v>
      </c>
      <c r="R1169" s="7">
        <f t="shared" si="75"/>
        <v>0</v>
      </c>
    </row>
    <row r="1170" spans="5:18" x14ac:dyDescent="0.25">
      <c r="E1170" s="3">
        <f t="shared" ca="1" si="72"/>
        <v>0.37747051693225708</v>
      </c>
      <c r="F1170" s="3">
        <f t="shared" ca="1" si="72"/>
        <v>0.1931602610164973</v>
      </c>
      <c r="G1170" s="3">
        <f t="shared" ca="1" si="73"/>
        <v>9.4362880850730573</v>
      </c>
      <c r="H1170" s="2"/>
      <c r="I1170" s="2"/>
      <c r="J1170" s="2"/>
      <c r="K1170" s="2"/>
      <c r="L1170" s="2"/>
      <c r="M1170" s="2"/>
      <c r="N1170" s="2"/>
      <c r="P1170" s="7">
        <v>1157</v>
      </c>
      <c r="Q1170" s="7">
        <f t="shared" si="74"/>
        <v>0</v>
      </c>
      <c r="R1170" s="7">
        <f t="shared" si="75"/>
        <v>0</v>
      </c>
    </row>
    <row r="1171" spans="5:18" x14ac:dyDescent="0.25">
      <c r="E1171" s="3">
        <f t="shared" ca="1" si="72"/>
        <v>0.3510989491203188</v>
      </c>
      <c r="F1171" s="3">
        <f t="shared" ca="1" si="72"/>
        <v>0.18497772508561938</v>
      </c>
      <c r="G1171" s="3">
        <f t="shared" ca="1" si="73"/>
        <v>9.5982695986728128</v>
      </c>
      <c r="H1171" s="2"/>
      <c r="I1171" s="2"/>
      <c r="J1171" s="2"/>
      <c r="K1171" s="2"/>
      <c r="L1171" s="2"/>
      <c r="M1171" s="2"/>
      <c r="N1171" s="2"/>
      <c r="P1171" s="7">
        <v>1158</v>
      </c>
      <c r="Q1171" s="7">
        <f t="shared" si="74"/>
        <v>0</v>
      </c>
      <c r="R1171" s="7">
        <f t="shared" si="75"/>
        <v>0</v>
      </c>
    </row>
    <row r="1172" spans="5:18" x14ac:dyDescent="0.25">
      <c r="E1172" s="3">
        <f t="shared" ca="1" si="72"/>
        <v>0.17626022778879036</v>
      </c>
      <c r="F1172" s="3">
        <f t="shared" ca="1" si="72"/>
        <v>0.48456159725597936</v>
      </c>
      <c r="G1172" s="3">
        <f t="shared" ca="1" si="73"/>
        <v>14.542471366633317</v>
      </c>
      <c r="H1172" s="2"/>
      <c r="I1172" s="2"/>
      <c r="J1172" s="2"/>
      <c r="K1172" s="2"/>
      <c r="L1172" s="2"/>
      <c r="M1172" s="2"/>
      <c r="N1172" s="2"/>
      <c r="P1172" s="7">
        <v>1159</v>
      </c>
      <c r="Q1172" s="7">
        <f t="shared" si="74"/>
        <v>0</v>
      </c>
      <c r="R1172" s="7">
        <f t="shared" si="75"/>
        <v>0</v>
      </c>
    </row>
    <row r="1173" spans="5:18" x14ac:dyDescent="0.25">
      <c r="E1173" s="3">
        <f t="shared" ca="1" si="72"/>
        <v>0.95372468432132007</v>
      </c>
      <c r="F1173" s="3">
        <f t="shared" ca="1" si="72"/>
        <v>0.84622417343445644</v>
      </c>
      <c r="G1173" s="3">
        <f t="shared" ca="1" si="73"/>
        <v>16.117877761679235</v>
      </c>
      <c r="H1173" s="2"/>
      <c r="I1173" s="2"/>
      <c r="J1173" s="2"/>
      <c r="K1173" s="2"/>
      <c r="L1173" s="2"/>
      <c r="M1173" s="2"/>
      <c r="N1173" s="2"/>
      <c r="P1173" s="7">
        <v>1160</v>
      </c>
      <c r="Q1173" s="7">
        <f t="shared" si="74"/>
        <v>0</v>
      </c>
      <c r="R1173" s="7">
        <f t="shared" si="75"/>
        <v>0</v>
      </c>
    </row>
    <row r="1174" spans="5:18" x14ac:dyDescent="0.25">
      <c r="E1174" s="3">
        <f t="shared" ca="1" si="72"/>
        <v>0.32123622302752486</v>
      </c>
      <c r="F1174" s="3">
        <f t="shared" ca="1" si="72"/>
        <v>4.2815967113311815E-2</v>
      </c>
      <c r="G1174" s="3">
        <f t="shared" ca="1" si="73"/>
        <v>7.9882679281792042</v>
      </c>
      <c r="H1174" s="2"/>
      <c r="I1174" s="2"/>
      <c r="J1174" s="2"/>
      <c r="K1174" s="2"/>
      <c r="L1174" s="2"/>
      <c r="M1174" s="2"/>
      <c r="N1174" s="2"/>
      <c r="P1174" s="7">
        <v>1161</v>
      </c>
      <c r="Q1174" s="7">
        <f t="shared" si="74"/>
        <v>0</v>
      </c>
      <c r="R1174" s="7">
        <f t="shared" si="75"/>
        <v>0</v>
      </c>
    </row>
    <row r="1175" spans="5:18" x14ac:dyDescent="0.25">
      <c r="E1175" s="3">
        <f t="shared" ca="1" si="72"/>
        <v>0.73260767367660373</v>
      </c>
      <c r="F1175" s="3">
        <f t="shared" ca="1" si="72"/>
        <v>0.49137996318513011</v>
      </c>
      <c r="G1175" s="3">
        <f t="shared" ca="1" si="73"/>
        <v>10.86049943257872</v>
      </c>
      <c r="H1175" s="2"/>
      <c r="I1175" s="2"/>
      <c r="J1175" s="2"/>
      <c r="K1175" s="2"/>
      <c r="L1175" s="2"/>
      <c r="M1175" s="2"/>
      <c r="N1175" s="2"/>
      <c r="P1175" s="7">
        <v>1162</v>
      </c>
      <c r="Q1175" s="7">
        <f t="shared" si="74"/>
        <v>0</v>
      </c>
      <c r="R1175" s="7">
        <f t="shared" si="75"/>
        <v>0</v>
      </c>
    </row>
    <row r="1176" spans="5:18" x14ac:dyDescent="0.25">
      <c r="E1176" s="3">
        <f t="shared" ca="1" si="72"/>
        <v>0.15609163548250382</v>
      </c>
      <c r="F1176" s="3">
        <f t="shared" ca="1" si="72"/>
        <v>0.45847253572738311</v>
      </c>
      <c r="G1176" s="3">
        <f t="shared" ca="1" si="73"/>
        <v>14.593198252131547</v>
      </c>
      <c r="H1176" s="2"/>
      <c r="I1176" s="2"/>
      <c r="J1176" s="2"/>
      <c r="K1176" s="2"/>
      <c r="L1176" s="2"/>
      <c r="M1176" s="2"/>
      <c r="N1176" s="2"/>
      <c r="P1176" s="7">
        <v>1163</v>
      </c>
      <c r="Q1176" s="7">
        <f t="shared" si="74"/>
        <v>0</v>
      </c>
      <c r="R1176" s="7">
        <f t="shared" si="75"/>
        <v>0</v>
      </c>
    </row>
    <row r="1177" spans="5:18" x14ac:dyDescent="0.25">
      <c r="E1177" s="3">
        <f t="shared" ca="1" si="72"/>
        <v>0.38720858841580741</v>
      </c>
      <c r="F1177" s="3">
        <f t="shared" ca="1" si="72"/>
        <v>0.60188162446509719</v>
      </c>
      <c r="G1177" s="3">
        <f t="shared" ca="1" si="73"/>
        <v>13.814213697072951</v>
      </c>
      <c r="H1177" s="2"/>
      <c r="I1177" s="2"/>
      <c r="J1177" s="2"/>
      <c r="K1177" s="2"/>
      <c r="L1177" s="2"/>
      <c r="M1177" s="2"/>
      <c r="N1177" s="2"/>
      <c r="P1177" s="7">
        <v>1164</v>
      </c>
      <c r="Q1177" s="7">
        <f t="shared" si="74"/>
        <v>0</v>
      </c>
      <c r="R1177" s="7">
        <f t="shared" si="75"/>
        <v>0</v>
      </c>
    </row>
    <row r="1178" spans="5:18" x14ac:dyDescent="0.25">
      <c r="E1178" s="3">
        <f t="shared" ca="1" si="72"/>
        <v>0.77290491788026661</v>
      </c>
      <c r="F1178" s="3">
        <f t="shared" ca="1" si="72"/>
        <v>0.58066222584727178</v>
      </c>
      <c r="G1178" s="3">
        <f t="shared" ca="1" si="73"/>
        <v>11.859098550152982</v>
      </c>
      <c r="H1178" s="2"/>
      <c r="I1178" s="2"/>
      <c r="J1178" s="2"/>
      <c r="K1178" s="2"/>
      <c r="L1178" s="2"/>
      <c r="M1178" s="2"/>
      <c r="N1178" s="2"/>
      <c r="P1178" s="7">
        <v>1165</v>
      </c>
      <c r="Q1178" s="7">
        <f t="shared" si="74"/>
        <v>0</v>
      </c>
      <c r="R1178" s="7">
        <f t="shared" si="75"/>
        <v>0</v>
      </c>
    </row>
    <row r="1179" spans="5:18" x14ac:dyDescent="0.25">
      <c r="E1179" s="3">
        <f t="shared" ca="1" si="72"/>
        <v>0.87578193440831109</v>
      </c>
      <c r="F1179" s="3">
        <f t="shared" ca="1" si="72"/>
        <v>0.6833265737439207</v>
      </c>
      <c r="G1179" s="3">
        <f t="shared" ca="1" si="73"/>
        <v>13.118981903267064</v>
      </c>
      <c r="H1179" s="2"/>
      <c r="I1179" s="2"/>
      <c r="J1179" s="2"/>
      <c r="K1179" s="2"/>
      <c r="L1179" s="2"/>
      <c r="M1179" s="2"/>
      <c r="N1179" s="2"/>
      <c r="P1179" s="7">
        <v>1166</v>
      </c>
      <c r="Q1179" s="7">
        <f t="shared" si="74"/>
        <v>0</v>
      </c>
      <c r="R1179" s="7">
        <f t="shared" si="75"/>
        <v>0</v>
      </c>
    </row>
    <row r="1180" spans="5:18" x14ac:dyDescent="0.25">
      <c r="E1180" s="3">
        <f t="shared" ca="1" si="72"/>
        <v>0.78507949103794805</v>
      </c>
      <c r="F1180" s="3">
        <f t="shared" ca="1" si="72"/>
        <v>0.45566847018575218</v>
      </c>
      <c r="G1180" s="3">
        <f t="shared" ca="1" si="73"/>
        <v>10.271169743456054</v>
      </c>
      <c r="H1180" s="2"/>
      <c r="I1180" s="2"/>
      <c r="J1180" s="2"/>
      <c r="K1180" s="2"/>
      <c r="L1180" s="2"/>
      <c r="M1180" s="2"/>
      <c r="N1180" s="2"/>
      <c r="P1180" s="7">
        <v>1167</v>
      </c>
      <c r="Q1180" s="7">
        <f t="shared" si="74"/>
        <v>0</v>
      </c>
      <c r="R1180" s="7">
        <f t="shared" si="75"/>
        <v>0</v>
      </c>
    </row>
    <row r="1181" spans="5:18" x14ac:dyDescent="0.25">
      <c r="E1181" s="3">
        <f t="shared" ca="1" si="72"/>
        <v>0.36671693538565964</v>
      </c>
      <c r="F1181" s="3">
        <f t="shared" ca="1" si="72"/>
        <v>0.97560632307950224</v>
      </c>
      <c r="G1181" s="3">
        <f t="shared" ca="1" si="73"/>
        <v>21.763871240346067</v>
      </c>
      <c r="H1181" s="2"/>
      <c r="I1181" s="2"/>
      <c r="J1181" s="2"/>
      <c r="K1181" s="2"/>
      <c r="L1181" s="2"/>
      <c r="M1181" s="2"/>
      <c r="N1181" s="2"/>
      <c r="P1181" s="7">
        <v>1168</v>
      </c>
      <c r="Q1181" s="7">
        <f t="shared" si="74"/>
        <v>0</v>
      </c>
      <c r="R1181" s="7">
        <f t="shared" si="75"/>
        <v>0</v>
      </c>
    </row>
    <row r="1182" spans="5:18" x14ac:dyDescent="0.25">
      <c r="E1182" s="3">
        <f t="shared" ca="1" si="72"/>
        <v>0.9666614386519512</v>
      </c>
      <c r="F1182" s="3">
        <f t="shared" ca="1" si="72"/>
        <v>2.6478751268842471E-2</v>
      </c>
      <c r="G1182" s="3">
        <f t="shared" ca="1" si="73"/>
        <v>3.9354462094686591</v>
      </c>
      <c r="H1182" s="2"/>
      <c r="I1182" s="2"/>
      <c r="J1182" s="2"/>
      <c r="K1182" s="2"/>
      <c r="L1182" s="2"/>
      <c r="M1182" s="2"/>
      <c r="N1182" s="2"/>
      <c r="P1182" s="7">
        <v>1169</v>
      </c>
      <c r="Q1182" s="7">
        <f t="shared" si="74"/>
        <v>0</v>
      </c>
      <c r="R1182" s="7">
        <f t="shared" si="75"/>
        <v>0</v>
      </c>
    </row>
    <row r="1183" spans="5:18" x14ac:dyDescent="0.25">
      <c r="E1183" s="3">
        <f t="shared" ca="1" si="72"/>
        <v>0.69459252800165294</v>
      </c>
      <c r="F1183" s="3">
        <f t="shared" ca="1" si="72"/>
        <v>0.20093093101445969</v>
      </c>
      <c r="G1183" s="3">
        <f t="shared" ca="1" si="73"/>
        <v>7.1237183395169605</v>
      </c>
      <c r="H1183" s="2"/>
      <c r="I1183" s="2"/>
      <c r="J1183" s="2"/>
      <c r="K1183" s="2"/>
      <c r="L1183" s="2"/>
      <c r="M1183" s="2"/>
      <c r="N1183" s="2"/>
      <c r="P1183" s="7">
        <v>1170</v>
      </c>
      <c r="Q1183" s="7">
        <f t="shared" si="74"/>
        <v>0</v>
      </c>
      <c r="R1183" s="7">
        <f t="shared" si="75"/>
        <v>0</v>
      </c>
    </row>
    <row r="1184" spans="5:18" x14ac:dyDescent="0.25">
      <c r="E1184" s="3">
        <f t="shared" ca="1" si="72"/>
        <v>0.88351636597717653</v>
      </c>
      <c r="F1184" s="3">
        <f t="shared" ca="1" si="72"/>
        <v>0.5107035707131925</v>
      </c>
      <c r="G1184" s="3">
        <f t="shared" ca="1" si="73"/>
        <v>10.877967716222285</v>
      </c>
      <c r="H1184" s="2"/>
      <c r="I1184" s="2"/>
      <c r="J1184" s="2"/>
      <c r="K1184" s="2"/>
      <c r="L1184" s="2"/>
      <c r="M1184" s="2"/>
      <c r="N1184" s="2"/>
      <c r="P1184" s="7">
        <v>1171</v>
      </c>
      <c r="Q1184" s="7">
        <f t="shared" si="74"/>
        <v>0</v>
      </c>
      <c r="R1184" s="7">
        <f t="shared" si="75"/>
        <v>0</v>
      </c>
    </row>
    <row r="1185" spans="5:18" x14ac:dyDescent="0.25">
      <c r="E1185" s="3">
        <f t="shared" ca="1" si="72"/>
        <v>0.33327206170875867</v>
      </c>
      <c r="F1185" s="3">
        <f t="shared" ca="1" si="72"/>
        <v>0.16975532001241822</v>
      </c>
      <c r="G1185" s="3">
        <f t="shared" ca="1" si="73"/>
        <v>9.5995447562878624</v>
      </c>
      <c r="H1185" s="2"/>
      <c r="I1185" s="2"/>
      <c r="J1185" s="2"/>
      <c r="K1185" s="2"/>
      <c r="L1185" s="2"/>
      <c r="M1185" s="2"/>
      <c r="N1185" s="2"/>
      <c r="P1185" s="7">
        <v>1172</v>
      </c>
      <c r="Q1185" s="7">
        <f t="shared" si="74"/>
        <v>0</v>
      </c>
      <c r="R1185" s="7">
        <f t="shared" si="75"/>
        <v>0</v>
      </c>
    </row>
    <row r="1186" spans="5:18" x14ac:dyDescent="0.25">
      <c r="E1186" s="3">
        <f t="shared" ca="1" si="72"/>
        <v>9.7183759347185927E-2</v>
      </c>
      <c r="F1186" s="3">
        <f t="shared" ca="1" si="72"/>
        <v>0.86733970322075471</v>
      </c>
      <c r="G1186" s="3">
        <f t="shared" ca="1" si="73"/>
        <v>20.159439620751879</v>
      </c>
      <c r="H1186" s="2"/>
      <c r="I1186" s="2"/>
      <c r="J1186" s="2"/>
      <c r="K1186" s="2"/>
      <c r="L1186" s="2"/>
      <c r="M1186" s="2"/>
      <c r="N1186" s="2"/>
      <c r="P1186" s="7">
        <v>1173</v>
      </c>
      <c r="Q1186" s="7">
        <f t="shared" si="74"/>
        <v>0</v>
      </c>
      <c r="R1186" s="7">
        <f t="shared" si="75"/>
        <v>0</v>
      </c>
    </row>
    <row r="1187" spans="5:18" x14ac:dyDescent="0.25">
      <c r="E1187" s="3">
        <f t="shared" ca="1" si="72"/>
        <v>0.65487728238682019</v>
      </c>
      <c r="F1187" s="3">
        <f t="shared" ca="1" si="72"/>
        <v>0.64252098641306976</v>
      </c>
      <c r="G1187" s="3">
        <f t="shared" ca="1" si="73"/>
        <v>13.002150007256429</v>
      </c>
      <c r="H1187" s="2"/>
      <c r="I1187" s="2"/>
      <c r="J1187" s="2"/>
      <c r="K1187" s="2"/>
      <c r="L1187" s="2"/>
      <c r="M1187" s="2"/>
      <c r="N1187" s="2"/>
      <c r="P1187" s="7">
        <v>1174</v>
      </c>
      <c r="Q1187" s="7">
        <f t="shared" si="74"/>
        <v>0</v>
      </c>
      <c r="R1187" s="7">
        <f t="shared" si="75"/>
        <v>0</v>
      </c>
    </row>
    <row r="1188" spans="5:18" x14ac:dyDescent="0.25">
      <c r="E1188" s="3">
        <f t="shared" ca="1" si="72"/>
        <v>0.83383638302410323</v>
      </c>
      <c r="F1188" s="3">
        <f t="shared" ca="1" si="72"/>
        <v>0.34621889957357155</v>
      </c>
      <c r="G1188" s="3">
        <f t="shared" ca="1" si="73"/>
        <v>8.7662333126587821</v>
      </c>
      <c r="H1188" s="2"/>
      <c r="I1188" s="2"/>
      <c r="J1188" s="2"/>
      <c r="K1188" s="2"/>
      <c r="L1188" s="2"/>
      <c r="M1188" s="2"/>
      <c r="N1188" s="2"/>
      <c r="P1188" s="7">
        <v>1175</v>
      </c>
      <c r="Q1188" s="7">
        <f t="shared" si="74"/>
        <v>0</v>
      </c>
      <c r="R1188" s="7">
        <f t="shared" si="75"/>
        <v>0</v>
      </c>
    </row>
    <row r="1189" spans="5:18" x14ac:dyDescent="0.25">
      <c r="E1189" s="3">
        <f t="shared" ca="1" si="72"/>
        <v>0.94725228062423283</v>
      </c>
      <c r="F1189" s="3">
        <f t="shared" ca="1" si="72"/>
        <v>0.96753846209750283</v>
      </c>
      <c r="G1189" s="3">
        <f t="shared" ca="1" si="73"/>
        <v>20.140998423887652</v>
      </c>
      <c r="H1189" s="2"/>
      <c r="I1189" s="2"/>
      <c r="J1189" s="2"/>
      <c r="K1189" s="2"/>
      <c r="L1189" s="2"/>
      <c r="M1189" s="2"/>
      <c r="N1189" s="2"/>
      <c r="P1189" s="7">
        <v>1176</v>
      </c>
      <c r="Q1189" s="7">
        <f t="shared" si="74"/>
        <v>0</v>
      </c>
      <c r="R1189" s="7">
        <f t="shared" si="75"/>
        <v>0</v>
      </c>
    </row>
    <row r="1190" spans="5:18" x14ac:dyDescent="0.25">
      <c r="E1190" s="3">
        <f t="shared" ca="1" si="72"/>
        <v>0.56941937900594997</v>
      </c>
      <c r="F1190" s="3">
        <f t="shared" ca="1" si="72"/>
        <v>0.76649661010443237</v>
      </c>
      <c r="G1190" s="3">
        <f t="shared" ca="1" si="73"/>
        <v>15.053825001125711</v>
      </c>
      <c r="H1190" s="2"/>
      <c r="I1190" s="2"/>
      <c r="J1190" s="2"/>
      <c r="K1190" s="2"/>
      <c r="L1190" s="2"/>
      <c r="M1190" s="2"/>
      <c r="N1190" s="2"/>
      <c r="P1190" s="7">
        <v>1177</v>
      </c>
      <c r="Q1190" s="7">
        <f t="shared" si="74"/>
        <v>0</v>
      </c>
      <c r="R1190" s="7">
        <f t="shared" si="75"/>
        <v>0</v>
      </c>
    </row>
    <row r="1191" spans="5:18" x14ac:dyDescent="0.25">
      <c r="E1191" s="3">
        <f t="shared" ca="1" si="72"/>
        <v>0.23200861311155307</v>
      </c>
      <c r="F1191" s="3">
        <f t="shared" ca="1" si="72"/>
        <v>0.78864673972181942</v>
      </c>
      <c r="G1191" s="3">
        <f t="shared" ca="1" si="73"/>
        <v>17.287452598911663</v>
      </c>
      <c r="H1191" s="2"/>
      <c r="I1191" s="2"/>
      <c r="J1191" s="2"/>
      <c r="K1191" s="2"/>
      <c r="L1191" s="2"/>
      <c r="M1191" s="2"/>
      <c r="N1191" s="2"/>
      <c r="P1191" s="7">
        <v>1178</v>
      </c>
      <c r="Q1191" s="7">
        <f t="shared" si="74"/>
        <v>0</v>
      </c>
      <c r="R1191" s="7">
        <f t="shared" si="75"/>
        <v>0</v>
      </c>
    </row>
    <row r="1192" spans="5:18" x14ac:dyDescent="0.25">
      <c r="E1192" s="3">
        <f t="shared" ca="1" si="72"/>
        <v>0.81608152259564437</v>
      </c>
      <c r="F1192" s="3">
        <f t="shared" ca="1" si="72"/>
        <v>0.34339344059444954</v>
      </c>
      <c r="G1192" s="3">
        <f t="shared" ca="1" si="73"/>
        <v>8.7556167626882999</v>
      </c>
      <c r="H1192" s="2"/>
      <c r="I1192" s="2"/>
      <c r="J1192" s="2"/>
      <c r="K1192" s="2"/>
      <c r="L1192" s="2"/>
      <c r="M1192" s="2"/>
      <c r="N1192" s="2"/>
      <c r="P1192" s="7">
        <v>1179</v>
      </c>
      <c r="Q1192" s="7">
        <f t="shared" si="74"/>
        <v>0</v>
      </c>
      <c r="R1192" s="7">
        <f t="shared" si="75"/>
        <v>0</v>
      </c>
    </row>
    <row r="1193" spans="5:18" x14ac:dyDescent="0.25">
      <c r="E1193" s="3">
        <f t="shared" ca="1" si="72"/>
        <v>0.8283934420830058</v>
      </c>
      <c r="F1193" s="3">
        <f t="shared" ca="1" si="72"/>
        <v>0.47516434340631075</v>
      </c>
      <c r="G1193" s="3">
        <f t="shared" ca="1" si="73"/>
        <v>10.435991963782783</v>
      </c>
      <c r="H1193" s="2"/>
      <c r="I1193" s="2"/>
      <c r="J1193" s="2"/>
      <c r="K1193" s="2"/>
      <c r="L1193" s="2"/>
      <c r="M1193" s="2"/>
      <c r="N1193" s="2"/>
      <c r="P1193" s="7">
        <v>1180</v>
      </c>
      <c r="Q1193" s="7">
        <f t="shared" si="74"/>
        <v>0</v>
      </c>
      <c r="R1193" s="7">
        <f t="shared" si="75"/>
        <v>0</v>
      </c>
    </row>
    <row r="1194" spans="5:18" x14ac:dyDescent="0.25">
      <c r="E1194" s="3">
        <f t="shared" ca="1" si="72"/>
        <v>0.44703038741802892</v>
      </c>
      <c r="F1194" s="3">
        <f t="shared" ca="1" si="72"/>
        <v>0.85236401424182417</v>
      </c>
      <c r="G1194" s="3">
        <f t="shared" ca="1" si="73"/>
        <v>17.066661229947758</v>
      </c>
      <c r="H1194" s="2"/>
      <c r="I1194" s="2"/>
      <c r="J1194" s="2"/>
      <c r="K1194" s="2"/>
      <c r="L1194" s="2"/>
      <c r="M1194" s="2"/>
      <c r="N1194" s="2"/>
      <c r="P1194" s="7">
        <v>1181</v>
      </c>
      <c r="Q1194" s="7">
        <f t="shared" si="74"/>
        <v>0</v>
      </c>
      <c r="R1194" s="7">
        <f t="shared" si="75"/>
        <v>0</v>
      </c>
    </row>
    <row r="1195" spans="5:18" x14ac:dyDescent="0.25">
      <c r="E1195" s="3">
        <f t="shared" ca="1" si="72"/>
        <v>0.52284850872657518</v>
      </c>
      <c r="F1195" s="3">
        <f t="shared" ca="1" si="72"/>
        <v>0.44994098505177893</v>
      </c>
      <c r="G1195" s="3">
        <f t="shared" ca="1" si="73"/>
        <v>11.30927642472906</v>
      </c>
      <c r="H1195" s="2"/>
      <c r="I1195" s="2"/>
      <c r="J1195" s="2"/>
      <c r="K1195" s="2"/>
      <c r="L1195" s="2"/>
      <c r="M1195" s="2"/>
      <c r="N1195" s="2"/>
      <c r="P1195" s="7">
        <v>1182</v>
      </c>
      <c r="Q1195" s="7">
        <f t="shared" si="74"/>
        <v>0</v>
      </c>
      <c r="R1195" s="7">
        <f t="shared" si="75"/>
        <v>0</v>
      </c>
    </row>
    <row r="1196" spans="5:18" x14ac:dyDescent="0.25">
      <c r="E1196" s="3">
        <f t="shared" ca="1" si="72"/>
        <v>0.63727727307323734</v>
      </c>
      <c r="F1196" s="3">
        <f t="shared" ca="1" si="72"/>
        <v>0.21621745552628946</v>
      </c>
      <c r="G1196" s="3">
        <f t="shared" ca="1" si="73"/>
        <v>7.7064415129498975</v>
      </c>
      <c r="H1196" s="2"/>
      <c r="I1196" s="2"/>
      <c r="J1196" s="2"/>
      <c r="K1196" s="2"/>
      <c r="L1196" s="2"/>
      <c r="M1196" s="2"/>
      <c r="N1196" s="2"/>
      <c r="P1196" s="7">
        <v>1183</v>
      </c>
      <c r="Q1196" s="7">
        <f t="shared" si="74"/>
        <v>0</v>
      </c>
      <c r="R1196" s="7">
        <f t="shared" si="75"/>
        <v>0</v>
      </c>
    </row>
    <row r="1197" spans="5:18" x14ac:dyDescent="0.25">
      <c r="E1197" s="3">
        <f t="shared" ca="1" si="72"/>
        <v>0.87023099896821088</v>
      </c>
      <c r="F1197" s="3">
        <f t="shared" ca="1" si="72"/>
        <v>4.1938109355460051E-2</v>
      </c>
      <c r="G1197" s="3">
        <f t="shared" ca="1" si="73"/>
        <v>2.1010506770244368</v>
      </c>
      <c r="H1197" s="2"/>
      <c r="I1197" s="2"/>
      <c r="J1197" s="2"/>
      <c r="K1197" s="2"/>
      <c r="L1197" s="2"/>
      <c r="M1197" s="2"/>
      <c r="N1197" s="2"/>
      <c r="P1197" s="7">
        <v>1184</v>
      </c>
      <c r="Q1197" s="7">
        <f t="shared" si="74"/>
        <v>0</v>
      </c>
      <c r="R1197" s="7">
        <f t="shared" si="75"/>
        <v>0</v>
      </c>
    </row>
    <row r="1198" spans="5:18" x14ac:dyDescent="0.25">
      <c r="E1198" s="3">
        <f t="shared" ca="1" si="72"/>
        <v>0.35726187354740935</v>
      </c>
      <c r="F1198" s="3">
        <f t="shared" ca="1" si="72"/>
        <v>0.82606960828023757</v>
      </c>
      <c r="G1198" s="3">
        <f t="shared" ca="1" si="73"/>
        <v>17.022117451067999</v>
      </c>
      <c r="H1198" s="2"/>
      <c r="I1198" s="2"/>
      <c r="J1198" s="2"/>
      <c r="K1198" s="2"/>
      <c r="L1198" s="2"/>
      <c r="M1198" s="2"/>
      <c r="N1198" s="2"/>
      <c r="P1198" s="7">
        <v>1185</v>
      </c>
      <c r="Q1198" s="7">
        <f t="shared" si="74"/>
        <v>0</v>
      </c>
      <c r="R1198" s="7">
        <f t="shared" si="75"/>
        <v>0</v>
      </c>
    </row>
    <row r="1199" spans="5:18" x14ac:dyDescent="0.25">
      <c r="E1199" s="3">
        <f t="shared" ca="1" si="72"/>
        <v>0.98754763292808379</v>
      </c>
      <c r="F1199" s="3">
        <f t="shared" ca="1" si="72"/>
        <v>0.20786045214930948</v>
      </c>
      <c r="G1199" s="3">
        <f t="shared" ca="1" si="73"/>
        <v>8.8551507650974628</v>
      </c>
      <c r="H1199" s="2"/>
      <c r="I1199" s="2"/>
      <c r="J1199" s="2"/>
      <c r="K1199" s="2"/>
      <c r="L1199" s="2"/>
      <c r="M1199" s="2"/>
      <c r="N1199" s="2"/>
      <c r="P1199" s="7">
        <v>1186</v>
      </c>
      <c r="Q1199" s="7">
        <f t="shared" si="74"/>
        <v>0</v>
      </c>
      <c r="R1199" s="7">
        <f t="shared" si="75"/>
        <v>0</v>
      </c>
    </row>
    <row r="1200" spans="5:18" x14ac:dyDescent="0.25">
      <c r="E1200" s="3">
        <f t="shared" ca="1" si="72"/>
        <v>0.43349190231804968</v>
      </c>
      <c r="F1200" s="3">
        <f t="shared" ca="1" si="72"/>
        <v>0.76941408244462017</v>
      </c>
      <c r="G1200" s="3">
        <f t="shared" ca="1" si="73"/>
        <v>15.695212092041222</v>
      </c>
      <c r="H1200" s="2"/>
      <c r="I1200" s="2"/>
      <c r="J1200" s="2"/>
      <c r="K1200" s="2"/>
      <c r="L1200" s="2"/>
      <c r="M1200" s="2"/>
      <c r="N1200" s="2"/>
      <c r="P1200" s="7">
        <v>1187</v>
      </c>
      <c r="Q1200" s="7">
        <f t="shared" si="74"/>
        <v>0</v>
      </c>
      <c r="R1200" s="7">
        <f t="shared" si="75"/>
        <v>0</v>
      </c>
    </row>
    <row r="1201" spans="5:18" x14ac:dyDescent="0.25">
      <c r="E1201" s="3">
        <f t="shared" ca="1" si="72"/>
        <v>0.66501646394314795</v>
      </c>
      <c r="F1201" s="3">
        <f t="shared" ca="1" si="72"/>
        <v>0.73475469043530617</v>
      </c>
      <c r="G1201" s="3">
        <f t="shared" ca="1" si="73"/>
        <v>14.239146857357685</v>
      </c>
      <c r="H1201" s="2"/>
      <c r="I1201" s="2"/>
      <c r="J1201" s="2"/>
      <c r="K1201" s="2"/>
      <c r="L1201" s="2"/>
      <c r="M1201" s="2"/>
      <c r="N1201" s="2"/>
      <c r="P1201" s="7">
        <v>1188</v>
      </c>
      <c r="Q1201" s="7">
        <f t="shared" si="74"/>
        <v>0</v>
      </c>
      <c r="R1201" s="7">
        <f t="shared" si="75"/>
        <v>0</v>
      </c>
    </row>
    <row r="1202" spans="5:18" x14ac:dyDescent="0.25">
      <c r="E1202" s="3">
        <f t="shared" ca="1" si="72"/>
        <v>0.2688962080989713</v>
      </c>
      <c r="F1202" s="3">
        <f t="shared" ca="1" si="72"/>
        <v>0.79027769554915883</v>
      </c>
      <c r="G1202" s="3">
        <f t="shared" ca="1" si="73"/>
        <v>17.015693166315089</v>
      </c>
      <c r="H1202" s="2"/>
      <c r="I1202" s="2"/>
      <c r="J1202" s="2"/>
      <c r="K1202" s="2"/>
      <c r="L1202" s="2"/>
      <c r="M1202" s="2"/>
      <c r="N1202" s="2"/>
      <c r="P1202" s="7">
        <v>1189</v>
      </c>
      <c r="Q1202" s="7">
        <f t="shared" si="74"/>
        <v>0</v>
      </c>
      <c r="R1202" s="7">
        <f t="shared" si="75"/>
        <v>0</v>
      </c>
    </row>
    <row r="1203" spans="5:18" x14ac:dyDescent="0.25">
      <c r="E1203" s="3">
        <f t="shared" ca="1" si="72"/>
        <v>0.53528951549991299</v>
      </c>
      <c r="F1203" s="3">
        <f t="shared" ca="1" si="72"/>
        <v>0.27580665428148365</v>
      </c>
      <c r="G1203" s="3">
        <f t="shared" ca="1" si="73"/>
        <v>9.1883737402037813</v>
      </c>
      <c r="H1203" s="2"/>
      <c r="I1203" s="2"/>
      <c r="J1203" s="2"/>
      <c r="K1203" s="2"/>
      <c r="L1203" s="2"/>
      <c r="M1203" s="2"/>
      <c r="N1203" s="2"/>
      <c r="P1203" s="7">
        <v>1190</v>
      </c>
      <c r="Q1203" s="7">
        <f t="shared" si="74"/>
        <v>0</v>
      </c>
      <c r="R1203" s="7">
        <f t="shared" si="75"/>
        <v>0</v>
      </c>
    </row>
    <row r="1204" spans="5:18" x14ac:dyDescent="0.25">
      <c r="E1204" s="3">
        <f t="shared" ca="1" si="72"/>
        <v>6.4441523808207224E-2</v>
      </c>
      <c r="F1204" s="3">
        <f t="shared" ca="1" si="72"/>
        <v>0.97517929881260457</v>
      </c>
      <c r="G1204" s="3">
        <f t="shared" ca="1" si="73"/>
        <v>24.294635243985692</v>
      </c>
      <c r="H1204" s="2"/>
      <c r="I1204" s="2"/>
      <c r="J1204" s="2"/>
      <c r="K1204" s="2"/>
      <c r="L1204" s="2"/>
      <c r="M1204" s="2"/>
      <c r="N1204" s="2"/>
      <c r="P1204" s="7">
        <v>1191</v>
      </c>
      <c r="Q1204" s="7">
        <f t="shared" si="74"/>
        <v>0</v>
      </c>
      <c r="R1204" s="7">
        <f t="shared" si="75"/>
        <v>0</v>
      </c>
    </row>
    <row r="1205" spans="5:18" x14ac:dyDescent="0.25">
      <c r="E1205" s="3">
        <f t="shared" ca="1" si="72"/>
        <v>0.46168376587698012</v>
      </c>
      <c r="F1205" s="3">
        <f t="shared" ca="1" si="72"/>
        <v>0.4176023089501405</v>
      </c>
      <c r="G1205" s="3">
        <f t="shared" ca="1" si="73"/>
        <v>11.321127023121077</v>
      </c>
      <c r="H1205" s="2"/>
      <c r="I1205" s="2"/>
      <c r="J1205" s="2"/>
      <c r="K1205" s="2"/>
      <c r="L1205" s="2"/>
      <c r="M1205" s="2"/>
      <c r="N1205" s="2"/>
      <c r="P1205" s="7">
        <v>1192</v>
      </c>
      <c r="Q1205" s="7">
        <f t="shared" si="74"/>
        <v>0</v>
      </c>
      <c r="R1205" s="7">
        <f t="shared" si="75"/>
        <v>0</v>
      </c>
    </row>
    <row r="1206" spans="5:18" x14ac:dyDescent="0.25">
      <c r="E1206" s="3">
        <f t="shared" ca="1" si="72"/>
        <v>0.8582856129214893</v>
      </c>
      <c r="F1206" s="3">
        <f t="shared" ca="1" si="72"/>
        <v>0.48370186390465331</v>
      </c>
      <c r="G1206" s="3">
        <f t="shared" ca="1" si="73"/>
        <v>10.523645105629294</v>
      </c>
      <c r="H1206" s="2"/>
      <c r="I1206" s="2"/>
      <c r="J1206" s="2"/>
      <c r="K1206" s="2"/>
      <c r="L1206" s="2"/>
      <c r="M1206" s="2"/>
      <c r="N1206" s="2"/>
      <c r="P1206" s="7">
        <v>1193</v>
      </c>
      <c r="Q1206" s="7">
        <f t="shared" si="74"/>
        <v>0</v>
      </c>
      <c r="R1206" s="7">
        <f t="shared" si="75"/>
        <v>0</v>
      </c>
    </row>
    <row r="1207" spans="5:18" x14ac:dyDescent="0.25">
      <c r="E1207" s="3">
        <f t="shared" ca="1" si="72"/>
        <v>0.22174556113573463</v>
      </c>
      <c r="F1207" s="3">
        <f t="shared" ca="1" si="72"/>
        <v>0.91059265212382678</v>
      </c>
      <c r="G1207" s="3">
        <f t="shared" ca="1" si="73"/>
        <v>19.730657054289217</v>
      </c>
      <c r="H1207" s="2"/>
      <c r="I1207" s="2"/>
      <c r="J1207" s="2"/>
      <c r="K1207" s="2"/>
      <c r="L1207" s="2"/>
      <c r="M1207" s="2"/>
      <c r="N1207" s="2"/>
      <c r="P1207" s="7">
        <v>1194</v>
      </c>
      <c r="Q1207" s="7">
        <f t="shared" si="74"/>
        <v>0</v>
      </c>
      <c r="R1207" s="7">
        <f t="shared" si="75"/>
        <v>0</v>
      </c>
    </row>
    <row r="1208" spans="5:18" x14ac:dyDescent="0.25">
      <c r="E1208" s="3">
        <f t="shared" ca="1" si="72"/>
        <v>0.63322167088187087</v>
      </c>
      <c r="F1208" s="3">
        <f t="shared" ca="1" si="72"/>
        <v>0.67300057578562211</v>
      </c>
      <c r="G1208" s="3">
        <f t="shared" ca="1" si="73"/>
        <v>13.479634846648327</v>
      </c>
      <c r="H1208" s="2"/>
      <c r="I1208" s="2"/>
      <c r="J1208" s="2"/>
      <c r="K1208" s="2"/>
      <c r="L1208" s="2"/>
      <c r="M1208" s="2"/>
      <c r="N1208" s="2"/>
      <c r="P1208" s="7">
        <v>1195</v>
      </c>
      <c r="Q1208" s="7">
        <f t="shared" si="74"/>
        <v>0</v>
      </c>
      <c r="R1208" s="7">
        <f t="shared" si="75"/>
        <v>0</v>
      </c>
    </row>
    <row r="1209" spans="5:18" x14ac:dyDescent="0.25">
      <c r="E1209" s="3">
        <f t="shared" ca="1" si="72"/>
        <v>0.86559129205595731</v>
      </c>
      <c r="F1209" s="3">
        <f t="shared" ca="1" si="72"/>
        <v>0.69919000016877664</v>
      </c>
      <c r="G1209" s="3">
        <f t="shared" ca="1" si="73"/>
        <v>13.339188216303189</v>
      </c>
      <c r="H1209" s="2"/>
      <c r="I1209" s="2"/>
      <c r="J1209" s="2"/>
      <c r="K1209" s="2"/>
      <c r="L1209" s="2"/>
      <c r="M1209" s="2"/>
      <c r="N1209" s="2"/>
      <c r="P1209" s="7">
        <v>1196</v>
      </c>
      <c r="Q1209" s="7">
        <f t="shared" si="74"/>
        <v>0</v>
      </c>
      <c r="R1209" s="7">
        <f t="shared" si="75"/>
        <v>0</v>
      </c>
    </row>
    <row r="1210" spans="5:18" x14ac:dyDescent="0.25">
      <c r="E1210" s="3">
        <f t="shared" ca="1" si="72"/>
        <v>0.50215869678653113</v>
      </c>
      <c r="F1210" s="3">
        <f t="shared" ca="1" si="72"/>
        <v>0.97181095170649989</v>
      </c>
      <c r="G1210" s="3">
        <f t="shared" ca="1" si="73"/>
        <v>20.962619985353015</v>
      </c>
      <c r="H1210" s="2"/>
      <c r="I1210" s="2"/>
      <c r="J1210" s="2"/>
      <c r="K1210" s="2"/>
      <c r="L1210" s="2"/>
      <c r="M1210" s="2"/>
      <c r="N1210" s="2"/>
      <c r="P1210" s="7">
        <v>1197</v>
      </c>
      <c r="Q1210" s="7">
        <f t="shared" si="74"/>
        <v>0</v>
      </c>
      <c r="R1210" s="7">
        <f t="shared" si="75"/>
        <v>0</v>
      </c>
    </row>
    <row r="1211" spans="5:18" x14ac:dyDescent="0.25">
      <c r="E1211" s="3">
        <f t="shared" ca="1" si="72"/>
        <v>0.65146820223399959</v>
      </c>
      <c r="F1211" s="3">
        <f t="shared" ca="1" si="72"/>
        <v>5.3520751223194218E-2</v>
      </c>
      <c r="G1211" s="3">
        <f t="shared" ca="1" si="73"/>
        <v>4.3469218834050709</v>
      </c>
      <c r="H1211" s="2"/>
      <c r="I1211" s="2"/>
      <c r="J1211" s="2"/>
      <c r="K1211" s="2"/>
      <c r="L1211" s="2"/>
      <c r="M1211" s="2"/>
      <c r="N1211" s="2"/>
      <c r="P1211" s="7">
        <v>1198</v>
      </c>
      <c r="Q1211" s="7">
        <f t="shared" si="74"/>
        <v>0</v>
      </c>
      <c r="R1211" s="7">
        <f t="shared" si="75"/>
        <v>0</v>
      </c>
    </row>
    <row r="1212" spans="5:18" x14ac:dyDescent="0.25">
      <c r="E1212" s="3">
        <f t="shared" ca="1" si="72"/>
        <v>0.90540259393477629</v>
      </c>
      <c r="F1212" s="3">
        <f t="shared" ca="1" si="72"/>
        <v>0.68202002408570805</v>
      </c>
      <c r="G1212" s="3">
        <f t="shared" ca="1" si="73"/>
        <v>13.14850875029771</v>
      </c>
      <c r="H1212" s="2"/>
      <c r="I1212" s="2"/>
      <c r="J1212" s="2"/>
      <c r="K1212" s="2"/>
      <c r="L1212" s="2"/>
      <c r="M1212" s="2"/>
      <c r="N1212" s="2"/>
      <c r="P1212" s="7">
        <v>1199</v>
      </c>
      <c r="Q1212" s="7">
        <f t="shared" si="74"/>
        <v>0</v>
      </c>
      <c r="R1212" s="7">
        <f t="shared" si="75"/>
        <v>0</v>
      </c>
    </row>
    <row r="1213" spans="5:18" x14ac:dyDescent="0.25">
      <c r="E1213" s="3">
        <f t="shared" ca="1" si="72"/>
        <v>0.11662246861361325</v>
      </c>
      <c r="F1213" s="3">
        <f t="shared" ca="1" si="72"/>
        <v>0.82681681861474354</v>
      </c>
      <c r="G1213" s="3">
        <f t="shared" ca="1" si="73"/>
        <v>19.152229003695176</v>
      </c>
      <c r="H1213" s="2"/>
      <c r="I1213" s="2"/>
      <c r="J1213" s="2"/>
      <c r="K1213" s="2"/>
      <c r="L1213" s="2"/>
      <c r="M1213" s="2"/>
      <c r="N1213" s="2"/>
      <c r="P1213" s="7">
        <v>1200</v>
      </c>
      <c r="Q1213" s="7">
        <f t="shared" si="74"/>
        <v>0</v>
      </c>
      <c r="R1213" s="7">
        <f t="shared" si="75"/>
        <v>0</v>
      </c>
    </row>
    <row r="1214" spans="5:18" x14ac:dyDescent="0.25">
      <c r="E1214" s="3">
        <f t="shared" ca="1" si="72"/>
        <v>0.49510495246254338</v>
      </c>
      <c r="F1214" s="3">
        <f t="shared" ca="1" si="72"/>
        <v>0.87323418950817566</v>
      </c>
      <c r="G1214" s="3">
        <f t="shared" ca="1" si="73"/>
        <v>17.313296806706759</v>
      </c>
      <c r="H1214" s="2"/>
      <c r="I1214" s="2"/>
      <c r="J1214" s="2"/>
      <c r="K1214" s="2"/>
      <c r="L1214" s="2"/>
      <c r="M1214" s="2"/>
      <c r="N1214" s="2"/>
      <c r="P1214" s="7">
        <v>1201</v>
      </c>
      <c r="Q1214" s="7">
        <f t="shared" si="74"/>
        <v>0</v>
      </c>
      <c r="R1214" s="7">
        <f t="shared" si="75"/>
        <v>0</v>
      </c>
    </row>
    <row r="1215" spans="5:18" x14ac:dyDescent="0.25">
      <c r="E1215" s="3">
        <f t="shared" ca="1" si="72"/>
        <v>0.27087921690809713</v>
      </c>
      <c r="F1215" s="3">
        <f t="shared" ca="1" si="72"/>
        <v>0.10618766056583984</v>
      </c>
      <c r="G1215" s="3">
        <f t="shared" ca="1" si="73"/>
        <v>9.5503658131783773</v>
      </c>
      <c r="H1215" s="2"/>
      <c r="I1215" s="2"/>
      <c r="J1215" s="2"/>
      <c r="K1215" s="2"/>
      <c r="L1215" s="2"/>
      <c r="M1215" s="2"/>
      <c r="N1215" s="2"/>
      <c r="P1215" s="7">
        <v>1202</v>
      </c>
      <c r="Q1215" s="7">
        <f t="shared" si="74"/>
        <v>0</v>
      </c>
      <c r="R1215" s="7">
        <f t="shared" si="75"/>
        <v>0</v>
      </c>
    </row>
    <row r="1216" spans="5:18" x14ac:dyDescent="0.25">
      <c r="E1216" s="3">
        <f t="shared" ca="1" si="72"/>
        <v>0.98537830273407245</v>
      </c>
      <c r="F1216" s="3">
        <f t="shared" ca="1" si="72"/>
        <v>0.45731855939460531</v>
      </c>
      <c r="G1216" s="3">
        <f t="shared" ca="1" si="73"/>
        <v>11.59276599441232</v>
      </c>
      <c r="H1216" s="2"/>
      <c r="I1216" s="2"/>
      <c r="J1216" s="2"/>
      <c r="K1216" s="2"/>
      <c r="L1216" s="2"/>
      <c r="M1216" s="2"/>
      <c r="N1216" s="2"/>
      <c r="P1216" s="7">
        <v>1203</v>
      </c>
      <c r="Q1216" s="7">
        <f t="shared" si="74"/>
        <v>0</v>
      </c>
      <c r="R1216" s="7">
        <f t="shared" si="75"/>
        <v>0</v>
      </c>
    </row>
    <row r="1217" spans="5:18" x14ac:dyDescent="0.25">
      <c r="E1217" s="3">
        <f t="shared" ca="1" si="72"/>
        <v>8.6707394040214436E-2</v>
      </c>
      <c r="F1217" s="3">
        <f t="shared" ca="1" si="72"/>
        <v>0.25645777440483342</v>
      </c>
      <c r="G1217" s="3">
        <f t="shared" ca="1" si="73"/>
        <v>14.284077367348624</v>
      </c>
      <c r="H1217" s="2"/>
      <c r="I1217" s="2"/>
      <c r="J1217" s="2"/>
      <c r="K1217" s="2"/>
      <c r="L1217" s="2"/>
      <c r="M1217" s="2"/>
      <c r="N1217" s="2"/>
      <c r="P1217" s="7">
        <v>1204</v>
      </c>
      <c r="Q1217" s="7">
        <f t="shared" si="74"/>
        <v>0</v>
      </c>
      <c r="R1217" s="7">
        <f t="shared" si="75"/>
        <v>0</v>
      </c>
    </row>
    <row r="1218" spans="5:18" x14ac:dyDescent="0.25">
      <c r="E1218" s="3">
        <f t="shared" ca="1" si="72"/>
        <v>0.63766510029656598</v>
      </c>
      <c r="F1218" s="3">
        <f t="shared" ca="1" si="72"/>
        <v>0.83272580724931433</v>
      </c>
      <c r="G1218" s="3">
        <f t="shared" ca="1" si="73"/>
        <v>15.967691620740377</v>
      </c>
      <c r="H1218" s="2"/>
      <c r="I1218" s="2"/>
      <c r="J1218" s="2"/>
      <c r="K1218" s="2"/>
      <c r="L1218" s="2"/>
      <c r="M1218" s="2"/>
      <c r="N1218" s="2"/>
      <c r="P1218" s="7">
        <v>1205</v>
      </c>
      <c r="Q1218" s="7">
        <f t="shared" si="74"/>
        <v>0</v>
      </c>
      <c r="R1218" s="7">
        <f t="shared" si="75"/>
        <v>0</v>
      </c>
    </row>
    <row r="1219" spans="5:18" x14ac:dyDescent="0.25">
      <c r="E1219" s="3">
        <f t="shared" ca="1" si="72"/>
        <v>0.4722786110184124</v>
      </c>
      <c r="F1219" s="3">
        <f t="shared" ca="1" si="72"/>
        <v>0.88665966111537109</v>
      </c>
      <c r="G1219" s="3">
        <f t="shared" ca="1" si="73"/>
        <v>17.722737961704976</v>
      </c>
      <c r="H1219" s="2"/>
      <c r="I1219" s="2"/>
      <c r="J1219" s="2"/>
      <c r="K1219" s="2"/>
      <c r="L1219" s="2"/>
      <c r="M1219" s="2"/>
      <c r="N1219" s="2"/>
      <c r="P1219" s="7">
        <v>1206</v>
      </c>
      <c r="Q1219" s="7">
        <f t="shared" si="74"/>
        <v>0</v>
      </c>
      <c r="R1219" s="7">
        <f t="shared" si="75"/>
        <v>0</v>
      </c>
    </row>
    <row r="1220" spans="5:18" x14ac:dyDescent="0.25">
      <c r="E1220" s="3">
        <f t="shared" ref="E1220:F1283" ca="1" si="76">RAND()</f>
        <v>0.86689276237625346</v>
      </c>
      <c r="F1220" s="3">
        <f t="shared" ca="1" si="76"/>
        <v>0.26357530567294063</v>
      </c>
      <c r="G1220" s="3">
        <f t="shared" ref="G1220:G1283" ca="1" si="77">SQRT(_xlfn.NORM.INV(E1220,$C$3*COS($C$6),$C$4)^2+_xlfn.NORM.INV(F1220,$C$3*SIN($C$6),$C$4)^2)</f>
        <v>7.5683460526895185</v>
      </c>
      <c r="H1220" s="2"/>
      <c r="I1220" s="2"/>
      <c r="J1220" s="2"/>
      <c r="K1220" s="2"/>
      <c r="L1220" s="2"/>
      <c r="M1220" s="2"/>
      <c r="N1220" s="2"/>
      <c r="P1220" s="7">
        <v>1207</v>
      </c>
      <c r="Q1220" s="7">
        <f t="shared" si="74"/>
        <v>0</v>
      </c>
      <c r="R1220" s="7">
        <f t="shared" si="75"/>
        <v>0</v>
      </c>
    </row>
    <row r="1221" spans="5:18" x14ac:dyDescent="0.25">
      <c r="E1221" s="3">
        <f t="shared" ca="1" si="76"/>
        <v>0.91973058939826557</v>
      </c>
      <c r="F1221" s="3">
        <f t="shared" ca="1" si="76"/>
        <v>0.78596026204087133</v>
      </c>
      <c r="G1221" s="3">
        <f t="shared" ca="1" si="77"/>
        <v>14.781567448117849</v>
      </c>
      <c r="H1221" s="2"/>
      <c r="I1221" s="2"/>
      <c r="J1221" s="2"/>
      <c r="K1221" s="2"/>
      <c r="L1221" s="2"/>
      <c r="M1221" s="2"/>
      <c r="N1221" s="2"/>
      <c r="P1221" s="7">
        <v>1208</v>
      </c>
      <c r="Q1221" s="7">
        <f t="shared" si="74"/>
        <v>0</v>
      </c>
      <c r="R1221" s="7">
        <f t="shared" si="75"/>
        <v>0</v>
      </c>
    </row>
    <row r="1222" spans="5:18" x14ac:dyDescent="0.25">
      <c r="E1222" s="3">
        <f t="shared" ca="1" si="76"/>
        <v>0.70373470046828424</v>
      </c>
      <c r="F1222" s="3">
        <f t="shared" ca="1" si="76"/>
        <v>0.82749397710128447</v>
      </c>
      <c r="G1222" s="3">
        <f t="shared" ca="1" si="77"/>
        <v>15.683833531272018</v>
      </c>
      <c r="H1222" s="2"/>
      <c r="I1222" s="2"/>
      <c r="J1222" s="2"/>
      <c r="K1222" s="2"/>
      <c r="L1222" s="2"/>
      <c r="M1222" s="2"/>
      <c r="N1222" s="2"/>
      <c r="P1222" s="7">
        <v>1209</v>
      </c>
      <c r="Q1222" s="7">
        <f t="shared" si="74"/>
        <v>0</v>
      </c>
      <c r="R1222" s="7">
        <f t="shared" si="75"/>
        <v>0</v>
      </c>
    </row>
    <row r="1223" spans="5:18" x14ac:dyDescent="0.25">
      <c r="E1223" s="3">
        <f t="shared" ca="1" si="76"/>
        <v>0.44723568869702301</v>
      </c>
      <c r="F1223" s="3">
        <f t="shared" ca="1" si="76"/>
        <v>0.22121956201081683</v>
      </c>
      <c r="G1223" s="3">
        <f t="shared" ca="1" si="77"/>
        <v>9.1608700929451548</v>
      </c>
      <c r="H1223" s="2"/>
      <c r="I1223" s="2"/>
      <c r="J1223" s="2"/>
      <c r="K1223" s="2"/>
      <c r="L1223" s="2"/>
      <c r="M1223" s="2"/>
      <c r="N1223" s="2"/>
      <c r="P1223" s="7">
        <v>1210</v>
      </c>
      <c r="Q1223" s="7">
        <f t="shared" si="74"/>
        <v>0</v>
      </c>
      <c r="R1223" s="7">
        <f t="shared" si="75"/>
        <v>0</v>
      </c>
    </row>
    <row r="1224" spans="5:18" x14ac:dyDescent="0.25">
      <c r="E1224" s="3">
        <f t="shared" ca="1" si="76"/>
        <v>0.77823475303224987</v>
      </c>
      <c r="F1224" s="3">
        <f t="shared" ca="1" si="76"/>
        <v>0.27232680325055847</v>
      </c>
      <c r="G1224" s="3">
        <f t="shared" ca="1" si="77"/>
        <v>7.852626508455999</v>
      </c>
      <c r="H1224" s="2"/>
      <c r="I1224" s="2"/>
      <c r="J1224" s="2"/>
      <c r="K1224" s="2"/>
      <c r="L1224" s="2"/>
      <c r="M1224" s="2"/>
      <c r="N1224" s="2"/>
      <c r="P1224" s="7">
        <v>1211</v>
      </c>
      <c r="Q1224" s="7">
        <f t="shared" si="74"/>
        <v>0</v>
      </c>
      <c r="R1224" s="7">
        <f t="shared" si="75"/>
        <v>0</v>
      </c>
    </row>
    <row r="1225" spans="5:18" x14ac:dyDescent="0.25">
      <c r="E1225" s="3">
        <f t="shared" ca="1" si="76"/>
        <v>0.90424260138984403</v>
      </c>
      <c r="F1225" s="3">
        <f t="shared" ca="1" si="76"/>
        <v>0.5142512419245433</v>
      </c>
      <c r="G1225" s="3">
        <f t="shared" ca="1" si="77"/>
        <v>10.967457216746883</v>
      </c>
      <c r="H1225" s="2"/>
      <c r="I1225" s="2"/>
      <c r="J1225" s="2"/>
      <c r="K1225" s="2"/>
      <c r="L1225" s="2"/>
      <c r="M1225" s="2"/>
      <c r="N1225" s="2"/>
      <c r="P1225" s="7">
        <v>1212</v>
      </c>
      <c r="Q1225" s="7">
        <f t="shared" si="74"/>
        <v>0</v>
      </c>
      <c r="R1225" s="7">
        <f t="shared" si="75"/>
        <v>0</v>
      </c>
    </row>
    <row r="1226" spans="5:18" x14ac:dyDescent="0.25">
      <c r="E1226" s="3">
        <f t="shared" ca="1" si="76"/>
        <v>1.7899437717952882E-2</v>
      </c>
      <c r="F1226" s="3">
        <f t="shared" ca="1" si="76"/>
        <v>0.82158981155281441</v>
      </c>
      <c r="G1226" s="3">
        <f t="shared" ca="1" si="77"/>
        <v>22.070713330008299</v>
      </c>
      <c r="H1226" s="2"/>
      <c r="I1226" s="2"/>
      <c r="J1226" s="2"/>
      <c r="K1226" s="2"/>
      <c r="L1226" s="2"/>
      <c r="M1226" s="2"/>
      <c r="N1226" s="2"/>
      <c r="P1226" s="7">
        <v>1213</v>
      </c>
      <c r="Q1226" s="7">
        <f t="shared" si="74"/>
        <v>0</v>
      </c>
      <c r="R1226" s="7">
        <f t="shared" si="75"/>
        <v>0</v>
      </c>
    </row>
    <row r="1227" spans="5:18" x14ac:dyDescent="0.25">
      <c r="E1227" s="3">
        <f t="shared" ca="1" si="76"/>
        <v>0.90354091706957596</v>
      </c>
      <c r="F1227" s="3">
        <f t="shared" ca="1" si="76"/>
        <v>0.60360732819578222</v>
      </c>
      <c r="G1227" s="3">
        <f t="shared" ca="1" si="77"/>
        <v>12.094631095482457</v>
      </c>
      <c r="H1227" s="2"/>
      <c r="I1227" s="2"/>
      <c r="J1227" s="2"/>
      <c r="K1227" s="2"/>
      <c r="L1227" s="2"/>
      <c r="M1227" s="2"/>
      <c r="N1227" s="2"/>
      <c r="P1227" s="7">
        <v>1214</v>
      </c>
      <c r="Q1227" s="7">
        <f t="shared" si="74"/>
        <v>0</v>
      </c>
      <c r="R1227" s="7">
        <f t="shared" si="75"/>
        <v>0</v>
      </c>
    </row>
    <row r="1228" spans="5:18" x14ac:dyDescent="0.25">
      <c r="E1228" s="3">
        <f t="shared" ca="1" si="76"/>
        <v>0.88508524749778661</v>
      </c>
      <c r="F1228" s="3">
        <f t="shared" ca="1" si="76"/>
        <v>0.80133644107435131</v>
      </c>
      <c r="G1228" s="3">
        <f t="shared" ca="1" si="77"/>
        <v>14.973120649997249</v>
      </c>
      <c r="H1228" s="2"/>
      <c r="I1228" s="2"/>
      <c r="J1228" s="2"/>
      <c r="K1228" s="2"/>
      <c r="L1228" s="2"/>
      <c r="M1228" s="2"/>
      <c r="N1228" s="2"/>
      <c r="P1228" s="7">
        <v>1215</v>
      </c>
      <c r="Q1228" s="7">
        <f t="shared" si="74"/>
        <v>0</v>
      </c>
      <c r="R1228" s="7">
        <f t="shared" si="75"/>
        <v>0</v>
      </c>
    </row>
    <row r="1229" spans="5:18" x14ac:dyDescent="0.25">
      <c r="E1229" s="3">
        <f t="shared" ca="1" si="76"/>
        <v>2.8235661662672995E-2</v>
      </c>
      <c r="F1229" s="3">
        <f t="shared" ca="1" si="76"/>
        <v>0.59947995776432739</v>
      </c>
      <c r="G1229" s="3">
        <f t="shared" ca="1" si="77"/>
        <v>19.13458534703425</v>
      </c>
      <c r="H1229" s="2"/>
      <c r="I1229" s="2"/>
      <c r="J1229" s="2"/>
      <c r="K1229" s="2"/>
      <c r="L1229" s="2"/>
      <c r="M1229" s="2"/>
      <c r="N1229" s="2"/>
      <c r="P1229" s="7">
        <v>1216</v>
      </c>
      <c r="Q1229" s="7">
        <f t="shared" ref="Q1229:Q1292" si="78">IFERROR((1/(FACT(P1229)*_xlfn.GAMMA(P1229+1)))*(($Q$6/2)^(2*P1229)),0)</f>
        <v>0</v>
      </c>
      <c r="R1229" s="7">
        <f t="shared" ref="R1229:R1292" si="79">IFERROR((1/(FACT(P1229)*_xlfn.GAMMA(P1229+2)))*(($Q$6/2)^(2*P1229+1)),0)</f>
        <v>0</v>
      </c>
    </row>
    <row r="1230" spans="5:18" x14ac:dyDescent="0.25">
      <c r="E1230" s="3">
        <f t="shared" ca="1" si="76"/>
        <v>0.43997901145807472</v>
      </c>
      <c r="F1230" s="3">
        <f t="shared" ca="1" si="76"/>
        <v>0.40018014791659262</v>
      </c>
      <c r="G1230" s="3">
        <f t="shared" ca="1" si="77"/>
        <v>11.276535681583953</v>
      </c>
      <c r="H1230" s="2"/>
      <c r="I1230" s="2"/>
      <c r="J1230" s="2"/>
      <c r="K1230" s="2"/>
      <c r="L1230" s="2"/>
      <c r="M1230" s="2"/>
      <c r="N1230" s="2"/>
      <c r="P1230" s="7">
        <v>1217</v>
      </c>
      <c r="Q1230" s="7">
        <f t="shared" si="78"/>
        <v>0</v>
      </c>
      <c r="R1230" s="7">
        <f t="shared" si="79"/>
        <v>0</v>
      </c>
    </row>
    <row r="1231" spans="5:18" x14ac:dyDescent="0.25">
      <c r="E1231" s="3">
        <f t="shared" ca="1" si="76"/>
        <v>0.85847734084818106</v>
      </c>
      <c r="F1231" s="3">
        <f t="shared" ca="1" si="76"/>
        <v>6.1856238379632056E-2</v>
      </c>
      <c r="G1231" s="3">
        <f t="shared" ca="1" si="77"/>
        <v>3.0310933503449395</v>
      </c>
      <c r="H1231" s="2"/>
      <c r="I1231" s="2"/>
      <c r="J1231" s="2"/>
      <c r="K1231" s="2"/>
      <c r="L1231" s="2"/>
      <c r="M1231" s="2"/>
      <c r="N1231" s="2"/>
      <c r="P1231" s="7">
        <v>1218</v>
      </c>
      <c r="Q1231" s="7">
        <f t="shared" si="78"/>
        <v>0</v>
      </c>
      <c r="R1231" s="7">
        <f t="shared" si="79"/>
        <v>0</v>
      </c>
    </row>
    <row r="1232" spans="5:18" x14ac:dyDescent="0.25">
      <c r="E1232" s="3">
        <f t="shared" ca="1" si="76"/>
        <v>0.19429787585313063</v>
      </c>
      <c r="F1232" s="3">
        <f t="shared" ca="1" si="76"/>
        <v>0.81298603243106649</v>
      </c>
      <c r="G1232" s="3">
        <f t="shared" ca="1" si="77"/>
        <v>18.001765541434768</v>
      </c>
      <c r="H1232" s="2"/>
      <c r="I1232" s="2"/>
      <c r="J1232" s="2"/>
      <c r="K1232" s="2"/>
      <c r="L1232" s="2"/>
      <c r="M1232" s="2"/>
      <c r="N1232" s="2"/>
      <c r="P1232" s="7">
        <v>1219</v>
      </c>
      <c r="Q1232" s="7">
        <f t="shared" si="78"/>
        <v>0</v>
      </c>
      <c r="R1232" s="7">
        <f t="shared" si="79"/>
        <v>0</v>
      </c>
    </row>
    <row r="1233" spans="5:18" x14ac:dyDescent="0.25">
      <c r="E1233" s="3">
        <f t="shared" ca="1" si="76"/>
        <v>0.55810000767110213</v>
      </c>
      <c r="F1233" s="3">
        <f t="shared" ca="1" si="76"/>
        <v>0.73092585540577903</v>
      </c>
      <c r="G1233" s="3">
        <f t="shared" ca="1" si="77"/>
        <v>14.566847843684961</v>
      </c>
      <c r="H1233" s="2"/>
      <c r="I1233" s="2"/>
      <c r="J1233" s="2"/>
      <c r="K1233" s="2"/>
      <c r="L1233" s="2"/>
      <c r="M1233" s="2"/>
      <c r="N1233" s="2"/>
      <c r="P1233" s="7">
        <v>1220</v>
      </c>
      <c r="Q1233" s="7">
        <f t="shared" si="78"/>
        <v>0</v>
      </c>
      <c r="R1233" s="7">
        <f t="shared" si="79"/>
        <v>0</v>
      </c>
    </row>
    <row r="1234" spans="5:18" x14ac:dyDescent="0.25">
      <c r="E1234" s="3">
        <f t="shared" ca="1" si="76"/>
        <v>0.48812362344090798</v>
      </c>
      <c r="F1234" s="3">
        <f t="shared" ca="1" si="76"/>
        <v>0.65027298983156834</v>
      </c>
      <c r="G1234" s="3">
        <f t="shared" ca="1" si="77"/>
        <v>13.811777354343999</v>
      </c>
      <c r="H1234" s="2"/>
      <c r="I1234" s="2"/>
      <c r="J1234" s="2"/>
      <c r="K1234" s="2"/>
      <c r="L1234" s="2"/>
      <c r="M1234" s="2"/>
      <c r="N1234" s="2"/>
      <c r="P1234" s="7">
        <v>1221</v>
      </c>
      <c r="Q1234" s="7">
        <f t="shared" si="78"/>
        <v>0</v>
      </c>
      <c r="R1234" s="7">
        <f t="shared" si="79"/>
        <v>0</v>
      </c>
    </row>
    <row r="1235" spans="5:18" x14ac:dyDescent="0.25">
      <c r="E1235" s="3">
        <f t="shared" ca="1" si="76"/>
        <v>0.289859688408308</v>
      </c>
      <c r="F1235" s="3">
        <f t="shared" ca="1" si="76"/>
        <v>0.76991028197305356</v>
      </c>
      <c r="G1235" s="3">
        <f t="shared" ca="1" si="77"/>
        <v>16.562368847357263</v>
      </c>
      <c r="H1235" s="2"/>
      <c r="I1235" s="2"/>
      <c r="J1235" s="2"/>
      <c r="K1235" s="2"/>
      <c r="L1235" s="2"/>
      <c r="M1235" s="2"/>
      <c r="N1235" s="2"/>
      <c r="P1235" s="7">
        <v>1222</v>
      </c>
      <c r="Q1235" s="7">
        <f t="shared" si="78"/>
        <v>0</v>
      </c>
      <c r="R1235" s="7">
        <f t="shared" si="79"/>
        <v>0</v>
      </c>
    </row>
    <row r="1236" spans="5:18" x14ac:dyDescent="0.25">
      <c r="E1236" s="3">
        <f t="shared" ca="1" si="76"/>
        <v>0.8205971833349861</v>
      </c>
      <c r="F1236" s="3">
        <f t="shared" ca="1" si="76"/>
        <v>0.59837739122114331</v>
      </c>
      <c r="G1236" s="3">
        <f t="shared" ca="1" si="77"/>
        <v>11.999652241177259</v>
      </c>
      <c r="H1236" s="2"/>
      <c r="I1236" s="2"/>
      <c r="J1236" s="2"/>
      <c r="K1236" s="2"/>
      <c r="L1236" s="2"/>
      <c r="M1236" s="2"/>
      <c r="N1236" s="2"/>
      <c r="P1236" s="7">
        <v>1223</v>
      </c>
      <c r="Q1236" s="7">
        <f t="shared" si="78"/>
        <v>0</v>
      </c>
      <c r="R1236" s="7">
        <f t="shared" si="79"/>
        <v>0</v>
      </c>
    </row>
    <row r="1237" spans="5:18" x14ac:dyDescent="0.25">
      <c r="E1237" s="3">
        <f t="shared" ca="1" si="76"/>
        <v>0.24256957220410535</v>
      </c>
      <c r="F1237" s="3">
        <f t="shared" ca="1" si="76"/>
        <v>0.96333910452710736</v>
      </c>
      <c r="G1237" s="3">
        <f t="shared" ca="1" si="77"/>
        <v>21.587287540573911</v>
      </c>
      <c r="H1237" s="2"/>
      <c r="I1237" s="2"/>
      <c r="J1237" s="2"/>
      <c r="K1237" s="2"/>
      <c r="L1237" s="2"/>
      <c r="M1237" s="2"/>
      <c r="N1237" s="2"/>
      <c r="P1237" s="7">
        <v>1224</v>
      </c>
      <c r="Q1237" s="7">
        <f t="shared" si="78"/>
        <v>0</v>
      </c>
      <c r="R1237" s="7">
        <f t="shared" si="79"/>
        <v>0</v>
      </c>
    </row>
    <row r="1238" spans="5:18" x14ac:dyDescent="0.25">
      <c r="E1238" s="3">
        <f t="shared" ca="1" si="76"/>
        <v>0.17981723471191857</v>
      </c>
      <c r="F1238" s="3">
        <f t="shared" ca="1" si="76"/>
        <v>0.16664483217943371</v>
      </c>
      <c r="G1238" s="3">
        <f t="shared" ca="1" si="77"/>
        <v>11.569039439793761</v>
      </c>
      <c r="H1238" s="2"/>
      <c r="I1238" s="2"/>
      <c r="J1238" s="2"/>
      <c r="K1238" s="2"/>
      <c r="L1238" s="2"/>
      <c r="M1238" s="2"/>
      <c r="N1238" s="2"/>
      <c r="P1238" s="7">
        <v>1225</v>
      </c>
      <c r="Q1238" s="7">
        <f t="shared" si="78"/>
        <v>0</v>
      </c>
      <c r="R1238" s="7">
        <f t="shared" si="79"/>
        <v>0</v>
      </c>
    </row>
    <row r="1239" spans="5:18" x14ac:dyDescent="0.25">
      <c r="E1239" s="3">
        <f t="shared" ca="1" si="76"/>
        <v>0.47246488896221572</v>
      </c>
      <c r="F1239" s="3">
        <f t="shared" ca="1" si="76"/>
        <v>0.84961801896080913</v>
      </c>
      <c r="G1239" s="3">
        <f t="shared" ca="1" si="77"/>
        <v>16.900178224799376</v>
      </c>
      <c r="H1239" s="2"/>
      <c r="I1239" s="2"/>
      <c r="J1239" s="2"/>
      <c r="K1239" s="2"/>
      <c r="L1239" s="2"/>
      <c r="M1239" s="2"/>
      <c r="N1239" s="2"/>
      <c r="P1239" s="7">
        <v>1226</v>
      </c>
      <c r="Q1239" s="7">
        <f t="shared" si="78"/>
        <v>0</v>
      </c>
      <c r="R1239" s="7">
        <f t="shared" si="79"/>
        <v>0</v>
      </c>
    </row>
    <row r="1240" spans="5:18" x14ac:dyDescent="0.25">
      <c r="E1240" s="3">
        <f t="shared" ca="1" si="76"/>
        <v>0.38481325526665466</v>
      </c>
      <c r="F1240" s="3">
        <f t="shared" ca="1" si="76"/>
        <v>5.781195881549861E-2</v>
      </c>
      <c r="G1240" s="3">
        <f t="shared" ca="1" si="77"/>
        <v>7.415310791121466</v>
      </c>
      <c r="H1240" s="2"/>
      <c r="I1240" s="2"/>
      <c r="J1240" s="2"/>
      <c r="K1240" s="2"/>
      <c r="L1240" s="2"/>
      <c r="M1240" s="2"/>
      <c r="N1240" s="2"/>
      <c r="P1240" s="7">
        <v>1227</v>
      </c>
      <c r="Q1240" s="7">
        <f t="shared" si="78"/>
        <v>0</v>
      </c>
      <c r="R1240" s="7">
        <f t="shared" si="79"/>
        <v>0</v>
      </c>
    </row>
    <row r="1241" spans="5:18" x14ac:dyDescent="0.25">
      <c r="E1241" s="3">
        <f t="shared" ca="1" si="76"/>
        <v>0.18588765143452179</v>
      </c>
      <c r="F1241" s="3">
        <f t="shared" ca="1" si="76"/>
        <v>0.2780224675563624</v>
      </c>
      <c r="G1241" s="3">
        <f t="shared" ca="1" si="77"/>
        <v>12.548844213471309</v>
      </c>
      <c r="H1241" s="2"/>
      <c r="I1241" s="2"/>
      <c r="J1241" s="2"/>
      <c r="K1241" s="2"/>
      <c r="L1241" s="2"/>
      <c r="M1241" s="2"/>
      <c r="N1241" s="2"/>
      <c r="P1241" s="7">
        <v>1228</v>
      </c>
      <c r="Q1241" s="7">
        <f t="shared" si="78"/>
        <v>0</v>
      </c>
      <c r="R1241" s="7">
        <f t="shared" si="79"/>
        <v>0</v>
      </c>
    </row>
    <row r="1242" spans="5:18" x14ac:dyDescent="0.25">
      <c r="E1242" s="3">
        <f t="shared" ca="1" si="76"/>
        <v>0.3896199135483196</v>
      </c>
      <c r="F1242" s="3">
        <f t="shared" ca="1" si="76"/>
        <v>0.27013511845299265</v>
      </c>
      <c r="G1242" s="3">
        <f t="shared" ca="1" si="77"/>
        <v>10.232973746985321</v>
      </c>
      <c r="H1242" s="2"/>
      <c r="I1242" s="2"/>
      <c r="J1242" s="2"/>
      <c r="K1242" s="2"/>
      <c r="L1242" s="2"/>
      <c r="M1242" s="2"/>
      <c r="N1242" s="2"/>
      <c r="P1242" s="7">
        <v>1229</v>
      </c>
      <c r="Q1242" s="7">
        <f t="shared" si="78"/>
        <v>0</v>
      </c>
      <c r="R1242" s="7">
        <f t="shared" si="79"/>
        <v>0</v>
      </c>
    </row>
    <row r="1243" spans="5:18" x14ac:dyDescent="0.25">
      <c r="E1243" s="3">
        <f t="shared" ca="1" si="76"/>
        <v>0.65996187923956839</v>
      </c>
      <c r="F1243" s="3">
        <f t="shared" ca="1" si="76"/>
        <v>0.47600657701632432</v>
      </c>
      <c r="G1243" s="3">
        <f t="shared" ca="1" si="77"/>
        <v>10.941366577721656</v>
      </c>
      <c r="H1243" s="2"/>
      <c r="I1243" s="2"/>
      <c r="J1243" s="2"/>
      <c r="K1243" s="2"/>
      <c r="L1243" s="2"/>
      <c r="M1243" s="2"/>
      <c r="N1243" s="2"/>
      <c r="P1243" s="7">
        <v>1230</v>
      </c>
      <c r="Q1243" s="7">
        <f t="shared" si="78"/>
        <v>0</v>
      </c>
      <c r="R1243" s="7">
        <f t="shared" si="79"/>
        <v>0</v>
      </c>
    </row>
    <row r="1244" spans="5:18" x14ac:dyDescent="0.25">
      <c r="E1244" s="3">
        <f t="shared" ca="1" si="76"/>
        <v>0.76595154288213907</v>
      </c>
      <c r="F1244" s="3">
        <f t="shared" ca="1" si="76"/>
        <v>0.59260806650431808</v>
      </c>
      <c r="G1244" s="3">
        <f t="shared" ca="1" si="77"/>
        <v>12.027104251297633</v>
      </c>
      <c r="H1244" s="2"/>
      <c r="I1244" s="2"/>
      <c r="J1244" s="2"/>
      <c r="K1244" s="2"/>
      <c r="L1244" s="2"/>
      <c r="M1244" s="2"/>
      <c r="N1244" s="2"/>
      <c r="P1244" s="7">
        <v>1231</v>
      </c>
      <c r="Q1244" s="7">
        <f t="shared" si="78"/>
        <v>0</v>
      </c>
      <c r="R1244" s="7">
        <f t="shared" si="79"/>
        <v>0</v>
      </c>
    </row>
    <row r="1245" spans="5:18" x14ac:dyDescent="0.25">
      <c r="E1245" s="3">
        <f t="shared" ca="1" si="76"/>
        <v>0.80478071693532149</v>
      </c>
      <c r="F1245" s="3">
        <f t="shared" ca="1" si="76"/>
        <v>0.80951781526075117</v>
      </c>
      <c r="G1245" s="3">
        <f t="shared" ca="1" si="77"/>
        <v>15.147313266334111</v>
      </c>
      <c r="H1245" s="2"/>
      <c r="I1245" s="2"/>
      <c r="J1245" s="2"/>
      <c r="K1245" s="2"/>
      <c r="L1245" s="2"/>
      <c r="M1245" s="2"/>
      <c r="N1245" s="2"/>
      <c r="P1245" s="7">
        <v>1232</v>
      </c>
      <c r="Q1245" s="7">
        <f t="shared" si="78"/>
        <v>0</v>
      </c>
      <c r="R1245" s="7">
        <f t="shared" si="79"/>
        <v>0</v>
      </c>
    </row>
    <row r="1246" spans="5:18" x14ac:dyDescent="0.25">
      <c r="E1246" s="3">
        <f t="shared" ca="1" si="76"/>
        <v>0.30129312155866339</v>
      </c>
      <c r="F1246" s="3">
        <f t="shared" ca="1" si="76"/>
        <v>0.74072888688217642</v>
      </c>
      <c r="G1246" s="3">
        <f t="shared" ca="1" si="77"/>
        <v>16.076483516203936</v>
      </c>
      <c r="H1246" s="2"/>
      <c r="I1246" s="2"/>
      <c r="J1246" s="2"/>
      <c r="K1246" s="2"/>
      <c r="L1246" s="2"/>
      <c r="M1246" s="2"/>
      <c r="N1246" s="2"/>
      <c r="P1246" s="7">
        <v>1233</v>
      </c>
      <c r="Q1246" s="7">
        <f t="shared" si="78"/>
        <v>0</v>
      </c>
      <c r="R1246" s="7">
        <f t="shared" si="79"/>
        <v>0</v>
      </c>
    </row>
    <row r="1247" spans="5:18" x14ac:dyDescent="0.25">
      <c r="E1247" s="3">
        <f t="shared" ca="1" si="76"/>
        <v>7.0501071551725691E-2</v>
      </c>
      <c r="F1247" s="3">
        <f t="shared" ca="1" si="76"/>
        <v>0.9139961231139393</v>
      </c>
      <c r="G1247" s="3">
        <f t="shared" ca="1" si="77"/>
        <v>21.690562910215633</v>
      </c>
      <c r="H1247" s="2"/>
      <c r="I1247" s="2"/>
      <c r="J1247" s="2"/>
      <c r="K1247" s="2"/>
      <c r="L1247" s="2"/>
      <c r="M1247" s="2"/>
      <c r="N1247" s="2"/>
      <c r="P1247" s="7">
        <v>1234</v>
      </c>
      <c r="Q1247" s="7">
        <f t="shared" si="78"/>
        <v>0</v>
      </c>
      <c r="R1247" s="7">
        <f t="shared" si="79"/>
        <v>0</v>
      </c>
    </row>
    <row r="1248" spans="5:18" x14ac:dyDescent="0.25">
      <c r="E1248" s="3">
        <f t="shared" ca="1" si="76"/>
        <v>0.20519571164725525</v>
      </c>
      <c r="F1248" s="3">
        <f t="shared" ca="1" si="76"/>
        <v>0.99112750849456044</v>
      </c>
      <c r="G1248" s="3">
        <f t="shared" ca="1" si="77"/>
        <v>24.496573126997109</v>
      </c>
      <c r="H1248" s="2"/>
      <c r="I1248" s="2"/>
      <c r="J1248" s="2"/>
      <c r="K1248" s="2"/>
      <c r="L1248" s="2"/>
      <c r="M1248" s="2"/>
      <c r="N1248" s="2"/>
      <c r="P1248" s="7">
        <v>1235</v>
      </c>
      <c r="Q1248" s="7">
        <f t="shared" si="78"/>
        <v>0</v>
      </c>
      <c r="R1248" s="7">
        <f t="shared" si="79"/>
        <v>0</v>
      </c>
    </row>
    <row r="1249" spans="5:18" x14ac:dyDescent="0.25">
      <c r="E1249" s="3">
        <f t="shared" ca="1" si="76"/>
        <v>0.14285248673594397</v>
      </c>
      <c r="F1249" s="3">
        <f t="shared" ca="1" si="76"/>
        <v>0.79291568030623027</v>
      </c>
      <c r="G1249" s="3">
        <f t="shared" ca="1" si="77"/>
        <v>18.280298480911739</v>
      </c>
      <c r="H1249" s="2"/>
      <c r="I1249" s="2"/>
      <c r="J1249" s="2"/>
      <c r="K1249" s="2"/>
      <c r="L1249" s="2"/>
      <c r="M1249" s="2"/>
      <c r="N1249" s="2"/>
      <c r="P1249" s="7">
        <v>1236</v>
      </c>
      <c r="Q1249" s="7">
        <f t="shared" si="78"/>
        <v>0</v>
      </c>
      <c r="R1249" s="7">
        <f t="shared" si="79"/>
        <v>0</v>
      </c>
    </row>
    <row r="1250" spans="5:18" x14ac:dyDescent="0.25">
      <c r="E1250" s="3">
        <f t="shared" ca="1" si="76"/>
        <v>0.12550468218234212</v>
      </c>
      <c r="F1250" s="3">
        <f t="shared" ca="1" si="76"/>
        <v>0.72015746696478211</v>
      </c>
      <c r="G1250" s="3">
        <f t="shared" ca="1" si="77"/>
        <v>17.599621420529346</v>
      </c>
      <c r="H1250" s="2"/>
      <c r="I1250" s="2"/>
      <c r="J1250" s="2"/>
      <c r="K1250" s="2"/>
      <c r="L1250" s="2"/>
      <c r="M1250" s="2"/>
      <c r="N1250" s="2"/>
      <c r="P1250" s="7">
        <v>1237</v>
      </c>
      <c r="Q1250" s="7">
        <f t="shared" si="78"/>
        <v>0</v>
      </c>
      <c r="R1250" s="7">
        <f t="shared" si="79"/>
        <v>0</v>
      </c>
    </row>
    <row r="1251" spans="5:18" x14ac:dyDescent="0.25">
      <c r="E1251" s="3">
        <f t="shared" ca="1" si="76"/>
        <v>0.88298146350968165</v>
      </c>
      <c r="F1251" s="3">
        <f t="shared" ca="1" si="76"/>
        <v>0.64671309777836261</v>
      </c>
      <c r="G1251" s="3">
        <f t="shared" ca="1" si="77"/>
        <v>12.623289935041862</v>
      </c>
      <c r="H1251" s="2"/>
      <c r="I1251" s="2"/>
      <c r="J1251" s="2"/>
      <c r="K1251" s="2"/>
      <c r="L1251" s="2"/>
      <c r="M1251" s="2"/>
      <c r="N1251" s="2"/>
      <c r="P1251" s="7">
        <v>1238</v>
      </c>
      <c r="Q1251" s="7">
        <f t="shared" si="78"/>
        <v>0</v>
      </c>
      <c r="R1251" s="7">
        <f t="shared" si="79"/>
        <v>0</v>
      </c>
    </row>
    <row r="1252" spans="5:18" x14ac:dyDescent="0.25">
      <c r="E1252" s="3">
        <f t="shared" ca="1" si="76"/>
        <v>0.4727610200663187</v>
      </c>
      <c r="F1252" s="3">
        <f t="shared" ca="1" si="76"/>
        <v>0.45811165682163224</v>
      </c>
      <c r="G1252" s="3">
        <f t="shared" ca="1" si="77"/>
        <v>11.695403955232452</v>
      </c>
      <c r="H1252" s="2"/>
      <c r="I1252" s="2"/>
      <c r="J1252" s="2"/>
      <c r="K1252" s="2"/>
      <c r="L1252" s="2"/>
      <c r="M1252" s="2"/>
      <c r="N1252" s="2"/>
      <c r="P1252" s="7">
        <v>1239</v>
      </c>
      <c r="Q1252" s="7">
        <f t="shared" si="78"/>
        <v>0</v>
      </c>
      <c r="R1252" s="7">
        <f t="shared" si="79"/>
        <v>0</v>
      </c>
    </row>
    <row r="1253" spans="5:18" x14ac:dyDescent="0.25">
      <c r="E1253" s="3">
        <f t="shared" ca="1" si="76"/>
        <v>0.94576177152679997</v>
      </c>
      <c r="F1253" s="3">
        <f t="shared" ca="1" si="76"/>
        <v>0.34345690301285481</v>
      </c>
      <c r="G1253" s="3">
        <f t="shared" ca="1" si="77"/>
        <v>9.1063826062025726</v>
      </c>
      <c r="H1253" s="2"/>
      <c r="I1253" s="2"/>
      <c r="J1253" s="2"/>
      <c r="K1253" s="2"/>
      <c r="L1253" s="2"/>
      <c r="M1253" s="2"/>
      <c r="N1253" s="2"/>
      <c r="P1253" s="7">
        <v>1240</v>
      </c>
      <c r="Q1253" s="7">
        <f t="shared" si="78"/>
        <v>0</v>
      </c>
      <c r="R1253" s="7">
        <f t="shared" si="79"/>
        <v>0</v>
      </c>
    </row>
    <row r="1254" spans="5:18" x14ac:dyDescent="0.25">
      <c r="E1254" s="3">
        <f t="shared" ca="1" si="76"/>
        <v>0.9696817299817535</v>
      </c>
      <c r="F1254" s="3">
        <f t="shared" ca="1" si="76"/>
        <v>0.94970126406232358</v>
      </c>
      <c r="G1254" s="3">
        <f t="shared" ca="1" si="77"/>
        <v>19.35639198206481</v>
      </c>
      <c r="H1254" s="2"/>
      <c r="I1254" s="2"/>
      <c r="J1254" s="2"/>
      <c r="K1254" s="2"/>
      <c r="L1254" s="2"/>
      <c r="M1254" s="2"/>
      <c r="N1254" s="2"/>
      <c r="P1254" s="7">
        <v>1241</v>
      </c>
      <c r="Q1254" s="7">
        <f t="shared" si="78"/>
        <v>0</v>
      </c>
      <c r="R1254" s="7">
        <f t="shared" si="79"/>
        <v>0</v>
      </c>
    </row>
    <row r="1255" spans="5:18" x14ac:dyDescent="0.25">
      <c r="E1255" s="3">
        <f t="shared" ca="1" si="76"/>
        <v>0.84694107893530868</v>
      </c>
      <c r="F1255" s="3">
        <f t="shared" ca="1" si="76"/>
        <v>0.14954866897908237</v>
      </c>
      <c r="G1255" s="3">
        <f t="shared" ca="1" si="77"/>
        <v>5.5422007570224681</v>
      </c>
      <c r="H1255" s="2"/>
      <c r="I1255" s="2"/>
      <c r="J1255" s="2"/>
      <c r="K1255" s="2"/>
      <c r="L1255" s="2"/>
      <c r="M1255" s="2"/>
      <c r="N1255" s="2"/>
      <c r="P1255" s="7">
        <v>1242</v>
      </c>
      <c r="Q1255" s="7">
        <f t="shared" si="78"/>
        <v>0</v>
      </c>
      <c r="R1255" s="7">
        <f t="shared" si="79"/>
        <v>0</v>
      </c>
    </row>
    <row r="1256" spans="5:18" x14ac:dyDescent="0.25">
      <c r="E1256" s="3">
        <f t="shared" ca="1" si="76"/>
        <v>0.6159745130148695</v>
      </c>
      <c r="F1256" s="3">
        <f t="shared" ca="1" si="76"/>
        <v>0.12960684418488122</v>
      </c>
      <c r="G1256" s="3">
        <f t="shared" ca="1" si="77"/>
        <v>6.4110957355100622</v>
      </c>
      <c r="H1256" s="2"/>
      <c r="I1256" s="2"/>
      <c r="J1256" s="2"/>
      <c r="K1256" s="2"/>
      <c r="L1256" s="2"/>
      <c r="M1256" s="2"/>
      <c r="N1256" s="2"/>
      <c r="P1256" s="7">
        <v>1243</v>
      </c>
      <c r="Q1256" s="7">
        <f t="shared" si="78"/>
        <v>0</v>
      </c>
      <c r="R1256" s="7">
        <f t="shared" si="79"/>
        <v>0</v>
      </c>
    </row>
    <row r="1257" spans="5:18" x14ac:dyDescent="0.25">
      <c r="E1257" s="3">
        <f t="shared" ca="1" si="76"/>
        <v>2.0485374022842229E-2</v>
      </c>
      <c r="F1257" s="3">
        <f t="shared" ca="1" si="76"/>
        <v>0.32164928658634995</v>
      </c>
      <c r="G1257" s="3">
        <f t="shared" ca="1" si="77"/>
        <v>17.720208623689128</v>
      </c>
      <c r="H1257" s="2"/>
      <c r="I1257" s="2"/>
      <c r="J1257" s="2"/>
      <c r="K1257" s="2"/>
      <c r="L1257" s="2"/>
      <c r="M1257" s="2"/>
      <c r="N1257" s="2"/>
      <c r="P1257" s="7">
        <v>1244</v>
      </c>
      <c r="Q1257" s="7">
        <f t="shared" si="78"/>
        <v>0</v>
      </c>
      <c r="R1257" s="7">
        <f t="shared" si="79"/>
        <v>0</v>
      </c>
    </row>
    <row r="1258" spans="5:18" x14ac:dyDescent="0.25">
      <c r="E1258" s="3">
        <f t="shared" ca="1" si="76"/>
        <v>0.4634764034333676</v>
      </c>
      <c r="F1258" s="3">
        <f t="shared" ca="1" si="76"/>
        <v>0.37095361216068545</v>
      </c>
      <c r="G1258" s="3">
        <f t="shared" ca="1" si="77"/>
        <v>10.794480042641474</v>
      </c>
      <c r="H1258" s="2"/>
      <c r="I1258" s="2"/>
      <c r="J1258" s="2"/>
      <c r="K1258" s="2"/>
      <c r="L1258" s="2"/>
      <c r="M1258" s="2"/>
      <c r="N1258" s="2"/>
      <c r="P1258" s="7">
        <v>1245</v>
      </c>
      <c r="Q1258" s="7">
        <f t="shared" si="78"/>
        <v>0</v>
      </c>
      <c r="R1258" s="7">
        <f t="shared" si="79"/>
        <v>0</v>
      </c>
    </row>
    <row r="1259" spans="5:18" x14ac:dyDescent="0.25">
      <c r="E1259" s="3">
        <f t="shared" ca="1" si="76"/>
        <v>0.16173739115588548</v>
      </c>
      <c r="F1259" s="3">
        <f t="shared" ca="1" si="76"/>
        <v>1.5754068185381276E-2</v>
      </c>
      <c r="G1259" s="3">
        <f t="shared" ca="1" si="77"/>
        <v>10.313626033413305</v>
      </c>
      <c r="H1259" s="2"/>
      <c r="I1259" s="2"/>
      <c r="J1259" s="2"/>
      <c r="K1259" s="2"/>
      <c r="L1259" s="2"/>
      <c r="M1259" s="2"/>
      <c r="N1259" s="2"/>
      <c r="P1259" s="7">
        <v>1246</v>
      </c>
      <c r="Q1259" s="7">
        <f t="shared" si="78"/>
        <v>0</v>
      </c>
      <c r="R1259" s="7">
        <f t="shared" si="79"/>
        <v>0</v>
      </c>
    </row>
    <row r="1260" spans="5:18" x14ac:dyDescent="0.25">
      <c r="E1260" s="3">
        <f t="shared" ca="1" si="76"/>
        <v>0.41966825822941312</v>
      </c>
      <c r="F1260" s="3">
        <f t="shared" ca="1" si="76"/>
        <v>0.64770231046501581</v>
      </c>
      <c r="G1260" s="3">
        <f t="shared" ca="1" si="77"/>
        <v>14.149011926046748</v>
      </c>
      <c r="H1260" s="2"/>
      <c r="I1260" s="2"/>
      <c r="J1260" s="2"/>
      <c r="K1260" s="2"/>
      <c r="L1260" s="2"/>
      <c r="M1260" s="2"/>
      <c r="N1260" s="2"/>
      <c r="P1260" s="7">
        <v>1247</v>
      </c>
      <c r="Q1260" s="7">
        <f t="shared" si="78"/>
        <v>0</v>
      </c>
      <c r="R1260" s="7">
        <f t="shared" si="79"/>
        <v>0</v>
      </c>
    </row>
    <row r="1261" spans="5:18" x14ac:dyDescent="0.25">
      <c r="E1261" s="3">
        <f t="shared" ca="1" si="76"/>
        <v>0.93672834421476903</v>
      </c>
      <c r="F1261" s="3">
        <f t="shared" ca="1" si="76"/>
        <v>0.62345052957687475</v>
      </c>
      <c r="G1261" s="3">
        <f t="shared" ca="1" si="77"/>
        <v>12.507080866868243</v>
      </c>
      <c r="H1261" s="2"/>
      <c r="I1261" s="2"/>
      <c r="J1261" s="2"/>
      <c r="K1261" s="2"/>
      <c r="L1261" s="2"/>
      <c r="M1261" s="2"/>
      <c r="N1261" s="2"/>
      <c r="P1261" s="7">
        <v>1248</v>
      </c>
      <c r="Q1261" s="7">
        <f t="shared" si="78"/>
        <v>0</v>
      </c>
      <c r="R1261" s="7">
        <f t="shared" si="79"/>
        <v>0</v>
      </c>
    </row>
    <row r="1262" spans="5:18" x14ac:dyDescent="0.25">
      <c r="E1262" s="3">
        <f t="shared" ca="1" si="76"/>
        <v>0.72710728623251475</v>
      </c>
      <c r="F1262" s="3">
        <f t="shared" ca="1" si="76"/>
        <v>7.5666052544201001E-3</v>
      </c>
      <c r="G1262" s="3">
        <f t="shared" ca="1" si="77"/>
        <v>2.7501498179438482</v>
      </c>
      <c r="H1262" s="2"/>
      <c r="I1262" s="2"/>
      <c r="J1262" s="2"/>
      <c r="K1262" s="2"/>
      <c r="L1262" s="2"/>
      <c r="M1262" s="2"/>
      <c r="N1262" s="2"/>
      <c r="P1262" s="7">
        <v>1249</v>
      </c>
      <c r="Q1262" s="7">
        <f t="shared" si="78"/>
        <v>0</v>
      </c>
      <c r="R1262" s="7">
        <f t="shared" si="79"/>
        <v>0</v>
      </c>
    </row>
    <row r="1263" spans="5:18" x14ac:dyDescent="0.25">
      <c r="E1263" s="3">
        <f t="shared" ca="1" si="76"/>
        <v>0.4034357516131839</v>
      </c>
      <c r="F1263" s="3">
        <f t="shared" ca="1" si="76"/>
        <v>0.53704954321694309</v>
      </c>
      <c r="G1263" s="3">
        <f t="shared" ca="1" si="77"/>
        <v>12.993544906083963</v>
      </c>
      <c r="H1263" s="2"/>
      <c r="I1263" s="2"/>
      <c r="J1263" s="2"/>
      <c r="K1263" s="2"/>
      <c r="L1263" s="2"/>
      <c r="M1263" s="2"/>
      <c r="N1263" s="2"/>
      <c r="P1263" s="7">
        <v>1250</v>
      </c>
      <c r="Q1263" s="7">
        <f t="shared" si="78"/>
        <v>0</v>
      </c>
      <c r="R1263" s="7">
        <f t="shared" si="79"/>
        <v>0</v>
      </c>
    </row>
    <row r="1264" spans="5:18" x14ac:dyDescent="0.25">
      <c r="E1264" s="3">
        <f t="shared" ca="1" si="76"/>
        <v>0.73375711752971418</v>
      </c>
      <c r="F1264" s="3">
        <f t="shared" ca="1" si="76"/>
        <v>0.26831951505975482</v>
      </c>
      <c r="G1264" s="3">
        <f t="shared" ca="1" si="77"/>
        <v>7.9645754523966863</v>
      </c>
      <c r="H1264" s="2"/>
      <c r="I1264" s="2"/>
      <c r="J1264" s="2"/>
      <c r="K1264" s="2"/>
      <c r="L1264" s="2"/>
      <c r="M1264" s="2"/>
      <c r="N1264" s="2"/>
      <c r="P1264" s="7">
        <v>1251</v>
      </c>
      <c r="Q1264" s="7">
        <f t="shared" si="78"/>
        <v>0</v>
      </c>
      <c r="R1264" s="7">
        <f t="shared" si="79"/>
        <v>0</v>
      </c>
    </row>
    <row r="1265" spans="5:18" x14ac:dyDescent="0.25">
      <c r="E1265" s="3">
        <f t="shared" ca="1" si="76"/>
        <v>0.83480400850659942</v>
      </c>
      <c r="F1265" s="3">
        <f t="shared" ca="1" si="76"/>
        <v>0.19243503653298943</v>
      </c>
      <c r="G1265" s="3">
        <f t="shared" ca="1" si="77"/>
        <v>6.4035318927717526</v>
      </c>
      <c r="H1265" s="2"/>
      <c r="I1265" s="2"/>
      <c r="J1265" s="2"/>
      <c r="K1265" s="2"/>
      <c r="L1265" s="2"/>
      <c r="M1265" s="2"/>
      <c r="N1265" s="2"/>
      <c r="P1265" s="7">
        <v>1252</v>
      </c>
      <c r="Q1265" s="7">
        <f t="shared" si="78"/>
        <v>0</v>
      </c>
      <c r="R1265" s="7">
        <f t="shared" si="79"/>
        <v>0</v>
      </c>
    </row>
    <row r="1266" spans="5:18" x14ac:dyDescent="0.25">
      <c r="E1266" s="3">
        <f t="shared" ca="1" si="76"/>
        <v>0.75431598068834571</v>
      </c>
      <c r="F1266" s="3">
        <f t="shared" ca="1" si="76"/>
        <v>0.30937887925756946</v>
      </c>
      <c r="G1266" s="3">
        <f t="shared" ca="1" si="77"/>
        <v>8.4643303112341748</v>
      </c>
      <c r="H1266" s="2"/>
      <c r="I1266" s="2"/>
      <c r="J1266" s="2"/>
      <c r="K1266" s="2"/>
      <c r="L1266" s="2"/>
      <c r="M1266" s="2"/>
      <c r="N1266" s="2"/>
      <c r="P1266" s="7">
        <v>1253</v>
      </c>
      <c r="Q1266" s="7">
        <f t="shared" si="78"/>
        <v>0</v>
      </c>
      <c r="R1266" s="7">
        <f t="shared" si="79"/>
        <v>0</v>
      </c>
    </row>
    <row r="1267" spans="5:18" x14ac:dyDescent="0.25">
      <c r="E1267" s="3">
        <f t="shared" ca="1" si="76"/>
        <v>0.25773236497758278</v>
      </c>
      <c r="F1267" s="3">
        <f t="shared" ca="1" si="76"/>
        <v>0.13086941784865935</v>
      </c>
      <c r="G1267" s="3">
        <f t="shared" ca="1" si="77"/>
        <v>10.031557295715725</v>
      </c>
      <c r="H1267" s="2"/>
      <c r="I1267" s="2"/>
      <c r="J1267" s="2"/>
      <c r="K1267" s="2"/>
      <c r="L1267" s="2"/>
      <c r="M1267" s="2"/>
      <c r="N1267" s="2"/>
      <c r="P1267" s="7">
        <v>1254</v>
      </c>
      <c r="Q1267" s="7">
        <f t="shared" si="78"/>
        <v>0</v>
      </c>
      <c r="R1267" s="7">
        <f t="shared" si="79"/>
        <v>0</v>
      </c>
    </row>
    <row r="1268" spans="5:18" x14ac:dyDescent="0.25">
      <c r="E1268" s="3">
        <f t="shared" ca="1" si="76"/>
        <v>0.33762270685207674</v>
      </c>
      <c r="F1268" s="3">
        <f t="shared" ca="1" si="76"/>
        <v>0.76469688019434556</v>
      </c>
      <c r="G1268" s="3">
        <f t="shared" ca="1" si="77"/>
        <v>16.165718610466953</v>
      </c>
      <c r="H1268" s="2"/>
      <c r="I1268" s="2"/>
      <c r="J1268" s="2"/>
      <c r="K1268" s="2"/>
      <c r="L1268" s="2"/>
      <c r="M1268" s="2"/>
      <c r="N1268" s="2"/>
      <c r="P1268" s="7">
        <v>1255</v>
      </c>
      <c r="Q1268" s="7">
        <f t="shared" si="78"/>
        <v>0</v>
      </c>
      <c r="R1268" s="7">
        <f t="shared" si="79"/>
        <v>0</v>
      </c>
    </row>
    <row r="1269" spans="5:18" x14ac:dyDescent="0.25">
      <c r="E1269" s="3">
        <f t="shared" ca="1" si="76"/>
        <v>0.59816509328164846</v>
      </c>
      <c r="F1269" s="3">
        <f t="shared" ca="1" si="76"/>
        <v>0.27611205490700663</v>
      </c>
      <c r="G1269" s="3">
        <f t="shared" ca="1" si="77"/>
        <v>8.7887148171835001</v>
      </c>
      <c r="H1269" s="2"/>
      <c r="I1269" s="2"/>
      <c r="J1269" s="2"/>
      <c r="K1269" s="2"/>
      <c r="L1269" s="2"/>
      <c r="M1269" s="2"/>
      <c r="N1269" s="2"/>
      <c r="P1269" s="7">
        <v>1256</v>
      </c>
      <c r="Q1269" s="7">
        <f t="shared" si="78"/>
        <v>0</v>
      </c>
      <c r="R1269" s="7">
        <f t="shared" si="79"/>
        <v>0</v>
      </c>
    </row>
    <row r="1270" spans="5:18" x14ac:dyDescent="0.25">
      <c r="E1270" s="3">
        <f t="shared" ca="1" si="76"/>
        <v>0.3978963007277021</v>
      </c>
      <c r="F1270" s="3">
        <f t="shared" ca="1" si="76"/>
        <v>0.52728653989412821</v>
      </c>
      <c r="G1270" s="3">
        <f t="shared" ca="1" si="77"/>
        <v>12.924783958665548</v>
      </c>
      <c r="H1270" s="2"/>
      <c r="I1270" s="2"/>
      <c r="J1270" s="2"/>
      <c r="K1270" s="2"/>
      <c r="L1270" s="2"/>
      <c r="M1270" s="2"/>
      <c r="N1270" s="2"/>
      <c r="P1270" s="7">
        <v>1257</v>
      </c>
      <c r="Q1270" s="7">
        <f t="shared" si="78"/>
        <v>0</v>
      </c>
      <c r="R1270" s="7">
        <f t="shared" si="79"/>
        <v>0</v>
      </c>
    </row>
    <row r="1271" spans="5:18" x14ac:dyDescent="0.25">
      <c r="E1271" s="3">
        <f t="shared" ca="1" si="76"/>
        <v>0.80068828189531571</v>
      </c>
      <c r="F1271" s="3">
        <f t="shared" ca="1" si="76"/>
        <v>0.19622227353103217</v>
      </c>
      <c r="G1271" s="3">
        <f t="shared" ca="1" si="77"/>
        <v>6.5548222071397095</v>
      </c>
      <c r="H1271" s="2"/>
      <c r="I1271" s="2"/>
      <c r="J1271" s="2"/>
      <c r="K1271" s="2"/>
      <c r="L1271" s="2"/>
      <c r="M1271" s="2"/>
      <c r="N1271" s="2"/>
      <c r="P1271" s="7">
        <v>1258</v>
      </c>
      <c r="Q1271" s="7">
        <f t="shared" si="78"/>
        <v>0</v>
      </c>
      <c r="R1271" s="7">
        <f t="shared" si="79"/>
        <v>0</v>
      </c>
    </row>
    <row r="1272" spans="5:18" x14ac:dyDescent="0.25">
      <c r="E1272" s="3">
        <f t="shared" ca="1" si="76"/>
        <v>0.78280805934077602</v>
      </c>
      <c r="F1272" s="3">
        <f t="shared" ca="1" si="76"/>
        <v>0.12580835365975329</v>
      </c>
      <c r="G1272" s="3">
        <f t="shared" ca="1" si="77"/>
        <v>5.2071127288516523</v>
      </c>
      <c r="H1272" s="2"/>
      <c r="I1272" s="2"/>
      <c r="J1272" s="2"/>
      <c r="K1272" s="2"/>
      <c r="L1272" s="2"/>
      <c r="M1272" s="2"/>
      <c r="N1272" s="2"/>
      <c r="P1272" s="7">
        <v>1259</v>
      </c>
      <c r="Q1272" s="7">
        <f t="shared" si="78"/>
        <v>0</v>
      </c>
      <c r="R1272" s="7">
        <f t="shared" si="79"/>
        <v>0</v>
      </c>
    </row>
    <row r="1273" spans="5:18" x14ac:dyDescent="0.25">
      <c r="E1273" s="3">
        <f t="shared" ca="1" si="76"/>
        <v>0.10681948978161271</v>
      </c>
      <c r="F1273" s="3">
        <f t="shared" ca="1" si="76"/>
        <v>0.43291146876213438</v>
      </c>
      <c r="G1273" s="3">
        <f t="shared" ca="1" si="77"/>
        <v>15.235484575710869</v>
      </c>
      <c r="H1273" s="2"/>
      <c r="I1273" s="2"/>
      <c r="J1273" s="2"/>
      <c r="K1273" s="2"/>
      <c r="L1273" s="2"/>
      <c r="M1273" s="2"/>
      <c r="N1273" s="2"/>
      <c r="P1273" s="7">
        <v>1260</v>
      </c>
      <c r="Q1273" s="7">
        <f t="shared" si="78"/>
        <v>0</v>
      </c>
      <c r="R1273" s="7">
        <f t="shared" si="79"/>
        <v>0</v>
      </c>
    </row>
    <row r="1274" spans="5:18" x14ac:dyDescent="0.25">
      <c r="E1274" s="3">
        <f t="shared" ca="1" si="76"/>
        <v>0.55325686978333211</v>
      </c>
      <c r="F1274" s="3">
        <f t="shared" ca="1" si="76"/>
        <v>0.22817146434284952</v>
      </c>
      <c r="G1274" s="3">
        <f t="shared" ca="1" si="77"/>
        <v>8.4385680071873477</v>
      </c>
      <c r="H1274" s="2"/>
      <c r="I1274" s="2"/>
      <c r="J1274" s="2"/>
      <c r="K1274" s="2"/>
      <c r="L1274" s="2"/>
      <c r="M1274" s="2"/>
      <c r="N1274" s="2"/>
      <c r="P1274" s="7">
        <v>1261</v>
      </c>
      <c r="Q1274" s="7">
        <f t="shared" si="78"/>
        <v>0</v>
      </c>
      <c r="R1274" s="7">
        <f t="shared" si="79"/>
        <v>0</v>
      </c>
    </row>
    <row r="1275" spans="5:18" x14ac:dyDescent="0.25">
      <c r="E1275" s="3">
        <f t="shared" ca="1" si="76"/>
        <v>0.468431603087481</v>
      </c>
      <c r="F1275" s="3">
        <f t="shared" ca="1" si="76"/>
        <v>0.94865118378569768</v>
      </c>
      <c r="G1275" s="3">
        <f t="shared" ca="1" si="77"/>
        <v>19.750080910419584</v>
      </c>
      <c r="H1275" s="2"/>
      <c r="I1275" s="2"/>
      <c r="J1275" s="2"/>
      <c r="K1275" s="2"/>
      <c r="L1275" s="2"/>
      <c r="M1275" s="2"/>
      <c r="N1275" s="2"/>
      <c r="P1275" s="7">
        <v>1262</v>
      </c>
      <c r="Q1275" s="7">
        <f t="shared" si="78"/>
        <v>0</v>
      </c>
      <c r="R1275" s="7">
        <f t="shared" si="79"/>
        <v>0</v>
      </c>
    </row>
    <row r="1276" spans="5:18" x14ac:dyDescent="0.25">
      <c r="E1276" s="3">
        <f t="shared" ca="1" si="76"/>
        <v>0.69308130762539655</v>
      </c>
      <c r="F1276" s="3">
        <f t="shared" ca="1" si="76"/>
        <v>0.25402321686152884</v>
      </c>
      <c r="G1276" s="3">
        <f t="shared" ca="1" si="77"/>
        <v>7.948546248107017</v>
      </c>
      <c r="H1276" s="2"/>
      <c r="I1276" s="2"/>
      <c r="J1276" s="2"/>
      <c r="K1276" s="2"/>
      <c r="L1276" s="2"/>
      <c r="M1276" s="2"/>
      <c r="N1276" s="2"/>
      <c r="P1276" s="7">
        <v>1263</v>
      </c>
      <c r="Q1276" s="7">
        <f t="shared" si="78"/>
        <v>0</v>
      </c>
      <c r="R1276" s="7">
        <f t="shared" si="79"/>
        <v>0</v>
      </c>
    </row>
    <row r="1277" spans="5:18" x14ac:dyDescent="0.25">
      <c r="E1277" s="3">
        <f t="shared" ca="1" si="76"/>
        <v>0.93370036528342748</v>
      </c>
      <c r="F1277" s="3">
        <f t="shared" ca="1" si="76"/>
        <v>0.56334464289439734</v>
      </c>
      <c r="G1277" s="3">
        <f t="shared" ca="1" si="77"/>
        <v>11.722732414368796</v>
      </c>
      <c r="H1277" s="2"/>
      <c r="I1277" s="2"/>
      <c r="J1277" s="2"/>
      <c r="K1277" s="2"/>
      <c r="L1277" s="2"/>
      <c r="M1277" s="2"/>
      <c r="N1277" s="2"/>
      <c r="P1277" s="7">
        <v>1264</v>
      </c>
      <c r="Q1277" s="7">
        <f t="shared" si="78"/>
        <v>0</v>
      </c>
      <c r="R1277" s="7">
        <f t="shared" si="79"/>
        <v>0</v>
      </c>
    </row>
    <row r="1278" spans="5:18" x14ac:dyDescent="0.25">
      <c r="E1278" s="3">
        <f t="shared" ca="1" si="76"/>
        <v>0.12047834894137577</v>
      </c>
      <c r="F1278" s="3">
        <f t="shared" ca="1" si="76"/>
        <v>0.11499889743302549</v>
      </c>
      <c r="G1278" s="3">
        <f t="shared" ca="1" si="77"/>
        <v>12.193081094185958</v>
      </c>
      <c r="H1278" s="2"/>
      <c r="I1278" s="2"/>
      <c r="J1278" s="2"/>
      <c r="K1278" s="2"/>
      <c r="L1278" s="2"/>
      <c r="M1278" s="2"/>
      <c r="N1278" s="2"/>
      <c r="P1278" s="7">
        <v>1265</v>
      </c>
      <c r="Q1278" s="7">
        <f t="shared" si="78"/>
        <v>0</v>
      </c>
      <c r="R1278" s="7">
        <f t="shared" si="79"/>
        <v>0</v>
      </c>
    </row>
    <row r="1279" spans="5:18" x14ac:dyDescent="0.25">
      <c r="E1279" s="3">
        <f t="shared" ca="1" si="76"/>
        <v>0.21616960476456759</v>
      </c>
      <c r="F1279" s="3">
        <f t="shared" ca="1" si="76"/>
        <v>3.3949124700728084E-2</v>
      </c>
      <c r="G1279" s="3">
        <f t="shared" ca="1" si="77"/>
        <v>9.4393722269087288</v>
      </c>
      <c r="H1279" s="2"/>
      <c r="I1279" s="2"/>
      <c r="J1279" s="2"/>
      <c r="K1279" s="2"/>
      <c r="L1279" s="2"/>
      <c r="M1279" s="2"/>
      <c r="N1279" s="2"/>
      <c r="P1279" s="7">
        <v>1266</v>
      </c>
      <c r="Q1279" s="7">
        <f t="shared" si="78"/>
        <v>0</v>
      </c>
      <c r="R1279" s="7">
        <f t="shared" si="79"/>
        <v>0</v>
      </c>
    </row>
    <row r="1280" spans="5:18" x14ac:dyDescent="0.25">
      <c r="E1280" s="3">
        <f t="shared" ca="1" si="76"/>
        <v>0.96618055914798551</v>
      </c>
      <c r="F1280" s="3">
        <f t="shared" ca="1" si="76"/>
        <v>0.91996146350899322</v>
      </c>
      <c r="G1280" s="3">
        <f t="shared" ca="1" si="77"/>
        <v>18.14587973870767</v>
      </c>
      <c r="H1280" s="2"/>
      <c r="I1280" s="2"/>
      <c r="J1280" s="2"/>
      <c r="K1280" s="2"/>
      <c r="L1280" s="2"/>
      <c r="M1280" s="2"/>
      <c r="N1280" s="2"/>
      <c r="P1280" s="7">
        <v>1267</v>
      </c>
      <c r="Q1280" s="7">
        <f t="shared" si="78"/>
        <v>0</v>
      </c>
      <c r="R1280" s="7">
        <f t="shared" si="79"/>
        <v>0</v>
      </c>
    </row>
    <row r="1281" spans="5:18" x14ac:dyDescent="0.25">
      <c r="E1281" s="3">
        <f t="shared" ca="1" si="76"/>
        <v>0.93238973902303524</v>
      </c>
      <c r="F1281" s="3">
        <f t="shared" ca="1" si="76"/>
        <v>0.58540597672367511</v>
      </c>
      <c r="G1281" s="3">
        <f t="shared" ca="1" si="77"/>
        <v>11.990626396663639</v>
      </c>
      <c r="H1281" s="2"/>
      <c r="I1281" s="2"/>
      <c r="J1281" s="2"/>
      <c r="K1281" s="2"/>
      <c r="L1281" s="2"/>
      <c r="M1281" s="2"/>
      <c r="N1281" s="2"/>
      <c r="P1281" s="7">
        <v>1268</v>
      </c>
      <c r="Q1281" s="7">
        <f t="shared" si="78"/>
        <v>0</v>
      </c>
      <c r="R1281" s="7">
        <f t="shared" si="79"/>
        <v>0</v>
      </c>
    </row>
    <row r="1282" spans="5:18" x14ac:dyDescent="0.25">
      <c r="E1282" s="3">
        <f t="shared" ca="1" si="76"/>
        <v>0.58484295139679399</v>
      </c>
      <c r="F1282" s="3">
        <f t="shared" ca="1" si="76"/>
        <v>0.61600984641354561</v>
      </c>
      <c r="G1282" s="3">
        <f t="shared" ca="1" si="77"/>
        <v>12.940277440064671</v>
      </c>
      <c r="H1282" s="2"/>
      <c r="I1282" s="2"/>
      <c r="J1282" s="2"/>
      <c r="K1282" s="2"/>
      <c r="L1282" s="2"/>
      <c r="M1282" s="2"/>
      <c r="N1282" s="2"/>
      <c r="P1282" s="7">
        <v>1269</v>
      </c>
      <c r="Q1282" s="7">
        <f t="shared" si="78"/>
        <v>0</v>
      </c>
      <c r="R1282" s="7">
        <f t="shared" si="79"/>
        <v>0</v>
      </c>
    </row>
    <row r="1283" spans="5:18" x14ac:dyDescent="0.25">
      <c r="E1283" s="3">
        <f t="shared" ca="1" si="76"/>
        <v>0.3870124823083414</v>
      </c>
      <c r="F1283" s="3">
        <f t="shared" ca="1" si="76"/>
        <v>6.7476698429219661E-3</v>
      </c>
      <c r="G1283" s="3">
        <f t="shared" ca="1" si="77"/>
        <v>7.003385301291428</v>
      </c>
      <c r="H1283" s="2"/>
      <c r="I1283" s="2"/>
      <c r="J1283" s="2"/>
      <c r="K1283" s="2"/>
      <c r="L1283" s="2"/>
      <c r="M1283" s="2"/>
      <c r="N1283" s="2"/>
      <c r="P1283" s="7">
        <v>1270</v>
      </c>
      <c r="Q1283" s="7">
        <f t="shared" si="78"/>
        <v>0</v>
      </c>
      <c r="R1283" s="7">
        <f t="shared" si="79"/>
        <v>0</v>
      </c>
    </row>
    <row r="1284" spans="5:18" x14ac:dyDescent="0.25">
      <c r="E1284" s="3">
        <f t="shared" ref="E1284:F1347" ca="1" si="80">RAND()</f>
        <v>0.90398580050693056</v>
      </c>
      <c r="F1284" s="3">
        <f t="shared" ca="1" si="80"/>
        <v>0.98569909910822018</v>
      </c>
      <c r="G1284" s="3">
        <f t="shared" ref="G1284:G1347" ca="1" si="81">SQRT(_xlfn.NORM.INV(E1284,$C$3*COS($C$6),$C$4)^2+_xlfn.NORM.INV(F1284,$C$3*SIN($C$6),$C$4)^2)</f>
        <v>21.702903169099979</v>
      </c>
      <c r="H1284" s="2"/>
      <c r="I1284" s="2"/>
      <c r="J1284" s="2"/>
      <c r="K1284" s="2"/>
      <c r="L1284" s="2"/>
      <c r="M1284" s="2"/>
      <c r="N1284" s="2"/>
      <c r="P1284" s="7">
        <v>1271</v>
      </c>
      <c r="Q1284" s="7">
        <f t="shared" si="78"/>
        <v>0</v>
      </c>
      <c r="R1284" s="7">
        <f t="shared" si="79"/>
        <v>0</v>
      </c>
    </row>
    <row r="1285" spans="5:18" x14ac:dyDescent="0.25">
      <c r="E1285" s="3">
        <f t="shared" ca="1" si="80"/>
        <v>0.5705315384178169</v>
      </c>
      <c r="F1285" s="3">
        <f t="shared" ca="1" si="80"/>
        <v>0.48389317230994955</v>
      </c>
      <c r="G1285" s="3">
        <f t="shared" ca="1" si="81"/>
        <v>11.442979514420594</v>
      </c>
      <c r="H1285" s="2"/>
      <c r="I1285" s="2"/>
      <c r="J1285" s="2"/>
      <c r="K1285" s="2"/>
      <c r="L1285" s="2"/>
      <c r="M1285" s="2"/>
      <c r="N1285" s="2"/>
      <c r="P1285" s="7">
        <v>1272</v>
      </c>
      <c r="Q1285" s="7">
        <f t="shared" si="78"/>
        <v>0</v>
      </c>
      <c r="R1285" s="7">
        <f t="shared" si="79"/>
        <v>0</v>
      </c>
    </row>
    <row r="1286" spans="5:18" x14ac:dyDescent="0.25">
      <c r="E1286" s="3">
        <f t="shared" ca="1" si="80"/>
        <v>0.32273861928043035</v>
      </c>
      <c r="F1286" s="3">
        <f t="shared" ca="1" si="80"/>
        <v>0.52960407040444679</v>
      </c>
      <c r="G1286" s="3">
        <f t="shared" ca="1" si="81"/>
        <v>13.49569946957398</v>
      </c>
      <c r="H1286" s="2"/>
      <c r="I1286" s="2"/>
      <c r="J1286" s="2"/>
      <c r="K1286" s="2"/>
      <c r="L1286" s="2"/>
      <c r="M1286" s="2"/>
      <c r="N1286" s="2"/>
      <c r="P1286" s="7">
        <v>1273</v>
      </c>
      <c r="Q1286" s="7">
        <f t="shared" si="78"/>
        <v>0</v>
      </c>
      <c r="R1286" s="7">
        <f t="shared" si="79"/>
        <v>0</v>
      </c>
    </row>
    <row r="1287" spans="5:18" x14ac:dyDescent="0.25">
      <c r="E1287" s="3">
        <f t="shared" ca="1" si="80"/>
        <v>0.75296601915075101</v>
      </c>
      <c r="F1287" s="3">
        <f t="shared" ca="1" si="80"/>
        <v>0.77741525764828823</v>
      </c>
      <c r="G1287" s="3">
        <f t="shared" ca="1" si="81"/>
        <v>14.67656785735227</v>
      </c>
      <c r="H1287" s="2"/>
      <c r="I1287" s="2"/>
      <c r="J1287" s="2"/>
      <c r="K1287" s="2"/>
      <c r="L1287" s="2"/>
      <c r="M1287" s="2"/>
      <c r="N1287" s="2"/>
      <c r="P1287" s="7">
        <v>1274</v>
      </c>
      <c r="Q1287" s="7">
        <f t="shared" si="78"/>
        <v>0</v>
      </c>
      <c r="R1287" s="7">
        <f t="shared" si="79"/>
        <v>0</v>
      </c>
    </row>
    <row r="1288" spans="5:18" x14ac:dyDescent="0.25">
      <c r="E1288" s="3">
        <f t="shared" ca="1" si="80"/>
        <v>7.3833241563588947E-2</v>
      </c>
      <c r="F1288" s="3">
        <f t="shared" ca="1" si="80"/>
        <v>0.10122420674195776</v>
      </c>
      <c r="G1288" s="3">
        <f t="shared" ca="1" si="81"/>
        <v>13.34649112051026</v>
      </c>
      <c r="H1288" s="2"/>
      <c r="I1288" s="2"/>
      <c r="J1288" s="2"/>
      <c r="K1288" s="2"/>
      <c r="L1288" s="2"/>
      <c r="M1288" s="2"/>
      <c r="N1288" s="2"/>
      <c r="P1288" s="7">
        <v>1275</v>
      </c>
      <c r="Q1288" s="7">
        <f t="shared" si="78"/>
        <v>0</v>
      </c>
      <c r="R1288" s="7">
        <f t="shared" si="79"/>
        <v>0</v>
      </c>
    </row>
    <row r="1289" spans="5:18" x14ac:dyDescent="0.25">
      <c r="E1289" s="3">
        <f t="shared" ca="1" si="80"/>
        <v>0.98260398124869597</v>
      </c>
      <c r="F1289" s="3">
        <f t="shared" ca="1" si="80"/>
        <v>0.4208962565190546</v>
      </c>
      <c r="G1289" s="3">
        <f t="shared" ca="1" si="81"/>
        <v>11.021479913120166</v>
      </c>
      <c r="H1289" s="2"/>
      <c r="I1289" s="2"/>
      <c r="J1289" s="2"/>
      <c r="K1289" s="2"/>
      <c r="L1289" s="2"/>
      <c r="M1289" s="2"/>
      <c r="N1289" s="2"/>
      <c r="P1289" s="7">
        <v>1276</v>
      </c>
      <c r="Q1289" s="7">
        <f t="shared" si="78"/>
        <v>0</v>
      </c>
      <c r="R1289" s="7">
        <f t="shared" si="79"/>
        <v>0</v>
      </c>
    </row>
    <row r="1290" spans="5:18" x14ac:dyDescent="0.25">
      <c r="E1290" s="3">
        <f t="shared" ca="1" si="80"/>
        <v>0.5906185825509257</v>
      </c>
      <c r="F1290" s="3">
        <f t="shared" ca="1" si="80"/>
        <v>0.1260954630825496</v>
      </c>
      <c r="G1290" s="3">
        <f t="shared" ca="1" si="81"/>
        <v>6.5521346192252876</v>
      </c>
      <c r="H1290" s="2"/>
      <c r="I1290" s="2"/>
      <c r="J1290" s="2"/>
      <c r="K1290" s="2"/>
      <c r="L1290" s="2"/>
      <c r="M1290" s="2"/>
      <c r="N1290" s="2"/>
      <c r="P1290" s="7">
        <v>1277</v>
      </c>
      <c r="Q1290" s="7">
        <f t="shared" si="78"/>
        <v>0</v>
      </c>
      <c r="R1290" s="7">
        <f t="shared" si="79"/>
        <v>0</v>
      </c>
    </row>
    <row r="1291" spans="5:18" x14ac:dyDescent="0.25">
      <c r="E1291" s="3">
        <f t="shared" ca="1" si="80"/>
        <v>1.3804186414265063E-2</v>
      </c>
      <c r="F1291" s="3">
        <f t="shared" ca="1" si="80"/>
        <v>0.2976144870516011</v>
      </c>
      <c r="G1291" s="3">
        <f t="shared" ca="1" si="81"/>
        <v>18.270542800940682</v>
      </c>
      <c r="H1291" s="2"/>
      <c r="I1291" s="2"/>
      <c r="J1291" s="2"/>
      <c r="K1291" s="2"/>
      <c r="L1291" s="2"/>
      <c r="M1291" s="2"/>
      <c r="N1291" s="2"/>
      <c r="P1291" s="7">
        <v>1278</v>
      </c>
      <c r="Q1291" s="7">
        <f t="shared" si="78"/>
        <v>0</v>
      </c>
      <c r="R1291" s="7">
        <f t="shared" si="79"/>
        <v>0</v>
      </c>
    </row>
    <row r="1292" spans="5:18" x14ac:dyDescent="0.25">
      <c r="E1292" s="3">
        <f t="shared" ca="1" si="80"/>
        <v>0.31014454224452548</v>
      </c>
      <c r="F1292" s="3">
        <f t="shared" ca="1" si="80"/>
        <v>0.39291038420809843</v>
      </c>
      <c r="G1292" s="3">
        <f t="shared" ca="1" si="81"/>
        <v>12.22577476663653</v>
      </c>
      <c r="H1292" s="2"/>
      <c r="I1292" s="2"/>
      <c r="J1292" s="2"/>
      <c r="K1292" s="2"/>
      <c r="L1292" s="2"/>
      <c r="M1292" s="2"/>
      <c r="N1292" s="2"/>
      <c r="P1292" s="7">
        <v>1279</v>
      </c>
      <c r="Q1292" s="7">
        <f t="shared" si="78"/>
        <v>0</v>
      </c>
      <c r="R1292" s="7">
        <f t="shared" si="79"/>
        <v>0</v>
      </c>
    </row>
    <row r="1293" spans="5:18" x14ac:dyDescent="0.25">
      <c r="E1293" s="3">
        <f t="shared" ca="1" si="80"/>
        <v>0.98200277920278001</v>
      </c>
      <c r="F1293" s="3">
        <f t="shared" ca="1" si="80"/>
        <v>0.45968235650821165</v>
      </c>
      <c r="G1293" s="3">
        <f t="shared" ca="1" si="81"/>
        <v>11.427044508737964</v>
      </c>
      <c r="H1293" s="2"/>
      <c r="I1293" s="2"/>
      <c r="J1293" s="2"/>
      <c r="K1293" s="2"/>
      <c r="L1293" s="2"/>
      <c r="M1293" s="2"/>
      <c r="N1293" s="2"/>
      <c r="P1293" s="7">
        <v>1280</v>
      </c>
      <c r="Q1293" s="7">
        <f t="shared" ref="Q1293:Q1356" si="82">IFERROR((1/(FACT(P1293)*_xlfn.GAMMA(P1293+1)))*(($Q$6/2)^(2*P1293)),0)</f>
        <v>0</v>
      </c>
      <c r="R1293" s="7">
        <f t="shared" ref="R1293:R1356" si="83">IFERROR((1/(FACT(P1293)*_xlfn.GAMMA(P1293+2)))*(($Q$6/2)^(2*P1293+1)),0)</f>
        <v>0</v>
      </c>
    </row>
    <row r="1294" spans="5:18" x14ac:dyDescent="0.25">
      <c r="E1294" s="3">
        <f t="shared" ca="1" si="80"/>
        <v>6.5188169723700007E-2</v>
      </c>
      <c r="F1294" s="3">
        <f t="shared" ca="1" si="80"/>
        <v>0.58241643238685725</v>
      </c>
      <c r="G1294" s="3">
        <f t="shared" ca="1" si="81"/>
        <v>17.491063597002189</v>
      </c>
      <c r="H1294" s="2"/>
      <c r="I1294" s="2"/>
      <c r="J1294" s="2"/>
      <c r="K1294" s="2"/>
      <c r="L1294" s="2"/>
      <c r="M1294" s="2"/>
      <c r="N1294" s="2"/>
      <c r="P1294" s="7">
        <v>1281</v>
      </c>
      <c r="Q1294" s="7">
        <f t="shared" si="82"/>
        <v>0</v>
      </c>
      <c r="R1294" s="7">
        <f t="shared" si="83"/>
        <v>0</v>
      </c>
    </row>
    <row r="1295" spans="5:18" x14ac:dyDescent="0.25">
      <c r="E1295" s="3">
        <f t="shared" ca="1" si="80"/>
        <v>0.55358629876842136</v>
      </c>
      <c r="F1295" s="3">
        <f t="shared" ca="1" si="80"/>
        <v>0.45367335092928629</v>
      </c>
      <c r="G1295" s="3">
        <f t="shared" ca="1" si="81"/>
        <v>11.18313280965307</v>
      </c>
      <c r="H1295" s="2"/>
      <c r="I1295" s="2"/>
      <c r="J1295" s="2"/>
      <c r="K1295" s="2"/>
      <c r="L1295" s="2"/>
      <c r="M1295" s="2"/>
      <c r="N1295" s="2"/>
      <c r="P1295" s="7">
        <v>1282</v>
      </c>
      <c r="Q1295" s="7">
        <f t="shared" si="82"/>
        <v>0</v>
      </c>
      <c r="R1295" s="7">
        <f t="shared" si="83"/>
        <v>0</v>
      </c>
    </row>
    <row r="1296" spans="5:18" x14ac:dyDescent="0.25">
      <c r="E1296" s="3">
        <f t="shared" ca="1" si="80"/>
        <v>0.38507780949011561</v>
      </c>
      <c r="F1296" s="3">
        <f t="shared" ca="1" si="80"/>
        <v>0.79493511605732692</v>
      </c>
      <c r="G1296" s="3">
        <f t="shared" ca="1" si="81"/>
        <v>16.345241202972424</v>
      </c>
      <c r="H1296" s="2"/>
      <c r="I1296" s="2"/>
      <c r="J1296" s="2"/>
      <c r="K1296" s="2"/>
      <c r="L1296" s="2"/>
      <c r="M1296" s="2"/>
      <c r="N1296" s="2"/>
      <c r="P1296" s="7">
        <v>1283</v>
      </c>
      <c r="Q1296" s="7">
        <f t="shared" si="82"/>
        <v>0</v>
      </c>
      <c r="R1296" s="7">
        <f t="shared" si="83"/>
        <v>0</v>
      </c>
    </row>
    <row r="1297" spans="5:18" x14ac:dyDescent="0.25">
      <c r="E1297" s="3">
        <f t="shared" ca="1" si="80"/>
        <v>0.78561914776760222</v>
      </c>
      <c r="F1297" s="3">
        <f t="shared" ca="1" si="80"/>
        <v>0.66956992975134599</v>
      </c>
      <c r="G1297" s="3">
        <f t="shared" ca="1" si="81"/>
        <v>12.999414986070137</v>
      </c>
      <c r="H1297" s="2"/>
      <c r="I1297" s="2"/>
      <c r="J1297" s="2"/>
      <c r="K1297" s="2"/>
      <c r="L1297" s="2"/>
      <c r="M1297" s="2"/>
      <c r="N1297" s="2"/>
      <c r="P1297" s="7">
        <v>1284</v>
      </c>
      <c r="Q1297" s="7">
        <f t="shared" si="82"/>
        <v>0</v>
      </c>
      <c r="R1297" s="7">
        <f t="shared" si="83"/>
        <v>0</v>
      </c>
    </row>
    <row r="1298" spans="5:18" x14ac:dyDescent="0.25">
      <c r="E1298" s="3">
        <f t="shared" ca="1" si="80"/>
        <v>0.854705065240007</v>
      </c>
      <c r="F1298" s="3">
        <f t="shared" ca="1" si="80"/>
        <v>0.53811226871287743</v>
      </c>
      <c r="G1298" s="3">
        <f t="shared" ca="1" si="81"/>
        <v>11.206739068015896</v>
      </c>
      <c r="H1298" s="2"/>
      <c r="I1298" s="2"/>
      <c r="J1298" s="2"/>
      <c r="K1298" s="2"/>
      <c r="L1298" s="2"/>
      <c r="M1298" s="2"/>
      <c r="N1298" s="2"/>
      <c r="P1298" s="7">
        <v>1285</v>
      </c>
      <c r="Q1298" s="7">
        <f t="shared" si="82"/>
        <v>0</v>
      </c>
      <c r="R1298" s="7">
        <f t="shared" si="83"/>
        <v>0</v>
      </c>
    </row>
    <row r="1299" spans="5:18" x14ac:dyDescent="0.25">
      <c r="E1299" s="3">
        <f t="shared" ca="1" si="80"/>
        <v>0.21674066432799433</v>
      </c>
      <c r="F1299" s="3">
        <f t="shared" ca="1" si="80"/>
        <v>0.15635463491597812</v>
      </c>
      <c r="G1299" s="3">
        <f t="shared" ca="1" si="81"/>
        <v>10.891591080720476</v>
      </c>
      <c r="H1299" s="2"/>
      <c r="I1299" s="2"/>
      <c r="J1299" s="2"/>
      <c r="K1299" s="2"/>
      <c r="L1299" s="2"/>
      <c r="M1299" s="2"/>
      <c r="N1299" s="2"/>
      <c r="P1299" s="7">
        <v>1286</v>
      </c>
      <c r="Q1299" s="7">
        <f t="shared" si="82"/>
        <v>0</v>
      </c>
      <c r="R1299" s="7">
        <f t="shared" si="83"/>
        <v>0</v>
      </c>
    </row>
    <row r="1300" spans="5:18" x14ac:dyDescent="0.25">
      <c r="E1300" s="3">
        <f t="shared" ca="1" si="80"/>
        <v>0.40262224203724173</v>
      </c>
      <c r="F1300" s="3">
        <f t="shared" ca="1" si="80"/>
        <v>0.78996528042705294</v>
      </c>
      <c r="G1300" s="3">
        <f t="shared" ca="1" si="81"/>
        <v>16.17189086192996</v>
      </c>
      <c r="H1300" s="2"/>
      <c r="I1300" s="2"/>
      <c r="J1300" s="2"/>
      <c r="K1300" s="2"/>
      <c r="L1300" s="2"/>
      <c r="M1300" s="2"/>
      <c r="N1300" s="2"/>
      <c r="P1300" s="7">
        <v>1287</v>
      </c>
      <c r="Q1300" s="7">
        <f t="shared" si="82"/>
        <v>0</v>
      </c>
      <c r="R1300" s="7">
        <f t="shared" si="83"/>
        <v>0</v>
      </c>
    </row>
    <row r="1301" spans="5:18" x14ac:dyDescent="0.25">
      <c r="E1301" s="3">
        <f t="shared" ca="1" si="80"/>
        <v>3.3652923899570975E-2</v>
      </c>
      <c r="F1301" s="3">
        <f t="shared" ca="1" si="80"/>
        <v>0.12314168240040135</v>
      </c>
      <c r="G1301" s="3">
        <f t="shared" ca="1" si="81"/>
        <v>15.339140361622412</v>
      </c>
      <c r="H1301" s="2"/>
      <c r="I1301" s="2"/>
      <c r="J1301" s="2"/>
      <c r="K1301" s="2"/>
      <c r="L1301" s="2"/>
      <c r="M1301" s="2"/>
      <c r="N1301" s="2"/>
      <c r="P1301" s="7">
        <v>1288</v>
      </c>
      <c r="Q1301" s="7">
        <f t="shared" si="82"/>
        <v>0</v>
      </c>
      <c r="R1301" s="7">
        <f t="shared" si="83"/>
        <v>0</v>
      </c>
    </row>
    <row r="1302" spans="5:18" x14ac:dyDescent="0.25">
      <c r="E1302" s="3">
        <f t="shared" ca="1" si="80"/>
        <v>0.95624272497014462</v>
      </c>
      <c r="F1302" s="3">
        <f t="shared" ca="1" si="80"/>
        <v>0.54252918767731984</v>
      </c>
      <c r="G1302" s="3">
        <f t="shared" ca="1" si="81"/>
        <v>11.698661820063119</v>
      </c>
      <c r="H1302" s="2"/>
      <c r="I1302" s="2"/>
      <c r="J1302" s="2"/>
      <c r="K1302" s="2"/>
      <c r="L1302" s="2"/>
      <c r="M1302" s="2"/>
      <c r="N1302" s="2"/>
      <c r="P1302" s="7">
        <v>1289</v>
      </c>
      <c r="Q1302" s="7">
        <f t="shared" si="82"/>
        <v>0</v>
      </c>
      <c r="R1302" s="7">
        <f t="shared" si="83"/>
        <v>0</v>
      </c>
    </row>
    <row r="1303" spans="5:18" x14ac:dyDescent="0.25">
      <c r="E1303" s="3">
        <f t="shared" ca="1" si="80"/>
        <v>0.22620279742826033</v>
      </c>
      <c r="F1303" s="3">
        <f t="shared" ca="1" si="80"/>
        <v>0.13735588851462333</v>
      </c>
      <c r="G1303" s="3">
        <f t="shared" ca="1" si="81"/>
        <v>10.543512395373554</v>
      </c>
      <c r="H1303" s="2"/>
      <c r="I1303" s="2"/>
      <c r="J1303" s="2"/>
      <c r="K1303" s="2"/>
      <c r="L1303" s="2"/>
      <c r="M1303" s="2"/>
      <c r="N1303" s="2"/>
      <c r="P1303" s="7">
        <v>1290</v>
      </c>
      <c r="Q1303" s="7">
        <f t="shared" si="82"/>
        <v>0</v>
      </c>
      <c r="R1303" s="7">
        <f t="shared" si="83"/>
        <v>0</v>
      </c>
    </row>
    <row r="1304" spans="5:18" x14ac:dyDescent="0.25">
      <c r="E1304" s="3">
        <f t="shared" ca="1" si="80"/>
        <v>0.32662087999440392</v>
      </c>
      <c r="F1304" s="3">
        <f t="shared" ca="1" si="80"/>
        <v>0.82650674918450717</v>
      </c>
      <c r="G1304" s="3">
        <f t="shared" ca="1" si="81"/>
        <v>17.210596684326884</v>
      </c>
      <c r="H1304" s="2"/>
      <c r="I1304" s="2"/>
      <c r="J1304" s="2"/>
      <c r="K1304" s="2"/>
      <c r="L1304" s="2"/>
      <c r="M1304" s="2"/>
      <c r="N1304" s="2"/>
      <c r="P1304" s="7">
        <v>1291</v>
      </c>
      <c r="Q1304" s="7">
        <f t="shared" si="82"/>
        <v>0</v>
      </c>
      <c r="R1304" s="7">
        <f t="shared" si="83"/>
        <v>0</v>
      </c>
    </row>
    <row r="1305" spans="5:18" x14ac:dyDescent="0.25">
      <c r="E1305" s="3">
        <f t="shared" ca="1" si="80"/>
        <v>0.63058324269042376</v>
      </c>
      <c r="F1305" s="3">
        <f t="shared" ca="1" si="80"/>
        <v>0.26330161317422029</v>
      </c>
      <c r="G1305" s="3">
        <f t="shared" ca="1" si="81"/>
        <v>8.4229775492815122</v>
      </c>
      <c r="H1305" s="2"/>
      <c r="I1305" s="2"/>
      <c r="J1305" s="2"/>
      <c r="K1305" s="2"/>
      <c r="L1305" s="2"/>
      <c r="M1305" s="2"/>
      <c r="N1305" s="2"/>
      <c r="P1305" s="7">
        <v>1292</v>
      </c>
      <c r="Q1305" s="7">
        <f t="shared" si="82"/>
        <v>0</v>
      </c>
      <c r="R1305" s="7">
        <f t="shared" si="83"/>
        <v>0</v>
      </c>
    </row>
    <row r="1306" spans="5:18" x14ac:dyDescent="0.25">
      <c r="E1306" s="3">
        <f t="shared" ca="1" si="80"/>
        <v>0.61982081670370093</v>
      </c>
      <c r="F1306" s="3">
        <f t="shared" ca="1" si="80"/>
        <v>0.8836524233603783</v>
      </c>
      <c r="G1306" s="3">
        <f t="shared" ca="1" si="81"/>
        <v>17.13376220420167</v>
      </c>
      <c r="H1306" s="2"/>
      <c r="I1306" s="2"/>
      <c r="J1306" s="2"/>
      <c r="K1306" s="2"/>
      <c r="L1306" s="2"/>
      <c r="M1306" s="2"/>
      <c r="N1306" s="2"/>
      <c r="P1306" s="7">
        <v>1293</v>
      </c>
      <c r="Q1306" s="7">
        <f t="shared" si="82"/>
        <v>0</v>
      </c>
      <c r="R1306" s="7">
        <f t="shared" si="83"/>
        <v>0</v>
      </c>
    </row>
    <row r="1307" spans="5:18" x14ac:dyDescent="0.25">
      <c r="E1307" s="3">
        <f t="shared" ca="1" si="80"/>
        <v>0.9458181550692969</v>
      </c>
      <c r="F1307" s="3">
        <f t="shared" ca="1" si="80"/>
        <v>0.96621002816423462</v>
      </c>
      <c r="G1307" s="3">
        <f t="shared" ca="1" si="81"/>
        <v>20.043048731387952</v>
      </c>
      <c r="H1307" s="2"/>
      <c r="I1307" s="2"/>
      <c r="J1307" s="2"/>
      <c r="K1307" s="2"/>
      <c r="L1307" s="2"/>
      <c r="M1307" s="2"/>
      <c r="N1307" s="2"/>
      <c r="P1307" s="7">
        <v>1294</v>
      </c>
      <c r="Q1307" s="7">
        <f t="shared" si="82"/>
        <v>0</v>
      </c>
      <c r="R1307" s="7">
        <f t="shared" si="83"/>
        <v>0</v>
      </c>
    </row>
    <row r="1308" spans="5:18" x14ac:dyDescent="0.25">
      <c r="E1308" s="3">
        <f t="shared" ca="1" si="80"/>
        <v>0.63802900183432731</v>
      </c>
      <c r="F1308" s="3">
        <f t="shared" ca="1" si="80"/>
        <v>0.98940023608095207</v>
      </c>
      <c r="G1308" s="3">
        <f t="shared" ca="1" si="81"/>
        <v>22.54111869557881</v>
      </c>
      <c r="H1308" s="2"/>
      <c r="I1308" s="2"/>
      <c r="J1308" s="2"/>
      <c r="K1308" s="2"/>
      <c r="L1308" s="2"/>
      <c r="M1308" s="2"/>
      <c r="N1308" s="2"/>
      <c r="P1308" s="7">
        <v>1295</v>
      </c>
      <c r="Q1308" s="7">
        <f t="shared" si="82"/>
        <v>0</v>
      </c>
      <c r="R1308" s="7">
        <f t="shared" si="83"/>
        <v>0</v>
      </c>
    </row>
    <row r="1309" spans="5:18" x14ac:dyDescent="0.25">
      <c r="E1309" s="3">
        <f t="shared" ca="1" si="80"/>
        <v>0.48570919452571049</v>
      </c>
      <c r="F1309" s="3">
        <f t="shared" ca="1" si="80"/>
        <v>0.73730599138911479</v>
      </c>
      <c r="G1309" s="3">
        <f t="shared" ca="1" si="81"/>
        <v>14.972320509038983</v>
      </c>
      <c r="H1309" s="2"/>
      <c r="I1309" s="2"/>
      <c r="J1309" s="2"/>
      <c r="K1309" s="2"/>
      <c r="L1309" s="2"/>
      <c r="M1309" s="2"/>
      <c r="N1309" s="2"/>
      <c r="P1309" s="7">
        <v>1296</v>
      </c>
      <c r="Q1309" s="7">
        <f t="shared" si="82"/>
        <v>0</v>
      </c>
      <c r="R1309" s="7">
        <f t="shared" si="83"/>
        <v>0</v>
      </c>
    </row>
    <row r="1310" spans="5:18" x14ac:dyDescent="0.25">
      <c r="E1310" s="3">
        <f t="shared" ca="1" si="80"/>
        <v>0.719481481523088</v>
      </c>
      <c r="F1310" s="3">
        <f t="shared" ca="1" si="80"/>
        <v>0.86813219736432967</v>
      </c>
      <c r="G1310" s="3">
        <f t="shared" ca="1" si="81"/>
        <v>16.501944199792721</v>
      </c>
      <c r="H1310" s="2"/>
      <c r="I1310" s="2"/>
      <c r="J1310" s="2"/>
      <c r="K1310" s="2"/>
      <c r="L1310" s="2"/>
      <c r="M1310" s="2"/>
      <c r="N1310" s="2"/>
      <c r="P1310" s="7">
        <v>1297</v>
      </c>
      <c r="Q1310" s="7">
        <f t="shared" si="82"/>
        <v>0</v>
      </c>
      <c r="R1310" s="7">
        <f t="shared" si="83"/>
        <v>0</v>
      </c>
    </row>
    <row r="1311" spans="5:18" x14ac:dyDescent="0.25">
      <c r="E1311" s="3">
        <f t="shared" ca="1" si="80"/>
        <v>0.72630330022694101</v>
      </c>
      <c r="F1311" s="3">
        <f t="shared" ca="1" si="80"/>
        <v>0.87159231962661832</v>
      </c>
      <c r="G1311" s="3">
        <f t="shared" ca="1" si="81"/>
        <v>16.567887325288677</v>
      </c>
      <c r="H1311" s="2"/>
      <c r="I1311" s="2"/>
      <c r="J1311" s="2"/>
      <c r="K1311" s="2"/>
      <c r="L1311" s="2"/>
      <c r="M1311" s="2"/>
      <c r="N1311" s="2"/>
      <c r="P1311" s="7">
        <v>1298</v>
      </c>
      <c r="Q1311" s="7">
        <f t="shared" si="82"/>
        <v>0</v>
      </c>
      <c r="R1311" s="7">
        <f t="shared" si="83"/>
        <v>0</v>
      </c>
    </row>
    <row r="1312" spans="5:18" x14ac:dyDescent="0.25">
      <c r="E1312" s="3">
        <f t="shared" ca="1" si="80"/>
        <v>0.58141752978131378</v>
      </c>
      <c r="F1312" s="3">
        <f t="shared" ca="1" si="80"/>
        <v>3.7574004091977864E-2</v>
      </c>
      <c r="G1312" s="3">
        <f t="shared" ca="1" si="81"/>
        <v>4.7186545511366296</v>
      </c>
      <c r="H1312" s="2"/>
      <c r="I1312" s="2"/>
      <c r="J1312" s="2"/>
      <c r="K1312" s="2"/>
      <c r="L1312" s="2"/>
      <c r="M1312" s="2"/>
      <c r="N1312" s="2"/>
      <c r="P1312" s="7">
        <v>1299</v>
      </c>
      <c r="Q1312" s="7">
        <f t="shared" si="82"/>
        <v>0</v>
      </c>
      <c r="R1312" s="7">
        <f t="shared" si="83"/>
        <v>0</v>
      </c>
    </row>
    <row r="1313" spans="5:18" x14ac:dyDescent="0.25">
      <c r="E1313" s="3">
        <f t="shared" ca="1" si="80"/>
        <v>0.53502110375773415</v>
      </c>
      <c r="F1313" s="3">
        <f t="shared" ca="1" si="80"/>
        <v>0.7791763680201359</v>
      </c>
      <c r="G1313" s="3">
        <f t="shared" ca="1" si="81"/>
        <v>15.388613728363749</v>
      </c>
      <c r="H1313" s="2"/>
      <c r="I1313" s="2"/>
      <c r="J1313" s="2"/>
      <c r="K1313" s="2"/>
      <c r="L1313" s="2"/>
      <c r="M1313" s="2"/>
      <c r="N1313" s="2"/>
      <c r="P1313" s="7">
        <v>1300</v>
      </c>
      <c r="Q1313" s="7">
        <f t="shared" si="82"/>
        <v>0</v>
      </c>
      <c r="R1313" s="7">
        <f t="shared" si="83"/>
        <v>0</v>
      </c>
    </row>
    <row r="1314" spans="5:18" x14ac:dyDescent="0.25">
      <c r="E1314" s="3">
        <f t="shared" ca="1" si="80"/>
        <v>0.12876180842468099</v>
      </c>
      <c r="F1314" s="3">
        <f t="shared" ca="1" si="80"/>
        <v>0.56012705801144602</v>
      </c>
      <c r="G1314" s="3">
        <f t="shared" ca="1" si="81"/>
        <v>15.929021361562148</v>
      </c>
      <c r="H1314" s="2"/>
      <c r="I1314" s="2"/>
      <c r="J1314" s="2"/>
      <c r="K1314" s="2"/>
      <c r="L1314" s="2"/>
      <c r="M1314" s="2"/>
      <c r="N1314" s="2"/>
      <c r="P1314" s="7">
        <v>1301</v>
      </c>
      <c r="Q1314" s="7">
        <f t="shared" si="82"/>
        <v>0</v>
      </c>
      <c r="R1314" s="7">
        <f t="shared" si="83"/>
        <v>0</v>
      </c>
    </row>
    <row r="1315" spans="5:18" x14ac:dyDescent="0.25">
      <c r="E1315" s="3">
        <f t="shared" ca="1" si="80"/>
        <v>0.70188550055079613</v>
      </c>
      <c r="F1315" s="3">
        <f t="shared" ca="1" si="80"/>
        <v>0.99704946344028023</v>
      </c>
      <c r="G1315" s="3">
        <f t="shared" ca="1" si="81"/>
        <v>24.645516869175996</v>
      </c>
      <c r="H1315" s="2"/>
      <c r="I1315" s="2"/>
      <c r="J1315" s="2"/>
      <c r="K1315" s="2"/>
      <c r="L1315" s="2"/>
      <c r="M1315" s="2"/>
      <c r="N1315" s="2"/>
      <c r="P1315" s="7">
        <v>1302</v>
      </c>
      <c r="Q1315" s="7">
        <f t="shared" si="82"/>
        <v>0</v>
      </c>
      <c r="R1315" s="7">
        <f t="shared" si="83"/>
        <v>0</v>
      </c>
    </row>
    <row r="1316" spans="5:18" x14ac:dyDescent="0.25">
      <c r="E1316" s="3">
        <f t="shared" ca="1" si="80"/>
        <v>0.3811690989955604</v>
      </c>
      <c r="F1316" s="3">
        <f t="shared" ca="1" si="80"/>
        <v>0.41913819100760219</v>
      </c>
      <c r="G1316" s="3">
        <f t="shared" ca="1" si="81"/>
        <v>11.903462963177494</v>
      </c>
      <c r="H1316" s="2"/>
      <c r="I1316" s="2"/>
      <c r="J1316" s="2"/>
      <c r="K1316" s="2"/>
      <c r="L1316" s="2"/>
      <c r="M1316" s="2"/>
      <c r="N1316" s="2"/>
      <c r="P1316" s="7">
        <v>1303</v>
      </c>
      <c r="Q1316" s="7">
        <f t="shared" si="82"/>
        <v>0</v>
      </c>
      <c r="R1316" s="7">
        <f t="shared" si="83"/>
        <v>0</v>
      </c>
    </row>
    <row r="1317" spans="5:18" x14ac:dyDescent="0.25">
      <c r="E1317" s="3">
        <f t="shared" ca="1" si="80"/>
        <v>0.54609091728556303</v>
      </c>
      <c r="F1317" s="3">
        <f t="shared" ca="1" si="80"/>
        <v>0.75316037179936512</v>
      </c>
      <c r="G1317" s="3">
        <f t="shared" ca="1" si="81"/>
        <v>14.941593017222649</v>
      </c>
      <c r="H1317" s="2"/>
      <c r="I1317" s="2"/>
      <c r="J1317" s="2"/>
      <c r="K1317" s="2"/>
      <c r="L1317" s="2"/>
      <c r="M1317" s="2"/>
      <c r="N1317" s="2"/>
      <c r="P1317" s="7">
        <v>1304</v>
      </c>
      <c r="Q1317" s="7">
        <f t="shared" si="82"/>
        <v>0</v>
      </c>
      <c r="R1317" s="7">
        <f t="shared" si="83"/>
        <v>0</v>
      </c>
    </row>
    <row r="1318" spans="5:18" x14ac:dyDescent="0.25">
      <c r="E1318" s="3">
        <f t="shared" ca="1" si="80"/>
        <v>0.24830642315323481</v>
      </c>
      <c r="F1318" s="3">
        <f t="shared" ca="1" si="80"/>
        <v>0.73494614856141016</v>
      </c>
      <c r="G1318" s="3">
        <f t="shared" ca="1" si="81"/>
        <v>16.410880811676137</v>
      </c>
      <c r="H1318" s="2"/>
      <c r="I1318" s="2"/>
      <c r="J1318" s="2"/>
      <c r="K1318" s="2"/>
      <c r="L1318" s="2"/>
      <c r="M1318" s="2"/>
      <c r="N1318" s="2"/>
      <c r="P1318" s="7">
        <v>1305</v>
      </c>
      <c r="Q1318" s="7">
        <f t="shared" si="82"/>
        <v>0</v>
      </c>
      <c r="R1318" s="7">
        <f t="shared" si="83"/>
        <v>0</v>
      </c>
    </row>
    <row r="1319" spans="5:18" x14ac:dyDescent="0.25">
      <c r="E1319" s="3">
        <f t="shared" ca="1" si="80"/>
        <v>0.84315825655319265</v>
      </c>
      <c r="F1319" s="3">
        <f t="shared" ca="1" si="80"/>
        <v>0.6120864742345522</v>
      </c>
      <c r="G1319" s="3">
        <f t="shared" ca="1" si="81"/>
        <v>12.156501411705333</v>
      </c>
      <c r="H1319" s="2"/>
      <c r="I1319" s="2"/>
      <c r="J1319" s="2"/>
      <c r="K1319" s="2"/>
      <c r="L1319" s="2"/>
      <c r="M1319" s="2"/>
      <c r="N1319" s="2"/>
      <c r="P1319" s="7">
        <v>1306</v>
      </c>
      <c r="Q1319" s="7">
        <f t="shared" si="82"/>
        <v>0</v>
      </c>
      <c r="R1319" s="7">
        <f t="shared" si="83"/>
        <v>0</v>
      </c>
    </row>
    <row r="1320" spans="5:18" x14ac:dyDescent="0.25">
      <c r="E1320" s="3">
        <f t="shared" ca="1" si="80"/>
        <v>0.25610984687220084</v>
      </c>
      <c r="F1320" s="3">
        <f t="shared" ca="1" si="80"/>
        <v>0.74022660550992803</v>
      </c>
      <c r="G1320" s="3">
        <f t="shared" ca="1" si="81"/>
        <v>16.414633014189221</v>
      </c>
      <c r="H1320" s="2"/>
      <c r="I1320" s="2"/>
      <c r="J1320" s="2"/>
      <c r="K1320" s="2"/>
      <c r="L1320" s="2"/>
      <c r="M1320" s="2"/>
      <c r="N1320" s="2"/>
      <c r="P1320" s="7">
        <v>1307</v>
      </c>
      <c r="Q1320" s="7">
        <f t="shared" si="82"/>
        <v>0</v>
      </c>
      <c r="R1320" s="7">
        <f t="shared" si="83"/>
        <v>0</v>
      </c>
    </row>
    <row r="1321" spans="5:18" x14ac:dyDescent="0.25">
      <c r="E1321" s="3">
        <f t="shared" ca="1" si="80"/>
        <v>0.6680290719983264</v>
      </c>
      <c r="F1321" s="3">
        <f t="shared" ca="1" si="80"/>
        <v>0.72935763635600115</v>
      </c>
      <c r="G1321" s="3">
        <f t="shared" ca="1" si="81"/>
        <v>14.149949076205855</v>
      </c>
      <c r="H1321" s="2"/>
      <c r="I1321" s="2"/>
      <c r="J1321" s="2"/>
      <c r="K1321" s="2"/>
      <c r="L1321" s="2"/>
      <c r="M1321" s="2"/>
      <c r="N1321" s="2"/>
      <c r="P1321" s="7">
        <v>1308</v>
      </c>
      <c r="Q1321" s="7">
        <f t="shared" si="82"/>
        <v>0</v>
      </c>
      <c r="R1321" s="7">
        <f t="shared" si="83"/>
        <v>0</v>
      </c>
    </row>
    <row r="1322" spans="5:18" x14ac:dyDescent="0.25">
      <c r="E1322" s="3">
        <f t="shared" ca="1" si="80"/>
        <v>0.68009522496558916</v>
      </c>
      <c r="F1322" s="3">
        <f t="shared" ca="1" si="80"/>
        <v>0.44020287321619289</v>
      </c>
      <c r="G1322" s="3">
        <f t="shared" ca="1" si="81"/>
        <v>10.427752550898759</v>
      </c>
      <c r="H1322" s="2"/>
      <c r="I1322" s="2"/>
      <c r="J1322" s="2"/>
      <c r="K1322" s="2"/>
      <c r="L1322" s="2"/>
      <c r="M1322" s="2"/>
      <c r="N1322" s="2"/>
      <c r="P1322" s="7">
        <v>1309</v>
      </c>
      <c r="Q1322" s="7">
        <f t="shared" si="82"/>
        <v>0</v>
      </c>
      <c r="R1322" s="7">
        <f t="shared" si="83"/>
        <v>0</v>
      </c>
    </row>
    <row r="1323" spans="5:18" x14ac:dyDescent="0.25">
      <c r="E1323" s="3">
        <f t="shared" ca="1" si="80"/>
        <v>0.55973423949486867</v>
      </c>
      <c r="F1323" s="3">
        <f t="shared" ca="1" si="80"/>
        <v>6.4208511260337553E-2</v>
      </c>
      <c r="G1323" s="3">
        <f t="shared" ca="1" si="81"/>
        <v>5.5827253660924505</v>
      </c>
      <c r="H1323" s="2"/>
      <c r="I1323" s="2"/>
      <c r="J1323" s="2"/>
      <c r="K1323" s="2"/>
      <c r="L1323" s="2"/>
      <c r="M1323" s="2"/>
      <c r="N1323" s="2"/>
      <c r="P1323" s="7">
        <v>1310</v>
      </c>
      <c r="Q1323" s="7">
        <f t="shared" si="82"/>
        <v>0</v>
      </c>
      <c r="R1323" s="7">
        <f t="shared" si="83"/>
        <v>0</v>
      </c>
    </row>
    <row r="1324" spans="5:18" x14ac:dyDescent="0.25">
      <c r="E1324" s="3">
        <f t="shared" ca="1" si="80"/>
        <v>0.77321833864029066</v>
      </c>
      <c r="F1324" s="3">
        <f t="shared" ca="1" si="80"/>
        <v>0.3111340062430572</v>
      </c>
      <c r="G1324" s="3">
        <f t="shared" ca="1" si="81"/>
        <v>8.423863073325494</v>
      </c>
      <c r="H1324" s="2"/>
      <c r="I1324" s="2"/>
      <c r="J1324" s="2"/>
      <c r="K1324" s="2"/>
      <c r="L1324" s="2"/>
      <c r="M1324" s="2"/>
      <c r="N1324" s="2"/>
      <c r="P1324" s="7">
        <v>1311</v>
      </c>
      <c r="Q1324" s="7">
        <f t="shared" si="82"/>
        <v>0</v>
      </c>
      <c r="R1324" s="7">
        <f t="shared" si="83"/>
        <v>0</v>
      </c>
    </row>
    <row r="1325" spans="5:18" x14ac:dyDescent="0.25">
      <c r="E1325" s="3">
        <f t="shared" ca="1" si="80"/>
        <v>0.53930170161362823</v>
      </c>
      <c r="F1325" s="3">
        <f t="shared" ca="1" si="80"/>
        <v>0.81410220549012313</v>
      </c>
      <c r="G1325" s="3">
        <f t="shared" ca="1" si="81"/>
        <v>15.959078185674983</v>
      </c>
      <c r="H1325" s="2"/>
      <c r="I1325" s="2"/>
      <c r="J1325" s="2"/>
      <c r="K1325" s="2"/>
      <c r="L1325" s="2"/>
      <c r="M1325" s="2"/>
      <c r="N1325" s="2"/>
      <c r="P1325" s="7">
        <v>1312</v>
      </c>
      <c r="Q1325" s="7">
        <f t="shared" si="82"/>
        <v>0</v>
      </c>
      <c r="R1325" s="7">
        <f t="shared" si="83"/>
        <v>0</v>
      </c>
    </row>
    <row r="1326" spans="5:18" x14ac:dyDescent="0.25">
      <c r="E1326" s="3">
        <f t="shared" ca="1" si="80"/>
        <v>0.7895601692224592</v>
      </c>
      <c r="F1326" s="3">
        <f t="shared" ca="1" si="80"/>
        <v>0.1709070965805658</v>
      </c>
      <c r="G1326" s="3">
        <f t="shared" ca="1" si="81"/>
        <v>6.1261677956544025</v>
      </c>
      <c r="H1326" s="2"/>
      <c r="I1326" s="2"/>
      <c r="J1326" s="2"/>
      <c r="K1326" s="2"/>
      <c r="L1326" s="2"/>
      <c r="M1326" s="2"/>
      <c r="N1326" s="2"/>
      <c r="P1326" s="7">
        <v>1313</v>
      </c>
      <c r="Q1326" s="7">
        <f t="shared" si="82"/>
        <v>0</v>
      </c>
      <c r="R1326" s="7">
        <f t="shared" si="83"/>
        <v>0</v>
      </c>
    </row>
    <row r="1327" spans="5:18" x14ac:dyDescent="0.25">
      <c r="E1327" s="3">
        <f t="shared" ca="1" si="80"/>
        <v>0.86564294890401994</v>
      </c>
      <c r="F1327" s="3">
        <f t="shared" ca="1" si="80"/>
        <v>0.78154426303866986</v>
      </c>
      <c r="G1327" s="3">
        <f t="shared" ca="1" si="81"/>
        <v>14.615859640141972</v>
      </c>
      <c r="H1327" s="2"/>
      <c r="I1327" s="2"/>
      <c r="J1327" s="2"/>
      <c r="K1327" s="2"/>
      <c r="L1327" s="2"/>
      <c r="M1327" s="2"/>
      <c r="N1327" s="2"/>
      <c r="P1327" s="7">
        <v>1314</v>
      </c>
      <c r="Q1327" s="7">
        <f t="shared" si="82"/>
        <v>0</v>
      </c>
      <c r="R1327" s="7">
        <f t="shared" si="83"/>
        <v>0</v>
      </c>
    </row>
    <row r="1328" spans="5:18" x14ac:dyDescent="0.25">
      <c r="E1328" s="3">
        <f t="shared" ca="1" si="80"/>
        <v>0.64944864811720548</v>
      </c>
      <c r="F1328" s="3">
        <f t="shared" ca="1" si="80"/>
        <v>0.36080385041722651</v>
      </c>
      <c r="G1328" s="3">
        <f t="shared" ca="1" si="81"/>
        <v>9.5913504714056188</v>
      </c>
      <c r="H1328" s="2"/>
      <c r="I1328" s="2"/>
      <c r="J1328" s="2"/>
      <c r="K1328" s="2"/>
      <c r="L1328" s="2"/>
      <c r="M1328" s="2"/>
      <c r="N1328" s="2"/>
      <c r="P1328" s="7">
        <v>1315</v>
      </c>
      <c r="Q1328" s="7">
        <f t="shared" si="82"/>
        <v>0</v>
      </c>
      <c r="R1328" s="7">
        <f t="shared" si="83"/>
        <v>0</v>
      </c>
    </row>
    <row r="1329" spans="5:18" x14ac:dyDescent="0.25">
      <c r="E1329" s="3">
        <f t="shared" ca="1" si="80"/>
        <v>0.24386981636328542</v>
      </c>
      <c r="F1329" s="3">
        <f t="shared" ca="1" si="80"/>
        <v>0.80728310789674929</v>
      </c>
      <c r="G1329" s="3">
        <f t="shared" ca="1" si="81"/>
        <v>17.472601539151761</v>
      </c>
      <c r="H1329" s="2"/>
      <c r="I1329" s="2"/>
      <c r="J1329" s="2"/>
      <c r="K1329" s="2"/>
      <c r="L1329" s="2"/>
      <c r="M1329" s="2"/>
      <c r="N1329" s="2"/>
      <c r="P1329" s="7">
        <v>1316</v>
      </c>
      <c r="Q1329" s="7">
        <f t="shared" si="82"/>
        <v>0</v>
      </c>
      <c r="R1329" s="7">
        <f t="shared" si="83"/>
        <v>0</v>
      </c>
    </row>
    <row r="1330" spans="5:18" x14ac:dyDescent="0.25">
      <c r="E1330" s="3">
        <f t="shared" ca="1" si="80"/>
        <v>0.29924570212316715</v>
      </c>
      <c r="F1330" s="3">
        <f t="shared" ca="1" si="80"/>
        <v>0.97918046020152172</v>
      </c>
      <c r="G1330" s="3">
        <f t="shared" ca="1" si="81"/>
        <v>22.394881085232498</v>
      </c>
      <c r="H1330" s="2"/>
      <c r="I1330" s="2"/>
      <c r="J1330" s="2"/>
      <c r="K1330" s="2"/>
      <c r="L1330" s="2"/>
      <c r="M1330" s="2"/>
      <c r="N1330" s="2"/>
      <c r="P1330" s="7">
        <v>1317</v>
      </c>
      <c r="Q1330" s="7">
        <f t="shared" si="82"/>
        <v>0</v>
      </c>
      <c r="R1330" s="7">
        <f t="shared" si="83"/>
        <v>0</v>
      </c>
    </row>
    <row r="1331" spans="5:18" x14ac:dyDescent="0.25">
      <c r="E1331" s="3">
        <f t="shared" ca="1" si="80"/>
        <v>0.99221214664296942</v>
      </c>
      <c r="F1331" s="3">
        <f t="shared" ca="1" si="80"/>
        <v>0.53581677838636421</v>
      </c>
      <c r="G1331" s="3">
        <f t="shared" ca="1" si="81"/>
        <v>13.040290235136398</v>
      </c>
      <c r="H1331" s="2"/>
      <c r="I1331" s="2"/>
      <c r="J1331" s="2"/>
      <c r="K1331" s="2"/>
      <c r="L1331" s="2"/>
      <c r="M1331" s="2"/>
      <c r="N1331" s="2"/>
      <c r="P1331" s="7">
        <v>1318</v>
      </c>
      <c r="Q1331" s="7">
        <f t="shared" si="82"/>
        <v>0</v>
      </c>
      <c r="R1331" s="7">
        <f t="shared" si="83"/>
        <v>0</v>
      </c>
    </row>
    <row r="1332" spans="5:18" x14ac:dyDescent="0.25">
      <c r="E1332" s="3">
        <f t="shared" ca="1" si="80"/>
        <v>0.32502422854798851</v>
      </c>
      <c r="F1332" s="3">
        <f t="shared" ca="1" si="80"/>
        <v>0.66005461649277786</v>
      </c>
      <c r="G1332" s="3">
        <f t="shared" ca="1" si="81"/>
        <v>14.901735187763363</v>
      </c>
      <c r="H1332" s="2"/>
      <c r="I1332" s="2"/>
      <c r="J1332" s="2"/>
      <c r="K1332" s="2"/>
      <c r="L1332" s="2"/>
      <c r="M1332" s="2"/>
      <c r="N1332" s="2"/>
      <c r="P1332" s="7">
        <v>1319</v>
      </c>
      <c r="Q1332" s="7">
        <f t="shared" si="82"/>
        <v>0</v>
      </c>
      <c r="R1332" s="7">
        <f t="shared" si="83"/>
        <v>0</v>
      </c>
    </row>
    <row r="1333" spans="5:18" x14ac:dyDescent="0.25">
      <c r="E1333" s="3">
        <f t="shared" ca="1" si="80"/>
        <v>0.31019548011314091</v>
      </c>
      <c r="F1333" s="3">
        <f t="shared" ca="1" si="80"/>
        <v>0.45750881085877915</v>
      </c>
      <c r="G1333" s="3">
        <f t="shared" ca="1" si="81"/>
        <v>12.868611179823263</v>
      </c>
      <c r="H1333" s="2"/>
      <c r="I1333" s="2"/>
      <c r="J1333" s="2"/>
      <c r="K1333" s="2"/>
      <c r="L1333" s="2"/>
      <c r="M1333" s="2"/>
      <c r="N1333" s="2"/>
      <c r="P1333" s="7">
        <v>1320</v>
      </c>
      <c r="Q1333" s="7">
        <f t="shared" si="82"/>
        <v>0</v>
      </c>
      <c r="R1333" s="7">
        <f t="shared" si="83"/>
        <v>0</v>
      </c>
    </row>
    <row r="1334" spans="5:18" x14ac:dyDescent="0.25">
      <c r="E1334" s="3">
        <f t="shared" ca="1" si="80"/>
        <v>0.67551356073151025</v>
      </c>
      <c r="F1334" s="3">
        <f t="shared" ca="1" si="80"/>
        <v>0.46407372399980495</v>
      </c>
      <c r="G1334" s="3">
        <f t="shared" ca="1" si="81"/>
        <v>10.734718738072161</v>
      </c>
      <c r="H1334" s="2"/>
      <c r="I1334" s="2"/>
      <c r="J1334" s="2"/>
      <c r="K1334" s="2"/>
      <c r="L1334" s="2"/>
      <c r="M1334" s="2"/>
      <c r="N1334" s="2"/>
      <c r="P1334" s="7">
        <v>1321</v>
      </c>
      <c r="Q1334" s="7">
        <f t="shared" si="82"/>
        <v>0</v>
      </c>
      <c r="R1334" s="7">
        <f t="shared" si="83"/>
        <v>0</v>
      </c>
    </row>
    <row r="1335" spans="5:18" x14ac:dyDescent="0.25">
      <c r="E1335" s="3">
        <f t="shared" ca="1" si="80"/>
        <v>0.74021336815478156</v>
      </c>
      <c r="F1335" s="3">
        <f t="shared" ca="1" si="80"/>
        <v>0.7482850630981468</v>
      </c>
      <c r="G1335" s="3">
        <f t="shared" ca="1" si="81"/>
        <v>14.237793011386771</v>
      </c>
      <c r="H1335" s="2"/>
      <c r="I1335" s="2"/>
      <c r="J1335" s="2"/>
      <c r="K1335" s="2"/>
      <c r="L1335" s="2"/>
      <c r="M1335" s="2"/>
      <c r="N1335" s="2"/>
      <c r="P1335" s="7">
        <v>1322</v>
      </c>
      <c r="Q1335" s="7">
        <f t="shared" si="82"/>
        <v>0</v>
      </c>
      <c r="R1335" s="7">
        <f t="shared" si="83"/>
        <v>0</v>
      </c>
    </row>
    <row r="1336" spans="5:18" x14ac:dyDescent="0.25">
      <c r="E1336" s="3">
        <f t="shared" ca="1" si="80"/>
        <v>0.39937761046375619</v>
      </c>
      <c r="F1336" s="3">
        <f t="shared" ca="1" si="80"/>
        <v>0.73787975236975945</v>
      </c>
      <c r="G1336" s="3">
        <f t="shared" ca="1" si="81"/>
        <v>15.42045851435716</v>
      </c>
      <c r="H1336" s="2"/>
      <c r="I1336" s="2"/>
      <c r="J1336" s="2"/>
      <c r="K1336" s="2"/>
      <c r="L1336" s="2"/>
      <c r="M1336" s="2"/>
      <c r="N1336" s="2"/>
      <c r="P1336" s="7">
        <v>1323</v>
      </c>
      <c r="Q1336" s="7">
        <f t="shared" si="82"/>
        <v>0</v>
      </c>
      <c r="R1336" s="7">
        <f t="shared" si="83"/>
        <v>0</v>
      </c>
    </row>
    <row r="1337" spans="5:18" x14ac:dyDescent="0.25">
      <c r="E1337" s="3">
        <f t="shared" ca="1" si="80"/>
        <v>0.24097464062108964</v>
      </c>
      <c r="F1337" s="3">
        <f t="shared" ca="1" si="80"/>
        <v>0.92614762677656604</v>
      </c>
      <c r="G1337" s="3">
        <f t="shared" ca="1" si="81"/>
        <v>20.046746410846055</v>
      </c>
      <c r="H1337" s="2"/>
      <c r="I1337" s="2"/>
      <c r="J1337" s="2"/>
      <c r="K1337" s="2"/>
      <c r="L1337" s="2"/>
      <c r="M1337" s="2"/>
      <c r="N1337" s="2"/>
      <c r="P1337" s="7">
        <v>1324</v>
      </c>
      <c r="Q1337" s="7">
        <f t="shared" si="82"/>
        <v>0</v>
      </c>
      <c r="R1337" s="7">
        <f t="shared" si="83"/>
        <v>0</v>
      </c>
    </row>
    <row r="1338" spans="5:18" x14ac:dyDescent="0.25">
      <c r="E1338" s="3">
        <f t="shared" ca="1" si="80"/>
        <v>0.27694192412344454</v>
      </c>
      <c r="F1338" s="3">
        <f t="shared" ca="1" si="80"/>
        <v>0.12922455142772193</v>
      </c>
      <c r="G1338" s="3">
        <f t="shared" ca="1" si="81"/>
        <v>9.7612444368408351</v>
      </c>
      <c r="H1338" s="2"/>
      <c r="I1338" s="2"/>
      <c r="J1338" s="2"/>
      <c r="K1338" s="2"/>
      <c r="L1338" s="2"/>
      <c r="M1338" s="2"/>
      <c r="N1338" s="2"/>
      <c r="P1338" s="7">
        <v>1325</v>
      </c>
      <c r="Q1338" s="7">
        <f t="shared" si="82"/>
        <v>0</v>
      </c>
      <c r="R1338" s="7">
        <f t="shared" si="83"/>
        <v>0</v>
      </c>
    </row>
    <row r="1339" spans="5:18" x14ac:dyDescent="0.25">
      <c r="E1339" s="3">
        <f t="shared" ca="1" si="80"/>
        <v>0.82510619871682189</v>
      </c>
      <c r="F1339" s="3">
        <f t="shared" ca="1" si="80"/>
        <v>0.45101007927609693</v>
      </c>
      <c r="G1339" s="3">
        <f t="shared" ca="1" si="81"/>
        <v>10.136739478534532</v>
      </c>
      <c r="H1339" s="2"/>
      <c r="I1339" s="2"/>
      <c r="J1339" s="2"/>
      <c r="K1339" s="2"/>
      <c r="L1339" s="2"/>
      <c r="M1339" s="2"/>
      <c r="N1339" s="2"/>
      <c r="P1339" s="7">
        <v>1326</v>
      </c>
      <c r="Q1339" s="7">
        <f t="shared" si="82"/>
        <v>0</v>
      </c>
      <c r="R1339" s="7">
        <f t="shared" si="83"/>
        <v>0</v>
      </c>
    </row>
    <row r="1340" spans="5:18" x14ac:dyDescent="0.25">
      <c r="E1340" s="3">
        <f t="shared" ca="1" si="80"/>
        <v>0.57212285796481299</v>
      </c>
      <c r="F1340" s="3">
        <f t="shared" ca="1" si="80"/>
        <v>0.90204421249995781</v>
      </c>
      <c r="G1340" s="3">
        <f t="shared" ca="1" si="81"/>
        <v>17.765420084125186</v>
      </c>
      <c r="H1340" s="2"/>
      <c r="I1340" s="2"/>
      <c r="J1340" s="2"/>
      <c r="K1340" s="2"/>
      <c r="L1340" s="2"/>
      <c r="M1340" s="2"/>
      <c r="N1340" s="2"/>
      <c r="P1340" s="7">
        <v>1327</v>
      </c>
      <c r="Q1340" s="7">
        <f t="shared" si="82"/>
        <v>0</v>
      </c>
      <c r="R1340" s="7">
        <f t="shared" si="83"/>
        <v>0</v>
      </c>
    </row>
    <row r="1341" spans="5:18" x14ac:dyDescent="0.25">
      <c r="E1341" s="3">
        <f t="shared" ca="1" si="80"/>
        <v>0.26716247588541386</v>
      </c>
      <c r="F1341" s="3">
        <f t="shared" ca="1" si="80"/>
        <v>6.0791446000557081E-2</v>
      </c>
      <c r="G1341" s="3">
        <f t="shared" ca="1" si="81"/>
        <v>8.9944859669917001</v>
      </c>
      <c r="H1341" s="2"/>
      <c r="I1341" s="2"/>
      <c r="J1341" s="2"/>
      <c r="K1341" s="2"/>
      <c r="L1341" s="2"/>
      <c r="M1341" s="2"/>
      <c r="N1341" s="2"/>
      <c r="P1341" s="7">
        <v>1328</v>
      </c>
      <c r="Q1341" s="7">
        <f t="shared" si="82"/>
        <v>0</v>
      </c>
      <c r="R1341" s="7">
        <f t="shared" si="83"/>
        <v>0</v>
      </c>
    </row>
    <row r="1342" spans="5:18" x14ac:dyDescent="0.25">
      <c r="E1342" s="3">
        <f t="shared" ca="1" si="80"/>
        <v>0.27398486846923498</v>
      </c>
      <c r="F1342" s="3">
        <f t="shared" ca="1" si="80"/>
        <v>0.44920317214562888</v>
      </c>
      <c r="G1342" s="3">
        <f t="shared" ca="1" si="81"/>
        <v>13.116378652695611</v>
      </c>
      <c r="H1342" s="2"/>
      <c r="I1342" s="2"/>
      <c r="J1342" s="2"/>
      <c r="K1342" s="2"/>
      <c r="L1342" s="2"/>
      <c r="M1342" s="2"/>
      <c r="N1342" s="2"/>
      <c r="P1342" s="7">
        <v>1329</v>
      </c>
      <c r="Q1342" s="7">
        <f t="shared" si="82"/>
        <v>0</v>
      </c>
      <c r="R1342" s="7">
        <f t="shared" si="83"/>
        <v>0</v>
      </c>
    </row>
    <row r="1343" spans="5:18" x14ac:dyDescent="0.25">
      <c r="E1343" s="3">
        <f t="shared" ca="1" si="80"/>
        <v>0.11772932340503284</v>
      </c>
      <c r="F1343" s="3">
        <f t="shared" ca="1" si="80"/>
        <v>0.48422164526603273</v>
      </c>
      <c r="G1343" s="3">
        <f t="shared" ca="1" si="81"/>
        <v>15.452400131082902</v>
      </c>
      <c r="H1343" s="2"/>
      <c r="I1343" s="2"/>
      <c r="J1343" s="2"/>
      <c r="K1343" s="2"/>
      <c r="L1343" s="2"/>
      <c r="M1343" s="2"/>
      <c r="N1343" s="2"/>
      <c r="P1343" s="7">
        <v>1330</v>
      </c>
      <c r="Q1343" s="7">
        <f t="shared" si="82"/>
        <v>0</v>
      </c>
      <c r="R1343" s="7">
        <f t="shared" si="83"/>
        <v>0</v>
      </c>
    </row>
    <row r="1344" spans="5:18" x14ac:dyDescent="0.25">
      <c r="E1344" s="3">
        <f t="shared" ca="1" si="80"/>
        <v>4.0975835203441058E-2</v>
      </c>
      <c r="F1344" s="3">
        <f t="shared" ca="1" si="80"/>
        <v>0.45463244870508956</v>
      </c>
      <c r="G1344" s="3">
        <f t="shared" ca="1" si="81"/>
        <v>17.357189668555669</v>
      </c>
      <c r="H1344" s="2"/>
      <c r="I1344" s="2"/>
      <c r="J1344" s="2"/>
      <c r="K1344" s="2"/>
      <c r="L1344" s="2"/>
      <c r="M1344" s="2"/>
      <c r="N1344" s="2"/>
      <c r="P1344" s="7">
        <v>1331</v>
      </c>
      <c r="Q1344" s="7">
        <f t="shared" si="82"/>
        <v>0</v>
      </c>
      <c r="R1344" s="7">
        <f t="shared" si="83"/>
        <v>0</v>
      </c>
    </row>
    <row r="1345" spans="5:18" x14ac:dyDescent="0.25">
      <c r="E1345" s="3">
        <f t="shared" ca="1" si="80"/>
        <v>0.4961953831302367</v>
      </c>
      <c r="F1345" s="3">
        <f t="shared" ca="1" si="80"/>
        <v>0.98849869793513634</v>
      </c>
      <c r="G1345" s="3">
        <f t="shared" ca="1" si="81"/>
        <v>22.751072326216622</v>
      </c>
      <c r="H1345" s="2"/>
      <c r="I1345" s="2"/>
      <c r="J1345" s="2"/>
      <c r="K1345" s="2"/>
      <c r="L1345" s="2"/>
      <c r="M1345" s="2"/>
      <c r="N1345" s="2"/>
      <c r="P1345" s="7">
        <v>1332</v>
      </c>
      <c r="Q1345" s="7">
        <f t="shared" si="82"/>
        <v>0</v>
      </c>
      <c r="R1345" s="7">
        <f t="shared" si="83"/>
        <v>0</v>
      </c>
    </row>
    <row r="1346" spans="5:18" x14ac:dyDescent="0.25">
      <c r="E1346" s="3">
        <f t="shared" ca="1" si="80"/>
        <v>0.39383091876520415</v>
      </c>
      <c r="F1346" s="3">
        <f t="shared" ca="1" si="80"/>
        <v>0.60642860894953543</v>
      </c>
      <c r="G1346" s="3">
        <f t="shared" ca="1" si="81"/>
        <v>13.823421306824349</v>
      </c>
      <c r="H1346" s="2"/>
      <c r="I1346" s="2"/>
      <c r="J1346" s="2"/>
      <c r="K1346" s="2"/>
      <c r="L1346" s="2"/>
      <c r="M1346" s="2"/>
      <c r="N1346" s="2"/>
      <c r="P1346" s="7">
        <v>1333</v>
      </c>
      <c r="Q1346" s="7">
        <f t="shared" si="82"/>
        <v>0</v>
      </c>
      <c r="R1346" s="7">
        <f t="shared" si="83"/>
        <v>0</v>
      </c>
    </row>
    <row r="1347" spans="5:18" x14ac:dyDescent="0.25">
      <c r="E1347" s="3">
        <f t="shared" ca="1" si="80"/>
        <v>0.9515606159968637</v>
      </c>
      <c r="F1347" s="3">
        <f t="shared" ca="1" si="80"/>
        <v>0.93862418261146363</v>
      </c>
      <c r="G1347" s="3">
        <f t="shared" ca="1" si="81"/>
        <v>18.67492287963891</v>
      </c>
      <c r="H1347" s="2"/>
      <c r="I1347" s="2"/>
      <c r="J1347" s="2"/>
      <c r="K1347" s="2"/>
      <c r="L1347" s="2"/>
      <c r="M1347" s="2"/>
      <c r="N1347" s="2"/>
      <c r="P1347" s="7">
        <v>1334</v>
      </c>
      <c r="Q1347" s="7">
        <f t="shared" si="82"/>
        <v>0</v>
      </c>
      <c r="R1347" s="7">
        <f t="shared" si="83"/>
        <v>0</v>
      </c>
    </row>
    <row r="1348" spans="5:18" x14ac:dyDescent="0.25">
      <c r="E1348" s="3">
        <f t="shared" ref="E1348:F1411" ca="1" si="84">RAND()</f>
        <v>6.7485810184402917E-2</v>
      </c>
      <c r="F1348" s="3">
        <f t="shared" ca="1" si="84"/>
        <v>0.82436263481740468</v>
      </c>
      <c r="G1348" s="3">
        <f t="shared" ref="G1348:G1411" ca="1" si="85">SQRT(_xlfn.NORM.INV(E1348,$C$3*COS($C$6),$C$4)^2+_xlfn.NORM.INV(F1348,$C$3*SIN($C$6),$C$4)^2)</f>
        <v>20.048702416641685</v>
      </c>
      <c r="H1348" s="2"/>
      <c r="I1348" s="2"/>
      <c r="J1348" s="2"/>
      <c r="K1348" s="2"/>
      <c r="L1348" s="2"/>
      <c r="M1348" s="2"/>
      <c r="N1348" s="2"/>
      <c r="P1348" s="7">
        <v>1335</v>
      </c>
      <c r="Q1348" s="7">
        <f t="shared" si="82"/>
        <v>0</v>
      </c>
      <c r="R1348" s="7">
        <f t="shared" si="83"/>
        <v>0</v>
      </c>
    </row>
    <row r="1349" spans="5:18" x14ac:dyDescent="0.25">
      <c r="E1349" s="3">
        <f t="shared" ca="1" si="84"/>
        <v>0.36855556331926054</v>
      </c>
      <c r="F1349" s="3">
        <f t="shared" ca="1" si="84"/>
        <v>0.23872940587392055</v>
      </c>
      <c r="G1349" s="3">
        <f t="shared" ca="1" si="85"/>
        <v>10.06339086843696</v>
      </c>
      <c r="H1349" s="2"/>
      <c r="I1349" s="2"/>
      <c r="J1349" s="2"/>
      <c r="K1349" s="2"/>
      <c r="L1349" s="2"/>
      <c r="M1349" s="2"/>
      <c r="N1349" s="2"/>
      <c r="P1349" s="7">
        <v>1336</v>
      </c>
      <c r="Q1349" s="7">
        <f t="shared" si="82"/>
        <v>0</v>
      </c>
      <c r="R1349" s="7">
        <f t="shared" si="83"/>
        <v>0</v>
      </c>
    </row>
    <row r="1350" spans="5:18" x14ac:dyDescent="0.25">
      <c r="E1350" s="3">
        <f t="shared" ca="1" si="84"/>
        <v>0.12126789033474406</v>
      </c>
      <c r="F1350" s="3">
        <f t="shared" ca="1" si="84"/>
        <v>0.16015105694668508</v>
      </c>
      <c r="G1350" s="3">
        <f t="shared" ca="1" si="85"/>
        <v>12.611793869235235</v>
      </c>
      <c r="H1350" s="2"/>
      <c r="I1350" s="2"/>
      <c r="J1350" s="2"/>
      <c r="K1350" s="2"/>
      <c r="L1350" s="2"/>
      <c r="M1350" s="2"/>
      <c r="N1350" s="2"/>
      <c r="P1350" s="7">
        <v>1337</v>
      </c>
      <c r="Q1350" s="7">
        <f t="shared" si="82"/>
        <v>0</v>
      </c>
      <c r="R1350" s="7">
        <f t="shared" si="83"/>
        <v>0</v>
      </c>
    </row>
    <row r="1351" spans="5:18" x14ac:dyDescent="0.25">
      <c r="E1351" s="3">
        <f t="shared" ca="1" si="84"/>
        <v>0.35837224046904925</v>
      </c>
      <c r="F1351" s="3">
        <f t="shared" ca="1" si="84"/>
        <v>0.69281613262773989</v>
      </c>
      <c r="G1351" s="3">
        <f t="shared" ca="1" si="85"/>
        <v>15.073093306250117</v>
      </c>
      <c r="H1351" s="2"/>
      <c r="I1351" s="2"/>
      <c r="J1351" s="2"/>
      <c r="K1351" s="2"/>
      <c r="L1351" s="2"/>
      <c r="M1351" s="2"/>
      <c r="N1351" s="2"/>
      <c r="P1351" s="7">
        <v>1338</v>
      </c>
      <c r="Q1351" s="7">
        <f t="shared" si="82"/>
        <v>0</v>
      </c>
      <c r="R1351" s="7">
        <f t="shared" si="83"/>
        <v>0</v>
      </c>
    </row>
    <row r="1352" spans="5:18" x14ac:dyDescent="0.25">
      <c r="E1352" s="3">
        <f t="shared" ca="1" si="84"/>
        <v>0.47320728840704074</v>
      </c>
      <c r="F1352" s="3">
        <f t="shared" ca="1" si="84"/>
        <v>4.4826294191904204E-2</v>
      </c>
      <c r="G1352" s="3">
        <f t="shared" ca="1" si="85"/>
        <v>6.1370388035244918</v>
      </c>
      <c r="H1352" s="2"/>
      <c r="I1352" s="2"/>
      <c r="J1352" s="2"/>
      <c r="K1352" s="2"/>
      <c r="L1352" s="2"/>
      <c r="M1352" s="2"/>
      <c r="N1352" s="2"/>
      <c r="P1352" s="7">
        <v>1339</v>
      </c>
      <c r="Q1352" s="7">
        <f t="shared" si="82"/>
        <v>0</v>
      </c>
      <c r="R1352" s="7">
        <f t="shared" si="83"/>
        <v>0</v>
      </c>
    </row>
    <row r="1353" spans="5:18" x14ac:dyDescent="0.25">
      <c r="E1353" s="3">
        <f t="shared" ca="1" si="84"/>
        <v>0.10391693073755515</v>
      </c>
      <c r="F1353" s="3">
        <f t="shared" ca="1" si="84"/>
        <v>4.9013745512253237E-2</v>
      </c>
      <c r="G1353" s="3">
        <f t="shared" ca="1" si="85"/>
        <v>11.930039725528436</v>
      </c>
      <c r="H1353" s="2"/>
      <c r="I1353" s="2"/>
      <c r="J1353" s="2"/>
      <c r="K1353" s="2"/>
      <c r="L1353" s="2"/>
      <c r="M1353" s="2"/>
      <c r="N1353" s="2"/>
      <c r="P1353" s="7">
        <v>1340</v>
      </c>
      <c r="Q1353" s="7">
        <f t="shared" si="82"/>
        <v>0</v>
      </c>
      <c r="R1353" s="7">
        <f t="shared" si="83"/>
        <v>0</v>
      </c>
    </row>
    <row r="1354" spans="5:18" x14ac:dyDescent="0.25">
      <c r="E1354" s="3">
        <f t="shared" ca="1" si="84"/>
        <v>3.6447074284618353E-2</v>
      </c>
      <c r="F1354" s="3">
        <f t="shared" ca="1" si="84"/>
        <v>0.99739472432449483</v>
      </c>
      <c r="G1354" s="3">
        <f t="shared" ca="1" si="85"/>
        <v>28.560120420109669</v>
      </c>
      <c r="H1354" s="2"/>
      <c r="I1354" s="2"/>
      <c r="J1354" s="2"/>
      <c r="K1354" s="2"/>
      <c r="L1354" s="2"/>
      <c r="M1354" s="2"/>
      <c r="N1354" s="2"/>
      <c r="P1354" s="7">
        <v>1341</v>
      </c>
      <c r="Q1354" s="7">
        <f t="shared" si="82"/>
        <v>0</v>
      </c>
      <c r="R1354" s="7">
        <f t="shared" si="83"/>
        <v>0</v>
      </c>
    </row>
    <row r="1355" spans="5:18" x14ac:dyDescent="0.25">
      <c r="E1355" s="3">
        <f t="shared" ca="1" si="84"/>
        <v>0.30397605074508172</v>
      </c>
      <c r="F1355" s="3">
        <f t="shared" ca="1" si="84"/>
        <v>0.21459280857784047</v>
      </c>
      <c r="G1355" s="3">
        <f t="shared" ca="1" si="85"/>
        <v>10.439083003943097</v>
      </c>
      <c r="H1355" s="2"/>
      <c r="I1355" s="2"/>
      <c r="J1355" s="2"/>
      <c r="K1355" s="2"/>
      <c r="L1355" s="2"/>
      <c r="M1355" s="2"/>
      <c r="N1355" s="2"/>
      <c r="P1355" s="7">
        <v>1342</v>
      </c>
      <c r="Q1355" s="7">
        <f t="shared" si="82"/>
        <v>0</v>
      </c>
      <c r="R1355" s="7">
        <f t="shared" si="83"/>
        <v>0</v>
      </c>
    </row>
    <row r="1356" spans="5:18" x14ac:dyDescent="0.25">
      <c r="E1356" s="3">
        <f t="shared" ca="1" si="84"/>
        <v>0.49319716236278555</v>
      </c>
      <c r="F1356" s="3">
        <f t="shared" ca="1" si="84"/>
        <v>0.15854520186003573</v>
      </c>
      <c r="G1356" s="3">
        <f t="shared" ca="1" si="85"/>
        <v>7.9131876407836277</v>
      </c>
      <c r="H1356" s="2"/>
      <c r="I1356" s="2"/>
      <c r="J1356" s="2"/>
      <c r="K1356" s="2"/>
      <c r="L1356" s="2"/>
      <c r="M1356" s="2"/>
      <c r="N1356" s="2"/>
      <c r="P1356" s="7">
        <v>1343</v>
      </c>
      <c r="Q1356" s="7">
        <f t="shared" si="82"/>
        <v>0</v>
      </c>
      <c r="R1356" s="7">
        <f t="shared" si="83"/>
        <v>0</v>
      </c>
    </row>
    <row r="1357" spans="5:18" x14ac:dyDescent="0.25">
      <c r="E1357" s="3">
        <f t="shared" ca="1" si="84"/>
        <v>0.70476435244553592</v>
      </c>
      <c r="F1357" s="3">
        <f t="shared" ca="1" si="84"/>
        <v>0.92520382782313981</v>
      </c>
      <c r="G1357" s="3">
        <f t="shared" ca="1" si="85"/>
        <v>18.132882198582585</v>
      </c>
      <c r="H1357" s="2"/>
      <c r="I1357" s="2"/>
      <c r="J1357" s="2"/>
      <c r="K1357" s="2"/>
      <c r="L1357" s="2"/>
      <c r="M1357" s="2"/>
      <c r="N1357" s="2"/>
      <c r="P1357" s="7">
        <v>1344</v>
      </c>
      <c r="Q1357" s="7">
        <f t="shared" ref="Q1357:Q1420" si="86">IFERROR((1/(FACT(P1357)*_xlfn.GAMMA(P1357+1)))*(($Q$6/2)^(2*P1357)),0)</f>
        <v>0</v>
      </c>
      <c r="R1357" s="7">
        <f t="shared" ref="R1357:R1420" si="87">IFERROR((1/(FACT(P1357)*_xlfn.GAMMA(P1357+2)))*(($Q$6/2)^(2*P1357+1)),0)</f>
        <v>0</v>
      </c>
    </row>
    <row r="1358" spans="5:18" x14ac:dyDescent="0.25">
      <c r="E1358" s="3">
        <f t="shared" ca="1" si="84"/>
        <v>0.22381319160848601</v>
      </c>
      <c r="F1358" s="3">
        <f t="shared" ca="1" si="84"/>
        <v>0.83455031479907638</v>
      </c>
      <c r="G1358" s="3">
        <f t="shared" ca="1" si="85"/>
        <v>18.088394230932423</v>
      </c>
      <c r="H1358" s="2"/>
      <c r="I1358" s="2"/>
      <c r="J1358" s="2"/>
      <c r="K1358" s="2"/>
      <c r="L1358" s="2"/>
      <c r="M1358" s="2"/>
      <c r="N1358" s="2"/>
      <c r="P1358" s="7">
        <v>1345</v>
      </c>
      <c r="Q1358" s="7">
        <f t="shared" si="86"/>
        <v>0</v>
      </c>
      <c r="R1358" s="7">
        <f t="shared" si="87"/>
        <v>0</v>
      </c>
    </row>
    <row r="1359" spans="5:18" x14ac:dyDescent="0.25">
      <c r="E1359" s="3">
        <f t="shared" ca="1" si="84"/>
        <v>1.8005680917460687E-2</v>
      </c>
      <c r="F1359" s="3">
        <f t="shared" ca="1" si="84"/>
        <v>5.7019558399165615E-2</v>
      </c>
      <c r="G1359" s="3">
        <f t="shared" ca="1" si="85"/>
        <v>16.110756454174602</v>
      </c>
      <c r="H1359" s="2"/>
      <c r="I1359" s="2"/>
      <c r="J1359" s="2"/>
      <c r="K1359" s="2"/>
      <c r="L1359" s="2"/>
      <c r="M1359" s="2"/>
      <c r="N1359" s="2"/>
      <c r="P1359" s="7">
        <v>1346</v>
      </c>
      <c r="Q1359" s="7">
        <f t="shared" si="86"/>
        <v>0</v>
      </c>
      <c r="R1359" s="7">
        <f t="shared" si="87"/>
        <v>0</v>
      </c>
    </row>
    <row r="1360" spans="5:18" x14ac:dyDescent="0.25">
      <c r="E1360" s="3">
        <f t="shared" ca="1" si="84"/>
        <v>0.85416688012953801</v>
      </c>
      <c r="F1360" s="3">
        <f t="shared" ca="1" si="84"/>
        <v>0.50284389379153693</v>
      </c>
      <c r="G1360" s="3">
        <f t="shared" ca="1" si="85"/>
        <v>10.764110612670443</v>
      </c>
      <c r="H1360" s="2"/>
      <c r="I1360" s="2"/>
      <c r="J1360" s="2"/>
      <c r="K1360" s="2"/>
      <c r="L1360" s="2"/>
      <c r="M1360" s="2"/>
      <c r="N1360" s="2"/>
      <c r="P1360" s="7">
        <v>1347</v>
      </c>
      <c r="Q1360" s="7">
        <f t="shared" si="86"/>
        <v>0</v>
      </c>
      <c r="R1360" s="7">
        <f t="shared" si="87"/>
        <v>0</v>
      </c>
    </row>
    <row r="1361" spans="5:18" x14ac:dyDescent="0.25">
      <c r="E1361" s="3">
        <f t="shared" ca="1" si="84"/>
        <v>0.8209079675951656</v>
      </c>
      <c r="F1361" s="3">
        <f t="shared" ca="1" si="84"/>
        <v>0.32031865652099512</v>
      </c>
      <c r="G1361" s="3">
        <f t="shared" ca="1" si="85"/>
        <v>8.4303359735465957</v>
      </c>
      <c r="H1361" s="2"/>
      <c r="I1361" s="2"/>
      <c r="J1361" s="2"/>
      <c r="K1361" s="2"/>
      <c r="L1361" s="2"/>
      <c r="M1361" s="2"/>
      <c r="N1361" s="2"/>
      <c r="P1361" s="7">
        <v>1348</v>
      </c>
      <c r="Q1361" s="7">
        <f t="shared" si="86"/>
        <v>0</v>
      </c>
      <c r="R1361" s="7">
        <f t="shared" si="87"/>
        <v>0</v>
      </c>
    </row>
    <row r="1362" spans="5:18" x14ac:dyDescent="0.25">
      <c r="E1362" s="3">
        <f t="shared" ca="1" si="84"/>
        <v>0.45316882772925993</v>
      </c>
      <c r="F1362" s="3">
        <f t="shared" ca="1" si="84"/>
        <v>0.95769491473519486</v>
      </c>
      <c r="G1362" s="3">
        <f t="shared" ca="1" si="85"/>
        <v>20.249238507894702</v>
      </c>
      <c r="H1362" s="2"/>
      <c r="I1362" s="2"/>
      <c r="J1362" s="2"/>
      <c r="K1362" s="2"/>
      <c r="L1362" s="2"/>
      <c r="M1362" s="2"/>
      <c r="N1362" s="2"/>
      <c r="P1362" s="7">
        <v>1349</v>
      </c>
      <c r="Q1362" s="7">
        <f t="shared" si="86"/>
        <v>0</v>
      </c>
      <c r="R1362" s="7">
        <f t="shared" si="87"/>
        <v>0</v>
      </c>
    </row>
    <row r="1363" spans="5:18" x14ac:dyDescent="0.25">
      <c r="E1363" s="3">
        <f t="shared" ca="1" si="84"/>
        <v>0.25199329428229855</v>
      </c>
      <c r="F1363" s="3">
        <f t="shared" ca="1" si="84"/>
        <v>0.53258949130669642</v>
      </c>
      <c r="G1363" s="3">
        <f t="shared" ca="1" si="85"/>
        <v>14.143333180294645</v>
      </c>
      <c r="H1363" s="2"/>
      <c r="I1363" s="2"/>
      <c r="J1363" s="2"/>
      <c r="K1363" s="2"/>
      <c r="L1363" s="2"/>
      <c r="M1363" s="2"/>
      <c r="N1363" s="2"/>
      <c r="P1363" s="7">
        <v>1350</v>
      </c>
      <c r="Q1363" s="7">
        <f t="shared" si="86"/>
        <v>0</v>
      </c>
      <c r="R1363" s="7">
        <f t="shared" si="87"/>
        <v>0</v>
      </c>
    </row>
    <row r="1364" spans="5:18" x14ac:dyDescent="0.25">
      <c r="E1364" s="3">
        <f t="shared" ca="1" si="84"/>
        <v>8.387139010125888E-3</v>
      </c>
      <c r="F1364" s="3">
        <f t="shared" ca="1" si="84"/>
        <v>0.26623504314045432</v>
      </c>
      <c r="G1364" s="3">
        <f t="shared" ca="1" si="85"/>
        <v>18.930508727097976</v>
      </c>
      <c r="H1364" s="2"/>
      <c r="I1364" s="2"/>
      <c r="J1364" s="2"/>
      <c r="K1364" s="2"/>
      <c r="L1364" s="2"/>
      <c r="M1364" s="2"/>
      <c r="N1364" s="2"/>
      <c r="P1364" s="7">
        <v>1351</v>
      </c>
      <c r="Q1364" s="7">
        <f t="shared" si="86"/>
        <v>0</v>
      </c>
      <c r="R1364" s="7">
        <f t="shared" si="87"/>
        <v>0</v>
      </c>
    </row>
    <row r="1365" spans="5:18" x14ac:dyDescent="0.25">
      <c r="E1365" s="3">
        <f t="shared" ca="1" si="84"/>
        <v>0.46126328385818405</v>
      </c>
      <c r="F1365" s="3">
        <f t="shared" ca="1" si="84"/>
        <v>0.77983180513622763</v>
      </c>
      <c r="G1365" s="3">
        <f t="shared" ca="1" si="85"/>
        <v>15.720379955634595</v>
      </c>
      <c r="H1365" s="2"/>
      <c r="I1365" s="2"/>
      <c r="J1365" s="2"/>
      <c r="K1365" s="2"/>
      <c r="L1365" s="2"/>
      <c r="M1365" s="2"/>
      <c r="N1365" s="2"/>
      <c r="P1365" s="7">
        <v>1352</v>
      </c>
      <c r="Q1365" s="7">
        <f t="shared" si="86"/>
        <v>0</v>
      </c>
      <c r="R1365" s="7">
        <f t="shared" si="87"/>
        <v>0</v>
      </c>
    </row>
    <row r="1366" spans="5:18" x14ac:dyDescent="0.25">
      <c r="E1366" s="3">
        <f t="shared" ca="1" si="84"/>
        <v>6.3570400674519023E-2</v>
      </c>
      <c r="F1366" s="3">
        <f t="shared" ca="1" si="84"/>
        <v>0.51602214340703867</v>
      </c>
      <c r="G1366" s="3">
        <f t="shared" ca="1" si="85"/>
        <v>16.986753960665109</v>
      </c>
      <c r="H1366" s="2"/>
      <c r="I1366" s="2"/>
      <c r="J1366" s="2"/>
      <c r="K1366" s="2"/>
      <c r="L1366" s="2"/>
      <c r="M1366" s="2"/>
      <c r="N1366" s="2"/>
      <c r="P1366" s="7">
        <v>1353</v>
      </c>
      <c r="Q1366" s="7">
        <f t="shared" si="86"/>
        <v>0</v>
      </c>
      <c r="R1366" s="7">
        <f t="shared" si="87"/>
        <v>0</v>
      </c>
    </row>
    <row r="1367" spans="5:18" x14ac:dyDescent="0.25">
      <c r="E1367" s="3">
        <f t="shared" ca="1" si="84"/>
        <v>0.2609821584795855</v>
      </c>
      <c r="F1367" s="3">
        <f t="shared" ca="1" si="84"/>
        <v>0.34224723475202601</v>
      </c>
      <c r="G1367" s="3">
        <f t="shared" ca="1" si="85"/>
        <v>12.215381585373347</v>
      </c>
      <c r="H1367" s="2"/>
      <c r="I1367" s="2"/>
      <c r="J1367" s="2"/>
      <c r="K1367" s="2"/>
      <c r="L1367" s="2"/>
      <c r="M1367" s="2"/>
      <c r="N1367" s="2"/>
      <c r="P1367" s="7">
        <v>1354</v>
      </c>
      <c r="Q1367" s="7">
        <f t="shared" si="86"/>
        <v>0</v>
      </c>
      <c r="R1367" s="7">
        <f t="shared" si="87"/>
        <v>0</v>
      </c>
    </row>
    <row r="1368" spans="5:18" x14ac:dyDescent="0.25">
      <c r="E1368" s="3">
        <f t="shared" ca="1" si="84"/>
        <v>0.98946749208756446</v>
      </c>
      <c r="F1368" s="3">
        <f t="shared" ca="1" si="84"/>
        <v>0.19041456186068617</v>
      </c>
      <c r="G1368" s="3">
        <f t="shared" ca="1" si="85"/>
        <v>8.8421872872228384</v>
      </c>
      <c r="H1368" s="2"/>
      <c r="I1368" s="2"/>
      <c r="J1368" s="2"/>
      <c r="K1368" s="2"/>
      <c r="L1368" s="2"/>
      <c r="M1368" s="2"/>
      <c r="N1368" s="2"/>
      <c r="P1368" s="7">
        <v>1355</v>
      </c>
      <c r="Q1368" s="7">
        <f t="shared" si="86"/>
        <v>0</v>
      </c>
      <c r="R1368" s="7">
        <f t="shared" si="87"/>
        <v>0</v>
      </c>
    </row>
    <row r="1369" spans="5:18" x14ac:dyDescent="0.25">
      <c r="E1369" s="3">
        <f t="shared" ca="1" si="84"/>
        <v>0.7129320275766905</v>
      </c>
      <c r="F1369" s="3">
        <f t="shared" ca="1" si="84"/>
        <v>0.62005652865099536</v>
      </c>
      <c r="G1369" s="3">
        <f t="shared" ca="1" si="85"/>
        <v>12.522051800766713</v>
      </c>
      <c r="H1369" s="2"/>
      <c r="I1369" s="2"/>
      <c r="J1369" s="2"/>
      <c r="K1369" s="2"/>
      <c r="L1369" s="2"/>
      <c r="M1369" s="2"/>
      <c r="N1369" s="2"/>
      <c r="P1369" s="7">
        <v>1356</v>
      </c>
      <c r="Q1369" s="7">
        <f t="shared" si="86"/>
        <v>0</v>
      </c>
      <c r="R1369" s="7">
        <f t="shared" si="87"/>
        <v>0</v>
      </c>
    </row>
    <row r="1370" spans="5:18" x14ac:dyDescent="0.25">
      <c r="E1370" s="3">
        <f t="shared" ca="1" si="84"/>
        <v>0.9309804741825638</v>
      </c>
      <c r="F1370" s="3">
        <f t="shared" ca="1" si="84"/>
        <v>0.3768352622624519</v>
      </c>
      <c r="G1370" s="3">
        <f t="shared" ca="1" si="85"/>
        <v>9.3831171933457629</v>
      </c>
      <c r="H1370" s="2"/>
      <c r="I1370" s="2"/>
      <c r="J1370" s="2"/>
      <c r="K1370" s="2"/>
      <c r="L1370" s="2"/>
      <c r="M1370" s="2"/>
      <c r="N1370" s="2"/>
      <c r="P1370" s="7">
        <v>1357</v>
      </c>
      <c r="Q1370" s="7">
        <f t="shared" si="86"/>
        <v>0</v>
      </c>
      <c r="R1370" s="7">
        <f t="shared" si="87"/>
        <v>0</v>
      </c>
    </row>
    <row r="1371" spans="5:18" x14ac:dyDescent="0.25">
      <c r="E1371" s="3">
        <f t="shared" ca="1" si="84"/>
        <v>0.18274905898389771</v>
      </c>
      <c r="F1371" s="3">
        <f t="shared" ca="1" si="84"/>
        <v>0.81447259994811316</v>
      </c>
      <c r="G1371" s="3">
        <f t="shared" ca="1" si="85"/>
        <v>18.140977239735975</v>
      </c>
      <c r="H1371" s="2"/>
      <c r="I1371" s="2"/>
      <c r="J1371" s="2"/>
      <c r="K1371" s="2"/>
      <c r="L1371" s="2"/>
      <c r="M1371" s="2"/>
      <c r="N1371" s="2"/>
      <c r="P1371" s="7">
        <v>1358</v>
      </c>
      <c r="Q1371" s="7">
        <f t="shared" si="86"/>
        <v>0</v>
      </c>
      <c r="R1371" s="7">
        <f t="shared" si="87"/>
        <v>0</v>
      </c>
    </row>
    <row r="1372" spans="5:18" x14ac:dyDescent="0.25">
      <c r="E1372" s="3">
        <f t="shared" ca="1" si="84"/>
        <v>0.41552170197192084</v>
      </c>
      <c r="F1372" s="3">
        <f t="shared" ca="1" si="84"/>
        <v>0.24527001023688944</v>
      </c>
      <c r="G1372" s="3">
        <f t="shared" ca="1" si="85"/>
        <v>9.7226544716420733</v>
      </c>
      <c r="H1372" s="2"/>
      <c r="I1372" s="2"/>
      <c r="J1372" s="2"/>
      <c r="K1372" s="2"/>
      <c r="L1372" s="2"/>
      <c r="M1372" s="2"/>
      <c r="N1372" s="2"/>
      <c r="P1372" s="7">
        <v>1359</v>
      </c>
      <c r="Q1372" s="7">
        <f t="shared" si="86"/>
        <v>0</v>
      </c>
      <c r="R1372" s="7">
        <f t="shared" si="87"/>
        <v>0</v>
      </c>
    </row>
    <row r="1373" spans="5:18" x14ac:dyDescent="0.25">
      <c r="E1373" s="3">
        <f t="shared" ca="1" si="84"/>
        <v>0.11389697586659209</v>
      </c>
      <c r="F1373" s="3">
        <f t="shared" ca="1" si="84"/>
        <v>0.87384956548716564</v>
      </c>
      <c r="G1373" s="3">
        <f t="shared" ca="1" si="85"/>
        <v>20.019675919599521</v>
      </c>
      <c r="H1373" s="2"/>
      <c r="I1373" s="2"/>
      <c r="J1373" s="2"/>
      <c r="K1373" s="2"/>
      <c r="L1373" s="2"/>
      <c r="M1373" s="2"/>
      <c r="N1373" s="2"/>
      <c r="P1373" s="7">
        <v>1360</v>
      </c>
      <c r="Q1373" s="7">
        <f t="shared" si="86"/>
        <v>0</v>
      </c>
      <c r="R1373" s="7">
        <f t="shared" si="87"/>
        <v>0</v>
      </c>
    </row>
    <row r="1374" spans="5:18" x14ac:dyDescent="0.25">
      <c r="E1374" s="3">
        <f t="shared" ca="1" si="84"/>
        <v>0.83314147305266673</v>
      </c>
      <c r="F1374" s="3">
        <f t="shared" ca="1" si="84"/>
        <v>0.88637802922285647</v>
      </c>
      <c r="G1374" s="3">
        <f t="shared" ca="1" si="85"/>
        <v>16.774215094111092</v>
      </c>
      <c r="H1374" s="2"/>
      <c r="I1374" s="2"/>
      <c r="J1374" s="2"/>
      <c r="K1374" s="2"/>
      <c r="L1374" s="2"/>
      <c r="M1374" s="2"/>
      <c r="N1374" s="2"/>
      <c r="P1374" s="7">
        <v>1361</v>
      </c>
      <c r="Q1374" s="7">
        <f t="shared" si="86"/>
        <v>0</v>
      </c>
      <c r="R1374" s="7">
        <f t="shared" si="87"/>
        <v>0</v>
      </c>
    </row>
    <row r="1375" spans="5:18" x14ac:dyDescent="0.25">
      <c r="E1375" s="3">
        <f t="shared" ca="1" si="84"/>
        <v>0.56841794295539128</v>
      </c>
      <c r="F1375" s="3">
        <f t="shared" ca="1" si="84"/>
        <v>0.61375371038473847</v>
      </c>
      <c r="G1375" s="3">
        <f t="shared" ca="1" si="85"/>
        <v>12.983898081667444</v>
      </c>
      <c r="H1375" s="2"/>
      <c r="I1375" s="2"/>
      <c r="J1375" s="2"/>
      <c r="K1375" s="2"/>
      <c r="L1375" s="2"/>
      <c r="M1375" s="2"/>
      <c r="N1375" s="2"/>
      <c r="P1375" s="7">
        <v>1362</v>
      </c>
      <c r="Q1375" s="7">
        <f t="shared" si="86"/>
        <v>0</v>
      </c>
      <c r="R1375" s="7">
        <f t="shared" si="87"/>
        <v>0</v>
      </c>
    </row>
    <row r="1376" spans="5:18" x14ac:dyDescent="0.25">
      <c r="E1376" s="3">
        <f t="shared" ca="1" si="84"/>
        <v>0.6575472582194094</v>
      </c>
      <c r="F1376" s="3">
        <f t="shared" ca="1" si="84"/>
        <v>0.74676751127004826</v>
      </c>
      <c r="G1376" s="3">
        <f t="shared" ca="1" si="85"/>
        <v>14.443119296400999</v>
      </c>
      <c r="H1376" s="2"/>
      <c r="I1376" s="2"/>
      <c r="J1376" s="2"/>
      <c r="K1376" s="2"/>
      <c r="L1376" s="2"/>
      <c r="M1376" s="2"/>
      <c r="N1376" s="2"/>
      <c r="P1376" s="7">
        <v>1363</v>
      </c>
      <c r="Q1376" s="7">
        <f t="shared" si="86"/>
        <v>0</v>
      </c>
      <c r="R1376" s="7">
        <f t="shared" si="87"/>
        <v>0</v>
      </c>
    </row>
    <row r="1377" spans="5:18" x14ac:dyDescent="0.25">
      <c r="E1377" s="3">
        <f t="shared" ca="1" si="84"/>
        <v>3.2185063569531214E-2</v>
      </c>
      <c r="F1377" s="3">
        <f t="shared" ca="1" si="84"/>
        <v>0.14425493095848652</v>
      </c>
      <c r="G1377" s="3">
        <f t="shared" ca="1" si="85"/>
        <v>15.597286162856092</v>
      </c>
      <c r="H1377" s="2"/>
      <c r="I1377" s="2"/>
      <c r="J1377" s="2"/>
      <c r="K1377" s="2"/>
      <c r="L1377" s="2"/>
      <c r="M1377" s="2"/>
      <c r="N1377" s="2"/>
      <c r="P1377" s="7">
        <v>1364</v>
      </c>
      <c r="Q1377" s="7">
        <f t="shared" si="86"/>
        <v>0</v>
      </c>
      <c r="R1377" s="7">
        <f t="shared" si="87"/>
        <v>0</v>
      </c>
    </row>
    <row r="1378" spans="5:18" x14ac:dyDescent="0.25">
      <c r="E1378" s="3">
        <f t="shared" ca="1" si="84"/>
        <v>0.99886035526322858</v>
      </c>
      <c r="F1378" s="3">
        <f t="shared" ca="1" si="84"/>
        <v>0.24014192110290233</v>
      </c>
      <c r="G1378" s="3">
        <f t="shared" ca="1" si="85"/>
        <v>12.223690811174571</v>
      </c>
      <c r="H1378" s="2"/>
      <c r="I1378" s="2"/>
      <c r="J1378" s="2"/>
      <c r="K1378" s="2"/>
      <c r="L1378" s="2"/>
      <c r="M1378" s="2"/>
      <c r="N1378" s="2"/>
      <c r="P1378" s="7">
        <v>1365</v>
      </c>
      <c r="Q1378" s="7">
        <f t="shared" si="86"/>
        <v>0</v>
      </c>
      <c r="R1378" s="7">
        <f t="shared" si="87"/>
        <v>0</v>
      </c>
    </row>
    <row r="1379" spans="5:18" x14ac:dyDescent="0.25">
      <c r="E1379" s="3">
        <f t="shared" ca="1" si="84"/>
        <v>0.92099424673292329</v>
      </c>
      <c r="F1379" s="3">
        <f t="shared" ca="1" si="84"/>
        <v>0.79719898177888282</v>
      </c>
      <c r="G1379" s="3">
        <f t="shared" ca="1" si="85"/>
        <v>14.980981178361239</v>
      </c>
      <c r="H1379" s="2"/>
      <c r="I1379" s="2"/>
      <c r="J1379" s="2"/>
      <c r="K1379" s="2"/>
      <c r="L1379" s="2"/>
      <c r="M1379" s="2"/>
      <c r="N1379" s="2"/>
      <c r="P1379" s="7">
        <v>1366</v>
      </c>
      <c r="Q1379" s="7">
        <f t="shared" si="86"/>
        <v>0</v>
      </c>
      <c r="R1379" s="7">
        <f t="shared" si="87"/>
        <v>0</v>
      </c>
    </row>
    <row r="1380" spans="5:18" x14ac:dyDescent="0.25">
      <c r="E1380" s="3">
        <f t="shared" ca="1" si="84"/>
        <v>0.92773455573554597</v>
      </c>
      <c r="F1380" s="3">
        <f t="shared" ca="1" si="84"/>
        <v>0.4007161119322673</v>
      </c>
      <c r="G1380" s="3">
        <f t="shared" ca="1" si="85"/>
        <v>9.6629053431574246</v>
      </c>
      <c r="H1380" s="2"/>
      <c r="I1380" s="2"/>
      <c r="J1380" s="2"/>
      <c r="K1380" s="2"/>
      <c r="L1380" s="2"/>
      <c r="M1380" s="2"/>
      <c r="N1380" s="2"/>
      <c r="P1380" s="7">
        <v>1367</v>
      </c>
      <c r="Q1380" s="7">
        <f t="shared" si="86"/>
        <v>0</v>
      </c>
      <c r="R1380" s="7">
        <f t="shared" si="87"/>
        <v>0</v>
      </c>
    </row>
    <row r="1381" spans="5:18" x14ac:dyDescent="0.25">
      <c r="E1381" s="3">
        <f t="shared" ca="1" si="84"/>
        <v>0.76187347136445094</v>
      </c>
      <c r="F1381" s="3">
        <f t="shared" ca="1" si="84"/>
        <v>0.55623071488290998</v>
      </c>
      <c r="G1381" s="3">
        <f t="shared" ca="1" si="85"/>
        <v>11.578229216379198</v>
      </c>
      <c r="H1381" s="2"/>
      <c r="I1381" s="2"/>
      <c r="J1381" s="2"/>
      <c r="K1381" s="2"/>
      <c r="L1381" s="2"/>
      <c r="M1381" s="2"/>
      <c r="N1381" s="2"/>
      <c r="P1381" s="7">
        <v>1368</v>
      </c>
      <c r="Q1381" s="7">
        <f t="shared" si="86"/>
        <v>0</v>
      </c>
      <c r="R1381" s="7">
        <f t="shared" si="87"/>
        <v>0</v>
      </c>
    </row>
    <row r="1382" spans="5:18" x14ac:dyDescent="0.25">
      <c r="E1382" s="3">
        <f t="shared" ca="1" si="84"/>
        <v>6.0349466542528707E-2</v>
      </c>
      <c r="F1382" s="3">
        <f t="shared" ca="1" si="84"/>
        <v>0.33777067056389409</v>
      </c>
      <c r="G1382" s="3">
        <f t="shared" ca="1" si="85"/>
        <v>15.720177101953054</v>
      </c>
      <c r="H1382" s="2"/>
      <c r="I1382" s="2"/>
      <c r="J1382" s="2"/>
      <c r="K1382" s="2"/>
      <c r="L1382" s="2"/>
      <c r="M1382" s="2"/>
      <c r="N1382" s="2"/>
      <c r="P1382" s="7">
        <v>1369</v>
      </c>
      <c r="Q1382" s="7">
        <f t="shared" si="86"/>
        <v>0</v>
      </c>
      <c r="R1382" s="7">
        <f t="shared" si="87"/>
        <v>0</v>
      </c>
    </row>
    <row r="1383" spans="5:18" x14ac:dyDescent="0.25">
      <c r="E1383" s="3">
        <f t="shared" ca="1" si="84"/>
        <v>6.1041451698297111E-2</v>
      </c>
      <c r="F1383" s="3">
        <f t="shared" ca="1" si="84"/>
        <v>0.69494133194214069</v>
      </c>
      <c r="G1383" s="3">
        <f t="shared" ca="1" si="85"/>
        <v>18.657274375121339</v>
      </c>
      <c r="H1383" s="2"/>
      <c r="I1383" s="2"/>
      <c r="J1383" s="2"/>
      <c r="K1383" s="2"/>
      <c r="L1383" s="2"/>
      <c r="M1383" s="2"/>
      <c r="N1383" s="2"/>
      <c r="P1383" s="7">
        <v>1370</v>
      </c>
      <c r="Q1383" s="7">
        <f t="shared" si="86"/>
        <v>0</v>
      </c>
      <c r="R1383" s="7">
        <f t="shared" si="87"/>
        <v>0</v>
      </c>
    </row>
    <row r="1384" spans="5:18" x14ac:dyDescent="0.25">
      <c r="E1384" s="3">
        <f t="shared" ca="1" si="84"/>
        <v>0.64004346354560748</v>
      </c>
      <c r="F1384" s="3">
        <f t="shared" ca="1" si="84"/>
        <v>0.99829911463781984</v>
      </c>
      <c r="G1384" s="3">
        <f t="shared" ca="1" si="85"/>
        <v>25.624280944454469</v>
      </c>
      <c r="H1384" s="2"/>
      <c r="I1384" s="2"/>
      <c r="J1384" s="2"/>
      <c r="K1384" s="2"/>
      <c r="L1384" s="2"/>
      <c r="M1384" s="2"/>
      <c r="N1384" s="2"/>
      <c r="P1384" s="7">
        <v>1371</v>
      </c>
      <c r="Q1384" s="7">
        <f t="shared" si="86"/>
        <v>0</v>
      </c>
      <c r="R1384" s="7">
        <f t="shared" si="87"/>
        <v>0</v>
      </c>
    </row>
    <row r="1385" spans="5:18" x14ac:dyDescent="0.25">
      <c r="E1385" s="3">
        <f t="shared" ca="1" si="84"/>
        <v>0.58335478531723239</v>
      </c>
      <c r="F1385" s="3">
        <f t="shared" ca="1" si="84"/>
        <v>0.34909792227405179</v>
      </c>
      <c r="G1385" s="3">
        <f t="shared" ca="1" si="85"/>
        <v>9.795437939407261</v>
      </c>
      <c r="H1385" s="2"/>
      <c r="I1385" s="2"/>
      <c r="J1385" s="2"/>
      <c r="K1385" s="2"/>
      <c r="L1385" s="2"/>
      <c r="M1385" s="2"/>
      <c r="N1385" s="2"/>
      <c r="P1385" s="7">
        <v>1372</v>
      </c>
      <c r="Q1385" s="7">
        <f t="shared" si="86"/>
        <v>0</v>
      </c>
      <c r="R1385" s="7">
        <f t="shared" si="87"/>
        <v>0</v>
      </c>
    </row>
    <row r="1386" spans="5:18" x14ac:dyDescent="0.25">
      <c r="E1386" s="3">
        <f t="shared" ca="1" si="84"/>
        <v>2.2575381616026124E-2</v>
      </c>
      <c r="F1386" s="3">
        <f t="shared" ca="1" si="84"/>
        <v>0.75090908157815162</v>
      </c>
      <c r="G1386" s="3">
        <f t="shared" ca="1" si="85"/>
        <v>20.884770097974997</v>
      </c>
      <c r="H1386" s="2"/>
      <c r="I1386" s="2"/>
      <c r="J1386" s="2"/>
      <c r="K1386" s="2"/>
      <c r="L1386" s="2"/>
      <c r="M1386" s="2"/>
      <c r="N1386" s="2"/>
      <c r="P1386" s="7">
        <v>1373</v>
      </c>
      <c r="Q1386" s="7">
        <f t="shared" si="86"/>
        <v>0</v>
      </c>
      <c r="R1386" s="7">
        <f t="shared" si="87"/>
        <v>0</v>
      </c>
    </row>
    <row r="1387" spans="5:18" x14ac:dyDescent="0.25">
      <c r="E1387" s="3">
        <f t="shared" ca="1" si="84"/>
        <v>0.9275871928683197</v>
      </c>
      <c r="F1387" s="3">
        <f t="shared" ca="1" si="84"/>
        <v>2.1328756463763199E-2</v>
      </c>
      <c r="G1387" s="3">
        <f t="shared" ca="1" si="85"/>
        <v>2.0030898378923121</v>
      </c>
      <c r="H1387" s="2"/>
      <c r="I1387" s="2"/>
      <c r="J1387" s="2"/>
      <c r="K1387" s="2"/>
      <c r="L1387" s="2"/>
      <c r="M1387" s="2"/>
      <c r="N1387" s="2"/>
      <c r="P1387" s="7">
        <v>1374</v>
      </c>
      <c r="Q1387" s="7">
        <f t="shared" si="86"/>
        <v>0</v>
      </c>
      <c r="R1387" s="7">
        <f t="shared" si="87"/>
        <v>0</v>
      </c>
    </row>
    <row r="1388" spans="5:18" x14ac:dyDescent="0.25">
      <c r="E1388" s="3">
        <f t="shared" ca="1" si="84"/>
        <v>0.14260547963921633</v>
      </c>
      <c r="F1388" s="3">
        <f t="shared" ca="1" si="84"/>
        <v>0.18738979996407779</v>
      </c>
      <c r="G1388" s="3">
        <f t="shared" ca="1" si="85"/>
        <v>12.429462282002051</v>
      </c>
      <c r="H1388" s="2"/>
      <c r="I1388" s="2"/>
      <c r="J1388" s="2"/>
      <c r="K1388" s="2"/>
      <c r="L1388" s="2"/>
      <c r="M1388" s="2"/>
      <c r="N1388" s="2"/>
      <c r="P1388" s="7">
        <v>1375</v>
      </c>
      <c r="Q1388" s="7">
        <f t="shared" si="86"/>
        <v>0</v>
      </c>
      <c r="R1388" s="7">
        <f t="shared" si="87"/>
        <v>0</v>
      </c>
    </row>
    <row r="1389" spans="5:18" x14ac:dyDescent="0.25">
      <c r="E1389" s="3">
        <f t="shared" ca="1" si="84"/>
        <v>0.18455663366011732</v>
      </c>
      <c r="F1389" s="3">
        <f t="shared" ca="1" si="84"/>
        <v>0.85792171547589069</v>
      </c>
      <c r="G1389" s="3">
        <f t="shared" ca="1" si="85"/>
        <v>18.868888895324652</v>
      </c>
      <c r="H1389" s="2"/>
      <c r="I1389" s="2"/>
      <c r="J1389" s="2"/>
      <c r="K1389" s="2"/>
      <c r="L1389" s="2"/>
      <c r="M1389" s="2"/>
      <c r="N1389" s="2"/>
      <c r="P1389" s="7">
        <v>1376</v>
      </c>
      <c r="Q1389" s="7">
        <f t="shared" si="86"/>
        <v>0</v>
      </c>
      <c r="R1389" s="7">
        <f t="shared" si="87"/>
        <v>0</v>
      </c>
    </row>
    <row r="1390" spans="5:18" x14ac:dyDescent="0.25">
      <c r="E1390" s="3">
        <f t="shared" ca="1" si="84"/>
        <v>0.31182713073132917</v>
      </c>
      <c r="F1390" s="3">
        <f t="shared" ca="1" si="84"/>
        <v>0.52189040893794214</v>
      </c>
      <c r="G1390" s="3">
        <f t="shared" ca="1" si="85"/>
        <v>13.504338406914794</v>
      </c>
      <c r="H1390" s="2"/>
      <c r="I1390" s="2"/>
      <c r="J1390" s="2"/>
      <c r="K1390" s="2"/>
      <c r="L1390" s="2"/>
      <c r="M1390" s="2"/>
      <c r="N1390" s="2"/>
      <c r="P1390" s="7">
        <v>1377</v>
      </c>
      <c r="Q1390" s="7">
        <f t="shared" si="86"/>
        <v>0</v>
      </c>
      <c r="R1390" s="7">
        <f t="shared" si="87"/>
        <v>0</v>
      </c>
    </row>
    <row r="1391" spans="5:18" x14ac:dyDescent="0.25">
      <c r="E1391" s="3">
        <f t="shared" ca="1" si="84"/>
        <v>1.2356297854252962E-2</v>
      </c>
      <c r="F1391" s="3">
        <f t="shared" ca="1" si="84"/>
        <v>0.1552541631792389</v>
      </c>
      <c r="G1391" s="3">
        <f t="shared" ca="1" si="85"/>
        <v>17.543374823479311</v>
      </c>
      <c r="H1391" s="2"/>
      <c r="I1391" s="2"/>
      <c r="J1391" s="2"/>
      <c r="K1391" s="2"/>
      <c r="L1391" s="2"/>
      <c r="M1391" s="2"/>
      <c r="N1391" s="2"/>
      <c r="P1391" s="7">
        <v>1378</v>
      </c>
      <c r="Q1391" s="7">
        <f t="shared" si="86"/>
        <v>0</v>
      </c>
      <c r="R1391" s="7">
        <f t="shared" si="87"/>
        <v>0</v>
      </c>
    </row>
    <row r="1392" spans="5:18" x14ac:dyDescent="0.25">
      <c r="E1392" s="3">
        <f t="shared" ca="1" si="84"/>
        <v>0.26773367303615037</v>
      </c>
      <c r="F1392" s="3">
        <f t="shared" ca="1" si="84"/>
        <v>0.48629978114167383</v>
      </c>
      <c r="G1392" s="3">
        <f t="shared" ca="1" si="85"/>
        <v>13.537516156889801</v>
      </c>
      <c r="H1392" s="2"/>
      <c r="I1392" s="2"/>
      <c r="J1392" s="2"/>
      <c r="K1392" s="2"/>
      <c r="L1392" s="2"/>
      <c r="M1392" s="2"/>
      <c r="N1392" s="2"/>
      <c r="P1392" s="7">
        <v>1379</v>
      </c>
      <c r="Q1392" s="7">
        <f t="shared" si="86"/>
        <v>0</v>
      </c>
      <c r="R1392" s="7">
        <f t="shared" si="87"/>
        <v>0</v>
      </c>
    </row>
    <row r="1393" spans="5:18" x14ac:dyDescent="0.25">
      <c r="E1393" s="3">
        <f t="shared" ca="1" si="84"/>
        <v>0.81216000462442661</v>
      </c>
      <c r="F1393" s="3">
        <f t="shared" ca="1" si="84"/>
        <v>0.27348065758834506</v>
      </c>
      <c r="G1393" s="3">
        <f t="shared" ca="1" si="85"/>
        <v>7.7743113025428361</v>
      </c>
      <c r="H1393" s="2"/>
      <c r="I1393" s="2"/>
      <c r="J1393" s="2"/>
      <c r="K1393" s="2"/>
      <c r="L1393" s="2"/>
      <c r="M1393" s="2"/>
      <c r="N1393" s="2"/>
      <c r="P1393" s="7">
        <v>1380</v>
      </c>
      <c r="Q1393" s="7">
        <f t="shared" si="86"/>
        <v>0</v>
      </c>
      <c r="R1393" s="7">
        <f t="shared" si="87"/>
        <v>0</v>
      </c>
    </row>
    <row r="1394" spans="5:18" x14ac:dyDescent="0.25">
      <c r="E1394" s="3">
        <f t="shared" ca="1" si="84"/>
        <v>0.61193161223757331</v>
      </c>
      <c r="F1394" s="3">
        <f t="shared" ca="1" si="84"/>
        <v>0.88314874341999616</v>
      </c>
      <c r="G1394" s="3">
        <f t="shared" ca="1" si="85"/>
        <v>17.144770745240123</v>
      </c>
      <c r="H1394" s="2"/>
      <c r="I1394" s="2"/>
      <c r="J1394" s="2"/>
      <c r="K1394" s="2"/>
      <c r="L1394" s="2"/>
      <c r="M1394" s="2"/>
      <c r="N1394" s="2"/>
      <c r="P1394" s="7">
        <v>1381</v>
      </c>
      <c r="Q1394" s="7">
        <f t="shared" si="86"/>
        <v>0</v>
      </c>
      <c r="R1394" s="7">
        <f t="shared" si="87"/>
        <v>0</v>
      </c>
    </row>
    <row r="1395" spans="5:18" x14ac:dyDescent="0.25">
      <c r="E1395" s="3">
        <f t="shared" ca="1" si="84"/>
        <v>0.23037311945920602</v>
      </c>
      <c r="F1395" s="3">
        <f t="shared" ca="1" si="84"/>
        <v>0.2348552520374001</v>
      </c>
      <c r="G1395" s="3">
        <f t="shared" ca="1" si="85"/>
        <v>11.522653473384199</v>
      </c>
      <c r="H1395" s="2"/>
      <c r="I1395" s="2"/>
      <c r="J1395" s="2"/>
      <c r="K1395" s="2"/>
      <c r="L1395" s="2"/>
      <c r="M1395" s="2"/>
      <c r="N1395" s="2"/>
      <c r="P1395" s="7">
        <v>1382</v>
      </c>
      <c r="Q1395" s="7">
        <f t="shared" si="86"/>
        <v>0</v>
      </c>
      <c r="R1395" s="7">
        <f t="shared" si="87"/>
        <v>0</v>
      </c>
    </row>
    <row r="1396" spans="5:18" x14ac:dyDescent="0.25">
      <c r="E1396" s="3">
        <f t="shared" ca="1" si="84"/>
        <v>0.53104923133223814</v>
      </c>
      <c r="F1396" s="3">
        <f t="shared" ca="1" si="84"/>
        <v>0.51803776370755339</v>
      </c>
      <c r="G1396" s="3">
        <f t="shared" ca="1" si="85"/>
        <v>12.036032183687594</v>
      </c>
      <c r="H1396" s="2"/>
      <c r="I1396" s="2"/>
      <c r="J1396" s="2"/>
      <c r="K1396" s="2"/>
      <c r="L1396" s="2"/>
      <c r="M1396" s="2"/>
      <c r="N1396" s="2"/>
      <c r="P1396" s="7">
        <v>1383</v>
      </c>
      <c r="Q1396" s="7">
        <f t="shared" si="86"/>
        <v>0</v>
      </c>
      <c r="R1396" s="7">
        <f t="shared" si="87"/>
        <v>0</v>
      </c>
    </row>
    <row r="1397" spans="5:18" x14ac:dyDescent="0.25">
      <c r="E1397" s="3">
        <f t="shared" ca="1" si="84"/>
        <v>0.77871471477333021</v>
      </c>
      <c r="F1397" s="3">
        <f t="shared" ca="1" si="84"/>
        <v>4.0035469618347364E-2</v>
      </c>
      <c r="G1397" s="3">
        <f t="shared" ca="1" si="85"/>
        <v>2.5042092151621147</v>
      </c>
      <c r="H1397" s="2"/>
      <c r="I1397" s="2"/>
      <c r="J1397" s="2"/>
      <c r="K1397" s="2"/>
      <c r="L1397" s="2"/>
      <c r="M1397" s="2"/>
      <c r="N1397" s="2"/>
      <c r="P1397" s="7">
        <v>1384</v>
      </c>
      <c r="Q1397" s="7">
        <f t="shared" si="86"/>
        <v>0</v>
      </c>
      <c r="R1397" s="7">
        <f t="shared" si="87"/>
        <v>0</v>
      </c>
    </row>
    <row r="1398" spans="5:18" x14ac:dyDescent="0.25">
      <c r="E1398" s="3">
        <f t="shared" ca="1" si="84"/>
        <v>0.75444276512978126</v>
      </c>
      <c r="F1398" s="3">
        <f t="shared" ca="1" si="84"/>
        <v>0.18903698551727555</v>
      </c>
      <c r="G1398" s="3">
        <f t="shared" ca="1" si="85"/>
        <v>6.6100266567503612</v>
      </c>
      <c r="H1398" s="2"/>
      <c r="I1398" s="2"/>
      <c r="J1398" s="2"/>
      <c r="K1398" s="2"/>
      <c r="L1398" s="2"/>
      <c r="M1398" s="2"/>
      <c r="N1398" s="2"/>
      <c r="P1398" s="7">
        <v>1385</v>
      </c>
      <c r="Q1398" s="7">
        <f t="shared" si="86"/>
        <v>0</v>
      </c>
      <c r="R1398" s="7">
        <f t="shared" si="87"/>
        <v>0</v>
      </c>
    </row>
    <row r="1399" spans="5:18" x14ac:dyDescent="0.25">
      <c r="E1399" s="3">
        <f t="shared" ca="1" si="84"/>
        <v>0.74042738328751212</v>
      </c>
      <c r="F1399" s="3">
        <f t="shared" ca="1" si="84"/>
        <v>0.21613107875852722</v>
      </c>
      <c r="G1399" s="3">
        <f t="shared" ca="1" si="85"/>
        <v>7.1341362046430463</v>
      </c>
      <c r="H1399" s="2"/>
      <c r="I1399" s="2"/>
      <c r="J1399" s="2"/>
      <c r="K1399" s="2"/>
      <c r="L1399" s="2"/>
      <c r="M1399" s="2"/>
      <c r="N1399" s="2"/>
      <c r="P1399" s="7">
        <v>1386</v>
      </c>
      <c r="Q1399" s="7">
        <f t="shared" si="86"/>
        <v>0</v>
      </c>
      <c r="R1399" s="7">
        <f t="shared" si="87"/>
        <v>0</v>
      </c>
    </row>
    <row r="1400" spans="5:18" x14ac:dyDescent="0.25">
      <c r="E1400" s="3">
        <f t="shared" ca="1" si="84"/>
        <v>0.84991263429240327</v>
      </c>
      <c r="F1400" s="3">
        <f t="shared" ca="1" si="84"/>
        <v>0.30796301172862406</v>
      </c>
      <c r="G1400" s="3">
        <f t="shared" ca="1" si="85"/>
        <v>8.2221477898719435</v>
      </c>
      <c r="H1400" s="2"/>
      <c r="I1400" s="2"/>
      <c r="J1400" s="2"/>
      <c r="K1400" s="2"/>
      <c r="L1400" s="2"/>
      <c r="M1400" s="2"/>
      <c r="N1400" s="2"/>
      <c r="P1400" s="7">
        <v>1387</v>
      </c>
      <c r="Q1400" s="7">
        <f t="shared" si="86"/>
        <v>0</v>
      </c>
      <c r="R1400" s="7">
        <f t="shared" si="87"/>
        <v>0</v>
      </c>
    </row>
    <row r="1401" spans="5:18" x14ac:dyDescent="0.25">
      <c r="E1401" s="3">
        <f t="shared" ca="1" si="84"/>
        <v>0.43703181963394533</v>
      </c>
      <c r="F1401" s="3">
        <f t="shared" ca="1" si="84"/>
        <v>0.29410222400620167</v>
      </c>
      <c r="G1401" s="3">
        <f t="shared" ca="1" si="85"/>
        <v>10.118983643531218</v>
      </c>
      <c r="H1401" s="2"/>
      <c r="I1401" s="2"/>
      <c r="J1401" s="2"/>
      <c r="K1401" s="2"/>
      <c r="L1401" s="2"/>
      <c r="M1401" s="2"/>
      <c r="N1401" s="2"/>
      <c r="P1401" s="7">
        <v>1388</v>
      </c>
      <c r="Q1401" s="7">
        <f t="shared" si="86"/>
        <v>0</v>
      </c>
      <c r="R1401" s="7">
        <f t="shared" si="87"/>
        <v>0</v>
      </c>
    </row>
    <row r="1402" spans="5:18" x14ac:dyDescent="0.25">
      <c r="E1402" s="3">
        <f t="shared" ca="1" si="84"/>
        <v>0.64615980857842292</v>
      </c>
      <c r="F1402" s="3">
        <f t="shared" ca="1" si="84"/>
        <v>0.78065856019042157</v>
      </c>
      <c r="G1402" s="3">
        <f t="shared" ca="1" si="85"/>
        <v>15.014185707049686</v>
      </c>
      <c r="H1402" s="2"/>
      <c r="I1402" s="2"/>
      <c r="J1402" s="2"/>
      <c r="K1402" s="2"/>
      <c r="L1402" s="2"/>
      <c r="M1402" s="2"/>
      <c r="N1402" s="2"/>
      <c r="P1402" s="7">
        <v>1389</v>
      </c>
      <c r="Q1402" s="7">
        <f t="shared" si="86"/>
        <v>0</v>
      </c>
      <c r="R1402" s="7">
        <f t="shared" si="87"/>
        <v>0</v>
      </c>
    </row>
    <row r="1403" spans="5:18" x14ac:dyDescent="0.25">
      <c r="E1403" s="3">
        <f t="shared" ca="1" si="84"/>
        <v>0.31024659533694832</v>
      </c>
      <c r="F1403" s="3">
        <f t="shared" ca="1" si="84"/>
        <v>0.13385672507736501</v>
      </c>
      <c r="G1403" s="3">
        <f t="shared" ca="1" si="85"/>
        <v>9.4106893248734274</v>
      </c>
      <c r="H1403" s="2"/>
      <c r="I1403" s="2"/>
      <c r="J1403" s="2"/>
      <c r="K1403" s="2"/>
      <c r="L1403" s="2"/>
      <c r="M1403" s="2"/>
      <c r="N1403" s="2"/>
      <c r="P1403" s="7">
        <v>1390</v>
      </c>
      <c r="Q1403" s="7">
        <f t="shared" si="86"/>
        <v>0</v>
      </c>
      <c r="R1403" s="7">
        <f t="shared" si="87"/>
        <v>0</v>
      </c>
    </row>
    <row r="1404" spans="5:18" x14ac:dyDescent="0.25">
      <c r="E1404" s="3">
        <f t="shared" ca="1" si="84"/>
        <v>0.52241707884967792</v>
      </c>
      <c r="F1404" s="3">
        <f t="shared" ca="1" si="84"/>
        <v>0.93194298989194535</v>
      </c>
      <c r="G1404" s="3">
        <f t="shared" ca="1" si="85"/>
        <v>18.880715471581183</v>
      </c>
      <c r="H1404" s="2"/>
      <c r="I1404" s="2"/>
      <c r="J1404" s="2"/>
      <c r="K1404" s="2"/>
      <c r="L1404" s="2"/>
      <c r="M1404" s="2"/>
      <c r="N1404" s="2"/>
      <c r="P1404" s="7">
        <v>1391</v>
      </c>
      <c r="Q1404" s="7">
        <f t="shared" si="86"/>
        <v>0</v>
      </c>
      <c r="R1404" s="7">
        <f t="shared" si="87"/>
        <v>0</v>
      </c>
    </row>
    <row r="1405" spans="5:18" x14ac:dyDescent="0.25">
      <c r="E1405" s="3">
        <f t="shared" ca="1" si="84"/>
        <v>0.85227218010306571</v>
      </c>
      <c r="F1405" s="3">
        <f t="shared" ca="1" si="84"/>
        <v>0.28458719460270121</v>
      </c>
      <c r="G1405" s="3">
        <f t="shared" ca="1" si="85"/>
        <v>7.8829681384248289</v>
      </c>
      <c r="H1405" s="2"/>
      <c r="I1405" s="2"/>
      <c r="J1405" s="2"/>
      <c r="K1405" s="2"/>
      <c r="L1405" s="2"/>
      <c r="M1405" s="2"/>
      <c r="N1405" s="2"/>
      <c r="P1405" s="7">
        <v>1392</v>
      </c>
      <c r="Q1405" s="7">
        <f t="shared" si="86"/>
        <v>0</v>
      </c>
      <c r="R1405" s="7">
        <f t="shared" si="87"/>
        <v>0</v>
      </c>
    </row>
    <row r="1406" spans="5:18" x14ac:dyDescent="0.25">
      <c r="E1406" s="3">
        <f t="shared" ca="1" si="84"/>
        <v>0.85941854705216592</v>
      </c>
      <c r="F1406" s="3">
        <f t="shared" ca="1" si="84"/>
        <v>0.20001648107369441</v>
      </c>
      <c r="G1406" s="3">
        <f t="shared" ca="1" si="85"/>
        <v>6.5201585763663887</v>
      </c>
      <c r="H1406" s="2"/>
      <c r="I1406" s="2"/>
      <c r="J1406" s="2"/>
      <c r="K1406" s="2"/>
      <c r="L1406" s="2"/>
      <c r="M1406" s="2"/>
      <c r="N1406" s="2"/>
      <c r="P1406" s="7">
        <v>1393</v>
      </c>
      <c r="Q1406" s="7">
        <f t="shared" si="86"/>
        <v>0</v>
      </c>
      <c r="R1406" s="7">
        <f t="shared" si="87"/>
        <v>0</v>
      </c>
    </row>
    <row r="1407" spans="5:18" x14ac:dyDescent="0.25">
      <c r="E1407" s="3">
        <f t="shared" ca="1" si="84"/>
        <v>0.28710519537348</v>
      </c>
      <c r="F1407" s="3">
        <f t="shared" ca="1" si="84"/>
        <v>0.46306538423700561</v>
      </c>
      <c r="G1407" s="3">
        <f t="shared" ca="1" si="85"/>
        <v>13.129029719426661</v>
      </c>
      <c r="H1407" s="2"/>
      <c r="I1407" s="2"/>
      <c r="J1407" s="2"/>
      <c r="K1407" s="2"/>
      <c r="L1407" s="2"/>
      <c r="M1407" s="2"/>
      <c r="N1407" s="2"/>
      <c r="P1407" s="7">
        <v>1394</v>
      </c>
      <c r="Q1407" s="7">
        <f t="shared" si="86"/>
        <v>0</v>
      </c>
      <c r="R1407" s="7">
        <f t="shared" si="87"/>
        <v>0</v>
      </c>
    </row>
    <row r="1408" spans="5:18" x14ac:dyDescent="0.25">
      <c r="E1408" s="3">
        <f t="shared" ca="1" si="84"/>
        <v>5.0738462281368912E-3</v>
      </c>
      <c r="F1408" s="3">
        <f t="shared" ca="1" si="84"/>
        <v>0.76919002523551949</v>
      </c>
      <c r="G1408" s="3">
        <f t="shared" ca="1" si="85"/>
        <v>23.237309222716842</v>
      </c>
      <c r="H1408" s="2"/>
      <c r="I1408" s="2"/>
      <c r="J1408" s="2"/>
      <c r="K1408" s="2"/>
      <c r="L1408" s="2"/>
      <c r="M1408" s="2"/>
      <c r="N1408" s="2"/>
      <c r="P1408" s="7">
        <v>1395</v>
      </c>
      <c r="Q1408" s="7">
        <f t="shared" si="86"/>
        <v>0</v>
      </c>
      <c r="R1408" s="7">
        <f t="shared" si="87"/>
        <v>0</v>
      </c>
    </row>
    <row r="1409" spans="5:18" x14ac:dyDescent="0.25">
      <c r="E1409" s="3">
        <f t="shared" ca="1" si="84"/>
        <v>0.63114053471600995</v>
      </c>
      <c r="F1409" s="3">
        <f t="shared" ca="1" si="84"/>
        <v>0.26626323394876705</v>
      </c>
      <c r="G1409" s="3">
        <f t="shared" ca="1" si="85"/>
        <v>8.4603715705552442</v>
      </c>
      <c r="H1409" s="2"/>
      <c r="I1409" s="2"/>
      <c r="J1409" s="2"/>
      <c r="K1409" s="2"/>
      <c r="L1409" s="2"/>
      <c r="M1409" s="2"/>
      <c r="N1409" s="2"/>
      <c r="P1409" s="7">
        <v>1396</v>
      </c>
      <c r="Q1409" s="7">
        <f t="shared" si="86"/>
        <v>0</v>
      </c>
      <c r="R1409" s="7">
        <f t="shared" si="87"/>
        <v>0</v>
      </c>
    </row>
    <row r="1410" spans="5:18" x14ac:dyDescent="0.25">
      <c r="E1410" s="3">
        <f t="shared" ca="1" si="84"/>
        <v>0.41952217482929022</v>
      </c>
      <c r="F1410" s="3">
        <f t="shared" ca="1" si="84"/>
        <v>0.79038369833779476</v>
      </c>
      <c r="G1410" s="3">
        <f t="shared" ca="1" si="85"/>
        <v>16.090985137428351</v>
      </c>
      <c r="H1410" s="2"/>
      <c r="I1410" s="2"/>
      <c r="J1410" s="2"/>
      <c r="K1410" s="2"/>
      <c r="L1410" s="2"/>
      <c r="M1410" s="2"/>
      <c r="N1410" s="2"/>
      <c r="P1410" s="7">
        <v>1397</v>
      </c>
      <c r="Q1410" s="7">
        <f t="shared" si="86"/>
        <v>0</v>
      </c>
      <c r="R1410" s="7">
        <f t="shared" si="87"/>
        <v>0</v>
      </c>
    </row>
    <row r="1411" spans="5:18" x14ac:dyDescent="0.25">
      <c r="E1411" s="3">
        <f t="shared" ca="1" si="84"/>
        <v>0.71495314517540121</v>
      </c>
      <c r="F1411" s="3">
        <f t="shared" ca="1" si="84"/>
        <v>0.12201027405791387</v>
      </c>
      <c r="G1411" s="3">
        <f t="shared" ca="1" si="85"/>
        <v>5.5206138167477459</v>
      </c>
      <c r="H1411" s="2"/>
      <c r="I1411" s="2"/>
      <c r="J1411" s="2"/>
      <c r="K1411" s="2"/>
      <c r="L1411" s="2"/>
      <c r="M1411" s="2"/>
      <c r="N1411" s="2"/>
      <c r="P1411" s="7">
        <v>1398</v>
      </c>
      <c r="Q1411" s="7">
        <f t="shared" si="86"/>
        <v>0</v>
      </c>
      <c r="R1411" s="7">
        <f t="shared" si="87"/>
        <v>0</v>
      </c>
    </row>
    <row r="1412" spans="5:18" x14ac:dyDescent="0.25">
      <c r="E1412" s="3">
        <f t="shared" ref="E1412:F1475" ca="1" si="88">RAND()</f>
        <v>0.69338286876518929</v>
      </c>
      <c r="F1412" s="3">
        <f t="shared" ca="1" si="88"/>
        <v>7.2190783108847634E-2</v>
      </c>
      <c r="G1412" s="3">
        <f t="shared" ref="G1412:G1475" ca="1" si="89">SQRT(_xlfn.NORM.INV(E1412,$C$3*COS($C$6),$C$4)^2+_xlfn.NORM.INV(F1412,$C$3*SIN($C$6),$C$4)^2)</f>
        <v>4.4589667987632557</v>
      </c>
      <c r="H1412" s="2"/>
      <c r="I1412" s="2"/>
      <c r="J1412" s="2"/>
      <c r="K1412" s="2"/>
      <c r="L1412" s="2"/>
      <c r="M1412" s="2"/>
      <c r="N1412" s="2"/>
      <c r="P1412" s="7">
        <v>1399</v>
      </c>
      <c r="Q1412" s="7">
        <f t="shared" si="86"/>
        <v>0</v>
      </c>
      <c r="R1412" s="7">
        <f t="shared" si="87"/>
        <v>0</v>
      </c>
    </row>
    <row r="1413" spans="5:18" x14ac:dyDescent="0.25">
      <c r="E1413" s="3">
        <f t="shared" ca="1" si="88"/>
        <v>0.16713220335055567</v>
      </c>
      <c r="F1413" s="3">
        <f t="shared" ca="1" si="88"/>
        <v>0.22097768520846373</v>
      </c>
      <c r="G1413" s="3">
        <f t="shared" ca="1" si="89"/>
        <v>12.309260534026299</v>
      </c>
      <c r="H1413" s="2"/>
      <c r="I1413" s="2"/>
      <c r="J1413" s="2"/>
      <c r="K1413" s="2"/>
      <c r="L1413" s="2"/>
      <c r="M1413" s="2"/>
      <c r="N1413" s="2"/>
      <c r="P1413" s="7">
        <v>1400</v>
      </c>
      <c r="Q1413" s="7">
        <f t="shared" si="86"/>
        <v>0</v>
      </c>
      <c r="R1413" s="7">
        <f t="shared" si="87"/>
        <v>0</v>
      </c>
    </row>
    <row r="1414" spans="5:18" x14ac:dyDescent="0.25">
      <c r="E1414" s="3">
        <f t="shared" ca="1" si="88"/>
        <v>0.51495077942356182</v>
      </c>
      <c r="F1414" s="3">
        <f t="shared" ca="1" si="88"/>
        <v>0.94842318692574623</v>
      </c>
      <c r="G1414" s="3">
        <f t="shared" ca="1" si="89"/>
        <v>19.577060774487055</v>
      </c>
      <c r="H1414" s="2"/>
      <c r="I1414" s="2"/>
      <c r="J1414" s="2"/>
      <c r="K1414" s="2"/>
      <c r="L1414" s="2"/>
      <c r="M1414" s="2"/>
      <c r="N1414" s="2"/>
      <c r="P1414" s="7">
        <v>1401</v>
      </c>
      <c r="Q1414" s="7">
        <f t="shared" si="86"/>
        <v>0</v>
      </c>
      <c r="R1414" s="7">
        <f t="shared" si="87"/>
        <v>0</v>
      </c>
    </row>
    <row r="1415" spans="5:18" x14ac:dyDescent="0.25">
      <c r="E1415" s="3">
        <f t="shared" ca="1" si="88"/>
        <v>0.79559112538734356</v>
      </c>
      <c r="F1415" s="3">
        <f t="shared" ca="1" si="88"/>
        <v>0.50400762162896906</v>
      </c>
      <c r="G1415" s="3">
        <f t="shared" ca="1" si="89"/>
        <v>10.850086372711528</v>
      </c>
      <c r="H1415" s="2"/>
      <c r="I1415" s="2"/>
      <c r="J1415" s="2"/>
      <c r="K1415" s="2"/>
      <c r="L1415" s="2"/>
      <c r="M1415" s="2"/>
      <c r="N1415" s="2"/>
      <c r="P1415" s="7">
        <v>1402</v>
      </c>
      <c r="Q1415" s="7">
        <f t="shared" si="86"/>
        <v>0</v>
      </c>
      <c r="R1415" s="7">
        <f t="shared" si="87"/>
        <v>0</v>
      </c>
    </row>
    <row r="1416" spans="5:18" x14ac:dyDescent="0.25">
      <c r="E1416" s="3">
        <f t="shared" ca="1" si="88"/>
        <v>0.78417789127322268</v>
      </c>
      <c r="F1416" s="3">
        <f t="shared" ca="1" si="88"/>
        <v>0.76326221152044482</v>
      </c>
      <c r="G1416" s="3">
        <f t="shared" ca="1" si="89"/>
        <v>14.384896431387844</v>
      </c>
      <c r="H1416" s="2"/>
      <c r="I1416" s="2"/>
      <c r="J1416" s="2"/>
      <c r="K1416" s="2"/>
      <c r="L1416" s="2"/>
      <c r="M1416" s="2"/>
      <c r="N1416" s="2"/>
      <c r="P1416" s="7">
        <v>1403</v>
      </c>
      <c r="Q1416" s="7">
        <f t="shared" si="86"/>
        <v>0</v>
      </c>
      <c r="R1416" s="7">
        <f t="shared" si="87"/>
        <v>0</v>
      </c>
    </row>
    <row r="1417" spans="5:18" x14ac:dyDescent="0.25">
      <c r="E1417" s="3">
        <f t="shared" ca="1" si="88"/>
        <v>0.16521643008273124</v>
      </c>
      <c r="F1417" s="3">
        <f t="shared" ca="1" si="88"/>
        <v>0.44510301010678777</v>
      </c>
      <c r="G1417" s="3">
        <f t="shared" ca="1" si="89"/>
        <v>14.341452890029826</v>
      </c>
      <c r="H1417" s="2"/>
      <c r="I1417" s="2"/>
      <c r="J1417" s="2"/>
      <c r="K1417" s="2"/>
      <c r="L1417" s="2"/>
      <c r="M1417" s="2"/>
      <c r="N1417" s="2"/>
      <c r="P1417" s="7">
        <v>1404</v>
      </c>
      <c r="Q1417" s="7">
        <f t="shared" si="86"/>
        <v>0</v>
      </c>
      <c r="R1417" s="7">
        <f t="shared" si="87"/>
        <v>0</v>
      </c>
    </row>
    <row r="1418" spans="5:18" x14ac:dyDescent="0.25">
      <c r="E1418" s="3">
        <f t="shared" ca="1" si="88"/>
        <v>0.38330735057051346</v>
      </c>
      <c r="F1418" s="3">
        <f t="shared" ca="1" si="88"/>
        <v>0.91260465982936023</v>
      </c>
      <c r="G1418" s="3">
        <f t="shared" ca="1" si="89"/>
        <v>18.808792439316331</v>
      </c>
      <c r="H1418" s="2"/>
      <c r="I1418" s="2"/>
      <c r="J1418" s="2"/>
      <c r="K1418" s="2"/>
      <c r="L1418" s="2"/>
      <c r="M1418" s="2"/>
      <c r="N1418" s="2"/>
      <c r="P1418" s="7">
        <v>1405</v>
      </c>
      <c r="Q1418" s="7">
        <f t="shared" si="86"/>
        <v>0</v>
      </c>
      <c r="R1418" s="7">
        <f t="shared" si="87"/>
        <v>0</v>
      </c>
    </row>
    <row r="1419" spans="5:18" x14ac:dyDescent="0.25">
      <c r="E1419" s="3">
        <f t="shared" ca="1" si="88"/>
        <v>0.60680256728837245</v>
      </c>
      <c r="F1419" s="3">
        <f t="shared" ca="1" si="88"/>
        <v>0.49155997265879003</v>
      </c>
      <c r="G1419" s="3">
        <f t="shared" ca="1" si="89"/>
        <v>11.358093361104835</v>
      </c>
      <c r="H1419" s="2"/>
      <c r="I1419" s="2"/>
      <c r="J1419" s="2"/>
      <c r="K1419" s="2"/>
      <c r="L1419" s="2"/>
      <c r="M1419" s="2"/>
      <c r="N1419" s="2"/>
      <c r="P1419" s="7">
        <v>1406</v>
      </c>
      <c r="Q1419" s="7">
        <f t="shared" si="86"/>
        <v>0</v>
      </c>
      <c r="R1419" s="7">
        <f t="shared" si="87"/>
        <v>0</v>
      </c>
    </row>
    <row r="1420" spans="5:18" x14ac:dyDescent="0.25">
      <c r="E1420" s="3">
        <f t="shared" ca="1" si="88"/>
        <v>0.88653470922009903</v>
      </c>
      <c r="F1420" s="3">
        <f t="shared" ca="1" si="88"/>
        <v>0.39035527278840843</v>
      </c>
      <c r="G1420" s="3">
        <f t="shared" ca="1" si="89"/>
        <v>9.3596218896857941</v>
      </c>
      <c r="H1420" s="2"/>
      <c r="I1420" s="2"/>
      <c r="J1420" s="2"/>
      <c r="K1420" s="2"/>
      <c r="L1420" s="2"/>
      <c r="M1420" s="2"/>
      <c r="N1420" s="2"/>
      <c r="P1420" s="7">
        <v>1407</v>
      </c>
      <c r="Q1420" s="7">
        <f t="shared" si="86"/>
        <v>0</v>
      </c>
      <c r="R1420" s="7">
        <f t="shared" si="87"/>
        <v>0</v>
      </c>
    </row>
    <row r="1421" spans="5:18" x14ac:dyDescent="0.25">
      <c r="E1421" s="3">
        <f t="shared" ca="1" si="88"/>
        <v>0.59696733824781156</v>
      </c>
      <c r="F1421" s="3">
        <f t="shared" ca="1" si="88"/>
        <v>0.37836818919546955</v>
      </c>
      <c r="G1421" s="3">
        <f t="shared" ca="1" si="89"/>
        <v>10.073395180393428</v>
      </c>
      <c r="H1421" s="2"/>
      <c r="I1421" s="2"/>
      <c r="J1421" s="2"/>
      <c r="K1421" s="2"/>
      <c r="L1421" s="2"/>
      <c r="M1421" s="2"/>
      <c r="N1421" s="2"/>
      <c r="P1421" s="7">
        <v>1408</v>
      </c>
      <c r="Q1421" s="7">
        <f t="shared" ref="Q1421:Q1484" si="90">IFERROR((1/(FACT(P1421)*_xlfn.GAMMA(P1421+1)))*(($Q$6/2)^(2*P1421)),0)</f>
        <v>0</v>
      </c>
      <c r="R1421" s="7">
        <f t="shared" ref="R1421:R1484" si="91">IFERROR((1/(FACT(P1421)*_xlfn.GAMMA(P1421+2)))*(($Q$6/2)^(2*P1421+1)),0)</f>
        <v>0</v>
      </c>
    </row>
    <row r="1422" spans="5:18" x14ac:dyDescent="0.25">
      <c r="E1422" s="3">
        <f t="shared" ca="1" si="88"/>
        <v>0.52242780144711765</v>
      </c>
      <c r="F1422" s="3">
        <f t="shared" ca="1" si="88"/>
        <v>0.88400454046443833</v>
      </c>
      <c r="G1422" s="3">
        <f t="shared" ca="1" si="89"/>
        <v>17.464122046192912</v>
      </c>
      <c r="H1422" s="2"/>
      <c r="I1422" s="2"/>
      <c r="J1422" s="2"/>
      <c r="K1422" s="2"/>
      <c r="L1422" s="2"/>
      <c r="M1422" s="2"/>
      <c r="N1422" s="2"/>
      <c r="P1422" s="7">
        <v>1409</v>
      </c>
      <c r="Q1422" s="7">
        <f t="shared" si="90"/>
        <v>0</v>
      </c>
      <c r="R1422" s="7">
        <f t="shared" si="91"/>
        <v>0</v>
      </c>
    </row>
    <row r="1423" spans="5:18" x14ac:dyDescent="0.25">
      <c r="E1423" s="3">
        <f t="shared" ca="1" si="88"/>
        <v>0.81021967013011975</v>
      </c>
      <c r="F1423" s="3">
        <f t="shared" ca="1" si="88"/>
        <v>0.77503270221470477</v>
      </c>
      <c r="G1423" s="3">
        <f t="shared" ca="1" si="89"/>
        <v>14.538873522764813</v>
      </c>
      <c r="H1423" s="2"/>
      <c r="I1423" s="2"/>
      <c r="J1423" s="2"/>
      <c r="K1423" s="2"/>
      <c r="L1423" s="2"/>
      <c r="M1423" s="2"/>
      <c r="N1423" s="2"/>
      <c r="P1423" s="7">
        <v>1410</v>
      </c>
      <c r="Q1423" s="7">
        <f t="shared" si="90"/>
        <v>0</v>
      </c>
      <c r="R1423" s="7">
        <f t="shared" si="91"/>
        <v>0</v>
      </c>
    </row>
    <row r="1424" spans="5:18" x14ac:dyDescent="0.25">
      <c r="E1424" s="3">
        <f t="shared" ca="1" si="88"/>
        <v>0.28060964240261654</v>
      </c>
      <c r="F1424" s="3">
        <f t="shared" ca="1" si="88"/>
        <v>0.66609748121439483</v>
      </c>
      <c r="G1424" s="3">
        <f t="shared" ca="1" si="89"/>
        <v>15.30771699288716</v>
      </c>
      <c r="H1424" s="2"/>
      <c r="I1424" s="2"/>
      <c r="J1424" s="2"/>
      <c r="K1424" s="2"/>
      <c r="L1424" s="2"/>
      <c r="M1424" s="2"/>
      <c r="N1424" s="2"/>
      <c r="P1424" s="7">
        <v>1411</v>
      </c>
      <c r="Q1424" s="7">
        <f t="shared" si="90"/>
        <v>0</v>
      </c>
      <c r="R1424" s="7">
        <f t="shared" si="91"/>
        <v>0</v>
      </c>
    </row>
    <row r="1425" spans="5:18" x14ac:dyDescent="0.25">
      <c r="E1425" s="3">
        <f t="shared" ca="1" si="88"/>
        <v>0.16464542354514944</v>
      </c>
      <c r="F1425" s="3">
        <f t="shared" ca="1" si="88"/>
        <v>0.35321299673221829</v>
      </c>
      <c r="G1425" s="3">
        <f t="shared" ca="1" si="89"/>
        <v>13.541964059556179</v>
      </c>
      <c r="H1425" s="2"/>
      <c r="I1425" s="2"/>
      <c r="J1425" s="2"/>
      <c r="K1425" s="2"/>
      <c r="L1425" s="2"/>
      <c r="M1425" s="2"/>
      <c r="N1425" s="2"/>
      <c r="P1425" s="7">
        <v>1412</v>
      </c>
      <c r="Q1425" s="7">
        <f t="shared" si="90"/>
        <v>0</v>
      </c>
      <c r="R1425" s="7">
        <f t="shared" si="91"/>
        <v>0</v>
      </c>
    </row>
    <row r="1426" spans="5:18" x14ac:dyDescent="0.25">
      <c r="E1426" s="3">
        <f t="shared" ca="1" si="88"/>
        <v>0.43080974007652006</v>
      </c>
      <c r="F1426" s="3">
        <f t="shared" ca="1" si="88"/>
        <v>0.6715804339949728</v>
      </c>
      <c r="G1426" s="3">
        <f t="shared" ca="1" si="89"/>
        <v>14.378081061784757</v>
      </c>
      <c r="H1426" s="2"/>
      <c r="I1426" s="2"/>
      <c r="J1426" s="2"/>
      <c r="K1426" s="2"/>
      <c r="L1426" s="2"/>
      <c r="M1426" s="2"/>
      <c r="N1426" s="2"/>
      <c r="P1426" s="7">
        <v>1413</v>
      </c>
      <c r="Q1426" s="7">
        <f t="shared" si="90"/>
        <v>0</v>
      </c>
      <c r="R1426" s="7">
        <f t="shared" si="91"/>
        <v>0</v>
      </c>
    </row>
    <row r="1427" spans="5:18" x14ac:dyDescent="0.25">
      <c r="E1427" s="3">
        <f t="shared" ca="1" si="88"/>
        <v>0.72466610154239941</v>
      </c>
      <c r="F1427" s="3">
        <f t="shared" ca="1" si="88"/>
        <v>0.6395991063130646</v>
      </c>
      <c r="G1427" s="3">
        <f t="shared" ca="1" si="89"/>
        <v>12.741644465018917</v>
      </c>
      <c r="H1427" s="2"/>
      <c r="I1427" s="2"/>
      <c r="J1427" s="2"/>
      <c r="K1427" s="2"/>
      <c r="L1427" s="2"/>
      <c r="M1427" s="2"/>
      <c r="N1427" s="2"/>
      <c r="P1427" s="7">
        <v>1414</v>
      </c>
      <c r="Q1427" s="7">
        <f t="shared" si="90"/>
        <v>0</v>
      </c>
      <c r="R1427" s="7">
        <f t="shared" si="91"/>
        <v>0</v>
      </c>
    </row>
    <row r="1428" spans="5:18" x14ac:dyDescent="0.25">
      <c r="E1428" s="3">
        <f t="shared" ca="1" si="88"/>
        <v>0.15110439561041134</v>
      </c>
      <c r="F1428" s="3">
        <f t="shared" ca="1" si="88"/>
        <v>0.52640671009178619</v>
      </c>
      <c r="G1428" s="3">
        <f t="shared" ca="1" si="89"/>
        <v>15.274168385850453</v>
      </c>
      <c r="H1428" s="2"/>
      <c r="I1428" s="2"/>
      <c r="J1428" s="2"/>
      <c r="K1428" s="2"/>
      <c r="L1428" s="2"/>
      <c r="M1428" s="2"/>
      <c r="N1428" s="2"/>
      <c r="P1428" s="7">
        <v>1415</v>
      </c>
      <c r="Q1428" s="7">
        <f t="shared" si="90"/>
        <v>0</v>
      </c>
      <c r="R1428" s="7">
        <f t="shared" si="91"/>
        <v>0</v>
      </c>
    </row>
    <row r="1429" spans="5:18" x14ac:dyDescent="0.25">
      <c r="E1429" s="3">
        <f t="shared" ca="1" si="88"/>
        <v>0.86698169953717097</v>
      </c>
      <c r="F1429" s="3">
        <f t="shared" ca="1" si="88"/>
        <v>0.95298614621360733</v>
      </c>
      <c r="G1429" s="3">
        <f t="shared" ca="1" si="89"/>
        <v>19.101467899594237</v>
      </c>
      <c r="H1429" s="2"/>
      <c r="I1429" s="2"/>
      <c r="J1429" s="2"/>
      <c r="K1429" s="2"/>
      <c r="L1429" s="2"/>
      <c r="M1429" s="2"/>
      <c r="N1429" s="2"/>
      <c r="P1429" s="7">
        <v>1416</v>
      </c>
      <c r="Q1429" s="7">
        <f t="shared" si="90"/>
        <v>0</v>
      </c>
      <c r="R1429" s="7">
        <f t="shared" si="91"/>
        <v>0</v>
      </c>
    </row>
    <row r="1430" spans="5:18" x14ac:dyDescent="0.25">
      <c r="E1430" s="3">
        <f t="shared" ca="1" si="88"/>
        <v>0.3846266822245118</v>
      </c>
      <c r="F1430" s="3">
        <f t="shared" ca="1" si="88"/>
        <v>5.161206727536638E-2</v>
      </c>
      <c r="G1430" s="3">
        <f t="shared" ca="1" si="89"/>
        <v>7.3141144329016594</v>
      </c>
      <c r="H1430" s="2"/>
      <c r="I1430" s="2"/>
      <c r="J1430" s="2"/>
      <c r="K1430" s="2"/>
      <c r="L1430" s="2"/>
      <c r="M1430" s="2"/>
      <c r="N1430" s="2"/>
      <c r="P1430" s="7">
        <v>1417</v>
      </c>
      <c r="Q1430" s="7">
        <f t="shared" si="90"/>
        <v>0</v>
      </c>
      <c r="R1430" s="7">
        <f t="shared" si="91"/>
        <v>0</v>
      </c>
    </row>
    <row r="1431" spans="5:18" x14ac:dyDescent="0.25">
      <c r="E1431" s="3">
        <f t="shared" ca="1" si="88"/>
        <v>0.69355524115681055</v>
      </c>
      <c r="F1431" s="3">
        <f t="shared" ca="1" si="88"/>
        <v>0.93501558961589881</v>
      </c>
      <c r="G1431" s="3">
        <f t="shared" ca="1" si="89"/>
        <v>18.519248399507976</v>
      </c>
      <c r="H1431" s="2"/>
      <c r="I1431" s="2"/>
      <c r="J1431" s="2"/>
      <c r="K1431" s="2"/>
      <c r="L1431" s="2"/>
      <c r="M1431" s="2"/>
      <c r="N1431" s="2"/>
      <c r="P1431" s="7">
        <v>1418</v>
      </c>
      <c r="Q1431" s="7">
        <f t="shared" si="90"/>
        <v>0</v>
      </c>
      <c r="R1431" s="7">
        <f t="shared" si="91"/>
        <v>0</v>
      </c>
    </row>
    <row r="1432" spans="5:18" x14ac:dyDescent="0.25">
      <c r="E1432" s="3">
        <f t="shared" ca="1" si="88"/>
        <v>0.31735290968411067</v>
      </c>
      <c r="F1432" s="3">
        <f t="shared" ca="1" si="88"/>
        <v>0.3767606188163326</v>
      </c>
      <c r="G1432" s="3">
        <f t="shared" ca="1" si="89"/>
        <v>11.998698992397781</v>
      </c>
      <c r="H1432" s="2"/>
      <c r="I1432" s="2"/>
      <c r="J1432" s="2"/>
      <c r="K1432" s="2"/>
      <c r="L1432" s="2"/>
      <c r="M1432" s="2"/>
      <c r="N1432" s="2"/>
      <c r="P1432" s="7">
        <v>1419</v>
      </c>
      <c r="Q1432" s="7">
        <f t="shared" si="90"/>
        <v>0</v>
      </c>
      <c r="R1432" s="7">
        <f t="shared" si="91"/>
        <v>0</v>
      </c>
    </row>
    <row r="1433" spans="5:18" x14ac:dyDescent="0.25">
      <c r="E1433" s="3">
        <f t="shared" ca="1" si="88"/>
        <v>3.8312199529651481E-2</v>
      </c>
      <c r="F1433" s="3">
        <f t="shared" ca="1" si="88"/>
        <v>0.43067123059989487</v>
      </c>
      <c r="G1433" s="3">
        <f t="shared" ca="1" si="89"/>
        <v>17.309124510476174</v>
      </c>
      <c r="H1433" s="2"/>
      <c r="I1433" s="2"/>
      <c r="J1433" s="2"/>
      <c r="K1433" s="2"/>
      <c r="L1433" s="2"/>
      <c r="M1433" s="2"/>
      <c r="N1433" s="2"/>
      <c r="P1433" s="7">
        <v>1420</v>
      </c>
      <c r="Q1433" s="7">
        <f t="shared" si="90"/>
        <v>0</v>
      </c>
      <c r="R1433" s="7">
        <f t="shared" si="91"/>
        <v>0</v>
      </c>
    </row>
    <row r="1434" spans="5:18" x14ac:dyDescent="0.25">
      <c r="E1434" s="3">
        <f t="shared" ca="1" si="88"/>
        <v>0.89481368849594989</v>
      </c>
      <c r="F1434" s="3">
        <f t="shared" ca="1" si="88"/>
        <v>0.90629627864559703</v>
      </c>
      <c r="G1434" s="3">
        <f t="shared" ca="1" si="89"/>
        <v>17.342035719024679</v>
      </c>
      <c r="H1434" s="2"/>
      <c r="I1434" s="2"/>
      <c r="J1434" s="2"/>
      <c r="K1434" s="2"/>
      <c r="L1434" s="2"/>
      <c r="M1434" s="2"/>
      <c r="N1434" s="2"/>
      <c r="P1434" s="7">
        <v>1421</v>
      </c>
      <c r="Q1434" s="7">
        <f t="shared" si="90"/>
        <v>0</v>
      </c>
      <c r="R1434" s="7">
        <f t="shared" si="91"/>
        <v>0</v>
      </c>
    </row>
    <row r="1435" spans="5:18" x14ac:dyDescent="0.25">
      <c r="E1435" s="3">
        <f t="shared" ca="1" si="88"/>
        <v>0.65750525664186144</v>
      </c>
      <c r="F1435" s="3">
        <f t="shared" ca="1" si="88"/>
        <v>0.6992030012343019</v>
      </c>
      <c r="G1435" s="3">
        <f t="shared" ca="1" si="89"/>
        <v>13.752406183872042</v>
      </c>
      <c r="H1435" s="2"/>
      <c r="I1435" s="2"/>
      <c r="J1435" s="2"/>
      <c r="K1435" s="2"/>
      <c r="L1435" s="2"/>
      <c r="M1435" s="2"/>
      <c r="N1435" s="2"/>
      <c r="P1435" s="7">
        <v>1422</v>
      </c>
      <c r="Q1435" s="7">
        <f t="shared" si="90"/>
        <v>0</v>
      </c>
      <c r="R1435" s="7">
        <f t="shared" si="91"/>
        <v>0</v>
      </c>
    </row>
    <row r="1436" spans="5:18" x14ac:dyDescent="0.25">
      <c r="E1436" s="3">
        <f t="shared" ca="1" si="88"/>
        <v>0.27830409851946702</v>
      </c>
      <c r="F1436" s="3">
        <f t="shared" ca="1" si="88"/>
        <v>0.24179778475213221</v>
      </c>
      <c r="G1436" s="3">
        <f t="shared" ca="1" si="89"/>
        <v>11.016630861945821</v>
      </c>
      <c r="H1436" s="2"/>
      <c r="I1436" s="2"/>
      <c r="J1436" s="2"/>
      <c r="K1436" s="2"/>
      <c r="L1436" s="2"/>
      <c r="M1436" s="2"/>
      <c r="N1436" s="2"/>
      <c r="P1436" s="7">
        <v>1423</v>
      </c>
      <c r="Q1436" s="7">
        <f t="shared" si="90"/>
        <v>0</v>
      </c>
      <c r="R1436" s="7">
        <f t="shared" si="91"/>
        <v>0</v>
      </c>
    </row>
    <row r="1437" spans="5:18" x14ac:dyDescent="0.25">
      <c r="E1437" s="3">
        <f t="shared" ca="1" si="88"/>
        <v>0.38684690938947486</v>
      </c>
      <c r="F1437" s="3">
        <f t="shared" ca="1" si="88"/>
        <v>0.89328163133830507</v>
      </c>
      <c r="G1437" s="3">
        <f t="shared" ca="1" si="89"/>
        <v>18.267492398838016</v>
      </c>
      <c r="H1437" s="2"/>
      <c r="I1437" s="2"/>
      <c r="J1437" s="2"/>
      <c r="K1437" s="2"/>
      <c r="L1437" s="2"/>
      <c r="M1437" s="2"/>
      <c r="N1437" s="2"/>
      <c r="P1437" s="7">
        <v>1424</v>
      </c>
      <c r="Q1437" s="7">
        <f t="shared" si="90"/>
        <v>0</v>
      </c>
      <c r="R1437" s="7">
        <f t="shared" si="91"/>
        <v>0</v>
      </c>
    </row>
    <row r="1438" spans="5:18" x14ac:dyDescent="0.25">
      <c r="E1438" s="3">
        <f t="shared" ca="1" si="88"/>
        <v>0.69719014288004699</v>
      </c>
      <c r="F1438" s="3">
        <f t="shared" ca="1" si="88"/>
        <v>0.5879750668645336</v>
      </c>
      <c r="G1438" s="3">
        <f t="shared" ca="1" si="89"/>
        <v>12.165139103578023</v>
      </c>
      <c r="H1438" s="2"/>
      <c r="I1438" s="2"/>
      <c r="J1438" s="2"/>
      <c r="K1438" s="2"/>
      <c r="L1438" s="2"/>
      <c r="M1438" s="2"/>
      <c r="N1438" s="2"/>
      <c r="P1438" s="7">
        <v>1425</v>
      </c>
      <c r="Q1438" s="7">
        <f t="shared" si="90"/>
        <v>0</v>
      </c>
      <c r="R1438" s="7">
        <f t="shared" si="91"/>
        <v>0</v>
      </c>
    </row>
    <row r="1439" spans="5:18" x14ac:dyDescent="0.25">
      <c r="E1439" s="3">
        <f t="shared" ca="1" si="88"/>
        <v>0.50642017416275009</v>
      </c>
      <c r="F1439" s="3">
        <f t="shared" ca="1" si="88"/>
        <v>0.29917946652105964</v>
      </c>
      <c r="G1439" s="3">
        <f t="shared" ca="1" si="89"/>
        <v>9.6730182455400264</v>
      </c>
      <c r="H1439" s="2"/>
      <c r="I1439" s="2"/>
      <c r="J1439" s="2"/>
      <c r="K1439" s="2"/>
      <c r="L1439" s="2"/>
      <c r="M1439" s="2"/>
      <c r="N1439" s="2"/>
      <c r="P1439" s="7">
        <v>1426</v>
      </c>
      <c r="Q1439" s="7">
        <f t="shared" si="90"/>
        <v>0</v>
      </c>
      <c r="R1439" s="7">
        <f t="shared" si="91"/>
        <v>0</v>
      </c>
    </row>
    <row r="1440" spans="5:18" x14ac:dyDescent="0.25">
      <c r="E1440" s="3">
        <f t="shared" ca="1" si="88"/>
        <v>7.3653789252802193E-3</v>
      </c>
      <c r="F1440" s="3">
        <f t="shared" ca="1" si="88"/>
        <v>0.98311837950704928</v>
      </c>
      <c r="G1440" s="3">
        <f t="shared" ca="1" si="89"/>
        <v>27.645200109208794</v>
      </c>
      <c r="H1440" s="2"/>
      <c r="I1440" s="2"/>
      <c r="J1440" s="2"/>
      <c r="K1440" s="2"/>
      <c r="L1440" s="2"/>
      <c r="M1440" s="2"/>
      <c r="N1440" s="2"/>
      <c r="P1440" s="7">
        <v>1427</v>
      </c>
      <c r="Q1440" s="7">
        <f t="shared" si="90"/>
        <v>0</v>
      </c>
      <c r="R1440" s="7">
        <f t="shared" si="91"/>
        <v>0</v>
      </c>
    </row>
    <row r="1441" spans="5:18" x14ac:dyDescent="0.25">
      <c r="E1441" s="3">
        <f t="shared" ca="1" si="88"/>
        <v>0.99128751387236003</v>
      </c>
      <c r="F1441" s="3">
        <f t="shared" ca="1" si="88"/>
        <v>0.46553016123480051</v>
      </c>
      <c r="G1441" s="3">
        <f t="shared" ca="1" si="89"/>
        <v>12.181586260606007</v>
      </c>
      <c r="H1441" s="2"/>
      <c r="I1441" s="2"/>
      <c r="J1441" s="2"/>
      <c r="K1441" s="2"/>
      <c r="L1441" s="2"/>
      <c r="M1441" s="2"/>
      <c r="N1441" s="2"/>
      <c r="P1441" s="7">
        <v>1428</v>
      </c>
      <c r="Q1441" s="7">
        <f t="shared" si="90"/>
        <v>0</v>
      </c>
      <c r="R1441" s="7">
        <f t="shared" si="91"/>
        <v>0</v>
      </c>
    </row>
    <row r="1442" spans="5:18" x14ac:dyDescent="0.25">
      <c r="E1442" s="3">
        <f t="shared" ca="1" si="88"/>
        <v>0.54796502805378622</v>
      </c>
      <c r="F1442" s="3">
        <f t="shared" ca="1" si="88"/>
        <v>0.33241331066691671</v>
      </c>
      <c r="G1442" s="3">
        <f t="shared" ca="1" si="89"/>
        <v>9.8028470865729496</v>
      </c>
      <c r="H1442" s="2"/>
      <c r="I1442" s="2"/>
      <c r="J1442" s="2"/>
      <c r="K1442" s="2"/>
      <c r="L1442" s="2"/>
      <c r="M1442" s="2"/>
      <c r="N1442" s="2"/>
      <c r="P1442" s="7">
        <v>1429</v>
      </c>
      <c r="Q1442" s="7">
        <f t="shared" si="90"/>
        <v>0</v>
      </c>
      <c r="R1442" s="7">
        <f t="shared" si="91"/>
        <v>0</v>
      </c>
    </row>
    <row r="1443" spans="5:18" x14ac:dyDescent="0.25">
      <c r="E1443" s="3">
        <f t="shared" ca="1" si="88"/>
        <v>0.33041890177230748</v>
      </c>
      <c r="F1443" s="3">
        <f t="shared" ca="1" si="88"/>
        <v>0.83681733042745099</v>
      </c>
      <c r="G1443" s="3">
        <f t="shared" ca="1" si="89"/>
        <v>17.371716923381101</v>
      </c>
      <c r="H1443" s="2"/>
      <c r="I1443" s="2"/>
      <c r="J1443" s="2"/>
      <c r="K1443" s="2"/>
      <c r="L1443" s="2"/>
      <c r="M1443" s="2"/>
      <c r="N1443" s="2"/>
      <c r="P1443" s="7">
        <v>1430</v>
      </c>
      <c r="Q1443" s="7">
        <f t="shared" si="90"/>
        <v>0</v>
      </c>
      <c r="R1443" s="7">
        <f t="shared" si="91"/>
        <v>0</v>
      </c>
    </row>
    <row r="1444" spans="5:18" x14ac:dyDescent="0.25">
      <c r="E1444" s="3">
        <f t="shared" ca="1" si="88"/>
        <v>0.52564210616989537</v>
      </c>
      <c r="F1444" s="3">
        <f t="shared" ca="1" si="88"/>
        <v>0.93539904166264332</v>
      </c>
      <c r="G1444" s="3">
        <f t="shared" ca="1" si="89"/>
        <v>18.999142197472739</v>
      </c>
      <c r="H1444" s="2"/>
      <c r="I1444" s="2"/>
      <c r="J1444" s="2"/>
      <c r="K1444" s="2"/>
      <c r="L1444" s="2"/>
      <c r="M1444" s="2"/>
      <c r="N1444" s="2"/>
      <c r="P1444" s="7">
        <v>1431</v>
      </c>
      <c r="Q1444" s="7">
        <f t="shared" si="90"/>
        <v>0</v>
      </c>
      <c r="R1444" s="7">
        <f t="shared" si="91"/>
        <v>0</v>
      </c>
    </row>
    <row r="1445" spans="5:18" x14ac:dyDescent="0.25">
      <c r="E1445" s="3">
        <f t="shared" ca="1" si="88"/>
        <v>9.3176535467023758E-2</v>
      </c>
      <c r="F1445" s="3">
        <f t="shared" ca="1" si="88"/>
        <v>0.29699878092857834</v>
      </c>
      <c r="G1445" s="3">
        <f t="shared" ca="1" si="89"/>
        <v>14.44389030916912</v>
      </c>
      <c r="H1445" s="2"/>
      <c r="I1445" s="2"/>
      <c r="J1445" s="2"/>
      <c r="K1445" s="2"/>
      <c r="L1445" s="2"/>
      <c r="M1445" s="2"/>
      <c r="N1445" s="2"/>
      <c r="P1445" s="7">
        <v>1432</v>
      </c>
      <c r="Q1445" s="7">
        <f t="shared" si="90"/>
        <v>0</v>
      </c>
      <c r="R1445" s="7">
        <f t="shared" si="91"/>
        <v>0</v>
      </c>
    </row>
    <row r="1446" spans="5:18" x14ac:dyDescent="0.25">
      <c r="E1446" s="3">
        <f t="shared" ca="1" si="88"/>
        <v>0.63690544607059685</v>
      </c>
      <c r="F1446" s="3">
        <f t="shared" ca="1" si="88"/>
        <v>0.49492299706752074</v>
      </c>
      <c r="G1446" s="3">
        <f t="shared" ca="1" si="89"/>
        <v>11.263877421081594</v>
      </c>
      <c r="H1446" s="2"/>
      <c r="I1446" s="2"/>
      <c r="J1446" s="2"/>
      <c r="K1446" s="2"/>
      <c r="L1446" s="2"/>
      <c r="M1446" s="2"/>
      <c r="N1446" s="2"/>
      <c r="P1446" s="7">
        <v>1433</v>
      </c>
      <c r="Q1446" s="7">
        <f t="shared" si="90"/>
        <v>0</v>
      </c>
      <c r="R1446" s="7">
        <f t="shared" si="91"/>
        <v>0</v>
      </c>
    </row>
    <row r="1447" spans="5:18" x14ac:dyDescent="0.25">
      <c r="E1447" s="3">
        <f t="shared" ca="1" si="88"/>
        <v>0.80465787657133814</v>
      </c>
      <c r="F1447" s="3">
        <f t="shared" ca="1" si="88"/>
        <v>0.43579374566717521</v>
      </c>
      <c r="G1447" s="3">
        <f t="shared" ca="1" si="89"/>
        <v>9.978908900900505</v>
      </c>
      <c r="H1447" s="2"/>
      <c r="I1447" s="2"/>
      <c r="J1447" s="2"/>
      <c r="K1447" s="2"/>
      <c r="L1447" s="2"/>
      <c r="M1447" s="2"/>
      <c r="N1447" s="2"/>
      <c r="P1447" s="7">
        <v>1434</v>
      </c>
      <c r="Q1447" s="7">
        <f t="shared" si="90"/>
        <v>0</v>
      </c>
      <c r="R1447" s="7">
        <f t="shared" si="91"/>
        <v>0</v>
      </c>
    </row>
    <row r="1448" spans="5:18" x14ac:dyDescent="0.25">
      <c r="E1448" s="3">
        <f t="shared" ca="1" si="88"/>
        <v>0.22904325975883078</v>
      </c>
      <c r="F1448" s="3">
        <f t="shared" ca="1" si="88"/>
        <v>0.39802167220073981</v>
      </c>
      <c r="G1448" s="3">
        <f t="shared" ca="1" si="89"/>
        <v>13.099702404307566</v>
      </c>
      <c r="H1448" s="2"/>
      <c r="I1448" s="2"/>
      <c r="J1448" s="2"/>
      <c r="K1448" s="2"/>
      <c r="L1448" s="2"/>
      <c r="M1448" s="2"/>
      <c r="N1448" s="2"/>
      <c r="P1448" s="7">
        <v>1435</v>
      </c>
      <c r="Q1448" s="7">
        <f t="shared" si="90"/>
        <v>0</v>
      </c>
      <c r="R1448" s="7">
        <f t="shared" si="91"/>
        <v>0</v>
      </c>
    </row>
    <row r="1449" spans="5:18" x14ac:dyDescent="0.25">
      <c r="E1449" s="3">
        <f t="shared" ca="1" si="88"/>
        <v>0.62996041751360188</v>
      </c>
      <c r="F1449" s="3">
        <f t="shared" ca="1" si="88"/>
        <v>0.61763679679141059</v>
      </c>
      <c r="G1449" s="3">
        <f t="shared" ca="1" si="89"/>
        <v>12.777306008513776</v>
      </c>
      <c r="H1449" s="2"/>
      <c r="I1449" s="2"/>
      <c r="J1449" s="2"/>
      <c r="K1449" s="2"/>
      <c r="L1449" s="2"/>
      <c r="M1449" s="2"/>
      <c r="N1449" s="2"/>
      <c r="P1449" s="7">
        <v>1436</v>
      </c>
      <c r="Q1449" s="7">
        <f t="shared" si="90"/>
        <v>0</v>
      </c>
      <c r="R1449" s="7">
        <f t="shared" si="91"/>
        <v>0</v>
      </c>
    </row>
    <row r="1450" spans="5:18" x14ac:dyDescent="0.25">
      <c r="E1450" s="3">
        <f t="shared" ca="1" si="88"/>
        <v>0.93026355367451796</v>
      </c>
      <c r="F1450" s="3">
        <f t="shared" ca="1" si="88"/>
        <v>0.4546507709991725</v>
      </c>
      <c r="G1450" s="3">
        <f t="shared" ca="1" si="89"/>
        <v>10.355677816288662</v>
      </c>
      <c r="H1450" s="2"/>
      <c r="I1450" s="2"/>
      <c r="J1450" s="2"/>
      <c r="K1450" s="2"/>
      <c r="L1450" s="2"/>
      <c r="M1450" s="2"/>
      <c r="N1450" s="2"/>
      <c r="P1450" s="7">
        <v>1437</v>
      </c>
      <c r="Q1450" s="7">
        <f t="shared" si="90"/>
        <v>0</v>
      </c>
      <c r="R1450" s="7">
        <f t="shared" si="91"/>
        <v>0</v>
      </c>
    </row>
    <row r="1451" spans="5:18" x14ac:dyDescent="0.25">
      <c r="E1451" s="3">
        <f t="shared" ca="1" si="88"/>
        <v>0.69730878339722235</v>
      </c>
      <c r="F1451" s="3">
        <f t="shared" ca="1" si="88"/>
        <v>0.17541859942395754</v>
      </c>
      <c r="G1451" s="3">
        <f t="shared" ca="1" si="89"/>
        <v>6.6757150390409565</v>
      </c>
      <c r="H1451" s="2"/>
      <c r="I1451" s="2"/>
      <c r="J1451" s="2"/>
      <c r="K1451" s="2"/>
      <c r="L1451" s="2"/>
      <c r="M1451" s="2"/>
      <c r="N1451" s="2"/>
      <c r="P1451" s="7">
        <v>1438</v>
      </c>
      <c r="Q1451" s="7">
        <f t="shared" si="90"/>
        <v>0</v>
      </c>
      <c r="R1451" s="7">
        <f t="shared" si="91"/>
        <v>0</v>
      </c>
    </row>
    <row r="1452" spans="5:18" x14ac:dyDescent="0.25">
      <c r="E1452" s="3">
        <f t="shared" ca="1" si="88"/>
        <v>0.16412114085056806</v>
      </c>
      <c r="F1452" s="3">
        <f t="shared" ca="1" si="88"/>
        <v>0.3570130377515488</v>
      </c>
      <c r="G1452" s="3">
        <f t="shared" ca="1" si="89"/>
        <v>13.583346684819995</v>
      </c>
      <c r="H1452" s="2"/>
      <c r="I1452" s="2"/>
      <c r="J1452" s="2"/>
      <c r="K1452" s="2"/>
      <c r="L1452" s="2"/>
      <c r="M1452" s="2"/>
      <c r="N1452" s="2"/>
      <c r="P1452" s="7">
        <v>1439</v>
      </c>
      <c r="Q1452" s="7">
        <f t="shared" si="90"/>
        <v>0</v>
      </c>
      <c r="R1452" s="7">
        <f t="shared" si="91"/>
        <v>0</v>
      </c>
    </row>
    <row r="1453" spans="5:18" x14ac:dyDescent="0.25">
      <c r="E1453" s="3">
        <f t="shared" ca="1" si="88"/>
        <v>0.35865575538516303</v>
      </c>
      <c r="F1453" s="3">
        <f t="shared" ca="1" si="88"/>
        <v>7.7437461765242577E-2</v>
      </c>
      <c r="G1453" s="3">
        <f t="shared" ca="1" si="89"/>
        <v>8.0452448380182808</v>
      </c>
      <c r="H1453" s="2"/>
      <c r="I1453" s="2"/>
      <c r="J1453" s="2"/>
      <c r="K1453" s="2"/>
      <c r="L1453" s="2"/>
      <c r="M1453" s="2"/>
      <c r="N1453" s="2"/>
      <c r="P1453" s="7">
        <v>1440</v>
      </c>
      <c r="Q1453" s="7">
        <f t="shared" si="90"/>
        <v>0</v>
      </c>
      <c r="R1453" s="7">
        <f t="shared" si="91"/>
        <v>0</v>
      </c>
    </row>
    <row r="1454" spans="5:18" x14ac:dyDescent="0.25">
      <c r="E1454" s="3">
        <f t="shared" ca="1" si="88"/>
        <v>0.37943934932317969</v>
      </c>
      <c r="F1454" s="3">
        <f t="shared" ca="1" si="88"/>
        <v>0.84434309521890449</v>
      </c>
      <c r="G1454" s="3">
        <f t="shared" ca="1" si="89"/>
        <v>17.236724521695734</v>
      </c>
      <c r="H1454" s="2"/>
      <c r="I1454" s="2"/>
      <c r="J1454" s="2"/>
      <c r="K1454" s="2"/>
      <c r="L1454" s="2"/>
      <c r="M1454" s="2"/>
      <c r="N1454" s="2"/>
      <c r="P1454" s="7">
        <v>1441</v>
      </c>
      <c r="Q1454" s="7">
        <f t="shared" si="90"/>
        <v>0</v>
      </c>
      <c r="R1454" s="7">
        <f t="shared" si="91"/>
        <v>0</v>
      </c>
    </row>
    <row r="1455" spans="5:18" x14ac:dyDescent="0.25">
      <c r="E1455" s="3">
        <f t="shared" ca="1" si="88"/>
        <v>0.20332120657266139</v>
      </c>
      <c r="F1455" s="3">
        <f t="shared" ca="1" si="88"/>
        <v>0.25697668166039067</v>
      </c>
      <c r="G1455" s="3">
        <f t="shared" ca="1" si="89"/>
        <v>12.102174762217063</v>
      </c>
      <c r="H1455" s="2"/>
      <c r="I1455" s="2"/>
      <c r="J1455" s="2"/>
      <c r="K1455" s="2"/>
      <c r="L1455" s="2"/>
      <c r="M1455" s="2"/>
      <c r="N1455" s="2"/>
      <c r="P1455" s="7">
        <v>1442</v>
      </c>
      <c r="Q1455" s="7">
        <f t="shared" si="90"/>
        <v>0</v>
      </c>
      <c r="R1455" s="7">
        <f t="shared" si="91"/>
        <v>0</v>
      </c>
    </row>
    <row r="1456" spans="5:18" x14ac:dyDescent="0.25">
      <c r="E1456" s="3">
        <f t="shared" ca="1" si="88"/>
        <v>0.75160424612718835</v>
      </c>
      <c r="F1456" s="3">
        <f t="shared" ca="1" si="88"/>
        <v>0.18534005294101297</v>
      </c>
      <c r="G1456" s="3">
        <f t="shared" ca="1" si="89"/>
        <v>6.5577456351902885</v>
      </c>
      <c r="H1456" s="2"/>
      <c r="I1456" s="2"/>
      <c r="J1456" s="2"/>
      <c r="K1456" s="2"/>
      <c r="L1456" s="2"/>
      <c r="M1456" s="2"/>
      <c r="N1456" s="2"/>
      <c r="P1456" s="7">
        <v>1443</v>
      </c>
      <c r="Q1456" s="7">
        <f t="shared" si="90"/>
        <v>0</v>
      </c>
      <c r="R1456" s="7">
        <f t="shared" si="91"/>
        <v>0</v>
      </c>
    </row>
    <row r="1457" spans="5:18" x14ac:dyDescent="0.25">
      <c r="E1457" s="3">
        <f t="shared" ca="1" si="88"/>
        <v>0.33049152905483425</v>
      </c>
      <c r="F1457" s="3">
        <f t="shared" ca="1" si="88"/>
        <v>0.32425422418112115</v>
      </c>
      <c r="G1457" s="3">
        <f t="shared" ca="1" si="89"/>
        <v>11.343798885620599</v>
      </c>
      <c r="H1457" s="2"/>
      <c r="I1457" s="2"/>
      <c r="J1457" s="2"/>
      <c r="K1457" s="2"/>
      <c r="L1457" s="2"/>
      <c r="M1457" s="2"/>
      <c r="N1457" s="2"/>
      <c r="P1457" s="7">
        <v>1444</v>
      </c>
      <c r="Q1457" s="7">
        <f t="shared" si="90"/>
        <v>0</v>
      </c>
      <c r="R1457" s="7">
        <f t="shared" si="91"/>
        <v>0</v>
      </c>
    </row>
    <row r="1458" spans="5:18" x14ac:dyDescent="0.25">
      <c r="E1458" s="3">
        <f t="shared" ca="1" si="88"/>
        <v>0.5233672244259896</v>
      </c>
      <c r="F1458" s="3">
        <f t="shared" ca="1" si="88"/>
        <v>0.30013512627403038</v>
      </c>
      <c r="G1458" s="3">
        <f t="shared" ca="1" si="89"/>
        <v>9.5699315431163399</v>
      </c>
      <c r="H1458" s="2"/>
      <c r="I1458" s="2"/>
      <c r="J1458" s="2"/>
      <c r="K1458" s="2"/>
      <c r="L1458" s="2"/>
      <c r="M1458" s="2"/>
      <c r="N1458" s="2"/>
      <c r="P1458" s="7">
        <v>1445</v>
      </c>
      <c r="Q1458" s="7">
        <f t="shared" si="90"/>
        <v>0</v>
      </c>
      <c r="R1458" s="7">
        <f t="shared" si="91"/>
        <v>0</v>
      </c>
    </row>
    <row r="1459" spans="5:18" x14ac:dyDescent="0.25">
      <c r="E1459" s="3">
        <f t="shared" ca="1" si="88"/>
        <v>2.5042627922429839E-2</v>
      </c>
      <c r="F1459" s="3">
        <f t="shared" ca="1" si="88"/>
        <v>7.6120471648310484E-2</v>
      </c>
      <c r="G1459" s="3">
        <f t="shared" ca="1" si="89"/>
        <v>15.587307930989242</v>
      </c>
      <c r="H1459" s="2"/>
      <c r="I1459" s="2"/>
      <c r="J1459" s="2"/>
      <c r="K1459" s="2"/>
      <c r="L1459" s="2"/>
      <c r="M1459" s="2"/>
      <c r="N1459" s="2"/>
      <c r="P1459" s="7">
        <v>1446</v>
      </c>
      <c r="Q1459" s="7">
        <f t="shared" si="90"/>
        <v>0</v>
      </c>
      <c r="R1459" s="7">
        <f t="shared" si="91"/>
        <v>0</v>
      </c>
    </row>
    <row r="1460" spans="5:18" x14ac:dyDescent="0.25">
      <c r="E1460" s="3">
        <f t="shared" ca="1" si="88"/>
        <v>2.6400737574846733E-2</v>
      </c>
      <c r="F1460" s="3">
        <f t="shared" ca="1" si="88"/>
        <v>0.526014338243876</v>
      </c>
      <c r="G1460" s="3">
        <f t="shared" ca="1" si="89"/>
        <v>18.681200854849063</v>
      </c>
      <c r="H1460" s="2"/>
      <c r="I1460" s="2"/>
      <c r="J1460" s="2"/>
      <c r="K1460" s="2"/>
      <c r="L1460" s="2"/>
      <c r="M1460" s="2"/>
      <c r="N1460" s="2"/>
      <c r="P1460" s="7">
        <v>1447</v>
      </c>
      <c r="Q1460" s="7">
        <f t="shared" si="90"/>
        <v>0</v>
      </c>
      <c r="R1460" s="7">
        <f t="shared" si="91"/>
        <v>0</v>
      </c>
    </row>
    <row r="1461" spans="5:18" x14ac:dyDescent="0.25">
      <c r="E1461" s="3">
        <f t="shared" ca="1" si="88"/>
        <v>0.31464699205635505</v>
      </c>
      <c r="F1461" s="3">
        <f t="shared" ca="1" si="88"/>
        <v>0.38715994426517619</v>
      </c>
      <c r="G1461" s="3">
        <f t="shared" ca="1" si="89"/>
        <v>12.127489121369447</v>
      </c>
      <c r="H1461" s="2"/>
      <c r="I1461" s="2"/>
      <c r="J1461" s="2"/>
      <c r="K1461" s="2"/>
      <c r="L1461" s="2"/>
      <c r="M1461" s="2"/>
      <c r="N1461" s="2"/>
      <c r="P1461" s="7">
        <v>1448</v>
      </c>
      <c r="Q1461" s="7">
        <f t="shared" si="90"/>
        <v>0</v>
      </c>
      <c r="R1461" s="7">
        <f t="shared" si="91"/>
        <v>0</v>
      </c>
    </row>
    <row r="1462" spans="5:18" x14ac:dyDescent="0.25">
      <c r="E1462" s="3">
        <f t="shared" ca="1" si="88"/>
        <v>7.8375432395153988E-2</v>
      </c>
      <c r="F1462" s="3">
        <f t="shared" ca="1" si="88"/>
        <v>0.37580901633607033</v>
      </c>
      <c r="G1462" s="3">
        <f t="shared" ca="1" si="89"/>
        <v>15.453907733964208</v>
      </c>
      <c r="H1462" s="2"/>
      <c r="I1462" s="2"/>
      <c r="J1462" s="2"/>
      <c r="K1462" s="2"/>
      <c r="L1462" s="2"/>
      <c r="M1462" s="2"/>
      <c r="N1462" s="2"/>
      <c r="P1462" s="7">
        <v>1449</v>
      </c>
      <c r="Q1462" s="7">
        <f t="shared" si="90"/>
        <v>0</v>
      </c>
      <c r="R1462" s="7">
        <f t="shared" si="91"/>
        <v>0</v>
      </c>
    </row>
    <row r="1463" spans="5:18" x14ac:dyDescent="0.25">
      <c r="E1463" s="3">
        <f t="shared" ca="1" si="88"/>
        <v>0.93337921573073623</v>
      </c>
      <c r="F1463" s="3">
        <f t="shared" ca="1" si="88"/>
        <v>0.25467433068747924</v>
      </c>
      <c r="G1463" s="3">
        <f t="shared" ca="1" si="89"/>
        <v>7.7281196581085716</v>
      </c>
      <c r="H1463" s="2"/>
      <c r="I1463" s="2"/>
      <c r="J1463" s="2"/>
      <c r="K1463" s="2"/>
      <c r="L1463" s="2"/>
      <c r="M1463" s="2"/>
      <c r="N1463" s="2"/>
      <c r="P1463" s="7">
        <v>1450</v>
      </c>
      <c r="Q1463" s="7">
        <f t="shared" si="90"/>
        <v>0</v>
      </c>
      <c r="R1463" s="7">
        <f t="shared" si="91"/>
        <v>0</v>
      </c>
    </row>
    <row r="1464" spans="5:18" x14ac:dyDescent="0.25">
      <c r="E1464" s="3">
        <f t="shared" ca="1" si="88"/>
        <v>3.9003538800209236E-2</v>
      </c>
      <c r="F1464" s="3">
        <f t="shared" ca="1" si="88"/>
        <v>0.35213714667072715</v>
      </c>
      <c r="G1464" s="3">
        <f t="shared" ca="1" si="89"/>
        <v>16.712029086175498</v>
      </c>
      <c r="H1464" s="2"/>
      <c r="I1464" s="2"/>
      <c r="J1464" s="2"/>
      <c r="K1464" s="2"/>
      <c r="L1464" s="2"/>
      <c r="M1464" s="2"/>
      <c r="N1464" s="2"/>
      <c r="P1464" s="7">
        <v>1451</v>
      </c>
      <c r="Q1464" s="7">
        <f t="shared" si="90"/>
        <v>0</v>
      </c>
      <c r="R1464" s="7">
        <f t="shared" si="91"/>
        <v>0</v>
      </c>
    </row>
    <row r="1465" spans="5:18" x14ac:dyDescent="0.25">
      <c r="E1465" s="3">
        <f t="shared" ca="1" si="88"/>
        <v>0.48188475586641877</v>
      </c>
      <c r="F1465" s="3">
        <f t="shared" ca="1" si="88"/>
        <v>0.83174914553108215</v>
      </c>
      <c r="G1465" s="3">
        <f t="shared" ca="1" si="89"/>
        <v>16.513427174493486</v>
      </c>
      <c r="H1465" s="2"/>
      <c r="I1465" s="2"/>
      <c r="J1465" s="2"/>
      <c r="K1465" s="2"/>
      <c r="L1465" s="2"/>
      <c r="M1465" s="2"/>
      <c r="N1465" s="2"/>
      <c r="P1465" s="7">
        <v>1452</v>
      </c>
      <c r="Q1465" s="7">
        <f t="shared" si="90"/>
        <v>0</v>
      </c>
      <c r="R1465" s="7">
        <f t="shared" si="91"/>
        <v>0</v>
      </c>
    </row>
    <row r="1466" spans="5:18" x14ac:dyDescent="0.25">
      <c r="E1466" s="3">
        <f t="shared" ca="1" si="88"/>
        <v>0.59453776642474454</v>
      </c>
      <c r="F1466" s="3">
        <f t="shared" ca="1" si="88"/>
        <v>0.80656338946938844</v>
      </c>
      <c r="G1466" s="3">
        <f t="shared" ca="1" si="89"/>
        <v>15.624192843176317</v>
      </c>
      <c r="H1466" s="2"/>
      <c r="I1466" s="2"/>
      <c r="J1466" s="2"/>
      <c r="K1466" s="2"/>
      <c r="L1466" s="2"/>
      <c r="M1466" s="2"/>
      <c r="N1466" s="2"/>
      <c r="P1466" s="7">
        <v>1453</v>
      </c>
      <c r="Q1466" s="7">
        <f t="shared" si="90"/>
        <v>0</v>
      </c>
      <c r="R1466" s="7">
        <f t="shared" si="91"/>
        <v>0</v>
      </c>
    </row>
    <row r="1467" spans="5:18" x14ac:dyDescent="0.25">
      <c r="E1467" s="3">
        <f t="shared" ca="1" si="88"/>
        <v>0.71581132150888227</v>
      </c>
      <c r="F1467" s="3">
        <f t="shared" ca="1" si="88"/>
        <v>0.28870239738862535</v>
      </c>
      <c r="G1467" s="3">
        <f t="shared" ca="1" si="89"/>
        <v>8.3336852507731507</v>
      </c>
      <c r="H1467" s="2"/>
      <c r="I1467" s="2"/>
      <c r="J1467" s="2"/>
      <c r="K1467" s="2"/>
      <c r="L1467" s="2"/>
      <c r="M1467" s="2"/>
      <c r="N1467" s="2"/>
      <c r="P1467" s="7">
        <v>1454</v>
      </c>
      <c r="Q1467" s="7">
        <f t="shared" si="90"/>
        <v>0</v>
      </c>
      <c r="R1467" s="7">
        <f t="shared" si="91"/>
        <v>0</v>
      </c>
    </row>
    <row r="1468" spans="5:18" x14ac:dyDescent="0.25">
      <c r="E1468" s="3">
        <f t="shared" ca="1" si="88"/>
        <v>0.43663871303834045</v>
      </c>
      <c r="F1468" s="3">
        <f t="shared" ca="1" si="88"/>
        <v>0.14272625397417693</v>
      </c>
      <c r="G1468" s="3">
        <f t="shared" ca="1" si="89"/>
        <v>8.1941934713508822</v>
      </c>
      <c r="H1468" s="2"/>
      <c r="I1468" s="2"/>
      <c r="J1468" s="2"/>
      <c r="K1468" s="2"/>
      <c r="L1468" s="2"/>
      <c r="M1468" s="2"/>
      <c r="N1468" s="2"/>
      <c r="P1468" s="7">
        <v>1455</v>
      </c>
      <c r="Q1468" s="7">
        <f t="shared" si="90"/>
        <v>0</v>
      </c>
      <c r="R1468" s="7">
        <f t="shared" si="91"/>
        <v>0</v>
      </c>
    </row>
    <row r="1469" spans="5:18" x14ac:dyDescent="0.25">
      <c r="E1469" s="3">
        <f t="shared" ca="1" si="88"/>
        <v>0.77481175686230552</v>
      </c>
      <c r="F1469" s="3">
        <f t="shared" ca="1" si="88"/>
        <v>0.73911445273324228</v>
      </c>
      <c r="G1469" s="3">
        <f t="shared" ca="1" si="89"/>
        <v>14.02296498894418</v>
      </c>
      <c r="H1469" s="2"/>
      <c r="I1469" s="2"/>
      <c r="J1469" s="2"/>
      <c r="K1469" s="2"/>
      <c r="L1469" s="2"/>
      <c r="M1469" s="2"/>
      <c r="N1469" s="2"/>
      <c r="P1469" s="7">
        <v>1456</v>
      </c>
      <c r="Q1469" s="7">
        <f t="shared" si="90"/>
        <v>0</v>
      </c>
      <c r="R1469" s="7">
        <f t="shared" si="91"/>
        <v>0</v>
      </c>
    </row>
    <row r="1470" spans="5:18" x14ac:dyDescent="0.25">
      <c r="E1470" s="3">
        <f t="shared" ca="1" si="88"/>
        <v>0.11252098278528</v>
      </c>
      <c r="F1470" s="3">
        <f t="shared" ca="1" si="88"/>
        <v>0.12731963832530468</v>
      </c>
      <c r="G1470" s="3">
        <f t="shared" ca="1" si="89"/>
        <v>12.500638812334184</v>
      </c>
      <c r="H1470" s="2"/>
      <c r="I1470" s="2"/>
      <c r="J1470" s="2"/>
      <c r="K1470" s="2"/>
      <c r="L1470" s="2"/>
      <c r="M1470" s="2"/>
      <c r="N1470" s="2"/>
      <c r="P1470" s="7">
        <v>1457</v>
      </c>
      <c r="Q1470" s="7">
        <f t="shared" si="90"/>
        <v>0</v>
      </c>
      <c r="R1470" s="7">
        <f t="shared" si="91"/>
        <v>0</v>
      </c>
    </row>
    <row r="1471" spans="5:18" x14ac:dyDescent="0.25">
      <c r="E1471" s="3">
        <f t="shared" ca="1" si="88"/>
        <v>0.5694882743214349</v>
      </c>
      <c r="F1471" s="3">
        <f t="shared" ca="1" si="88"/>
        <v>0.22078907440143247</v>
      </c>
      <c r="G1471" s="3">
        <f t="shared" ca="1" si="89"/>
        <v>8.2220637139109254</v>
      </c>
      <c r="H1471" s="2"/>
      <c r="I1471" s="2"/>
      <c r="J1471" s="2"/>
      <c r="K1471" s="2"/>
      <c r="L1471" s="2"/>
      <c r="M1471" s="2"/>
      <c r="N1471" s="2"/>
      <c r="P1471" s="7">
        <v>1458</v>
      </c>
      <c r="Q1471" s="7">
        <f t="shared" si="90"/>
        <v>0</v>
      </c>
      <c r="R1471" s="7">
        <f t="shared" si="91"/>
        <v>0</v>
      </c>
    </row>
    <row r="1472" spans="5:18" x14ac:dyDescent="0.25">
      <c r="E1472" s="3">
        <f t="shared" ca="1" si="88"/>
        <v>0.49408825296797965</v>
      </c>
      <c r="F1472" s="3">
        <f t="shared" ca="1" si="88"/>
        <v>0.10164811421231634</v>
      </c>
      <c r="G1472" s="3">
        <f t="shared" ca="1" si="89"/>
        <v>6.9844679150835809</v>
      </c>
      <c r="H1472" s="2"/>
      <c r="I1472" s="2"/>
      <c r="J1472" s="2"/>
      <c r="K1472" s="2"/>
      <c r="L1472" s="2"/>
      <c r="M1472" s="2"/>
      <c r="N1472" s="2"/>
      <c r="P1472" s="7">
        <v>1459</v>
      </c>
      <c r="Q1472" s="7">
        <f t="shared" si="90"/>
        <v>0</v>
      </c>
      <c r="R1472" s="7">
        <f t="shared" si="91"/>
        <v>0</v>
      </c>
    </row>
    <row r="1473" spans="5:18" x14ac:dyDescent="0.25">
      <c r="E1473" s="3">
        <f t="shared" ca="1" si="88"/>
        <v>0.96924589889647372</v>
      </c>
      <c r="F1473" s="3">
        <f t="shared" ca="1" si="88"/>
        <v>8.9887082649938832E-2</v>
      </c>
      <c r="G1473" s="3">
        <f t="shared" ca="1" si="89"/>
        <v>5.6519696789110814</v>
      </c>
      <c r="H1473" s="2"/>
      <c r="I1473" s="2"/>
      <c r="J1473" s="2"/>
      <c r="K1473" s="2"/>
      <c r="L1473" s="2"/>
      <c r="M1473" s="2"/>
      <c r="N1473" s="2"/>
      <c r="P1473" s="7">
        <v>1460</v>
      </c>
      <c r="Q1473" s="7">
        <f t="shared" si="90"/>
        <v>0</v>
      </c>
      <c r="R1473" s="7">
        <f t="shared" si="91"/>
        <v>0</v>
      </c>
    </row>
    <row r="1474" spans="5:18" x14ac:dyDescent="0.25">
      <c r="E1474" s="3">
        <f t="shared" ca="1" si="88"/>
        <v>0.72565971520114281</v>
      </c>
      <c r="F1474" s="3">
        <f t="shared" ca="1" si="88"/>
        <v>0.88015360970974565</v>
      </c>
      <c r="G1474" s="3">
        <f t="shared" ca="1" si="89"/>
        <v>16.776157036928506</v>
      </c>
      <c r="H1474" s="2"/>
      <c r="I1474" s="2"/>
      <c r="J1474" s="2"/>
      <c r="K1474" s="2"/>
      <c r="L1474" s="2"/>
      <c r="M1474" s="2"/>
      <c r="N1474" s="2"/>
      <c r="P1474" s="7">
        <v>1461</v>
      </c>
      <c r="Q1474" s="7">
        <f t="shared" si="90"/>
        <v>0</v>
      </c>
      <c r="R1474" s="7">
        <f t="shared" si="91"/>
        <v>0</v>
      </c>
    </row>
    <row r="1475" spans="5:18" x14ac:dyDescent="0.25">
      <c r="E1475" s="3">
        <f t="shared" ca="1" si="88"/>
        <v>0.12550931214214966</v>
      </c>
      <c r="F1475" s="3">
        <f t="shared" ca="1" si="88"/>
        <v>0.72450350564399613</v>
      </c>
      <c r="G1475" s="3">
        <f t="shared" ca="1" si="89"/>
        <v>17.649849360473208</v>
      </c>
      <c r="H1475" s="2"/>
      <c r="I1475" s="2"/>
      <c r="J1475" s="2"/>
      <c r="K1475" s="2"/>
      <c r="L1475" s="2"/>
      <c r="M1475" s="2"/>
      <c r="N1475" s="2"/>
      <c r="P1475" s="7">
        <v>1462</v>
      </c>
      <c r="Q1475" s="7">
        <f t="shared" si="90"/>
        <v>0</v>
      </c>
      <c r="R1475" s="7">
        <f t="shared" si="91"/>
        <v>0</v>
      </c>
    </row>
    <row r="1476" spans="5:18" x14ac:dyDescent="0.25">
      <c r="E1476" s="3">
        <f t="shared" ref="E1476:F1539" ca="1" si="92">RAND()</f>
        <v>0.48805606922995903</v>
      </c>
      <c r="F1476" s="3">
        <f t="shared" ca="1" si="92"/>
        <v>0.13471547032920161</v>
      </c>
      <c r="G1476" s="3">
        <f t="shared" ref="G1476:G1539" ca="1" si="93">SQRT(_xlfn.NORM.INV(E1476,$C$3*COS($C$6),$C$4)^2+_xlfn.NORM.INV(F1476,$C$3*SIN($C$6),$C$4)^2)</f>
        <v>7.5925416790572964</v>
      </c>
      <c r="H1476" s="2"/>
      <c r="I1476" s="2"/>
      <c r="J1476" s="2"/>
      <c r="K1476" s="2"/>
      <c r="L1476" s="2"/>
      <c r="M1476" s="2"/>
      <c r="N1476" s="2"/>
      <c r="P1476" s="7">
        <v>1463</v>
      </c>
      <c r="Q1476" s="7">
        <f t="shared" si="90"/>
        <v>0</v>
      </c>
      <c r="R1476" s="7">
        <f t="shared" si="91"/>
        <v>0</v>
      </c>
    </row>
    <row r="1477" spans="5:18" x14ac:dyDescent="0.25">
      <c r="E1477" s="3">
        <f t="shared" ca="1" si="92"/>
        <v>0.33585633276604654</v>
      </c>
      <c r="F1477" s="3">
        <f t="shared" ca="1" si="92"/>
        <v>0.85084124033157171</v>
      </c>
      <c r="G1477" s="3">
        <f t="shared" ca="1" si="93"/>
        <v>17.603856064392666</v>
      </c>
      <c r="H1477" s="2"/>
      <c r="I1477" s="2"/>
      <c r="J1477" s="2"/>
      <c r="K1477" s="2"/>
      <c r="L1477" s="2"/>
      <c r="M1477" s="2"/>
      <c r="N1477" s="2"/>
      <c r="P1477" s="7">
        <v>1464</v>
      </c>
      <c r="Q1477" s="7">
        <f t="shared" si="90"/>
        <v>0</v>
      </c>
      <c r="R1477" s="7">
        <f t="shared" si="91"/>
        <v>0</v>
      </c>
    </row>
    <row r="1478" spans="5:18" x14ac:dyDescent="0.25">
      <c r="E1478" s="3">
        <f t="shared" ca="1" si="92"/>
        <v>0.24645080343863446</v>
      </c>
      <c r="F1478" s="3">
        <f t="shared" ca="1" si="92"/>
        <v>0.70335296378120837</v>
      </c>
      <c r="G1478" s="3">
        <f t="shared" ca="1" si="93"/>
        <v>16.032760113751618</v>
      </c>
      <c r="H1478" s="2"/>
      <c r="I1478" s="2"/>
      <c r="J1478" s="2"/>
      <c r="K1478" s="2"/>
      <c r="L1478" s="2"/>
      <c r="M1478" s="2"/>
      <c r="N1478" s="2"/>
      <c r="P1478" s="7">
        <v>1465</v>
      </c>
      <c r="Q1478" s="7">
        <f t="shared" si="90"/>
        <v>0</v>
      </c>
      <c r="R1478" s="7">
        <f t="shared" si="91"/>
        <v>0</v>
      </c>
    </row>
    <row r="1479" spans="5:18" x14ac:dyDescent="0.25">
      <c r="E1479" s="3">
        <f t="shared" ca="1" si="92"/>
        <v>0.49926026997378203</v>
      </c>
      <c r="F1479" s="3">
        <f t="shared" ca="1" si="92"/>
        <v>0.5938947835301045</v>
      </c>
      <c r="G1479" s="3">
        <f t="shared" ca="1" si="93"/>
        <v>13.076613902441579</v>
      </c>
      <c r="H1479" s="2"/>
      <c r="I1479" s="2"/>
      <c r="J1479" s="2"/>
      <c r="K1479" s="2"/>
      <c r="L1479" s="2"/>
      <c r="M1479" s="2"/>
      <c r="N1479" s="2"/>
      <c r="P1479" s="7">
        <v>1466</v>
      </c>
      <c r="Q1479" s="7">
        <f t="shared" si="90"/>
        <v>0</v>
      </c>
      <c r="R1479" s="7">
        <f t="shared" si="91"/>
        <v>0</v>
      </c>
    </row>
    <row r="1480" spans="5:18" x14ac:dyDescent="0.25">
      <c r="E1480" s="3">
        <f t="shared" ca="1" si="92"/>
        <v>4.6013599551559814E-3</v>
      </c>
      <c r="F1480" s="3">
        <f t="shared" ca="1" si="92"/>
        <v>0.17901826484991457</v>
      </c>
      <c r="G1480" s="3">
        <f t="shared" ca="1" si="93"/>
        <v>19.394089752799989</v>
      </c>
      <c r="H1480" s="2"/>
      <c r="I1480" s="2"/>
      <c r="J1480" s="2"/>
      <c r="K1480" s="2"/>
      <c r="L1480" s="2"/>
      <c r="M1480" s="2"/>
      <c r="N1480" s="2"/>
      <c r="P1480" s="7">
        <v>1467</v>
      </c>
      <c r="Q1480" s="7">
        <f t="shared" si="90"/>
        <v>0</v>
      </c>
      <c r="R1480" s="7">
        <f t="shared" si="91"/>
        <v>0</v>
      </c>
    </row>
    <row r="1481" spans="5:18" x14ac:dyDescent="0.25">
      <c r="E1481" s="3">
        <f t="shared" ca="1" si="92"/>
        <v>7.9888768618060046E-2</v>
      </c>
      <c r="F1481" s="3">
        <f t="shared" ca="1" si="92"/>
        <v>0.25059597037133274</v>
      </c>
      <c r="G1481" s="3">
        <f t="shared" ca="1" si="93"/>
        <v>14.427402277606005</v>
      </c>
      <c r="H1481" s="2"/>
      <c r="I1481" s="2"/>
      <c r="J1481" s="2"/>
      <c r="K1481" s="2"/>
      <c r="L1481" s="2"/>
      <c r="M1481" s="2"/>
      <c r="N1481" s="2"/>
      <c r="P1481" s="7">
        <v>1468</v>
      </c>
      <c r="Q1481" s="7">
        <f t="shared" si="90"/>
        <v>0</v>
      </c>
      <c r="R1481" s="7">
        <f t="shared" si="91"/>
        <v>0</v>
      </c>
    </row>
    <row r="1482" spans="5:18" x14ac:dyDescent="0.25">
      <c r="E1482" s="3">
        <f t="shared" ca="1" si="92"/>
        <v>0.37165446926669599</v>
      </c>
      <c r="F1482" s="3">
        <f t="shared" ca="1" si="92"/>
        <v>0.65419166870113032</v>
      </c>
      <c r="G1482" s="3">
        <f t="shared" ca="1" si="93"/>
        <v>14.518133105863537</v>
      </c>
      <c r="H1482" s="2"/>
      <c r="I1482" s="2"/>
      <c r="J1482" s="2"/>
      <c r="K1482" s="2"/>
      <c r="L1482" s="2"/>
      <c r="M1482" s="2"/>
      <c r="N1482" s="2"/>
      <c r="P1482" s="7">
        <v>1469</v>
      </c>
      <c r="Q1482" s="7">
        <f t="shared" si="90"/>
        <v>0</v>
      </c>
      <c r="R1482" s="7">
        <f t="shared" si="91"/>
        <v>0</v>
      </c>
    </row>
    <row r="1483" spans="5:18" x14ac:dyDescent="0.25">
      <c r="E1483" s="3">
        <f t="shared" ca="1" si="92"/>
        <v>0.31791843348879245</v>
      </c>
      <c r="F1483" s="3">
        <f t="shared" ca="1" si="92"/>
        <v>0.91643691572884733</v>
      </c>
      <c r="G1483" s="3">
        <f t="shared" ca="1" si="93"/>
        <v>19.261010950319509</v>
      </c>
      <c r="H1483" s="2"/>
      <c r="I1483" s="2"/>
      <c r="J1483" s="2"/>
      <c r="K1483" s="2"/>
      <c r="L1483" s="2"/>
      <c r="M1483" s="2"/>
      <c r="N1483" s="2"/>
      <c r="P1483" s="7">
        <v>1470</v>
      </c>
      <c r="Q1483" s="7">
        <f t="shared" si="90"/>
        <v>0</v>
      </c>
      <c r="R1483" s="7">
        <f t="shared" si="91"/>
        <v>0</v>
      </c>
    </row>
    <row r="1484" spans="5:18" x14ac:dyDescent="0.25">
      <c r="E1484" s="3">
        <f t="shared" ca="1" si="92"/>
        <v>0.89846183030807281</v>
      </c>
      <c r="F1484" s="3">
        <f t="shared" ca="1" si="92"/>
        <v>0.90510993392848393</v>
      </c>
      <c r="G1484" s="3">
        <f t="shared" ca="1" si="93"/>
        <v>17.312283997130173</v>
      </c>
      <c r="H1484" s="2"/>
      <c r="I1484" s="2"/>
      <c r="J1484" s="2"/>
      <c r="K1484" s="2"/>
      <c r="L1484" s="2"/>
      <c r="M1484" s="2"/>
      <c r="N1484" s="2"/>
      <c r="P1484" s="7">
        <v>1471</v>
      </c>
      <c r="Q1484" s="7">
        <f t="shared" si="90"/>
        <v>0</v>
      </c>
      <c r="R1484" s="7">
        <f t="shared" si="91"/>
        <v>0</v>
      </c>
    </row>
    <row r="1485" spans="5:18" x14ac:dyDescent="0.25">
      <c r="E1485" s="3">
        <f t="shared" ca="1" si="92"/>
        <v>0.87474086075312008</v>
      </c>
      <c r="F1485" s="3">
        <f t="shared" ca="1" si="92"/>
        <v>0.7461734335907293</v>
      </c>
      <c r="G1485" s="3">
        <f t="shared" ca="1" si="93"/>
        <v>14.045278886881924</v>
      </c>
      <c r="H1485" s="2"/>
      <c r="I1485" s="2"/>
      <c r="J1485" s="2"/>
      <c r="K1485" s="2"/>
      <c r="L1485" s="2"/>
      <c r="M1485" s="2"/>
      <c r="N1485" s="2"/>
      <c r="P1485" s="7">
        <v>1472</v>
      </c>
      <c r="Q1485" s="7">
        <f t="shared" ref="Q1485:Q1548" si="94">IFERROR((1/(FACT(P1485)*_xlfn.GAMMA(P1485+1)))*(($Q$6/2)^(2*P1485)),0)</f>
        <v>0</v>
      </c>
      <c r="R1485" s="7">
        <f t="shared" ref="R1485:R1548" si="95">IFERROR((1/(FACT(P1485)*_xlfn.GAMMA(P1485+2)))*(($Q$6/2)^(2*P1485+1)),0)</f>
        <v>0</v>
      </c>
    </row>
    <row r="1486" spans="5:18" x14ac:dyDescent="0.25">
      <c r="E1486" s="3">
        <f t="shared" ca="1" si="92"/>
        <v>0.71574850509835042</v>
      </c>
      <c r="F1486" s="3">
        <f t="shared" ca="1" si="92"/>
        <v>0.99058966144372484</v>
      </c>
      <c r="G1486" s="3">
        <f t="shared" ca="1" si="93"/>
        <v>22.614750040864585</v>
      </c>
      <c r="H1486" s="2"/>
      <c r="I1486" s="2"/>
      <c r="J1486" s="2"/>
      <c r="K1486" s="2"/>
      <c r="L1486" s="2"/>
      <c r="M1486" s="2"/>
      <c r="N1486" s="2"/>
      <c r="P1486" s="7">
        <v>1473</v>
      </c>
      <c r="Q1486" s="7">
        <f t="shared" si="94"/>
        <v>0</v>
      </c>
      <c r="R1486" s="7">
        <f t="shared" si="95"/>
        <v>0</v>
      </c>
    </row>
    <row r="1487" spans="5:18" x14ac:dyDescent="0.25">
      <c r="E1487" s="3">
        <f t="shared" ca="1" si="92"/>
        <v>2.4777309862735741E-3</v>
      </c>
      <c r="F1487" s="3">
        <f t="shared" ca="1" si="92"/>
        <v>0.44387250139439083</v>
      </c>
      <c r="G1487" s="3">
        <f t="shared" ca="1" si="93"/>
        <v>21.85934852503463</v>
      </c>
      <c r="H1487" s="2"/>
      <c r="I1487" s="2"/>
      <c r="J1487" s="2"/>
      <c r="K1487" s="2"/>
      <c r="L1487" s="2"/>
      <c r="M1487" s="2"/>
      <c r="N1487" s="2"/>
      <c r="P1487" s="7">
        <v>1474</v>
      </c>
      <c r="Q1487" s="7">
        <f t="shared" si="94"/>
        <v>0</v>
      </c>
      <c r="R1487" s="7">
        <f t="shared" si="95"/>
        <v>0</v>
      </c>
    </row>
    <row r="1488" spans="5:18" x14ac:dyDescent="0.25">
      <c r="E1488" s="3">
        <f t="shared" ca="1" si="92"/>
        <v>0.45106103755398108</v>
      </c>
      <c r="F1488" s="3">
        <f t="shared" ca="1" si="92"/>
        <v>0.2526996881249034</v>
      </c>
      <c r="G1488" s="3">
        <f t="shared" ca="1" si="93"/>
        <v>9.5199783602049948</v>
      </c>
      <c r="H1488" s="2"/>
      <c r="I1488" s="2"/>
      <c r="J1488" s="2"/>
      <c r="K1488" s="2"/>
      <c r="L1488" s="2"/>
      <c r="M1488" s="2"/>
      <c r="N1488" s="2"/>
      <c r="P1488" s="7">
        <v>1475</v>
      </c>
      <c r="Q1488" s="7">
        <f t="shared" si="94"/>
        <v>0</v>
      </c>
      <c r="R1488" s="7">
        <f t="shared" si="95"/>
        <v>0</v>
      </c>
    </row>
    <row r="1489" spans="5:18" x14ac:dyDescent="0.25">
      <c r="E1489" s="3">
        <f t="shared" ca="1" si="92"/>
        <v>0.7670715223681307</v>
      </c>
      <c r="F1489" s="3">
        <f t="shared" ca="1" si="92"/>
        <v>0.43866090874134522</v>
      </c>
      <c r="G1489" s="3">
        <f t="shared" ca="1" si="93"/>
        <v>10.105440659486769</v>
      </c>
      <c r="H1489" s="2"/>
      <c r="I1489" s="2"/>
      <c r="J1489" s="2"/>
      <c r="K1489" s="2"/>
      <c r="L1489" s="2"/>
      <c r="M1489" s="2"/>
      <c r="N1489" s="2"/>
      <c r="P1489" s="7">
        <v>1476</v>
      </c>
      <c r="Q1489" s="7">
        <f t="shared" si="94"/>
        <v>0</v>
      </c>
      <c r="R1489" s="7">
        <f t="shared" si="95"/>
        <v>0</v>
      </c>
    </row>
    <row r="1490" spans="5:18" x14ac:dyDescent="0.25">
      <c r="E1490" s="3">
        <f t="shared" ca="1" si="92"/>
        <v>0.93575598140707827</v>
      </c>
      <c r="F1490" s="3">
        <f t="shared" ca="1" si="92"/>
        <v>0.13110526164046865</v>
      </c>
      <c r="G1490" s="3">
        <f t="shared" ca="1" si="93"/>
        <v>5.5838774578251273</v>
      </c>
      <c r="H1490" s="2"/>
      <c r="I1490" s="2"/>
      <c r="J1490" s="2"/>
      <c r="K1490" s="2"/>
      <c r="L1490" s="2"/>
      <c r="M1490" s="2"/>
      <c r="N1490" s="2"/>
      <c r="P1490" s="7">
        <v>1477</v>
      </c>
      <c r="Q1490" s="7">
        <f t="shared" si="94"/>
        <v>0</v>
      </c>
      <c r="R1490" s="7">
        <f t="shared" si="95"/>
        <v>0</v>
      </c>
    </row>
    <row r="1491" spans="5:18" x14ac:dyDescent="0.25">
      <c r="E1491" s="3">
        <f t="shared" ca="1" si="92"/>
        <v>0.54037325981667017</v>
      </c>
      <c r="F1491" s="3">
        <f t="shared" ca="1" si="92"/>
        <v>0.81129059363968381</v>
      </c>
      <c r="G1491" s="3">
        <f t="shared" ca="1" si="93"/>
        <v>15.905191309049158</v>
      </c>
      <c r="H1491" s="2"/>
      <c r="I1491" s="2"/>
      <c r="J1491" s="2"/>
      <c r="K1491" s="2"/>
      <c r="L1491" s="2"/>
      <c r="M1491" s="2"/>
      <c r="N1491" s="2"/>
      <c r="P1491" s="7">
        <v>1478</v>
      </c>
      <c r="Q1491" s="7">
        <f t="shared" si="94"/>
        <v>0</v>
      </c>
      <c r="R1491" s="7">
        <f t="shared" si="95"/>
        <v>0</v>
      </c>
    </row>
    <row r="1492" spans="5:18" x14ac:dyDescent="0.25">
      <c r="E1492" s="3">
        <f t="shared" ca="1" si="92"/>
        <v>0.197909154218459</v>
      </c>
      <c r="F1492" s="3">
        <f t="shared" ca="1" si="92"/>
        <v>0.14197585136850555</v>
      </c>
      <c r="G1492" s="3">
        <f t="shared" ca="1" si="93"/>
        <v>11.01971925621876</v>
      </c>
      <c r="H1492" s="2"/>
      <c r="I1492" s="2"/>
      <c r="J1492" s="2"/>
      <c r="K1492" s="2"/>
      <c r="L1492" s="2"/>
      <c r="M1492" s="2"/>
      <c r="N1492" s="2"/>
      <c r="P1492" s="7">
        <v>1479</v>
      </c>
      <c r="Q1492" s="7">
        <f t="shared" si="94"/>
        <v>0</v>
      </c>
      <c r="R1492" s="7">
        <f t="shared" si="95"/>
        <v>0</v>
      </c>
    </row>
    <row r="1493" spans="5:18" x14ac:dyDescent="0.25">
      <c r="E1493" s="3">
        <f t="shared" ca="1" si="92"/>
        <v>0.80340073105202803</v>
      </c>
      <c r="F1493" s="3">
        <f t="shared" ca="1" si="92"/>
        <v>0.58981042938525852</v>
      </c>
      <c r="G1493" s="3">
        <f t="shared" ca="1" si="93"/>
        <v>11.914851396749969</v>
      </c>
      <c r="H1493" s="2"/>
      <c r="I1493" s="2"/>
      <c r="J1493" s="2"/>
      <c r="K1493" s="2"/>
      <c r="L1493" s="2"/>
      <c r="M1493" s="2"/>
      <c r="N1493" s="2"/>
      <c r="P1493" s="7">
        <v>1480</v>
      </c>
      <c r="Q1493" s="7">
        <f t="shared" si="94"/>
        <v>0</v>
      </c>
      <c r="R1493" s="7">
        <f t="shared" si="95"/>
        <v>0</v>
      </c>
    </row>
    <row r="1494" spans="5:18" x14ac:dyDescent="0.25">
      <c r="E1494" s="3">
        <f t="shared" ca="1" si="92"/>
        <v>0.71392292547405767</v>
      </c>
      <c r="F1494" s="3">
        <f t="shared" ca="1" si="92"/>
        <v>0.12327975316088202</v>
      </c>
      <c r="G1494" s="3">
        <f t="shared" ca="1" si="93"/>
        <v>5.555332815857871</v>
      </c>
      <c r="H1494" s="2"/>
      <c r="I1494" s="2"/>
      <c r="J1494" s="2"/>
      <c r="K1494" s="2"/>
      <c r="L1494" s="2"/>
      <c r="M1494" s="2"/>
      <c r="N1494" s="2"/>
      <c r="P1494" s="7">
        <v>1481</v>
      </c>
      <c r="Q1494" s="7">
        <f t="shared" si="94"/>
        <v>0</v>
      </c>
      <c r="R1494" s="7">
        <f t="shared" si="95"/>
        <v>0</v>
      </c>
    </row>
    <row r="1495" spans="5:18" x14ac:dyDescent="0.25">
      <c r="E1495" s="3">
        <f t="shared" ca="1" si="92"/>
        <v>0.27389222101895938</v>
      </c>
      <c r="F1495" s="3">
        <f t="shared" ca="1" si="92"/>
        <v>0.30173753614983623</v>
      </c>
      <c r="G1495" s="3">
        <f t="shared" ca="1" si="93"/>
        <v>11.67795706438568</v>
      </c>
      <c r="H1495" s="2"/>
      <c r="I1495" s="2"/>
      <c r="J1495" s="2"/>
      <c r="K1495" s="2"/>
      <c r="L1495" s="2"/>
      <c r="M1495" s="2"/>
      <c r="N1495" s="2"/>
      <c r="P1495" s="7">
        <v>1482</v>
      </c>
      <c r="Q1495" s="7">
        <f t="shared" si="94"/>
        <v>0</v>
      </c>
      <c r="R1495" s="7">
        <f t="shared" si="95"/>
        <v>0</v>
      </c>
    </row>
    <row r="1496" spans="5:18" x14ac:dyDescent="0.25">
      <c r="E1496" s="3">
        <f t="shared" ca="1" si="92"/>
        <v>0.85160077712437188</v>
      </c>
      <c r="F1496" s="3">
        <f t="shared" ca="1" si="92"/>
        <v>0.88660412082053508</v>
      </c>
      <c r="G1496" s="3">
        <f t="shared" ca="1" si="93"/>
        <v>16.772048281944585</v>
      </c>
      <c r="H1496" s="2"/>
      <c r="I1496" s="2"/>
      <c r="J1496" s="2"/>
      <c r="K1496" s="2"/>
      <c r="L1496" s="2"/>
      <c r="M1496" s="2"/>
      <c r="N1496" s="2"/>
      <c r="P1496" s="7">
        <v>1483</v>
      </c>
      <c r="Q1496" s="7">
        <f t="shared" si="94"/>
        <v>0</v>
      </c>
      <c r="R1496" s="7">
        <f t="shared" si="95"/>
        <v>0</v>
      </c>
    </row>
    <row r="1497" spans="5:18" x14ac:dyDescent="0.25">
      <c r="E1497" s="3">
        <f t="shared" ca="1" si="92"/>
        <v>0.30719128319620637</v>
      </c>
      <c r="F1497" s="3">
        <f t="shared" ca="1" si="92"/>
        <v>0.11543005265643758</v>
      </c>
      <c r="G1497" s="3">
        <f t="shared" ca="1" si="93"/>
        <v>9.2080664672200303</v>
      </c>
      <c r="H1497" s="2"/>
      <c r="I1497" s="2"/>
      <c r="J1497" s="2"/>
      <c r="K1497" s="2"/>
      <c r="L1497" s="2"/>
      <c r="M1497" s="2"/>
      <c r="N1497" s="2"/>
      <c r="P1497" s="7">
        <v>1484</v>
      </c>
      <c r="Q1497" s="7">
        <f t="shared" si="94"/>
        <v>0</v>
      </c>
      <c r="R1497" s="7">
        <f t="shared" si="95"/>
        <v>0</v>
      </c>
    </row>
    <row r="1498" spans="5:18" x14ac:dyDescent="0.25">
      <c r="E1498" s="3">
        <f t="shared" ca="1" si="92"/>
        <v>0.77966528243524158</v>
      </c>
      <c r="F1498" s="3">
        <f t="shared" ca="1" si="92"/>
        <v>0.67361966851410726</v>
      </c>
      <c r="G1498" s="3">
        <f t="shared" ca="1" si="93"/>
        <v>13.066505735422878</v>
      </c>
      <c r="H1498" s="2"/>
      <c r="I1498" s="2"/>
      <c r="J1498" s="2"/>
      <c r="K1498" s="2"/>
      <c r="L1498" s="2"/>
      <c r="M1498" s="2"/>
      <c r="N1498" s="2"/>
      <c r="P1498" s="7">
        <v>1485</v>
      </c>
      <c r="Q1498" s="7">
        <f t="shared" si="94"/>
        <v>0</v>
      </c>
      <c r="R1498" s="7">
        <f t="shared" si="95"/>
        <v>0</v>
      </c>
    </row>
    <row r="1499" spans="5:18" x14ac:dyDescent="0.25">
      <c r="E1499" s="3">
        <f t="shared" ca="1" si="92"/>
        <v>0.6138892894613992</v>
      </c>
      <c r="F1499" s="3">
        <f t="shared" ca="1" si="92"/>
        <v>0.34382315429607058</v>
      </c>
      <c r="G1499" s="3">
        <f t="shared" ca="1" si="93"/>
        <v>9.5624042251771897</v>
      </c>
      <c r="H1499" s="2"/>
      <c r="I1499" s="2"/>
      <c r="J1499" s="2"/>
      <c r="K1499" s="2"/>
      <c r="L1499" s="2"/>
      <c r="M1499" s="2"/>
      <c r="N1499" s="2"/>
      <c r="P1499" s="7">
        <v>1486</v>
      </c>
      <c r="Q1499" s="7">
        <f t="shared" si="94"/>
        <v>0</v>
      </c>
      <c r="R1499" s="7">
        <f t="shared" si="95"/>
        <v>0</v>
      </c>
    </row>
    <row r="1500" spans="5:18" x14ac:dyDescent="0.25">
      <c r="E1500" s="3">
        <f t="shared" ca="1" si="92"/>
        <v>0.61387376424797724</v>
      </c>
      <c r="F1500" s="3">
        <f t="shared" ca="1" si="92"/>
        <v>1.0732791391587782E-3</v>
      </c>
      <c r="G1500" s="3">
        <f t="shared" ca="1" si="93"/>
        <v>6.0636316117912834</v>
      </c>
      <c r="H1500" s="2"/>
      <c r="I1500" s="2"/>
      <c r="J1500" s="2"/>
      <c r="K1500" s="2"/>
      <c r="L1500" s="2"/>
      <c r="M1500" s="2"/>
      <c r="N1500" s="2"/>
      <c r="P1500" s="7">
        <v>1487</v>
      </c>
      <c r="Q1500" s="7">
        <f t="shared" si="94"/>
        <v>0</v>
      </c>
      <c r="R1500" s="7">
        <f t="shared" si="95"/>
        <v>0</v>
      </c>
    </row>
    <row r="1501" spans="5:18" x14ac:dyDescent="0.25">
      <c r="E1501" s="3">
        <f t="shared" ca="1" si="92"/>
        <v>0.6462232780348458</v>
      </c>
      <c r="F1501" s="3">
        <f t="shared" ca="1" si="92"/>
        <v>0.36411842124260274</v>
      </c>
      <c r="G1501" s="3">
        <f t="shared" ca="1" si="93"/>
        <v>9.6482665314107336</v>
      </c>
      <c r="H1501" s="2"/>
      <c r="I1501" s="2"/>
      <c r="J1501" s="2"/>
      <c r="K1501" s="2"/>
      <c r="L1501" s="2"/>
      <c r="M1501" s="2"/>
      <c r="N1501" s="2"/>
      <c r="P1501" s="7">
        <v>1488</v>
      </c>
      <c r="Q1501" s="7">
        <f t="shared" si="94"/>
        <v>0</v>
      </c>
      <c r="R1501" s="7">
        <f t="shared" si="95"/>
        <v>0</v>
      </c>
    </row>
    <row r="1502" spans="5:18" x14ac:dyDescent="0.25">
      <c r="E1502" s="3">
        <f t="shared" ca="1" si="92"/>
        <v>0.15996071203134898</v>
      </c>
      <c r="F1502" s="3">
        <f t="shared" ca="1" si="92"/>
        <v>0.63221742933555691</v>
      </c>
      <c r="G1502" s="3">
        <f t="shared" ca="1" si="93"/>
        <v>16.164607784831034</v>
      </c>
      <c r="H1502" s="2"/>
      <c r="I1502" s="2"/>
      <c r="J1502" s="2"/>
      <c r="K1502" s="2"/>
      <c r="L1502" s="2"/>
      <c r="M1502" s="2"/>
      <c r="N1502" s="2"/>
      <c r="P1502" s="7">
        <v>1489</v>
      </c>
      <c r="Q1502" s="7">
        <f t="shared" si="94"/>
        <v>0</v>
      </c>
      <c r="R1502" s="7">
        <f t="shared" si="95"/>
        <v>0</v>
      </c>
    </row>
    <row r="1503" spans="5:18" x14ac:dyDescent="0.25">
      <c r="E1503" s="3">
        <f t="shared" ca="1" si="92"/>
        <v>0.25215474806481353</v>
      </c>
      <c r="F1503" s="3">
        <f t="shared" ca="1" si="92"/>
        <v>0.70704985735479042</v>
      </c>
      <c r="G1503" s="3">
        <f t="shared" ca="1" si="93"/>
        <v>16.02852037741874</v>
      </c>
      <c r="H1503" s="2"/>
      <c r="I1503" s="2"/>
      <c r="J1503" s="2"/>
      <c r="K1503" s="2"/>
      <c r="L1503" s="2"/>
      <c r="M1503" s="2"/>
      <c r="N1503" s="2"/>
      <c r="P1503" s="7">
        <v>1490</v>
      </c>
      <c r="Q1503" s="7">
        <f t="shared" si="94"/>
        <v>0</v>
      </c>
      <c r="R1503" s="7">
        <f t="shared" si="95"/>
        <v>0</v>
      </c>
    </row>
    <row r="1504" spans="5:18" x14ac:dyDescent="0.25">
      <c r="E1504" s="3">
        <f t="shared" ca="1" si="92"/>
        <v>0.37246515951351433</v>
      </c>
      <c r="F1504" s="3">
        <f t="shared" ca="1" si="92"/>
        <v>0.58003662994046412</v>
      </c>
      <c r="G1504" s="3">
        <f t="shared" ca="1" si="93"/>
        <v>13.668495660643682</v>
      </c>
      <c r="H1504" s="2"/>
      <c r="I1504" s="2"/>
      <c r="J1504" s="2"/>
      <c r="K1504" s="2"/>
      <c r="L1504" s="2"/>
      <c r="M1504" s="2"/>
      <c r="N1504" s="2"/>
      <c r="P1504" s="7">
        <v>1491</v>
      </c>
      <c r="Q1504" s="7">
        <f t="shared" si="94"/>
        <v>0</v>
      </c>
      <c r="R1504" s="7">
        <f t="shared" si="95"/>
        <v>0</v>
      </c>
    </row>
    <row r="1505" spans="5:18" x14ac:dyDescent="0.25">
      <c r="E1505" s="3">
        <f t="shared" ca="1" si="92"/>
        <v>0.99966966494688669</v>
      </c>
      <c r="F1505" s="3">
        <f t="shared" ca="1" si="92"/>
        <v>0.52236914862545436</v>
      </c>
      <c r="G1505" s="3">
        <f t="shared" ca="1" si="93"/>
        <v>16.028461008897953</v>
      </c>
      <c r="H1505" s="2"/>
      <c r="I1505" s="2"/>
      <c r="J1505" s="2"/>
      <c r="K1505" s="2"/>
      <c r="L1505" s="2"/>
      <c r="M1505" s="2"/>
      <c r="N1505" s="2"/>
      <c r="P1505" s="7">
        <v>1492</v>
      </c>
      <c r="Q1505" s="7">
        <f t="shared" si="94"/>
        <v>0</v>
      </c>
      <c r="R1505" s="7">
        <f t="shared" si="95"/>
        <v>0</v>
      </c>
    </row>
    <row r="1506" spans="5:18" x14ac:dyDescent="0.25">
      <c r="E1506" s="3">
        <f t="shared" ca="1" si="92"/>
        <v>0.75209574464365481</v>
      </c>
      <c r="F1506" s="3">
        <f t="shared" ca="1" si="92"/>
        <v>0.22460918802021612</v>
      </c>
      <c r="G1506" s="3">
        <f t="shared" ca="1" si="93"/>
        <v>7.2187660566996676</v>
      </c>
      <c r="H1506" s="2"/>
      <c r="I1506" s="2"/>
      <c r="J1506" s="2"/>
      <c r="K1506" s="2"/>
      <c r="L1506" s="2"/>
      <c r="M1506" s="2"/>
      <c r="N1506" s="2"/>
      <c r="P1506" s="7">
        <v>1493</v>
      </c>
      <c r="Q1506" s="7">
        <f t="shared" si="94"/>
        <v>0</v>
      </c>
      <c r="R1506" s="7">
        <f t="shared" si="95"/>
        <v>0</v>
      </c>
    </row>
    <row r="1507" spans="5:18" x14ac:dyDescent="0.25">
      <c r="E1507" s="3">
        <f t="shared" ca="1" si="92"/>
        <v>0.48929005087960076</v>
      </c>
      <c r="F1507" s="3">
        <f t="shared" ca="1" si="92"/>
        <v>0.75124627303063551</v>
      </c>
      <c r="G1507" s="3">
        <f t="shared" ca="1" si="93"/>
        <v>15.157446481531345</v>
      </c>
      <c r="H1507" s="2"/>
      <c r="I1507" s="2"/>
      <c r="J1507" s="2"/>
      <c r="K1507" s="2"/>
      <c r="L1507" s="2"/>
      <c r="M1507" s="2"/>
      <c r="N1507" s="2"/>
      <c r="P1507" s="7">
        <v>1494</v>
      </c>
      <c r="Q1507" s="7">
        <f t="shared" si="94"/>
        <v>0</v>
      </c>
      <c r="R1507" s="7">
        <f t="shared" si="95"/>
        <v>0</v>
      </c>
    </row>
    <row r="1508" spans="5:18" x14ac:dyDescent="0.25">
      <c r="E1508" s="3">
        <f t="shared" ca="1" si="92"/>
        <v>7.8827004665437905E-2</v>
      </c>
      <c r="F1508" s="3">
        <f t="shared" ca="1" si="92"/>
        <v>5.2838408438071416E-2</v>
      </c>
      <c r="G1508" s="3">
        <f t="shared" ca="1" si="93"/>
        <v>12.718559717635573</v>
      </c>
      <c r="H1508" s="2"/>
      <c r="I1508" s="2"/>
      <c r="J1508" s="2"/>
      <c r="K1508" s="2"/>
      <c r="L1508" s="2"/>
      <c r="M1508" s="2"/>
      <c r="N1508" s="2"/>
      <c r="P1508" s="7">
        <v>1495</v>
      </c>
      <c r="Q1508" s="7">
        <f t="shared" si="94"/>
        <v>0</v>
      </c>
      <c r="R1508" s="7">
        <f t="shared" si="95"/>
        <v>0</v>
      </c>
    </row>
    <row r="1509" spans="5:18" x14ac:dyDescent="0.25">
      <c r="E1509" s="3">
        <f t="shared" ca="1" si="92"/>
        <v>0.31820686275541088</v>
      </c>
      <c r="F1509" s="3">
        <f t="shared" ca="1" si="92"/>
        <v>0.48038669754443375</v>
      </c>
      <c r="G1509" s="3">
        <f t="shared" ca="1" si="93"/>
        <v>13.030282341005545</v>
      </c>
      <c r="H1509" s="2"/>
      <c r="I1509" s="2"/>
      <c r="J1509" s="2"/>
      <c r="K1509" s="2"/>
      <c r="L1509" s="2"/>
      <c r="M1509" s="2"/>
      <c r="N1509" s="2"/>
      <c r="P1509" s="7">
        <v>1496</v>
      </c>
      <c r="Q1509" s="7">
        <f t="shared" si="94"/>
        <v>0</v>
      </c>
      <c r="R1509" s="7">
        <f t="shared" si="95"/>
        <v>0</v>
      </c>
    </row>
    <row r="1510" spans="5:18" x14ac:dyDescent="0.25">
      <c r="E1510" s="3">
        <f t="shared" ca="1" si="92"/>
        <v>7.117992638309778E-2</v>
      </c>
      <c r="F1510" s="3">
        <f t="shared" ca="1" si="92"/>
        <v>0.6729196228230363</v>
      </c>
      <c r="G1510" s="3">
        <f t="shared" ca="1" si="93"/>
        <v>18.159465267170823</v>
      </c>
      <c r="H1510" s="2"/>
      <c r="I1510" s="2"/>
      <c r="J1510" s="2"/>
      <c r="K1510" s="2"/>
      <c r="L1510" s="2"/>
      <c r="M1510" s="2"/>
      <c r="N1510" s="2"/>
      <c r="P1510" s="7">
        <v>1497</v>
      </c>
      <c r="Q1510" s="7">
        <f t="shared" si="94"/>
        <v>0</v>
      </c>
      <c r="R1510" s="7">
        <f t="shared" si="95"/>
        <v>0</v>
      </c>
    </row>
    <row r="1511" spans="5:18" x14ac:dyDescent="0.25">
      <c r="E1511" s="3">
        <f t="shared" ca="1" si="92"/>
        <v>0.85361499094138382</v>
      </c>
      <c r="F1511" s="3">
        <f t="shared" ca="1" si="92"/>
        <v>0.6962732485347809</v>
      </c>
      <c r="G1511" s="3">
        <f t="shared" ca="1" si="93"/>
        <v>13.2970298456954</v>
      </c>
      <c r="H1511" s="2"/>
      <c r="I1511" s="2"/>
      <c r="J1511" s="2"/>
      <c r="K1511" s="2"/>
      <c r="L1511" s="2"/>
      <c r="M1511" s="2"/>
      <c r="N1511" s="2"/>
      <c r="P1511" s="7">
        <v>1498</v>
      </c>
      <c r="Q1511" s="7">
        <f t="shared" si="94"/>
        <v>0</v>
      </c>
      <c r="R1511" s="7">
        <f t="shared" si="95"/>
        <v>0</v>
      </c>
    </row>
    <row r="1512" spans="5:18" x14ac:dyDescent="0.25">
      <c r="E1512" s="3">
        <f t="shared" ca="1" si="92"/>
        <v>0.30392189282666626</v>
      </c>
      <c r="F1512" s="3">
        <f t="shared" ca="1" si="92"/>
        <v>0.86046086484328554</v>
      </c>
      <c r="G1512" s="3">
        <f t="shared" ca="1" si="93"/>
        <v>17.988406787066463</v>
      </c>
      <c r="H1512" s="2"/>
      <c r="I1512" s="2"/>
      <c r="J1512" s="2"/>
      <c r="K1512" s="2"/>
      <c r="L1512" s="2"/>
      <c r="M1512" s="2"/>
      <c r="N1512" s="2"/>
      <c r="P1512" s="7">
        <v>1499</v>
      </c>
      <c r="Q1512" s="7">
        <f t="shared" si="94"/>
        <v>0</v>
      </c>
      <c r="R1512" s="7">
        <f t="shared" si="95"/>
        <v>0</v>
      </c>
    </row>
    <row r="1513" spans="5:18" x14ac:dyDescent="0.25">
      <c r="E1513" s="3">
        <f t="shared" ca="1" si="92"/>
        <v>0.88187911001759389</v>
      </c>
      <c r="F1513" s="3">
        <f t="shared" ca="1" si="92"/>
        <v>0.44680781689833471</v>
      </c>
      <c r="G1513" s="3">
        <f t="shared" ca="1" si="93"/>
        <v>10.074075190411678</v>
      </c>
      <c r="H1513" s="2"/>
      <c r="I1513" s="2"/>
      <c r="J1513" s="2"/>
      <c r="K1513" s="2"/>
      <c r="L1513" s="2"/>
      <c r="M1513" s="2"/>
      <c r="N1513" s="2"/>
      <c r="P1513" s="7">
        <v>1500</v>
      </c>
      <c r="Q1513" s="7">
        <f t="shared" si="94"/>
        <v>0</v>
      </c>
      <c r="R1513" s="7">
        <f t="shared" si="95"/>
        <v>0</v>
      </c>
    </row>
    <row r="1514" spans="5:18" x14ac:dyDescent="0.25">
      <c r="E1514" s="3">
        <f t="shared" ca="1" si="92"/>
        <v>0.562007540733932</v>
      </c>
      <c r="F1514" s="3">
        <f t="shared" ca="1" si="92"/>
        <v>0.12486584748036944</v>
      </c>
      <c r="G1514" s="3">
        <f t="shared" ca="1" si="93"/>
        <v>6.7719123722512435</v>
      </c>
      <c r="H1514" s="2"/>
      <c r="I1514" s="2"/>
      <c r="J1514" s="2"/>
      <c r="K1514" s="2"/>
      <c r="L1514" s="2"/>
      <c r="M1514" s="2"/>
      <c r="N1514" s="2"/>
      <c r="P1514" s="7">
        <v>1501</v>
      </c>
      <c r="Q1514" s="7">
        <f t="shared" si="94"/>
        <v>0</v>
      </c>
      <c r="R1514" s="7">
        <f t="shared" si="95"/>
        <v>0</v>
      </c>
    </row>
    <row r="1515" spans="5:18" x14ac:dyDescent="0.25">
      <c r="E1515" s="3">
        <f t="shared" ca="1" si="92"/>
        <v>0.32911891248426661</v>
      </c>
      <c r="F1515" s="3">
        <f t="shared" ca="1" si="92"/>
        <v>0.61629199844287053</v>
      </c>
      <c r="G1515" s="3">
        <f t="shared" ca="1" si="93"/>
        <v>14.373299166967392</v>
      </c>
      <c r="H1515" s="2"/>
      <c r="I1515" s="2"/>
      <c r="J1515" s="2"/>
      <c r="K1515" s="2"/>
      <c r="L1515" s="2"/>
      <c r="M1515" s="2"/>
      <c r="N1515" s="2"/>
      <c r="P1515" s="7">
        <v>1502</v>
      </c>
      <c r="Q1515" s="7">
        <f t="shared" si="94"/>
        <v>0</v>
      </c>
      <c r="R1515" s="7">
        <f t="shared" si="95"/>
        <v>0</v>
      </c>
    </row>
    <row r="1516" spans="5:18" x14ac:dyDescent="0.25">
      <c r="E1516" s="3">
        <f t="shared" ca="1" si="92"/>
        <v>0.59239153004582334</v>
      </c>
      <c r="F1516" s="3">
        <f t="shared" ca="1" si="92"/>
        <v>7.5526755860455652E-2</v>
      </c>
      <c r="G1516" s="3">
        <f t="shared" ca="1" si="93"/>
        <v>5.5049831540016667</v>
      </c>
      <c r="H1516" s="2"/>
      <c r="I1516" s="2"/>
      <c r="J1516" s="2"/>
      <c r="K1516" s="2"/>
      <c r="L1516" s="2"/>
      <c r="M1516" s="2"/>
      <c r="N1516" s="2"/>
      <c r="P1516" s="7">
        <v>1503</v>
      </c>
      <c r="Q1516" s="7">
        <f t="shared" si="94"/>
        <v>0</v>
      </c>
      <c r="R1516" s="7">
        <f t="shared" si="95"/>
        <v>0</v>
      </c>
    </row>
    <row r="1517" spans="5:18" x14ac:dyDescent="0.25">
      <c r="E1517" s="3">
        <f t="shared" ca="1" si="92"/>
        <v>0.16823259451681116</v>
      </c>
      <c r="F1517" s="3">
        <f t="shared" ca="1" si="92"/>
        <v>0.85202161530510923</v>
      </c>
      <c r="G1517" s="3">
        <f t="shared" ca="1" si="93"/>
        <v>18.926387637644925</v>
      </c>
      <c r="H1517" s="2"/>
      <c r="I1517" s="2"/>
      <c r="J1517" s="2"/>
      <c r="K1517" s="2"/>
      <c r="L1517" s="2"/>
      <c r="M1517" s="2"/>
      <c r="N1517" s="2"/>
      <c r="P1517" s="7">
        <v>1504</v>
      </c>
      <c r="Q1517" s="7">
        <f t="shared" si="94"/>
        <v>0</v>
      </c>
      <c r="R1517" s="7">
        <f t="shared" si="95"/>
        <v>0</v>
      </c>
    </row>
    <row r="1518" spans="5:18" x14ac:dyDescent="0.25">
      <c r="E1518" s="3">
        <f t="shared" ca="1" si="92"/>
        <v>0.57892469465995677</v>
      </c>
      <c r="F1518" s="3">
        <f t="shared" ca="1" si="92"/>
        <v>0.43289008607764135</v>
      </c>
      <c r="G1518" s="3">
        <f t="shared" ca="1" si="93"/>
        <v>10.81043243524379</v>
      </c>
      <c r="H1518" s="2"/>
      <c r="I1518" s="2"/>
      <c r="J1518" s="2"/>
      <c r="K1518" s="2"/>
      <c r="L1518" s="2"/>
      <c r="M1518" s="2"/>
      <c r="N1518" s="2"/>
      <c r="P1518" s="7">
        <v>1505</v>
      </c>
      <c r="Q1518" s="7">
        <f t="shared" si="94"/>
        <v>0</v>
      </c>
      <c r="R1518" s="7">
        <f t="shared" si="95"/>
        <v>0</v>
      </c>
    </row>
    <row r="1519" spans="5:18" x14ac:dyDescent="0.25">
      <c r="E1519" s="3">
        <f t="shared" ca="1" si="92"/>
        <v>0.17822457433585259</v>
      </c>
      <c r="F1519" s="3">
        <f t="shared" ca="1" si="92"/>
        <v>0.8142896993018538</v>
      </c>
      <c r="G1519" s="3">
        <f t="shared" ca="1" si="93"/>
        <v>18.185241275599203</v>
      </c>
      <c r="H1519" s="2"/>
      <c r="I1519" s="2"/>
      <c r="J1519" s="2"/>
      <c r="K1519" s="2"/>
      <c r="L1519" s="2"/>
      <c r="M1519" s="2"/>
      <c r="N1519" s="2"/>
      <c r="P1519" s="7">
        <v>1506</v>
      </c>
      <c r="Q1519" s="7">
        <f t="shared" si="94"/>
        <v>0</v>
      </c>
      <c r="R1519" s="7">
        <f t="shared" si="95"/>
        <v>0</v>
      </c>
    </row>
    <row r="1520" spans="5:18" x14ac:dyDescent="0.25">
      <c r="E1520" s="3">
        <f t="shared" ca="1" si="92"/>
        <v>0.33270800449985716</v>
      </c>
      <c r="F1520" s="3">
        <f t="shared" ca="1" si="92"/>
        <v>0.47009892327893787</v>
      </c>
      <c r="G1520" s="3">
        <f t="shared" ca="1" si="93"/>
        <v>12.807027340239806</v>
      </c>
      <c r="H1520" s="2"/>
      <c r="I1520" s="2"/>
      <c r="J1520" s="2"/>
      <c r="K1520" s="2"/>
      <c r="L1520" s="2"/>
      <c r="M1520" s="2"/>
      <c r="N1520" s="2"/>
      <c r="P1520" s="7">
        <v>1507</v>
      </c>
      <c r="Q1520" s="7">
        <f t="shared" si="94"/>
        <v>0</v>
      </c>
      <c r="R1520" s="7">
        <f t="shared" si="95"/>
        <v>0</v>
      </c>
    </row>
    <row r="1521" spans="5:18" x14ac:dyDescent="0.25">
      <c r="E1521" s="3">
        <f t="shared" ca="1" si="92"/>
        <v>0.54942620023229805</v>
      </c>
      <c r="F1521" s="3">
        <f t="shared" ca="1" si="92"/>
        <v>0.56506365780657253</v>
      </c>
      <c r="G1521" s="3">
        <f t="shared" ca="1" si="93"/>
        <v>12.488093707947803</v>
      </c>
      <c r="H1521" s="2"/>
      <c r="I1521" s="2"/>
      <c r="J1521" s="2"/>
      <c r="K1521" s="2"/>
      <c r="L1521" s="2"/>
      <c r="M1521" s="2"/>
      <c r="N1521" s="2"/>
      <c r="P1521" s="7">
        <v>1508</v>
      </c>
      <c r="Q1521" s="7">
        <f t="shared" si="94"/>
        <v>0</v>
      </c>
      <c r="R1521" s="7">
        <f t="shared" si="95"/>
        <v>0</v>
      </c>
    </row>
    <row r="1522" spans="5:18" x14ac:dyDescent="0.25">
      <c r="E1522" s="3">
        <f t="shared" ca="1" si="92"/>
        <v>0.72020871354751514</v>
      </c>
      <c r="F1522" s="3">
        <f t="shared" ca="1" si="92"/>
        <v>0.55348650021232126</v>
      </c>
      <c r="G1522" s="3">
        <f t="shared" ca="1" si="93"/>
        <v>11.662638825592236</v>
      </c>
      <c r="H1522" s="2"/>
      <c r="I1522" s="2"/>
      <c r="J1522" s="2"/>
      <c r="K1522" s="2"/>
      <c r="L1522" s="2"/>
      <c r="M1522" s="2"/>
      <c r="N1522" s="2"/>
      <c r="P1522" s="7">
        <v>1509</v>
      </c>
      <c r="Q1522" s="7">
        <f t="shared" si="94"/>
        <v>0</v>
      </c>
      <c r="R1522" s="7">
        <f t="shared" si="95"/>
        <v>0</v>
      </c>
    </row>
    <row r="1523" spans="5:18" x14ac:dyDescent="0.25">
      <c r="E1523" s="3">
        <f t="shared" ca="1" si="92"/>
        <v>0.26871821905984561</v>
      </c>
      <c r="F1523" s="3">
        <f t="shared" ca="1" si="92"/>
        <v>0.38068342839981928</v>
      </c>
      <c r="G1523" s="3">
        <f t="shared" ca="1" si="93"/>
        <v>12.505718987981711</v>
      </c>
      <c r="H1523" s="2"/>
      <c r="I1523" s="2"/>
      <c r="J1523" s="2"/>
      <c r="K1523" s="2"/>
      <c r="L1523" s="2"/>
      <c r="M1523" s="2"/>
      <c r="N1523" s="2"/>
      <c r="P1523" s="7">
        <v>1510</v>
      </c>
      <c r="Q1523" s="7">
        <f t="shared" si="94"/>
        <v>0</v>
      </c>
      <c r="R1523" s="7">
        <f t="shared" si="95"/>
        <v>0</v>
      </c>
    </row>
    <row r="1524" spans="5:18" x14ac:dyDescent="0.25">
      <c r="E1524" s="3">
        <f t="shared" ca="1" si="92"/>
        <v>7.4918234519096849E-2</v>
      </c>
      <c r="F1524" s="3">
        <f t="shared" ca="1" si="92"/>
        <v>0.93224441333577979</v>
      </c>
      <c r="G1524" s="3">
        <f t="shared" ca="1" si="93"/>
        <v>22.116150888963588</v>
      </c>
      <c r="H1524" s="2"/>
      <c r="I1524" s="2"/>
      <c r="J1524" s="2"/>
      <c r="K1524" s="2"/>
      <c r="L1524" s="2"/>
      <c r="M1524" s="2"/>
      <c r="N1524" s="2"/>
      <c r="P1524" s="7">
        <v>1511</v>
      </c>
      <c r="Q1524" s="7">
        <f t="shared" si="94"/>
        <v>0</v>
      </c>
      <c r="R1524" s="7">
        <f t="shared" si="95"/>
        <v>0</v>
      </c>
    </row>
    <row r="1525" spans="5:18" x14ac:dyDescent="0.25">
      <c r="E1525" s="3">
        <f t="shared" ca="1" si="92"/>
        <v>0.59746754797621882</v>
      </c>
      <c r="F1525" s="3">
        <f t="shared" ca="1" si="92"/>
        <v>0.81266789684869667</v>
      </c>
      <c r="G1525" s="3">
        <f t="shared" ca="1" si="93"/>
        <v>15.72246121720501</v>
      </c>
      <c r="H1525" s="2"/>
      <c r="I1525" s="2"/>
      <c r="J1525" s="2"/>
      <c r="K1525" s="2"/>
      <c r="L1525" s="2"/>
      <c r="M1525" s="2"/>
      <c r="N1525" s="2"/>
      <c r="P1525" s="7">
        <v>1512</v>
      </c>
      <c r="Q1525" s="7">
        <f t="shared" si="94"/>
        <v>0</v>
      </c>
      <c r="R1525" s="7">
        <f t="shared" si="95"/>
        <v>0</v>
      </c>
    </row>
    <row r="1526" spans="5:18" x14ac:dyDescent="0.25">
      <c r="E1526" s="3">
        <f t="shared" ca="1" si="92"/>
        <v>7.9778470739503726E-2</v>
      </c>
      <c r="F1526" s="3">
        <f t="shared" ca="1" si="92"/>
        <v>5.8678471874403781E-2</v>
      </c>
      <c r="G1526" s="3">
        <f t="shared" ca="1" si="93"/>
        <v>12.743619815307582</v>
      </c>
      <c r="H1526" s="2"/>
      <c r="I1526" s="2"/>
      <c r="J1526" s="2"/>
      <c r="K1526" s="2"/>
      <c r="L1526" s="2"/>
      <c r="M1526" s="2"/>
      <c r="N1526" s="2"/>
      <c r="P1526" s="7">
        <v>1513</v>
      </c>
      <c r="Q1526" s="7">
        <f t="shared" si="94"/>
        <v>0</v>
      </c>
      <c r="R1526" s="7">
        <f t="shared" si="95"/>
        <v>0</v>
      </c>
    </row>
    <row r="1527" spans="5:18" x14ac:dyDescent="0.25">
      <c r="E1527" s="3">
        <f t="shared" ca="1" si="92"/>
        <v>0.21244439441004781</v>
      </c>
      <c r="F1527" s="3">
        <f t="shared" ca="1" si="92"/>
        <v>0.94810334204054048</v>
      </c>
      <c r="G1527" s="3">
        <f t="shared" ca="1" si="93"/>
        <v>21.05936589404411</v>
      </c>
      <c r="H1527" s="2"/>
      <c r="I1527" s="2"/>
      <c r="J1527" s="2"/>
      <c r="K1527" s="2"/>
      <c r="L1527" s="2"/>
      <c r="M1527" s="2"/>
      <c r="N1527" s="2"/>
      <c r="P1527" s="7">
        <v>1514</v>
      </c>
      <c r="Q1527" s="7">
        <f t="shared" si="94"/>
        <v>0</v>
      </c>
      <c r="R1527" s="7">
        <f t="shared" si="95"/>
        <v>0</v>
      </c>
    </row>
    <row r="1528" spans="5:18" x14ac:dyDescent="0.25">
      <c r="E1528" s="3">
        <f t="shared" ca="1" si="92"/>
        <v>0.56036024738886803</v>
      </c>
      <c r="F1528" s="3">
        <f t="shared" ca="1" si="92"/>
        <v>0.84970974045624481</v>
      </c>
      <c r="G1528" s="3">
        <f t="shared" ca="1" si="93"/>
        <v>16.560654292084454</v>
      </c>
      <c r="H1528" s="2"/>
      <c r="I1528" s="2"/>
      <c r="J1528" s="2"/>
      <c r="K1528" s="2"/>
      <c r="L1528" s="2"/>
      <c r="M1528" s="2"/>
      <c r="N1528" s="2"/>
      <c r="P1528" s="7">
        <v>1515</v>
      </c>
      <c r="Q1528" s="7">
        <f t="shared" si="94"/>
        <v>0</v>
      </c>
      <c r="R1528" s="7">
        <f t="shared" si="95"/>
        <v>0</v>
      </c>
    </row>
    <row r="1529" spans="5:18" x14ac:dyDescent="0.25">
      <c r="E1529" s="3">
        <f t="shared" ca="1" si="92"/>
        <v>0.3053356256168922</v>
      </c>
      <c r="F1529" s="3">
        <f t="shared" ca="1" si="92"/>
        <v>0.20594254942077772</v>
      </c>
      <c r="G1529" s="3">
        <f t="shared" ca="1" si="93"/>
        <v>10.327475794545398</v>
      </c>
      <c r="H1529" s="2"/>
      <c r="I1529" s="2"/>
      <c r="J1529" s="2"/>
      <c r="K1529" s="2"/>
      <c r="L1529" s="2"/>
      <c r="M1529" s="2"/>
      <c r="N1529" s="2"/>
      <c r="P1529" s="7">
        <v>1516</v>
      </c>
      <c r="Q1529" s="7">
        <f t="shared" si="94"/>
        <v>0</v>
      </c>
      <c r="R1529" s="7">
        <f t="shared" si="95"/>
        <v>0</v>
      </c>
    </row>
    <row r="1530" spans="5:18" x14ac:dyDescent="0.25">
      <c r="E1530" s="3">
        <f t="shared" ca="1" si="92"/>
        <v>0.57445901997091953</v>
      </c>
      <c r="F1530" s="3">
        <f t="shared" ca="1" si="92"/>
        <v>0.31431022390054375</v>
      </c>
      <c r="G1530" s="3">
        <f t="shared" ca="1" si="93"/>
        <v>9.4205740803862223</v>
      </c>
      <c r="H1530" s="2"/>
      <c r="I1530" s="2"/>
      <c r="J1530" s="2"/>
      <c r="K1530" s="2"/>
      <c r="L1530" s="2"/>
      <c r="M1530" s="2"/>
      <c r="N1530" s="2"/>
      <c r="P1530" s="7">
        <v>1517</v>
      </c>
      <c r="Q1530" s="7">
        <f t="shared" si="94"/>
        <v>0</v>
      </c>
      <c r="R1530" s="7">
        <f t="shared" si="95"/>
        <v>0</v>
      </c>
    </row>
    <row r="1531" spans="5:18" x14ac:dyDescent="0.25">
      <c r="E1531" s="3">
        <f t="shared" ca="1" si="92"/>
        <v>0.56648294453052983</v>
      </c>
      <c r="F1531" s="3">
        <f t="shared" ca="1" si="92"/>
        <v>0.5163646775754599</v>
      </c>
      <c r="G1531" s="3">
        <f t="shared" ca="1" si="93"/>
        <v>11.838175266443271</v>
      </c>
      <c r="H1531" s="2"/>
      <c r="I1531" s="2"/>
      <c r="J1531" s="2"/>
      <c r="K1531" s="2"/>
      <c r="L1531" s="2"/>
      <c r="M1531" s="2"/>
      <c r="N1531" s="2"/>
      <c r="P1531" s="7">
        <v>1518</v>
      </c>
      <c r="Q1531" s="7">
        <f t="shared" si="94"/>
        <v>0</v>
      </c>
      <c r="R1531" s="7">
        <f t="shared" si="95"/>
        <v>0</v>
      </c>
    </row>
    <row r="1532" spans="5:18" x14ac:dyDescent="0.25">
      <c r="E1532" s="3">
        <f t="shared" ca="1" si="92"/>
        <v>0.72980340114532205</v>
      </c>
      <c r="F1532" s="3">
        <f t="shared" ca="1" si="92"/>
        <v>0.68364067564541786</v>
      </c>
      <c r="G1532" s="3">
        <f t="shared" ca="1" si="93"/>
        <v>13.320328328073272</v>
      </c>
      <c r="H1532" s="2"/>
      <c r="I1532" s="2"/>
      <c r="J1532" s="2"/>
      <c r="K1532" s="2"/>
      <c r="L1532" s="2"/>
      <c r="M1532" s="2"/>
      <c r="N1532" s="2"/>
      <c r="P1532" s="7">
        <v>1519</v>
      </c>
      <c r="Q1532" s="7">
        <f t="shared" si="94"/>
        <v>0</v>
      </c>
      <c r="R1532" s="7">
        <f t="shared" si="95"/>
        <v>0</v>
      </c>
    </row>
    <row r="1533" spans="5:18" x14ac:dyDescent="0.25">
      <c r="E1533" s="3">
        <f t="shared" ca="1" si="92"/>
        <v>0.22605309941883722</v>
      </c>
      <c r="F1533" s="3">
        <f t="shared" ca="1" si="92"/>
        <v>9.6790137310136526E-3</v>
      </c>
      <c r="G1533" s="3">
        <f t="shared" ca="1" si="93"/>
        <v>9.1872309529448675</v>
      </c>
      <c r="H1533" s="2"/>
      <c r="I1533" s="2"/>
      <c r="J1533" s="2"/>
      <c r="K1533" s="2"/>
      <c r="L1533" s="2"/>
      <c r="M1533" s="2"/>
      <c r="N1533" s="2"/>
      <c r="P1533" s="7">
        <v>1520</v>
      </c>
      <c r="Q1533" s="7">
        <f t="shared" si="94"/>
        <v>0</v>
      </c>
      <c r="R1533" s="7">
        <f t="shared" si="95"/>
        <v>0</v>
      </c>
    </row>
    <row r="1534" spans="5:18" x14ac:dyDescent="0.25">
      <c r="E1534" s="3">
        <f t="shared" ca="1" si="92"/>
        <v>0.50500016076374299</v>
      </c>
      <c r="F1534" s="3">
        <f t="shared" ca="1" si="92"/>
        <v>1.0757062932679973E-2</v>
      </c>
      <c r="G1534" s="3">
        <f t="shared" ca="1" si="93"/>
        <v>5.3691695035880755</v>
      </c>
      <c r="H1534" s="2"/>
      <c r="I1534" s="2"/>
      <c r="J1534" s="2"/>
      <c r="K1534" s="2"/>
      <c r="L1534" s="2"/>
      <c r="M1534" s="2"/>
      <c r="N1534" s="2"/>
      <c r="P1534" s="7">
        <v>1521</v>
      </c>
      <c r="Q1534" s="7">
        <f t="shared" si="94"/>
        <v>0</v>
      </c>
      <c r="R1534" s="7">
        <f t="shared" si="95"/>
        <v>0</v>
      </c>
    </row>
    <row r="1535" spans="5:18" x14ac:dyDescent="0.25">
      <c r="E1535" s="3">
        <f t="shared" ca="1" si="92"/>
        <v>0.58551697034478634</v>
      </c>
      <c r="F1535" s="3">
        <f t="shared" ca="1" si="92"/>
        <v>0.70522668950087486</v>
      </c>
      <c r="G1535" s="3">
        <f t="shared" ca="1" si="93"/>
        <v>14.096243016713373</v>
      </c>
      <c r="H1535" s="2"/>
      <c r="I1535" s="2"/>
      <c r="J1535" s="2"/>
      <c r="K1535" s="2"/>
      <c r="L1535" s="2"/>
      <c r="M1535" s="2"/>
      <c r="N1535" s="2"/>
      <c r="P1535" s="7">
        <v>1522</v>
      </c>
      <c r="Q1535" s="7">
        <f t="shared" si="94"/>
        <v>0</v>
      </c>
      <c r="R1535" s="7">
        <f t="shared" si="95"/>
        <v>0</v>
      </c>
    </row>
    <row r="1536" spans="5:18" x14ac:dyDescent="0.25">
      <c r="E1536" s="3">
        <f t="shared" ca="1" si="92"/>
        <v>0.65643316879812486</v>
      </c>
      <c r="F1536" s="3">
        <f t="shared" ca="1" si="92"/>
        <v>0.4295963746903283</v>
      </c>
      <c r="G1536" s="3">
        <f t="shared" ca="1" si="93"/>
        <v>10.39976181522049</v>
      </c>
      <c r="H1536" s="2"/>
      <c r="I1536" s="2"/>
      <c r="J1536" s="2"/>
      <c r="K1536" s="2"/>
      <c r="L1536" s="2"/>
      <c r="M1536" s="2"/>
      <c r="N1536" s="2"/>
      <c r="P1536" s="7">
        <v>1523</v>
      </c>
      <c r="Q1536" s="7">
        <f t="shared" si="94"/>
        <v>0</v>
      </c>
      <c r="R1536" s="7">
        <f t="shared" si="95"/>
        <v>0</v>
      </c>
    </row>
    <row r="1537" spans="5:18" x14ac:dyDescent="0.25">
      <c r="E1537" s="3">
        <f t="shared" ca="1" si="92"/>
        <v>0.73777879448772121</v>
      </c>
      <c r="F1537" s="3">
        <f t="shared" ca="1" si="92"/>
        <v>0.16813610709009041</v>
      </c>
      <c r="G1537" s="3">
        <f t="shared" ca="1" si="93"/>
        <v>6.3137563256905604</v>
      </c>
      <c r="H1537" s="2"/>
      <c r="I1537" s="2"/>
      <c r="J1537" s="2"/>
      <c r="K1537" s="2"/>
      <c r="L1537" s="2"/>
      <c r="M1537" s="2"/>
      <c r="N1537" s="2"/>
      <c r="P1537" s="7">
        <v>1524</v>
      </c>
      <c r="Q1537" s="7">
        <f t="shared" si="94"/>
        <v>0</v>
      </c>
      <c r="R1537" s="7">
        <f t="shared" si="95"/>
        <v>0</v>
      </c>
    </row>
    <row r="1538" spans="5:18" x14ac:dyDescent="0.25">
      <c r="E1538" s="3">
        <f t="shared" ca="1" si="92"/>
        <v>0.53762686993136932</v>
      </c>
      <c r="F1538" s="3">
        <f t="shared" ca="1" si="92"/>
        <v>0.37833454337660632</v>
      </c>
      <c r="G1538" s="3">
        <f t="shared" ca="1" si="93"/>
        <v>10.406877175303176</v>
      </c>
      <c r="H1538" s="2"/>
      <c r="I1538" s="2"/>
      <c r="J1538" s="2"/>
      <c r="K1538" s="2"/>
      <c r="L1538" s="2"/>
      <c r="M1538" s="2"/>
      <c r="N1538" s="2"/>
      <c r="P1538" s="7">
        <v>1525</v>
      </c>
      <c r="Q1538" s="7">
        <f t="shared" si="94"/>
        <v>0</v>
      </c>
      <c r="R1538" s="7">
        <f t="shared" si="95"/>
        <v>0</v>
      </c>
    </row>
    <row r="1539" spans="5:18" x14ac:dyDescent="0.25">
      <c r="E1539" s="3">
        <f t="shared" ca="1" si="92"/>
        <v>0.9265417528711889</v>
      </c>
      <c r="F1539" s="3">
        <f t="shared" ca="1" si="92"/>
        <v>0.1120219563252004</v>
      </c>
      <c r="G1539" s="3">
        <f t="shared" ca="1" si="93"/>
        <v>5.0128679504801958</v>
      </c>
      <c r="H1539" s="2"/>
      <c r="I1539" s="2"/>
      <c r="J1539" s="2"/>
      <c r="K1539" s="2"/>
      <c r="L1539" s="2"/>
      <c r="M1539" s="2"/>
      <c r="N1539" s="2"/>
      <c r="P1539" s="7">
        <v>1526</v>
      </c>
      <c r="Q1539" s="7">
        <f t="shared" si="94"/>
        <v>0</v>
      </c>
      <c r="R1539" s="7">
        <f t="shared" si="95"/>
        <v>0</v>
      </c>
    </row>
    <row r="1540" spans="5:18" x14ac:dyDescent="0.25">
      <c r="E1540" s="3">
        <f t="shared" ref="E1540:F1603" ca="1" si="96">RAND()</f>
        <v>0.28503711385568664</v>
      </c>
      <c r="F1540" s="3">
        <f t="shared" ca="1" si="96"/>
        <v>0.41193901598513105</v>
      </c>
      <c r="G1540" s="3">
        <f t="shared" ref="G1540:G1603" ca="1" si="97">SQRT(_xlfn.NORM.INV(E1540,$C$3*COS($C$6),$C$4)^2+_xlfn.NORM.INV(F1540,$C$3*SIN($C$6),$C$4)^2)</f>
        <v>12.647676888007078</v>
      </c>
      <c r="H1540" s="2"/>
      <c r="I1540" s="2"/>
      <c r="J1540" s="2"/>
      <c r="K1540" s="2"/>
      <c r="L1540" s="2"/>
      <c r="M1540" s="2"/>
      <c r="N1540" s="2"/>
      <c r="P1540" s="7">
        <v>1527</v>
      </c>
      <c r="Q1540" s="7">
        <f t="shared" si="94"/>
        <v>0</v>
      </c>
      <c r="R1540" s="7">
        <f t="shared" si="95"/>
        <v>0</v>
      </c>
    </row>
    <row r="1541" spans="5:18" x14ac:dyDescent="0.25">
      <c r="E1541" s="3">
        <f t="shared" ca="1" si="96"/>
        <v>0.61547924763791217</v>
      </c>
      <c r="F1541" s="3">
        <f t="shared" ca="1" si="96"/>
        <v>0.10937586068879157</v>
      </c>
      <c r="G1541" s="3">
        <f t="shared" ca="1" si="97"/>
        <v>6.020185612651753</v>
      </c>
      <c r="H1541" s="2"/>
      <c r="I1541" s="2"/>
      <c r="J1541" s="2"/>
      <c r="K1541" s="2"/>
      <c r="L1541" s="2"/>
      <c r="M1541" s="2"/>
      <c r="N1541" s="2"/>
      <c r="P1541" s="7">
        <v>1528</v>
      </c>
      <c r="Q1541" s="7">
        <f t="shared" si="94"/>
        <v>0</v>
      </c>
      <c r="R1541" s="7">
        <f t="shared" si="95"/>
        <v>0</v>
      </c>
    </row>
    <row r="1542" spans="5:18" x14ac:dyDescent="0.25">
      <c r="E1542" s="3">
        <f t="shared" ca="1" si="96"/>
        <v>0.55952089494294477</v>
      </c>
      <c r="F1542" s="3">
        <f t="shared" ca="1" si="96"/>
        <v>0.88148031207161437</v>
      </c>
      <c r="G1542" s="3">
        <f t="shared" ca="1" si="97"/>
        <v>17.271678577227764</v>
      </c>
      <c r="H1542" s="2"/>
      <c r="I1542" s="2"/>
      <c r="J1542" s="2"/>
      <c r="K1542" s="2"/>
      <c r="L1542" s="2"/>
      <c r="M1542" s="2"/>
      <c r="N1542" s="2"/>
      <c r="P1542" s="7">
        <v>1529</v>
      </c>
      <c r="Q1542" s="7">
        <f t="shared" si="94"/>
        <v>0</v>
      </c>
      <c r="R1542" s="7">
        <f t="shared" si="95"/>
        <v>0</v>
      </c>
    </row>
    <row r="1543" spans="5:18" x14ac:dyDescent="0.25">
      <c r="E1543" s="3">
        <f t="shared" ca="1" si="96"/>
        <v>0.61418019944585101</v>
      </c>
      <c r="F1543" s="3">
        <f t="shared" ca="1" si="96"/>
        <v>0.32408880844318477</v>
      </c>
      <c r="G1543" s="3">
        <f t="shared" ca="1" si="97"/>
        <v>9.314205671364757</v>
      </c>
      <c r="H1543" s="2"/>
      <c r="I1543" s="2"/>
      <c r="J1543" s="2"/>
      <c r="K1543" s="2"/>
      <c r="L1543" s="2"/>
      <c r="M1543" s="2"/>
      <c r="N1543" s="2"/>
      <c r="P1543" s="7">
        <v>1530</v>
      </c>
      <c r="Q1543" s="7">
        <f t="shared" si="94"/>
        <v>0</v>
      </c>
      <c r="R1543" s="7">
        <f t="shared" si="95"/>
        <v>0</v>
      </c>
    </row>
    <row r="1544" spans="5:18" x14ac:dyDescent="0.25">
      <c r="E1544" s="3">
        <f t="shared" ca="1" si="96"/>
        <v>0.55893028006000067</v>
      </c>
      <c r="F1544" s="3">
        <f t="shared" ca="1" si="96"/>
        <v>0.99252490052659326</v>
      </c>
      <c r="G1544" s="3">
        <f t="shared" ca="1" si="97"/>
        <v>23.360434064622684</v>
      </c>
      <c r="H1544" s="2"/>
      <c r="I1544" s="2"/>
      <c r="J1544" s="2"/>
      <c r="K1544" s="2"/>
      <c r="L1544" s="2"/>
      <c r="M1544" s="2"/>
      <c r="N1544" s="2"/>
      <c r="P1544" s="7">
        <v>1531</v>
      </c>
      <c r="Q1544" s="7">
        <f t="shared" si="94"/>
        <v>0</v>
      </c>
      <c r="R1544" s="7">
        <f t="shared" si="95"/>
        <v>0</v>
      </c>
    </row>
    <row r="1545" spans="5:18" x14ac:dyDescent="0.25">
      <c r="E1545" s="3">
        <f t="shared" ca="1" si="96"/>
        <v>0.67390531054026626</v>
      </c>
      <c r="F1545" s="3">
        <f t="shared" ca="1" si="96"/>
        <v>0.63635834411079861</v>
      </c>
      <c r="G1545" s="3">
        <f t="shared" ca="1" si="97"/>
        <v>12.856800325231506</v>
      </c>
      <c r="H1545" s="2"/>
      <c r="I1545" s="2"/>
      <c r="J1545" s="2"/>
      <c r="K1545" s="2"/>
      <c r="L1545" s="2"/>
      <c r="M1545" s="2"/>
      <c r="N1545" s="2"/>
      <c r="P1545" s="7">
        <v>1532</v>
      </c>
      <c r="Q1545" s="7">
        <f t="shared" si="94"/>
        <v>0</v>
      </c>
      <c r="R1545" s="7">
        <f t="shared" si="95"/>
        <v>0</v>
      </c>
    </row>
    <row r="1546" spans="5:18" x14ac:dyDescent="0.25">
      <c r="E1546" s="3">
        <f t="shared" ca="1" si="96"/>
        <v>0.95408686916472341</v>
      </c>
      <c r="F1546" s="3">
        <f t="shared" ca="1" si="96"/>
        <v>0.40644624252375816</v>
      </c>
      <c r="G1546" s="3">
        <f t="shared" ca="1" si="97"/>
        <v>10.020667269000331</v>
      </c>
      <c r="H1546" s="2"/>
      <c r="I1546" s="2"/>
      <c r="J1546" s="2"/>
      <c r="K1546" s="2"/>
      <c r="L1546" s="2"/>
      <c r="M1546" s="2"/>
      <c r="N1546" s="2"/>
      <c r="P1546" s="7">
        <v>1533</v>
      </c>
      <c r="Q1546" s="7">
        <f t="shared" si="94"/>
        <v>0</v>
      </c>
      <c r="R1546" s="7">
        <f t="shared" si="95"/>
        <v>0</v>
      </c>
    </row>
    <row r="1547" spans="5:18" x14ac:dyDescent="0.25">
      <c r="E1547" s="3">
        <f t="shared" ca="1" si="96"/>
        <v>0.19416382600891047</v>
      </c>
      <c r="F1547" s="3">
        <f t="shared" ca="1" si="96"/>
        <v>0.95646517785518459</v>
      </c>
      <c r="G1547" s="3">
        <f t="shared" ca="1" si="97"/>
        <v>21.581093856167733</v>
      </c>
      <c r="H1547" s="2"/>
      <c r="I1547" s="2"/>
      <c r="J1547" s="2"/>
      <c r="K1547" s="2"/>
      <c r="L1547" s="2"/>
      <c r="M1547" s="2"/>
      <c r="N1547" s="2"/>
      <c r="P1547" s="7">
        <v>1534</v>
      </c>
      <c r="Q1547" s="7">
        <f t="shared" si="94"/>
        <v>0</v>
      </c>
      <c r="R1547" s="7">
        <f t="shared" si="95"/>
        <v>0</v>
      </c>
    </row>
    <row r="1548" spans="5:18" x14ac:dyDescent="0.25">
      <c r="E1548" s="3">
        <f t="shared" ca="1" si="96"/>
        <v>9.2213667588154302E-2</v>
      </c>
      <c r="F1548" s="3">
        <f t="shared" ca="1" si="96"/>
        <v>0.92919271975979489</v>
      </c>
      <c r="G1548" s="3">
        <f t="shared" ca="1" si="97"/>
        <v>21.704660393392611</v>
      </c>
      <c r="H1548" s="2"/>
      <c r="I1548" s="2"/>
      <c r="J1548" s="2"/>
      <c r="K1548" s="2"/>
      <c r="L1548" s="2"/>
      <c r="M1548" s="2"/>
      <c r="N1548" s="2"/>
      <c r="P1548" s="7">
        <v>1535</v>
      </c>
      <c r="Q1548" s="7">
        <f t="shared" si="94"/>
        <v>0</v>
      </c>
      <c r="R1548" s="7">
        <f t="shared" si="95"/>
        <v>0</v>
      </c>
    </row>
    <row r="1549" spans="5:18" x14ac:dyDescent="0.25">
      <c r="E1549" s="3">
        <f t="shared" ca="1" si="96"/>
        <v>0.24908833373881267</v>
      </c>
      <c r="F1549" s="3">
        <f t="shared" ca="1" si="96"/>
        <v>0.53621976725327491</v>
      </c>
      <c r="G1549" s="3">
        <f t="shared" ca="1" si="97"/>
        <v>14.207438636130295</v>
      </c>
      <c r="H1549" s="2"/>
      <c r="I1549" s="2"/>
      <c r="J1549" s="2"/>
      <c r="K1549" s="2"/>
      <c r="L1549" s="2"/>
      <c r="M1549" s="2"/>
      <c r="N1549" s="2"/>
      <c r="P1549" s="7">
        <v>1536</v>
      </c>
      <c r="Q1549" s="7">
        <f t="shared" ref="Q1549:Q1612" si="98">IFERROR((1/(FACT(P1549)*_xlfn.GAMMA(P1549+1)))*(($Q$6/2)^(2*P1549)),0)</f>
        <v>0</v>
      </c>
      <c r="R1549" s="7">
        <f t="shared" ref="R1549:R1612" si="99">IFERROR((1/(FACT(P1549)*_xlfn.GAMMA(P1549+2)))*(($Q$6/2)^(2*P1549+1)),0)</f>
        <v>0</v>
      </c>
    </row>
    <row r="1550" spans="5:18" x14ac:dyDescent="0.25">
      <c r="E1550" s="3">
        <f t="shared" ca="1" si="96"/>
        <v>0.22100911565636605</v>
      </c>
      <c r="F1550" s="3">
        <f t="shared" ca="1" si="96"/>
        <v>0.43485522449736858</v>
      </c>
      <c r="G1550" s="3">
        <f t="shared" ca="1" si="97"/>
        <v>13.534725576563524</v>
      </c>
      <c r="H1550" s="2"/>
      <c r="I1550" s="2"/>
      <c r="J1550" s="2"/>
      <c r="K1550" s="2"/>
      <c r="L1550" s="2"/>
      <c r="M1550" s="2"/>
      <c r="N1550" s="2"/>
      <c r="P1550" s="7">
        <v>1537</v>
      </c>
      <c r="Q1550" s="7">
        <f t="shared" si="98"/>
        <v>0</v>
      </c>
      <c r="R1550" s="7">
        <f t="shared" si="99"/>
        <v>0</v>
      </c>
    </row>
    <row r="1551" spans="5:18" x14ac:dyDescent="0.25">
      <c r="E1551" s="3">
        <f t="shared" ca="1" si="96"/>
        <v>0.9325337751117736</v>
      </c>
      <c r="F1551" s="3">
        <f t="shared" ca="1" si="96"/>
        <v>0.75110951538947768</v>
      </c>
      <c r="G1551" s="3">
        <f t="shared" ca="1" si="97"/>
        <v>14.272889472655455</v>
      </c>
      <c r="H1551" s="2"/>
      <c r="I1551" s="2"/>
      <c r="J1551" s="2"/>
      <c r="K1551" s="2"/>
      <c r="L1551" s="2"/>
      <c r="M1551" s="2"/>
      <c r="N1551" s="2"/>
      <c r="P1551" s="7">
        <v>1538</v>
      </c>
      <c r="Q1551" s="7">
        <f t="shared" si="98"/>
        <v>0</v>
      </c>
      <c r="R1551" s="7">
        <f t="shared" si="99"/>
        <v>0</v>
      </c>
    </row>
    <row r="1552" spans="5:18" x14ac:dyDescent="0.25">
      <c r="E1552" s="3">
        <f t="shared" ca="1" si="96"/>
        <v>0.53813532690428767</v>
      </c>
      <c r="F1552" s="3">
        <f t="shared" ca="1" si="96"/>
        <v>0.62153356886031152</v>
      </c>
      <c r="G1552" s="3">
        <f t="shared" ca="1" si="97"/>
        <v>13.216679076690633</v>
      </c>
      <c r="H1552" s="2"/>
      <c r="I1552" s="2"/>
      <c r="J1552" s="2"/>
      <c r="K1552" s="2"/>
      <c r="L1552" s="2"/>
      <c r="M1552" s="2"/>
      <c r="N1552" s="2"/>
      <c r="P1552" s="7">
        <v>1539</v>
      </c>
      <c r="Q1552" s="7">
        <f t="shared" si="98"/>
        <v>0</v>
      </c>
      <c r="R1552" s="7">
        <f t="shared" si="99"/>
        <v>0</v>
      </c>
    </row>
    <row r="1553" spans="5:18" x14ac:dyDescent="0.25">
      <c r="E1553" s="3">
        <f t="shared" ca="1" si="96"/>
        <v>0.77862363197751649</v>
      </c>
      <c r="F1553" s="3">
        <f t="shared" ca="1" si="96"/>
        <v>4.7956107470583653E-2</v>
      </c>
      <c r="G1553" s="3">
        <f t="shared" ca="1" si="97"/>
        <v>2.8536004203299954</v>
      </c>
      <c r="H1553" s="2"/>
      <c r="I1553" s="2"/>
      <c r="J1553" s="2"/>
      <c r="K1553" s="2"/>
      <c r="L1553" s="2"/>
      <c r="M1553" s="2"/>
      <c r="N1553" s="2"/>
      <c r="P1553" s="7">
        <v>1540</v>
      </c>
      <c r="Q1553" s="7">
        <f t="shared" si="98"/>
        <v>0</v>
      </c>
      <c r="R1553" s="7">
        <f t="shared" si="99"/>
        <v>0</v>
      </c>
    </row>
    <row r="1554" spans="5:18" x14ac:dyDescent="0.25">
      <c r="E1554" s="3">
        <f t="shared" ca="1" si="96"/>
        <v>0.7473997591903162</v>
      </c>
      <c r="F1554" s="3">
        <f t="shared" ca="1" si="96"/>
        <v>0.17047192875244299</v>
      </c>
      <c r="G1554" s="3">
        <f t="shared" ca="1" si="97"/>
        <v>6.307258961437209</v>
      </c>
      <c r="H1554" s="2"/>
      <c r="I1554" s="2"/>
      <c r="J1554" s="2"/>
      <c r="K1554" s="2"/>
      <c r="L1554" s="2"/>
      <c r="M1554" s="2"/>
      <c r="N1554" s="2"/>
      <c r="P1554" s="7">
        <v>1541</v>
      </c>
      <c r="Q1554" s="7">
        <f t="shared" si="98"/>
        <v>0</v>
      </c>
      <c r="R1554" s="7">
        <f t="shared" si="99"/>
        <v>0</v>
      </c>
    </row>
    <row r="1555" spans="5:18" x14ac:dyDescent="0.25">
      <c r="E1555" s="3">
        <f t="shared" ca="1" si="96"/>
        <v>9.754866985143873E-2</v>
      </c>
      <c r="F1555" s="3">
        <f t="shared" ca="1" si="96"/>
        <v>0.80035007009748438</v>
      </c>
      <c r="G1555" s="3">
        <f t="shared" ca="1" si="97"/>
        <v>19.073980501541289</v>
      </c>
      <c r="H1555" s="2"/>
      <c r="I1555" s="2"/>
      <c r="J1555" s="2"/>
      <c r="K1555" s="2"/>
      <c r="L1555" s="2"/>
      <c r="M1555" s="2"/>
      <c r="N1555" s="2"/>
      <c r="P1555" s="7">
        <v>1542</v>
      </c>
      <c r="Q1555" s="7">
        <f t="shared" si="98"/>
        <v>0</v>
      </c>
      <c r="R1555" s="7">
        <f t="shared" si="99"/>
        <v>0</v>
      </c>
    </row>
    <row r="1556" spans="5:18" x14ac:dyDescent="0.25">
      <c r="E1556" s="3">
        <f t="shared" ca="1" si="96"/>
        <v>0.774264177698883</v>
      </c>
      <c r="F1556" s="3">
        <f t="shared" ca="1" si="96"/>
        <v>9.8878750058254417E-2</v>
      </c>
      <c r="G1556" s="3">
        <f t="shared" ca="1" si="97"/>
        <v>4.5811322589337644</v>
      </c>
      <c r="H1556" s="2"/>
      <c r="I1556" s="2"/>
      <c r="J1556" s="2"/>
      <c r="K1556" s="2"/>
      <c r="L1556" s="2"/>
      <c r="M1556" s="2"/>
      <c r="N1556" s="2"/>
      <c r="P1556" s="7">
        <v>1543</v>
      </c>
      <c r="Q1556" s="7">
        <f t="shared" si="98"/>
        <v>0</v>
      </c>
      <c r="R1556" s="7">
        <f t="shared" si="99"/>
        <v>0</v>
      </c>
    </row>
    <row r="1557" spans="5:18" x14ac:dyDescent="0.25">
      <c r="E1557" s="3">
        <f t="shared" ca="1" si="96"/>
        <v>0.86004528355437171</v>
      </c>
      <c r="F1557" s="3">
        <f t="shared" ca="1" si="96"/>
        <v>0.61171276825596788</v>
      </c>
      <c r="G1557" s="3">
        <f t="shared" ca="1" si="97"/>
        <v>12.146916697313639</v>
      </c>
      <c r="H1557" s="2"/>
      <c r="I1557" s="2"/>
      <c r="J1557" s="2"/>
      <c r="K1557" s="2"/>
      <c r="L1557" s="2"/>
      <c r="M1557" s="2"/>
      <c r="N1557" s="2"/>
      <c r="P1557" s="7">
        <v>1544</v>
      </c>
      <c r="Q1557" s="7">
        <f t="shared" si="98"/>
        <v>0</v>
      </c>
      <c r="R1557" s="7">
        <f t="shared" si="99"/>
        <v>0</v>
      </c>
    </row>
    <row r="1558" spans="5:18" x14ac:dyDescent="0.25">
      <c r="E1558" s="3">
        <f t="shared" ca="1" si="96"/>
        <v>3.2361934178557372E-2</v>
      </c>
      <c r="F1558" s="3">
        <f t="shared" ca="1" si="96"/>
        <v>0.1192444402956403</v>
      </c>
      <c r="G1558" s="3">
        <f t="shared" ca="1" si="97"/>
        <v>15.391527339899008</v>
      </c>
      <c r="H1558" s="2"/>
      <c r="I1558" s="2"/>
      <c r="J1558" s="2"/>
      <c r="K1558" s="2"/>
      <c r="L1558" s="2"/>
      <c r="M1558" s="2"/>
      <c r="N1558" s="2"/>
      <c r="P1558" s="7">
        <v>1545</v>
      </c>
      <c r="Q1558" s="7">
        <f t="shared" si="98"/>
        <v>0</v>
      </c>
      <c r="R1558" s="7">
        <f t="shared" si="99"/>
        <v>0</v>
      </c>
    </row>
    <row r="1559" spans="5:18" x14ac:dyDescent="0.25">
      <c r="E1559" s="3">
        <f t="shared" ca="1" si="96"/>
        <v>0.71497255646228641</v>
      </c>
      <c r="F1559" s="3">
        <f t="shared" ca="1" si="96"/>
        <v>0.81770926001503363</v>
      </c>
      <c r="G1559" s="3">
        <f t="shared" ca="1" si="97"/>
        <v>15.470748553041599</v>
      </c>
      <c r="H1559" s="2"/>
      <c r="I1559" s="2"/>
      <c r="J1559" s="2"/>
      <c r="K1559" s="2"/>
      <c r="L1559" s="2"/>
      <c r="M1559" s="2"/>
      <c r="N1559" s="2"/>
      <c r="P1559" s="7">
        <v>1546</v>
      </c>
      <c r="Q1559" s="7">
        <f t="shared" si="98"/>
        <v>0</v>
      </c>
      <c r="R1559" s="7">
        <f t="shared" si="99"/>
        <v>0</v>
      </c>
    </row>
    <row r="1560" spans="5:18" x14ac:dyDescent="0.25">
      <c r="E1560" s="3">
        <f t="shared" ca="1" si="96"/>
        <v>0.86855564809990071</v>
      </c>
      <c r="F1560" s="3">
        <f t="shared" ca="1" si="96"/>
        <v>0.37415169691119499</v>
      </c>
      <c r="G1560" s="3">
        <f t="shared" ca="1" si="97"/>
        <v>9.126251379787341</v>
      </c>
      <c r="H1560" s="2"/>
      <c r="I1560" s="2"/>
      <c r="J1560" s="2"/>
      <c r="K1560" s="2"/>
      <c r="L1560" s="2"/>
      <c r="M1560" s="2"/>
      <c r="N1560" s="2"/>
      <c r="P1560" s="7">
        <v>1547</v>
      </c>
      <c r="Q1560" s="7">
        <f t="shared" si="98"/>
        <v>0</v>
      </c>
      <c r="R1560" s="7">
        <f t="shared" si="99"/>
        <v>0</v>
      </c>
    </row>
    <row r="1561" spans="5:18" x14ac:dyDescent="0.25">
      <c r="E1561" s="3">
        <f t="shared" ca="1" si="96"/>
        <v>0.89860123495641919</v>
      </c>
      <c r="F1561" s="3">
        <f t="shared" ca="1" si="96"/>
        <v>0.22835887570437086</v>
      </c>
      <c r="G1561" s="3">
        <f t="shared" ca="1" si="97"/>
        <v>7.0764145892068093</v>
      </c>
      <c r="H1561" s="2"/>
      <c r="I1561" s="2"/>
      <c r="J1561" s="2"/>
      <c r="K1561" s="2"/>
      <c r="L1561" s="2"/>
      <c r="M1561" s="2"/>
      <c r="N1561" s="2"/>
      <c r="P1561" s="7">
        <v>1548</v>
      </c>
      <c r="Q1561" s="7">
        <f t="shared" si="98"/>
        <v>0</v>
      </c>
      <c r="R1561" s="7">
        <f t="shared" si="99"/>
        <v>0</v>
      </c>
    </row>
    <row r="1562" spans="5:18" x14ac:dyDescent="0.25">
      <c r="E1562" s="3">
        <f t="shared" ca="1" si="96"/>
        <v>2.0034833679748898E-2</v>
      </c>
      <c r="F1562" s="3">
        <f t="shared" ca="1" si="96"/>
        <v>0.6932984629325738</v>
      </c>
      <c r="G1562" s="3">
        <f t="shared" ca="1" si="97"/>
        <v>20.502281611392217</v>
      </c>
      <c r="H1562" s="2"/>
      <c r="I1562" s="2"/>
      <c r="J1562" s="2"/>
      <c r="K1562" s="2"/>
      <c r="L1562" s="2"/>
      <c r="M1562" s="2"/>
      <c r="N1562" s="2"/>
      <c r="P1562" s="7">
        <v>1549</v>
      </c>
      <c r="Q1562" s="7">
        <f t="shared" si="98"/>
        <v>0</v>
      </c>
      <c r="R1562" s="7">
        <f t="shared" si="99"/>
        <v>0</v>
      </c>
    </row>
    <row r="1563" spans="5:18" x14ac:dyDescent="0.25">
      <c r="E1563" s="3">
        <f t="shared" ca="1" si="96"/>
        <v>0.53182488100777581</v>
      </c>
      <c r="F1563" s="3">
        <f t="shared" ca="1" si="96"/>
        <v>6.936668762157483E-2</v>
      </c>
      <c r="G1563" s="3">
        <f t="shared" ca="1" si="97"/>
        <v>5.9861769056130747</v>
      </c>
      <c r="H1563" s="2"/>
      <c r="I1563" s="2"/>
      <c r="J1563" s="2"/>
      <c r="K1563" s="2"/>
      <c r="L1563" s="2"/>
      <c r="M1563" s="2"/>
      <c r="N1563" s="2"/>
      <c r="P1563" s="7">
        <v>1550</v>
      </c>
      <c r="Q1563" s="7">
        <f t="shared" si="98"/>
        <v>0</v>
      </c>
      <c r="R1563" s="7">
        <f t="shared" si="99"/>
        <v>0</v>
      </c>
    </row>
    <row r="1564" spans="5:18" x14ac:dyDescent="0.25">
      <c r="E1564" s="3">
        <f t="shared" ca="1" si="96"/>
        <v>0.41698176956889654</v>
      </c>
      <c r="F1564" s="3">
        <f t="shared" ca="1" si="96"/>
        <v>0.63194133954698917</v>
      </c>
      <c r="G1564" s="3">
        <f t="shared" ca="1" si="97"/>
        <v>13.977194905169876</v>
      </c>
      <c r="H1564" s="2"/>
      <c r="I1564" s="2"/>
      <c r="J1564" s="2"/>
      <c r="K1564" s="2"/>
      <c r="L1564" s="2"/>
      <c r="M1564" s="2"/>
      <c r="N1564" s="2"/>
      <c r="P1564" s="7">
        <v>1551</v>
      </c>
      <c r="Q1564" s="7">
        <f t="shared" si="98"/>
        <v>0</v>
      </c>
      <c r="R1564" s="7">
        <f t="shared" si="99"/>
        <v>0</v>
      </c>
    </row>
    <row r="1565" spans="5:18" x14ac:dyDescent="0.25">
      <c r="E1565" s="3">
        <f t="shared" ca="1" si="96"/>
        <v>0.71786874498439601</v>
      </c>
      <c r="F1565" s="3">
        <f t="shared" ca="1" si="96"/>
        <v>0.8991729385608983</v>
      </c>
      <c r="G1565" s="3">
        <f t="shared" ca="1" si="97"/>
        <v>17.293052361770844</v>
      </c>
      <c r="H1565" s="2"/>
      <c r="I1565" s="2"/>
      <c r="J1565" s="2"/>
      <c r="K1565" s="2"/>
      <c r="L1565" s="2"/>
      <c r="M1565" s="2"/>
      <c r="N1565" s="2"/>
      <c r="P1565" s="7">
        <v>1552</v>
      </c>
      <c r="Q1565" s="7">
        <f t="shared" si="98"/>
        <v>0</v>
      </c>
      <c r="R1565" s="7">
        <f t="shared" si="99"/>
        <v>0</v>
      </c>
    </row>
    <row r="1566" spans="5:18" x14ac:dyDescent="0.25">
      <c r="E1566" s="3">
        <f t="shared" ca="1" si="96"/>
        <v>0.95652452018878498</v>
      </c>
      <c r="F1566" s="3">
        <f t="shared" ca="1" si="96"/>
        <v>0.16305613009870434</v>
      </c>
      <c r="G1566" s="3">
        <f t="shared" ca="1" si="97"/>
        <v>6.6312127295869852</v>
      </c>
      <c r="H1566" s="2"/>
      <c r="I1566" s="2"/>
      <c r="J1566" s="2"/>
      <c r="K1566" s="2"/>
      <c r="L1566" s="2"/>
      <c r="M1566" s="2"/>
      <c r="N1566" s="2"/>
      <c r="P1566" s="7">
        <v>1553</v>
      </c>
      <c r="Q1566" s="7">
        <f t="shared" si="98"/>
        <v>0</v>
      </c>
      <c r="R1566" s="7">
        <f t="shared" si="99"/>
        <v>0</v>
      </c>
    </row>
    <row r="1567" spans="5:18" x14ac:dyDescent="0.25">
      <c r="E1567" s="3">
        <f t="shared" ca="1" si="96"/>
        <v>4.2904742196226531E-2</v>
      </c>
      <c r="F1567" s="3">
        <f t="shared" ca="1" si="96"/>
        <v>0.77514320426031413</v>
      </c>
      <c r="G1567" s="3">
        <f t="shared" ca="1" si="97"/>
        <v>20.137758046355128</v>
      </c>
      <c r="H1567" s="2"/>
      <c r="I1567" s="2"/>
      <c r="J1567" s="2"/>
      <c r="K1567" s="2"/>
      <c r="L1567" s="2"/>
      <c r="M1567" s="2"/>
      <c r="N1567" s="2"/>
      <c r="P1567" s="7">
        <v>1554</v>
      </c>
      <c r="Q1567" s="7">
        <f t="shared" si="98"/>
        <v>0</v>
      </c>
      <c r="R1567" s="7">
        <f t="shared" si="99"/>
        <v>0</v>
      </c>
    </row>
    <row r="1568" spans="5:18" x14ac:dyDescent="0.25">
      <c r="E1568" s="3">
        <f t="shared" ca="1" si="96"/>
        <v>0.52133047780751895</v>
      </c>
      <c r="F1568" s="3">
        <f t="shared" ca="1" si="96"/>
        <v>6.7705462223974777E-3</v>
      </c>
      <c r="G1568" s="3">
        <f t="shared" ca="1" si="97"/>
        <v>5.3595150799211586</v>
      </c>
      <c r="H1568" s="2"/>
      <c r="I1568" s="2"/>
      <c r="J1568" s="2"/>
      <c r="K1568" s="2"/>
      <c r="L1568" s="2"/>
      <c r="M1568" s="2"/>
      <c r="N1568" s="2"/>
      <c r="P1568" s="7">
        <v>1555</v>
      </c>
      <c r="Q1568" s="7">
        <f t="shared" si="98"/>
        <v>0</v>
      </c>
      <c r="R1568" s="7">
        <f t="shared" si="99"/>
        <v>0</v>
      </c>
    </row>
    <row r="1569" spans="5:18" x14ac:dyDescent="0.25">
      <c r="E1569" s="3">
        <f t="shared" ca="1" si="96"/>
        <v>4.5820137827548235E-2</v>
      </c>
      <c r="F1569" s="3">
        <f t="shared" ca="1" si="96"/>
        <v>0.18349939024936157</v>
      </c>
      <c r="G1569" s="3">
        <f t="shared" ca="1" si="97"/>
        <v>15.145885003833238</v>
      </c>
      <c r="H1569" s="2"/>
      <c r="I1569" s="2"/>
      <c r="J1569" s="2"/>
      <c r="K1569" s="2"/>
      <c r="L1569" s="2"/>
      <c r="M1569" s="2"/>
      <c r="N1569" s="2"/>
      <c r="P1569" s="7">
        <v>1556</v>
      </c>
      <c r="Q1569" s="7">
        <f t="shared" si="98"/>
        <v>0</v>
      </c>
      <c r="R1569" s="7">
        <f t="shared" si="99"/>
        <v>0</v>
      </c>
    </row>
    <row r="1570" spans="5:18" x14ac:dyDescent="0.25">
      <c r="E1570" s="3">
        <f t="shared" ca="1" si="96"/>
        <v>0.52074737190315334</v>
      </c>
      <c r="F1570" s="3">
        <f t="shared" ca="1" si="96"/>
        <v>0.95903319777867413</v>
      </c>
      <c r="G1570" s="3">
        <f t="shared" ca="1" si="97"/>
        <v>20.088407840000233</v>
      </c>
      <c r="H1570" s="2"/>
      <c r="I1570" s="2"/>
      <c r="J1570" s="2"/>
      <c r="K1570" s="2"/>
      <c r="L1570" s="2"/>
      <c r="M1570" s="2"/>
      <c r="N1570" s="2"/>
      <c r="P1570" s="7">
        <v>1557</v>
      </c>
      <c r="Q1570" s="7">
        <f t="shared" si="98"/>
        <v>0</v>
      </c>
      <c r="R1570" s="7">
        <f t="shared" si="99"/>
        <v>0</v>
      </c>
    </row>
    <row r="1571" spans="5:18" x14ac:dyDescent="0.25">
      <c r="E1571" s="3">
        <f t="shared" ca="1" si="96"/>
        <v>0.63906172940765882</v>
      </c>
      <c r="F1571" s="3">
        <f t="shared" ca="1" si="96"/>
        <v>0.97152412967046431</v>
      </c>
      <c r="G1571" s="3">
        <f t="shared" ca="1" si="97"/>
        <v>20.563428581647049</v>
      </c>
      <c r="H1571" s="2"/>
      <c r="I1571" s="2"/>
      <c r="J1571" s="2"/>
      <c r="K1571" s="2"/>
      <c r="L1571" s="2"/>
      <c r="M1571" s="2"/>
      <c r="N1571" s="2"/>
      <c r="P1571" s="7">
        <v>1558</v>
      </c>
      <c r="Q1571" s="7">
        <f t="shared" si="98"/>
        <v>0</v>
      </c>
      <c r="R1571" s="7">
        <f t="shared" si="99"/>
        <v>0</v>
      </c>
    </row>
    <row r="1572" spans="5:18" x14ac:dyDescent="0.25">
      <c r="E1572" s="3">
        <f t="shared" ca="1" si="96"/>
        <v>0.60404553935702276</v>
      </c>
      <c r="F1572" s="3">
        <f t="shared" ca="1" si="96"/>
        <v>0.56190061723224982</v>
      </c>
      <c r="G1572" s="3">
        <f t="shared" ca="1" si="97"/>
        <v>12.201395048508907</v>
      </c>
      <c r="H1572" s="2"/>
      <c r="I1572" s="2"/>
      <c r="J1572" s="2"/>
      <c r="K1572" s="2"/>
      <c r="L1572" s="2"/>
      <c r="M1572" s="2"/>
      <c r="N1572" s="2"/>
      <c r="P1572" s="7">
        <v>1559</v>
      </c>
      <c r="Q1572" s="7">
        <f t="shared" si="98"/>
        <v>0</v>
      </c>
      <c r="R1572" s="7">
        <f t="shared" si="99"/>
        <v>0</v>
      </c>
    </row>
    <row r="1573" spans="5:18" x14ac:dyDescent="0.25">
      <c r="E1573" s="3">
        <f t="shared" ca="1" si="96"/>
        <v>0.78409822108574512</v>
      </c>
      <c r="F1573" s="3">
        <f t="shared" ca="1" si="96"/>
        <v>0.52150243030879007</v>
      </c>
      <c r="G1573" s="3">
        <f t="shared" ca="1" si="97"/>
        <v>11.092282788120203</v>
      </c>
      <c r="H1573" s="2"/>
      <c r="I1573" s="2"/>
      <c r="J1573" s="2"/>
      <c r="K1573" s="2"/>
      <c r="L1573" s="2"/>
      <c r="M1573" s="2"/>
      <c r="N1573" s="2"/>
      <c r="P1573" s="7">
        <v>1560</v>
      </c>
      <c r="Q1573" s="7">
        <f t="shared" si="98"/>
        <v>0</v>
      </c>
      <c r="R1573" s="7">
        <f t="shared" si="99"/>
        <v>0</v>
      </c>
    </row>
    <row r="1574" spans="5:18" x14ac:dyDescent="0.25">
      <c r="E1574" s="3">
        <f t="shared" ca="1" si="96"/>
        <v>0.4278593309901203</v>
      </c>
      <c r="F1574" s="3">
        <f t="shared" ca="1" si="96"/>
        <v>0.90842663909767862</v>
      </c>
      <c r="G1574" s="3">
        <f t="shared" ca="1" si="97"/>
        <v>18.4852280003551</v>
      </c>
      <c r="H1574" s="2"/>
      <c r="I1574" s="2"/>
      <c r="J1574" s="2"/>
      <c r="K1574" s="2"/>
      <c r="L1574" s="2"/>
      <c r="M1574" s="2"/>
      <c r="N1574" s="2"/>
      <c r="P1574" s="7">
        <v>1561</v>
      </c>
      <c r="Q1574" s="7">
        <f t="shared" si="98"/>
        <v>0</v>
      </c>
      <c r="R1574" s="7">
        <f t="shared" si="99"/>
        <v>0</v>
      </c>
    </row>
    <row r="1575" spans="5:18" x14ac:dyDescent="0.25">
      <c r="E1575" s="3">
        <f t="shared" ca="1" si="96"/>
        <v>0.15070613452833526</v>
      </c>
      <c r="F1575" s="3">
        <f t="shared" ca="1" si="96"/>
        <v>0.70115396914674399</v>
      </c>
      <c r="G1575" s="3">
        <f t="shared" ca="1" si="97"/>
        <v>17.024679878710288</v>
      </c>
      <c r="H1575" s="2"/>
      <c r="I1575" s="2"/>
      <c r="J1575" s="2"/>
      <c r="K1575" s="2"/>
      <c r="L1575" s="2"/>
      <c r="M1575" s="2"/>
      <c r="N1575" s="2"/>
      <c r="P1575" s="7">
        <v>1562</v>
      </c>
      <c r="Q1575" s="7">
        <f t="shared" si="98"/>
        <v>0</v>
      </c>
      <c r="R1575" s="7">
        <f t="shared" si="99"/>
        <v>0</v>
      </c>
    </row>
    <row r="1576" spans="5:18" x14ac:dyDescent="0.25">
      <c r="E1576" s="3">
        <f t="shared" ca="1" si="96"/>
        <v>7.5111267993374975E-2</v>
      </c>
      <c r="F1576" s="3">
        <f t="shared" ca="1" si="96"/>
        <v>0.45156887458627959</v>
      </c>
      <c r="G1576" s="3">
        <f t="shared" ca="1" si="97"/>
        <v>16.137655365574073</v>
      </c>
      <c r="H1576" s="2"/>
      <c r="I1576" s="2"/>
      <c r="J1576" s="2"/>
      <c r="K1576" s="2"/>
      <c r="L1576" s="2"/>
      <c r="M1576" s="2"/>
      <c r="N1576" s="2"/>
      <c r="P1576" s="7">
        <v>1563</v>
      </c>
      <c r="Q1576" s="7">
        <f t="shared" si="98"/>
        <v>0</v>
      </c>
      <c r="R1576" s="7">
        <f t="shared" si="99"/>
        <v>0</v>
      </c>
    </row>
    <row r="1577" spans="5:18" x14ac:dyDescent="0.25">
      <c r="E1577" s="3">
        <f t="shared" ca="1" si="96"/>
        <v>0.48024133249724998</v>
      </c>
      <c r="F1577" s="3">
        <f t="shared" ca="1" si="96"/>
        <v>0.25201270013908827</v>
      </c>
      <c r="G1577" s="3">
        <f t="shared" ca="1" si="97"/>
        <v>9.2847085608226436</v>
      </c>
      <c r="H1577" s="2"/>
      <c r="I1577" s="2"/>
      <c r="J1577" s="2"/>
      <c r="K1577" s="2"/>
      <c r="L1577" s="2"/>
      <c r="M1577" s="2"/>
      <c r="N1577" s="2"/>
      <c r="P1577" s="7">
        <v>1564</v>
      </c>
      <c r="Q1577" s="7">
        <f t="shared" si="98"/>
        <v>0</v>
      </c>
      <c r="R1577" s="7">
        <f t="shared" si="99"/>
        <v>0</v>
      </c>
    </row>
    <row r="1578" spans="5:18" x14ac:dyDescent="0.25">
      <c r="E1578" s="3">
        <f t="shared" ca="1" si="96"/>
        <v>0.86228265587357789</v>
      </c>
      <c r="F1578" s="3">
        <f t="shared" ca="1" si="96"/>
        <v>0.53427026534761646</v>
      </c>
      <c r="G1578" s="3">
        <f t="shared" ca="1" si="97"/>
        <v>11.158264388273979</v>
      </c>
      <c r="H1578" s="2"/>
      <c r="I1578" s="2"/>
      <c r="J1578" s="2"/>
      <c r="K1578" s="2"/>
      <c r="L1578" s="2"/>
      <c r="M1578" s="2"/>
      <c r="N1578" s="2"/>
      <c r="P1578" s="7">
        <v>1565</v>
      </c>
      <c r="Q1578" s="7">
        <f t="shared" si="98"/>
        <v>0</v>
      </c>
      <c r="R1578" s="7">
        <f t="shared" si="99"/>
        <v>0</v>
      </c>
    </row>
    <row r="1579" spans="5:18" x14ac:dyDescent="0.25">
      <c r="E1579" s="3">
        <f t="shared" ca="1" si="96"/>
        <v>0.18770621752239458</v>
      </c>
      <c r="F1579" s="3">
        <f t="shared" ca="1" si="96"/>
        <v>0.22858762670781418</v>
      </c>
      <c r="G1579" s="3">
        <f t="shared" ca="1" si="97"/>
        <v>12.056467526522512</v>
      </c>
      <c r="H1579" s="2"/>
      <c r="I1579" s="2"/>
      <c r="J1579" s="2"/>
      <c r="K1579" s="2"/>
      <c r="L1579" s="2"/>
      <c r="M1579" s="2"/>
      <c r="N1579" s="2"/>
      <c r="P1579" s="7">
        <v>1566</v>
      </c>
      <c r="Q1579" s="7">
        <f t="shared" si="98"/>
        <v>0</v>
      </c>
      <c r="R1579" s="7">
        <f t="shared" si="99"/>
        <v>0</v>
      </c>
    </row>
    <row r="1580" spans="5:18" x14ac:dyDescent="0.25">
      <c r="E1580" s="3">
        <f t="shared" ca="1" si="96"/>
        <v>3.6961742735452385E-2</v>
      </c>
      <c r="F1580" s="3">
        <f t="shared" ca="1" si="96"/>
        <v>0.71176731492837431</v>
      </c>
      <c r="G1580" s="3">
        <f t="shared" ca="1" si="97"/>
        <v>19.688897851495245</v>
      </c>
      <c r="H1580" s="2"/>
      <c r="I1580" s="2"/>
      <c r="J1580" s="2"/>
      <c r="K1580" s="2"/>
      <c r="L1580" s="2"/>
      <c r="M1580" s="2"/>
      <c r="N1580" s="2"/>
      <c r="P1580" s="7">
        <v>1567</v>
      </c>
      <c r="Q1580" s="7">
        <f t="shared" si="98"/>
        <v>0</v>
      </c>
      <c r="R1580" s="7">
        <f t="shared" si="99"/>
        <v>0</v>
      </c>
    </row>
    <row r="1581" spans="5:18" x14ac:dyDescent="0.25">
      <c r="E1581" s="3">
        <f t="shared" ca="1" si="96"/>
        <v>9.760143958397105E-2</v>
      </c>
      <c r="F1581" s="3">
        <f t="shared" ca="1" si="96"/>
        <v>0.55055539600161685</v>
      </c>
      <c r="G1581" s="3">
        <f t="shared" ca="1" si="97"/>
        <v>16.420465209907995</v>
      </c>
      <c r="H1581" s="2"/>
      <c r="I1581" s="2"/>
      <c r="J1581" s="2"/>
      <c r="K1581" s="2"/>
      <c r="L1581" s="2"/>
      <c r="M1581" s="2"/>
      <c r="N1581" s="2"/>
      <c r="P1581" s="7">
        <v>1568</v>
      </c>
      <c r="Q1581" s="7">
        <f t="shared" si="98"/>
        <v>0</v>
      </c>
      <c r="R1581" s="7">
        <f t="shared" si="99"/>
        <v>0</v>
      </c>
    </row>
    <row r="1582" spans="5:18" x14ac:dyDescent="0.25">
      <c r="E1582" s="3">
        <f t="shared" ca="1" si="96"/>
        <v>0.23456710158811056</v>
      </c>
      <c r="F1582" s="3">
        <f t="shared" ca="1" si="96"/>
        <v>0.42782474401253368</v>
      </c>
      <c r="G1582" s="3">
        <f t="shared" ca="1" si="97"/>
        <v>13.31670259377203</v>
      </c>
      <c r="H1582" s="2"/>
      <c r="I1582" s="2"/>
      <c r="J1582" s="2"/>
      <c r="K1582" s="2"/>
      <c r="L1582" s="2"/>
      <c r="M1582" s="2"/>
      <c r="N1582" s="2"/>
      <c r="P1582" s="7">
        <v>1569</v>
      </c>
      <c r="Q1582" s="7">
        <f t="shared" si="98"/>
        <v>0</v>
      </c>
      <c r="R1582" s="7">
        <f t="shared" si="99"/>
        <v>0</v>
      </c>
    </row>
    <row r="1583" spans="5:18" x14ac:dyDescent="0.25">
      <c r="E1583" s="3">
        <f t="shared" ca="1" si="96"/>
        <v>0.32767557843189066</v>
      </c>
      <c r="F1583" s="3">
        <f t="shared" ca="1" si="96"/>
        <v>0.62069860122067066</v>
      </c>
      <c r="G1583" s="3">
        <f t="shared" ca="1" si="97"/>
        <v>14.432932662759615</v>
      </c>
      <c r="H1583" s="2"/>
      <c r="I1583" s="2"/>
      <c r="J1583" s="2"/>
      <c r="K1583" s="2"/>
      <c r="L1583" s="2"/>
      <c r="M1583" s="2"/>
      <c r="N1583" s="2"/>
      <c r="P1583" s="7">
        <v>1570</v>
      </c>
      <c r="Q1583" s="7">
        <f t="shared" si="98"/>
        <v>0</v>
      </c>
      <c r="R1583" s="7">
        <f t="shared" si="99"/>
        <v>0</v>
      </c>
    </row>
    <row r="1584" spans="5:18" x14ac:dyDescent="0.25">
      <c r="E1584" s="3">
        <f t="shared" ca="1" si="96"/>
        <v>0.33352183010012326</v>
      </c>
      <c r="F1584" s="3">
        <f t="shared" ca="1" si="96"/>
        <v>0.62392498659760853</v>
      </c>
      <c r="G1584" s="3">
        <f t="shared" ca="1" si="97"/>
        <v>14.426768889444038</v>
      </c>
      <c r="H1584" s="2"/>
      <c r="I1584" s="2"/>
      <c r="J1584" s="2"/>
      <c r="K1584" s="2"/>
      <c r="L1584" s="2"/>
      <c r="M1584" s="2"/>
      <c r="N1584" s="2"/>
      <c r="P1584" s="7">
        <v>1571</v>
      </c>
      <c r="Q1584" s="7">
        <f t="shared" si="98"/>
        <v>0</v>
      </c>
      <c r="R1584" s="7">
        <f t="shared" si="99"/>
        <v>0</v>
      </c>
    </row>
    <row r="1585" spans="5:18" x14ac:dyDescent="0.25">
      <c r="E1585" s="3">
        <f t="shared" ca="1" si="96"/>
        <v>4.3268064498485082E-3</v>
      </c>
      <c r="F1585" s="3">
        <f t="shared" ca="1" si="96"/>
        <v>0.18922867561337464</v>
      </c>
      <c r="G1585" s="3">
        <f t="shared" ca="1" si="97"/>
        <v>19.554996855895336</v>
      </c>
      <c r="H1585" s="2"/>
      <c r="I1585" s="2"/>
      <c r="J1585" s="2"/>
      <c r="K1585" s="2"/>
      <c r="L1585" s="2"/>
      <c r="M1585" s="2"/>
      <c r="N1585" s="2"/>
      <c r="P1585" s="7">
        <v>1572</v>
      </c>
      <c r="Q1585" s="7">
        <f t="shared" si="98"/>
        <v>0</v>
      </c>
      <c r="R1585" s="7">
        <f t="shared" si="99"/>
        <v>0</v>
      </c>
    </row>
    <row r="1586" spans="5:18" x14ac:dyDescent="0.25">
      <c r="E1586" s="3">
        <f t="shared" ca="1" si="96"/>
        <v>7.0807716415336008E-2</v>
      </c>
      <c r="F1586" s="3">
        <f t="shared" ca="1" si="96"/>
        <v>0.21701446577516925</v>
      </c>
      <c r="G1586" s="3">
        <f t="shared" ca="1" si="97"/>
        <v>14.43646017468321</v>
      </c>
      <c r="H1586" s="2"/>
      <c r="I1586" s="2"/>
      <c r="J1586" s="2"/>
      <c r="K1586" s="2"/>
      <c r="L1586" s="2"/>
      <c r="M1586" s="2"/>
      <c r="N1586" s="2"/>
      <c r="P1586" s="7">
        <v>1573</v>
      </c>
      <c r="Q1586" s="7">
        <f t="shared" si="98"/>
        <v>0</v>
      </c>
      <c r="R1586" s="7">
        <f t="shared" si="99"/>
        <v>0</v>
      </c>
    </row>
    <row r="1587" spans="5:18" x14ac:dyDescent="0.25">
      <c r="E1587" s="3">
        <f t="shared" ca="1" si="96"/>
        <v>0.21210014765855367</v>
      </c>
      <c r="F1587" s="3">
        <f t="shared" ca="1" si="96"/>
        <v>0.64946553515997807</v>
      </c>
      <c r="G1587" s="3">
        <f t="shared" ca="1" si="97"/>
        <v>15.741734864280616</v>
      </c>
      <c r="H1587" s="2"/>
      <c r="I1587" s="2"/>
      <c r="J1587" s="2"/>
      <c r="K1587" s="2"/>
      <c r="L1587" s="2"/>
      <c r="M1587" s="2"/>
      <c r="N1587" s="2"/>
      <c r="P1587" s="7">
        <v>1574</v>
      </c>
      <c r="Q1587" s="7">
        <f t="shared" si="98"/>
        <v>0</v>
      </c>
      <c r="R1587" s="7">
        <f t="shared" si="99"/>
        <v>0</v>
      </c>
    </row>
    <row r="1588" spans="5:18" x14ac:dyDescent="0.25">
      <c r="E1588" s="3">
        <f t="shared" ca="1" si="96"/>
        <v>0.43977524586769123</v>
      </c>
      <c r="F1588" s="3">
        <f t="shared" ca="1" si="96"/>
        <v>0.95379692039268626</v>
      </c>
      <c r="G1588" s="3">
        <f t="shared" ca="1" si="97"/>
        <v>20.101125730457184</v>
      </c>
      <c r="H1588" s="2"/>
      <c r="I1588" s="2"/>
      <c r="J1588" s="2"/>
      <c r="K1588" s="2"/>
      <c r="L1588" s="2"/>
      <c r="M1588" s="2"/>
      <c r="N1588" s="2"/>
      <c r="P1588" s="7">
        <v>1575</v>
      </c>
      <c r="Q1588" s="7">
        <f t="shared" si="98"/>
        <v>0</v>
      </c>
      <c r="R1588" s="7">
        <f t="shared" si="99"/>
        <v>0</v>
      </c>
    </row>
    <row r="1589" spans="5:18" x14ac:dyDescent="0.25">
      <c r="E1589" s="3">
        <f t="shared" ca="1" si="96"/>
        <v>0.56870773750625792</v>
      </c>
      <c r="F1589" s="3">
        <f t="shared" ca="1" si="96"/>
        <v>0.9493792827019355</v>
      </c>
      <c r="G1589" s="3">
        <f t="shared" ca="1" si="97"/>
        <v>19.452662254776207</v>
      </c>
      <c r="H1589" s="2"/>
      <c r="I1589" s="2"/>
      <c r="J1589" s="2"/>
      <c r="K1589" s="2"/>
      <c r="L1589" s="2"/>
      <c r="M1589" s="2"/>
      <c r="N1589" s="2"/>
      <c r="P1589" s="7">
        <v>1576</v>
      </c>
      <c r="Q1589" s="7">
        <f t="shared" si="98"/>
        <v>0</v>
      </c>
      <c r="R1589" s="7">
        <f t="shared" si="99"/>
        <v>0</v>
      </c>
    </row>
    <row r="1590" spans="5:18" x14ac:dyDescent="0.25">
      <c r="E1590" s="3">
        <f t="shared" ca="1" si="96"/>
        <v>0.91187851257368047</v>
      </c>
      <c r="F1590" s="3">
        <f t="shared" ca="1" si="96"/>
        <v>0.85860502463868349</v>
      </c>
      <c r="G1590" s="3">
        <f t="shared" ca="1" si="97"/>
        <v>16.157809594793171</v>
      </c>
      <c r="H1590" s="2"/>
      <c r="I1590" s="2"/>
      <c r="J1590" s="2"/>
      <c r="K1590" s="2"/>
      <c r="L1590" s="2"/>
      <c r="M1590" s="2"/>
      <c r="N1590" s="2"/>
      <c r="P1590" s="7">
        <v>1577</v>
      </c>
      <c r="Q1590" s="7">
        <f t="shared" si="98"/>
        <v>0</v>
      </c>
      <c r="R1590" s="7">
        <f t="shared" si="99"/>
        <v>0</v>
      </c>
    </row>
    <row r="1591" spans="5:18" x14ac:dyDescent="0.25">
      <c r="E1591" s="3">
        <f t="shared" ca="1" si="96"/>
        <v>0.32099808813292907</v>
      </c>
      <c r="F1591" s="3">
        <f t="shared" ca="1" si="96"/>
        <v>0.62218329616935841</v>
      </c>
      <c r="G1591" s="3">
        <f t="shared" ca="1" si="97"/>
        <v>14.49862656365071</v>
      </c>
      <c r="H1591" s="2"/>
      <c r="I1591" s="2"/>
      <c r="J1591" s="2"/>
      <c r="K1591" s="2"/>
      <c r="L1591" s="2"/>
      <c r="M1591" s="2"/>
      <c r="N1591" s="2"/>
      <c r="P1591" s="7">
        <v>1578</v>
      </c>
      <c r="Q1591" s="7">
        <f t="shared" si="98"/>
        <v>0</v>
      </c>
      <c r="R1591" s="7">
        <f t="shared" si="99"/>
        <v>0</v>
      </c>
    </row>
    <row r="1592" spans="5:18" x14ac:dyDescent="0.25">
      <c r="E1592" s="3">
        <f t="shared" ca="1" si="96"/>
        <v>0.18505738512101066</v>
      </c>
      <c r="F1592" s="3">
        <f t="shared" ca="1" si="96"/>
        <v>0.61422328077003785</v>
      </c>
      <c r="G1592" s="3">
        <f t="shared" ca="1" si="97"/>
        <v>15.669338510918108</v>
      </c>
      <c r="H1592" s="2"/>
      <c r="I1592" s="2"/>
      <c r="J1592" s="2"/>
      <c r="K1592" s="2"/>
      <c r="L1592" s="2"/>
      <c r="M1592" s="2"/>
      <c r="N1592" s="2"/>
      <c r="P1592" s="7">
        <v>1579</v>
      </c>
      <c r="Q1592" s="7">
        <f t="shared" si="98"/>
        <v>0</v>
      </c>
      <c r="R1592" s="7">
        <f t="shared" si="99"/>
        <v>0</v>
      </c>
    </row>
    <row r="1593" spans="5:18" x14ac:dyDescent="0.25">
      <c r="E1593" s="3">
        <f t="shared" ca="1" si="96"/>
        <v>0.94688313187488904</v>
      </c>
      <c r="F1593" s="3">
        <f t="shared" ca="1" si="96"/>
        <v>0.85248598090487426</v>
      </c>
      <c r="G1593" s="3">
        <f t="shared" ca="1" si="97"/>
        <v>16.190437966343669</v>
      </c>
      <c r="H1593" s="2"/>
      <c r="I1593" s="2"/>
      <c r="J1593" s="2"/>
      <c r="K1593" s="2"/>
      <c r="L1593" s="2"/>
      <c r="M1593" s="2"/>
      <c r="N1593" s="2"/>
      <c r="P1593" s="7">
        <v>1580</v>
      </c>
      <c r="Q1593" s="7">
        <f t="shared" si="98"/>
        <v>0</v>
      </c>
      <c r="R1593" s="7">
        <f t="shared" si="99"/>
        <v>0</v>
      </c>
    </row>
    <row r="1594" spans="5:18" x14ac:dyDescent="0.25">
      <c r="E1594" s="3">
        <f t="shared" ca="1" si="96"/>
        <v>0.93280634758660907</v>
      </c>
      <c r="F1594" s="3">
        <f t="shared" ca="1" si="96"/>
        <v>8.3103871715146438E-2</v>
      </c>
      <c r="G1594" s="3">
        <f t="shared" ca="1" si="97"/>
        <v>4.3504544518349375</v>
      </c>
      <c r="H1594" s="2"/>
      <c r="I1594" s="2"/>
      <c r="J1594" s="2"/>
      <c r="K1594" s="2"/>
      <c r="L1594" s="2"/>
      <c r="M1594" s="2"/>
      <c r="N1594" s="2"/>
      <c r="P1594" s="7">
        <v>1581</v>
      </c>
      <c r="Q1594" s="7">
        <f t="shared" si="98"/>
        <v>0</v>
      </c>
      <c r="R1594" s="7">
        <f t="shared" si="99"/>
        <v>0</v>
      </c>
    </row>
    <row r="1595" spans="5:18" x14ac:dyDescent="0.25">
      <c r="E1595" s="3">
        <f t="shared" ca="1" si="96"/>
        <v>0.9513245381514831</v>
      </c>
      <c r="F1595" s="3">
        <f t="shared" ca="1" si="96"/>
        <v>0.22592837885636996</v>
      </c>
      <c r="G1595" s="3">
        <f t="shared" ca="1" si="97"/>
        <v>7.5505876312488889</v>
      </c>
      <c r="H1595" s="2"/>
      <c r="I1595" s="2"/>
      <c r="J1595" s="2"/>
      <c r="K1595" s="2"/>
      <c r="L1595" s="2"/>
      <c r="M1595" s="2"/>
      <c r="N1595" s="2"/>
      <c r="P1595" s="7">
        <v>1582</v>
      </c>
      <c r="Q1595" s="7">
        <f t="shared" si="98"/>
        <v>0</v>
      </c>
      <c r="R1595" s="7">
        <f t="shared" si="99"/>
        <v>0</v>
      </c>
    </row>
    <row r="1596" spans="5:18" x14ac:dyDescent="0.25">
      <c r="E1596" s="3">
        <f t="shared" ca="1" si="96"/>
        <v>0.32965620183796851</v>
      </c>
      <c r="F1596" s="3">
        <f t="shared" ca="1" si="96"/>
        <v>0.65831516632130616</v>
      </c>
      <c r="G1596" s="3">
        <f t="shared" ca="1" si="97"/>
        <v>14.848523633025222</v>
      </c>
      <c r="H1596" s="2"/>
      <c r="I1596" s="2"/>
      <c r="J1596" s="2"/>
      <c r="K1596" s="2"/>
      <c r="L1596" s="2"/>
      <c r="M1596" s="2"/>
      <c r="N1596" s="2"/>
      <c r="P1596" s="7">
        <v>1583</v>
      </c>
      <c r="Q1596" s="7">
        <f t="shared" si="98"/>
        <v>0</v>
      </c>
      <c r="R1596" s="7">
        <f t="shared" si="99"/>
        <v>0</v>
      </c>
    </row>
    <row r="1597" spans="5:18" x14ac:dyDescent="0.25">
      <c r="E1597" s="3">
        <f t="shared" ca="1" si="96"/>
        <v>1.8234063273346535E-2</v>
      </c>
      <c r="F1597" s="3">
        <f t="shared" ca="1" si="96"/>
        <v>0.99678740645426811</v>
      </c>
      <c r="G1597" s="3">
        <f t="shared" ca="1" si="97"/>
        <v>29.049667787792888</v>
      </c>
      <c r="H1597" s="2"/>
      <c r="I1597" s="2"/>
      <c r="J1597" s="2"/>
      <c r="K1597" s="2"/>
      <c r="L1597" s="2"/>
      <c r="M1597" s="2"/>
      <c r="N1597" s="2"/>
      <c r="P1597" s="7">
        <v>1584</v>
      </c>
      <c r="Q1597" s="7">
        <f t="shared" si="98"/>
        <v>0</v>
      </c>
      <c r="R1597" s="7">
        <f t="shared" si="99"/>
        <v>0</v>
      </c>
    </row>
    <row r="1598" spans="5:18" x14ac:dyDescent="0.25">
      <c r="E1598" s="3">
        <f t="shared" ca="1" si="96"/>
        <v>0.40114043218439643</v>
      </c>
      <c r="F1598" s="3">
        <f t="shared" ca="1" si="96"/>
        <v>0.35912702194375468</v>
      </c>
      <c r="G1598" s="3">
        <f t="shared" ca="1" si="97"/>
        <v>11.116632582422923</v>
      </c>
      <c r="H1598" s="2"/>
      <c r="I1598" s="2"/>
      <c r="J1598" s="2"/>
      <c r="K1598" s="2"/>
      <c r="L1598" s="2"/>
      <c r="M1598" s="2"/>
      <c r="N1598" s="2"/>
      <c r="P1598" s="7">
        <v>1585</v>
      </c>
      <c r="Q1598" s="7">
        <f t="shared" si="98"/>
        <v>0</v>
      </c>
      <c r="R1598" s="7">
        <f t="shared" si="99"/>
        <v>0</v>
      </c>
    </row>
    <row r="1599" spans="5:18" x14ac:dyDescent="0.25">
      <c r="E1599" s="3">
        <f t="shared" ca="1" si="96"/>
        <v>0.92169586153858152</v>
      </c>
      <c r="F1599" s="3">
        <f t="shared" ca="1" si="96"/>
        <v>0.21588180176735461</v>
      </c>
      <c r="G1599" s="3">
        <f t="shared" ca="1" si="97"/>
        <v>7.0078920695421552</v>
      </c>
      <c r="H1599" s="2"/>
      <c r="I1599" s="2"/>
      <c r="J1599" s="2"/>
      <c r="K1599" s="2"/>
      <c r="L1599" s="2"/>
      <c r="M1599" s="2"/>
      <c r="N1599" s="2"/>
      <c r="P1599" s="7">
        <v>1586</v>
      </c>
      <c r="Q1599" s="7">
        <f t="shared" si="98"/>
        <v>0</v>
      </c>
      <c r="R1599" s="7">
        <f t="shared" si="99"/>
        <v>0</v>
      </c>
    </row>
    <row r="1600" spans="5:18" x14ac:dyDescent="0.25">
      <c r="E1600" s="3">
        <f t="shared" ca="1" si="96"/>
        <v>2.1905303170316026E-2</v>
      </c>
      <c r="F1600" s="3">
        <f t="shared" ca="1" si="96"/>
        <v>9.3361716800752892E-2</v>
      </c>
      <c r="G1600" s="3">
        <f t="shared" ca="1" si="97"/>
        <v>15.997680753175553</v>
      </c>
      <c r="H1600" s="2"/>
      <c r="I1600" s="2"/>
      <c r="J1600" s="2"/>
      <c r="K1600" s="2"/>
      <c r="L1600" s="2"/>
      <c r="M1600" s="2"/>
      <c r="N1600" s="2"/>
      <c r="P1600" s="7">
        <v>1587</v>
      </c>
      <c r="Q1600" s="7">
        <f t="shared" si="98"/>
        <v>0</v>
      </c>
      <c r="R1600" s="7">
        <f t="shared" si="99"/>
        <v>0</v>
      </c>
    </row>
    <row r="1601" spans="5:18" x14ac:dyDescent="0.25">
      <c r="E1601" s="3">
        <f t="shared" ca="1" si="96"/>
        <v>0.22097972297573931</v>
      </c>
      <c r="F1601" s="3">
        <f t="shared" ca="1" si="96"/>
        <v>0.84231205574650603</v>
      </c>
      <c r="G1601" s="3">
        <f t="shared" ca="1" si="97"/>
        <v>18.249164192659208</v>
      </c>
      <c r="H1601" s="2"/>
      <c r="I1601" s="2"/>
      <c r="J1601" s="2"/>
      <c r="K1601" s="2"/>
      <c r="L1601" s="2"/>
      <c r="M1601" s="2"/>
      <c r="N1601" s="2"/>
      <c r="P1601" s="7">
        <v>1588</v>
      </c>
      <c r="Q1601" s="7">
        <f t="shared" si="98"/>
        <v>0</v>
      </c>
      <c r="R1601" s="7">
        <f t="shared" si="99"/>
        <v>0</v>
      </c>
    </row>
    <row r="1602" spans="5:18" x14ac:dyDescent="0.25">
      <c r="E1602" s="3">
        <f t="shared" ca="1" si="96"/>
        <v>0.99502049798535652</v>
      </c>
      <c r="F1602" s="3">
        <f t="shared" ca="1" si="96"/>
        <v>0.99658176044531432</v>
      </c>
      <c r="G1602" s="3">
        <f t="shared" ca="1" si="97"/>
        <v>25.387504846803591</v>
      </c>
      <c r="H1602" s="2"/>
      <c r="I1602" s="2"/>
      <c r="J1602" s="2"/>
      <c r="K1602" s="2"/>
      <c r="L1602" s="2"/>
      <c r="M1602" s="2"/>
      <c r="N1602" s="2"/>
      <c r="P1602" s="7">
        <v>1589</v>
      </c>
      <c r="Q1602" s="7">
        <f t="shared" si="98"/>
        <v>0</v>
      </c>
      <c r="R1602" s="7">
        <f t="shared" si="99"/>
        <v>0</v>
      </c>
    </row>
    <row r="1603" spans="5:18" x14ac:dyDescent="0.25">
      <c r="E1603" s="3">
        <f t="shared" ca="1" si="96"/>
        <v>0.52543976929912561</v>
      </c>
      <c r="F1603" s="3">
        <f t="shared" ca="1" si="96"/>
        <v>5.3874901749846771E-2</v>
      </c>
      <c r="G1603" s="3">
        <f t="shared" ca="1" si="97"/>
        <v>5.7268021442944832</v>
      </c>
      <c r="H1603" s="2"/>
      <c r="I1603" s="2"/>
      <c r="J1603" s="2"/>
      <c r="K1603" s="2"/>
      <c r="L1603" s="2"/>
      <c r="M1603" s="2"/>
      <c r="N1603" s="2"/>
      <c r="P1603" s="7">
        <v>1590</v>
      </c>
      <c r="Q1603" s="7">
        <f t="shared" si="98"/>
        <v>0</v>
      </c>
      <c r="R1603" s="7">
        <f t="shared" si="99"/>
        <v>0</v>
      </c>
    </row>
    <row r="1604" spans="5:18" x14ac:dyDescent="0.25">
      <c r="E1604" s="3">
        <f t="shared" ref="E1604:F1667" ca="1" si="100">RAND()</f>
        <v>0.62305908604964033</v>
      </c>
      <c r="F1604" s="3">
        <f t="shared" ca="1" si="100"/>
        <v>0.79303880187593689</v>
      </c>
      <c r="G1604" s="3">
        <f t="shared" ref="G1604:G1667" ca="1" si="101">SQRT(_xlfn.NORM.INV(E1604,$C$3*COS($C$6),$C$4)^2+_xlfn.NORM.INV(F1604,$C$3*SIN($C$6),$C$4)^2)</f>
        <v>15.29495981539544</v>
      </c>
      <c r="H1604" s="2"/>
      <c r="I1604" s="2"/>
      <c r="J1604" s="2"/>
      <c r="K1604" s="2"/>
      <c r="L1604" s="2"/>
      <c r="M1604" s="2"/>
      <c r="N1604" s="2"/>
      <c r="P1604" s="7">
        <v>1591</v>
      </c>
      <c r="Q1604" s="7">
        <f t="shared" si="98"/>
        <v>0</v>
      </c>
      <c r="R1604" s="7">
        <f t="shared" si="99"/>
        <v>0</v>
      </c>
    </row>
    <row r="1605" spans="5:18" x14ac:dyDescent="0.25">
      <c r="E1605" s="3">
        <f t="shared" ca="1" si="100"/>
        <v>0.33067761730088141</v>
      </c>
      <c r="F1605" s="3">
        <f t="shared" ca="1" si="100"/>
        <v>1.0627336090646922E-2</v>
      </c>
      <c r="G1605" s="3">
        <f t="shared" ca="1" si="101"/>
        <v>7.6081393773705344</v>
      </c>
      <c r="H1605" s="2"/>
      <c r="I1605" s="2"/>
      <c r="J1605" s="2"/>
      <c r="K1605" s="2"/>
      <c r="L1605" s="2"/>
      <c r="M1605" s="2"/>
      <c r="N1605" s="2"/>
      <c r="P1605" s="7">
        <v>1592</v>
      </c>
      <c r="Q1605" s="7">
        <f t="shared" si="98"/>
        <v>0</v>
      </c>
      <c r="R1605" s="7">
        <f t="shared" si="99"/>
        <v>0</v>
      </c>
    </row>
    <row r="1606" spans="5:18" x14ac:dyDescent="0.25">
      <c r="E1606" s="3">
        <f t="shared" ca="1" si="100"/>
        <v>0.11135110140859061</v>
      </c>
      <c r="F1606" s="3">
        <f t="shared" ca="1" si="100"/>
        <v>0.65597265439210806</v>
      </c>
      <c r="G1606" s="3">
        <f t="shared" ca="1" si="101"/>
        <v>17.141718694156793</v>
      </c>
      <c r="H1606" s="2"/>
      <c r="I1606" s="2"/>
      <c r="J1606" s="2"/>
      <c r="K1606" s="2"/>
      <c r="L1606" s="2"/>
      <c r="M1606" s="2"/>
      <c r="N1606" s="2"/>
      <c r="P1606" s="7">
        <v>1593</v>
      </c>
      <c r="Q1606" s="7">
        <f t="shared" si="98"/>
        <v>0</v>
      </c>
      <c r="R1606" s="7">
        <f t="shared" si="99"/>
        <v>0</v>
      </c>
    </row>
    <row r="1607" spans="5:18" x14ac:dyDescent="0.25">
      <c r="E1607" s="3">
        <f t="shared" ca="1" si="100"/>
        <v>0.7772303845321149</v>
      </c>
      <c r="F1607" s="3">
        <f t="shared" ca="1" si="100"/>
        <v>0.29152088769095685</v>
      </c>
      <c r="G1607" s="3">
        <f t="shared" ca="1" si="101"/>
        <v>8.1346998383950151</v>
      </c>
      <c r="H1607" s="2"/>
      <c r="I1607" s="2"/>
      <c r="J1607" s="2"/>
      <c r="K1607" s="2"/>
      <c r="L1607" s="2"/>
      <c r="M1607" s="2"/>
      <c r="N1607" s="2"/>
      <c r="P1607" s="7">
        <v>1594</v>
      </c>
      <c r="Q1607" s="7">
        <f t="shared" si="98"/>
        <v>0</v>
      </c>
      <c r="R1607" s="7">
        <f t="shared" si="99"/>
        <v>0</v>
      </c>
    </row>
    <row r="1608" spans="5:18" x14ac:dyDescent="0.25">
      <c r="E1608" s="3">
        <f t="shared" ca="1" si="100"/>
        <v>0.73594173001702023</v>
      </c>
      <c r="F1608" s="3">
        <f t="shared" ca="1" si="100"/>
        <v>0.59183729329963075</v>
      </c>
      <c r="G1608" s="3">
        <f t="shared" ca="1" si="101"/>
        <v>12.09526701969002</v>
      </c>
      <c r="H1608" s="2"/>
      <c r="I1608" s="2"/>
      <c r="J1608" s="2"/>
      <c r="K1608" s="2"/>
      <c r="L1608" s="2"/>
      <c r="M1608" s="2"/>
      <c r="N1608" s="2"/>
      <c r="P1608" s="7">
        <v>1595</v>
      </c>
      <c r="Q1608" s="7">
        <f t="shared" si="98"/>
        <v>0</v>
      </c>
      <c r="R1608" s="7">
        <f t="shared" si="99"/>
        <v>0</v>
      </c>
    </row>
    <row r="1609" spans="5:18" x14ac:dyDescent="0.25">
      <c r="E1609" s="3">
        <f t="shared" ca="1" si="100"/>
        <v>0.64503939961420786</v>
      </c>
      <c r="F1609" s="3">
        <f t="shared" ca="1" si="100"/>
        <v>0.41395202784586738</v>
      </c>
      <c r="G1609" s="3">
        <f t="shared" ca="1" si="101"/>
        <v>10.262496557858436</v>
      </c>
      <c r="H1609" s="2"/>
      <c r="I1609" s="2"/>
      <c r="J1609" s="2"/>
      <c r="K1609" s="2"/>
      <c r="L1609" s="2"/>
      <c r="M1609" s="2"/>
      <c r="N1609" s="2"/>
      <c r="P1609" s="7">
        <v>1596</v>
      </c>
      <c r="Q1609" s="7">
        <f t="shared" si="98"/>
        <v>0</v>
      </c>
      <c r="R1609" s="7">
        <f t="shared" si="99"/>
        <v>0</v>
      </c>
    </row>
    <row r="1610" spans="5:18" x14ac:dyDescent="0.25">
      <c r="E1610" s="3">
        <f t="shared" ca="1" si="100"/>
        <v>0.22397308914871328</v>
      </c>
      <c r="F1610" s="3">
        <f t="shared" ca="1" si="100"/>
        <v>0.7500426343560207</v>
      </c>
      <c r="G1610" s="3">
        <f t="shared" ca="1" si="101"/>
        <v>16.821103914448724</v>
      </c>
      <c r="H1610" s="2"/>
      <c r="I1610" s="2"/>
      <c r="J1610" s="2"/>
      <c r="K1610" s="2"/>
      <c r="L1610" s="2"/>
      <c r="M1610" s="2"/>
      <c r="N1610" s="2"/>
      <c r="P1610" s="7">
        <v>1597</v>
      </c>
      <c r="Q1610" s="7">
        <f t="shared" si="98"/>
        <v>0</v>
      </c>
      <c r="R1610" s="7">
        <f t="shared" si="99"/>
        <v>0</v>
      </c>
    </row>
    <row r="1611" spans="5:18" x14ac:dyDescent="0.25">
      <c r="E1611" s="3">
        <f t="shared" ca="1" si="100"/>
        <v>0.95649448159741646</v>
      </c>
      <c r="F1611" s="3">
        <f t="shared" ca="1" si="100"/>
        <v>0.76936735017373081</v>
      </c>
      <c r="G1611" s="3">
        <f t="shared" ca="1" si="101"/>
        <v>14.758456424144011</v>
      </c>
      <c r="H1611" s="2"/>
      <c r="I1611" s="2"/>
      <c r="J1611" s="2"/>
      <c r="K1611" s="2"/>
      <c r="L1611" s="2"/>
      <c r="M1611" s="2"/>
      <c r="N1611" s="2"/>
      <c r="P1611" s="7">
        <v>1598</v>
      </c>
      <c r="Q1611" s="7">
        <f t="shared" si="98"/>
        <v>0</v>
      </c>
      <c r="R1611" s="7">
        <f t="shared" si="99"/>
        <v>0</v>
      </c>
    </row>
    <row r="1612" spans="5:18" x14ac:dyDescent="0.25">
      <c r="E1612" s="3">
        <f t="shared" ca="1" si="100"/>
        <v>0.52401045838064952</v>
      </c>
      <c r="F1612" s="3">
        <f t="shared" ca="1" si="100"/>
        <v>0.9419311046668507</v>
      </c>
      <c r="G1612" s="3">
        <f t="shared" ca="1" si="101"/>
        <v>19.264625275840778</v>
      </c>
      <c r="H1612" s="2"/>
      <c r="I1612" s="2"/>
      <c r="J1612" s="2"/>
      <c r="K1612" s="2"/>
      <c r="L1612" s="2"/>
      <c r="M1612" s="2"/>
      <c r="N1612" s="2"/>
      <c r="P1612" s="7">
        <v>1599</v>
      </c>
      <c r="Q1612" s="7">
        <f t="shared" si="98"/>
        <v>0</v>
      </c>
      <c r="R1612" s="7">
        <f t="shared" si="99"/>
        <v>0</v>
      </c>
    </row>
    <row r="1613" spans="5:18" x14ac:dyDescent="0.25">
      <c r="E1613" s="3">
        <f t="shared" ca="1" si="100"/>
        <v>0.65932058184452536</v>
      </c>
      <c r="F1613" s="3">
        <f t="shared" ca="1" si="100"/>
        <v>0.97454071427686706</v>
      </c>
      <c r="G1613" s="3">
        <f t="shared" ca="1" si="101"/>
        <v>20.756644047760414</v>
      </c>
      <c r="H1613" s="2"/>
      <c r="I1613" s="2"/>
      <c r="J1613" s="2"/>
      <c r="K1613" s="2"/>
      <c r="L1613" s="2"/>
      <c r="M1613" s="2"/>
      <c r="N1613" s="2"/>
      <c r="P1613" s="7">
        <v>1600</v>
      </c>
      <c r="Q1613" s="7">
        <f t="shared" ref="Q1613:Q1676" si="102">IFERROR((1/(FACT(P1613)*_xlfn.GAMMA(P1613+1)))*(($Q$6/2)^(2*P1613)),0)</f>
        <v>0</v>
      </c>
      <c r="R1613" s="7">
        <f t="shared" ref="R1613:R1676" si="103">IFERROR((1/(FACT(P1613)*_xlfn.GAMMA(P1613+2)))*(($Q$6/2)^(2*P1613+1)),0)</f>
        <v>0</v>
      </c>
    </row>
    <row r="1614" spans="5:18" x14ac:dyDescent="0.25">
      <c r="E1614" s="3">
        <f t="shared" ca="1" si="100"/>
        <v>0.17696075348987361</v>
      </c>
      <c r="F1614" s="3">
        <f t="shared" ca="1" si="100"/>
        <v>0.138040862329326</v>
      </c>
      <c r="G1614" s="3">
        <f t="shared" ca="1" si="101"/>
        <v>11.319885136121192</v>
      </c>
      <c r="H1614" s="2"/>
      <c r="I1614" s="2"/>
      <c r="J1614" s="2"/>
      <c r="K1614" s="2"/>
      <c r="L1614" s="2"/>
      <c r="M1614" s="2"/>
      <c r="N1614" s="2"/>
      <c r="P1614" s="7">
        <v>1601</v>
      </c>
      <c r="Q1614" s="7">
        <f t="shared" si="102"/>
        <v>0</v>
      </c>
      <c r="R1614" s="7">
        <f t="shared" si="103"/>
        <v>0</v>
      </c>
    </row>
    <row r="1615" spans="5:18" x14ac:dyDescent="0.25">
      <c r="E1615" s="3">
        <f t="shared" ca="1" si="100"/>
        <v>0.56111472591075384</v>
      </c>
      <c r="F1615" s="3">
        <f t="shared" ca="1" si="100"/>
        <v>3.516753757573754E-2</v>
      </c>
      <c r="G1615" s="3">
        <f t="shared" ca="1" si="101"/>
        <v>4.9043422285394271</v>
      </c>
      <c r="H1615" s="2"/>
      <c r="I1615" s="2"/>
      <c r="J1615" s="2"/>
      <c r="K1615" s="2"/>
      <c r="L1615" s="2"/>
      <c r="M1615" s="2"/>
      <c r="N1615" s="2"/>
      <c r="P1615" s="7">
        <v>1602</v>
      </c>
      <c r="Q1615" s="7">
        <f t="shared" si="102"/>
        <v>0</v>
      </c>
      <c r="R1615" s="7">
        <f t="shared" si="103"/>
        <v>0</v>
      </c>
    </row>
    <row r="1616" spans="5:18" x14ac:dyDescent="0.25">
      <c r="E1616" s="3">
        <f t="shared" ca="1" si="100"/>
        <v>4.2051877900691648E-2</v>
      </c>
      <c r="F1616" s="3">
        <f t="shared" ca="1" si="100"/>
        <v>0.55417558887759855</v>
      </c>
      <c r="G1616" s="3">
        <f t="shared" ca="1" si="101"/>
        <v>18.070672212892845</v>
      </c>
      <c r="H1616" s="2"/>
      <c r="I1616" s="2"/>
      <c r="J1616" s="2"/>
      <c r="K1616" s="2"/>
      <c r="L1616" s="2"/>
      <c r="M1616" s="2"/>
      <c r="N1616" s="2"/>
      <c r="P1616" s="7">
        <v>1603</v>
      </c>
      <c r="Q1616" s="7">
        <f t="shared" si="102"/>
        <v>0</v>
      </c>
      <c r="R1616" s="7">
        <f t="shared" si="103"/>
        <v>0</v>
      </c>
    </row>
    <row r="1617" spans="5:18" x14ac:dyDescent="0.25">
      <c r="E1617" s="3">
        <f t="shared" ca="1" si="100"/>
        <v>0.93043443482370702</v>
      </c>
      <c r="F1617" s="3">
        <f t="shared" ca="1" si="100"/>
        <v>0.15861838687451324</v>
      </c>
      <c r="G1617" s="3">
        <f t="shared" ca="1" si="101"/>
        <v>6.0724201305761891</v>
      </c>
      <c r="H1617" s="2"/>
      <c r="I1617" s="2"/>
      <c r="J1617" s="2"/>
      <c r="K1617" s="2"/>
      <c r="L1617" s="2"/>
      <c r="M1617" s="2"/>
      <c r="N1617" s="2"/>
      <c r="P1617" s="7">
        <v>1604</v>
      </c>
      <c r="Q1617" s="7">
        <f t="shared" si="102"/>
        <v>0</v>
      </c>
      <c r="R1617" s="7">
        <f t="shared" si="103"/>
        <v>0</v>
      </c>
    </row>
    <row r="1618" spans="5:18" x14ac:dyDescent="0.25">
      <c r="E1618" s="3">
        <f t="shared" ca="1" si="100"/>
        <v>1.2503841148538419E-2</v>
      </c>
      <c r="F1618" s="3">
        <f t="shared" ca="1" si="100"/>
        <v>0.48692813184834594</v>
      </c>
      <c r="G1618" s="3">
        <f t="shared" ca="1" si="101"/>
        <v>19.662302678794671</v>
      </c>
      <c r="H1618" s="2"/>
      <c r="I1618" s="2"/>
      <c r="J1618" s="2"/>
      <c r="K1618" s="2"/>
      <c r="L1618" s="2"/>
      <c r="M1618" s="2"/>
      <c r="N1618" s="2"/>
      <c r="P1618" s="7">
        <v>1605</v>
      </c>
      <c r="Q1618" s="7">
        <f t="shared" si="102"/>
        <v>0</v>
      </c>
      <c r="R1618" s="7">
        <f t="shared" si="103"/>
        <v>0</v>
      </c>
    </row>
    <row r="1619" spans="5:18" x14ac:dyDescent="0.25">
      <c r="E1619" s="3">
        <f t="shared" ca="1" si="100"/>
        <v>0.71679481198342665</v>
      </c>
      <c r="F1619" s="3">
        <f t="shared" ca="1" si="100"/>
        <v>0.56790561265920803</v>
      </c>
      <c r="G1619" s="3">
        <f t="shared" ca="1" si="101"/>
        <v>11.852045542761802</v>
      </c>
      <c r="H1619" s="2"/>
      <c r="I1619" s="2"/>
      <c r="J1619" s="2"/>
      <c r="K1619" s="2"/>
      <c r="L1619" s="2"/>
      <c r="M1619" s="2"/>
      <c r="N1619" s="2"/>
      <c r="P1619" s="7">
        <v>1606</v>
      </c>
      <c r="Q1619" s="7">
        <f t="shared" si="102"/>
        <v>0</v>
      </c>
      <c r="R1619" s="7">
        <f t="shared" si="103"/>
        <v>0</v>
      </c>
    </row>
    <row r="1620" spans="5:18" x14ac:dyDescent="0.25">
      <c r="E1620" s="3">
        <f t="shared" ca="1" si="100"/>
        <v>0.12238906237836633</v>
      </c>
      <c r="F1620" s="3">
        <f t="shared" ca="1" si="100"/>
        <v>0.7748482421073587</v>
      </c>
      <c r="G1620" s="3">
        <f t="shared" ca="1" si="101"/>
        <v>18.319254754695567</v>
      </c>
      <c r="H1620" s="2"/>
      <c r="I1620" s="2"/>
      <c r="J1620" s="2"/>
      <c r="K1620" s="2"/>
      <c r="L1620" s="2"/>
      <c r="M1620" s="2"/>
      <c r="N1620" s="2"/>
      <c r="P1620" s="7">
        <v>1607</v>
      </c>
      <c r="Q1620" s="7">
        <f t="shared" si="102"/>
        <v>0</v>
      </c>
      <c r="R1620" s="7">
        <f t="shared" si="103"/>
        <v>0</v>
      </c>
    </row>
    <row r="1621" spans="5:18" x14ac:dyDescent="0.25">
      <c r="E1621" s="3">
        <f t="shared" ca="1" si="100"/>
        <v>4.6822386761203538E-2</v>
      </c>
      <c r="F1621" s="3">
        <f t="shared" ca="1" si="100"/>
        <v>0.8412312285049347</v>
      </c>
      <c r="G1621" s="3">
        <f t="shared" ca="1" si="101"/>
        <v>20.895273276936745</v>
      </c>
      <c r="H1621" s="2"/>
      <c r="I1621" s="2"/>
      <c r="J1621" s="2"/>
      <c r="K1621" s="2"/>
      <c r="L1621" s="2"/>
      <c r="M1621" s="2"/>
      <c r="N1621" s="2"/>
      <c r="P1621" s="7">
        <v>1608</v>
      </c>
      <c r="Q1621" s="7">
        <f t="shared" si="102"/>
        <v>0</v>
      </c>
      <c r="R1621" s="7">
        <f t="shared" si="103"/>
        <v>0</v>
      </c>
    </row>
    <row r="1622" spans="5:18" x14ac:dyDescent="0.25">
      <c r="E1622" s="3">
        <f t="shared" ca="1" si="100"/>
        <v>0.28858259815441456</v>
      </c>
      <c r="F1622" s="3">
        <f t="shared" ca="1" si="100"/>
        <v>0.15609712806533094</v>
      </c>
      <c r="G1622" s="3">
        <f t="shared" ca="1" si="101"/>
        <v>9.9429964123490038</v>
      </c>
      <c r="H1622" s="2"/>
      <c r="I1622" s="2"/>
      <c r="J1622" s="2"/>
      <c r="K1622" s="2"/>
      <c r="L1622" s="2"/>
      <c r="M1622" s="2"/>
      <c r="N1622" s="2"/>
      <c r="P1622" s="7">
        <v>1609</v>
      </c>
      <c r="Q1622" s="7">
        <f t="shared" si="102"/>
        <v>0</v>
      </c>
      <c r="R1622" s="7">
        <f t="shared" si="103"/>
        <v>0</v>
      </c>
    </row>
    <row r="1623" spans="5:18" x14ac:dyDescent="0.25">
      <c r="E1623" s="3">
        <f t="shared" ca="1" si="100"/>
        <v>0.310616740742366</v>
      </c>
      <c r="F1623" s="3">
        <f t="shared" ca="1" si="100"/>
        <v>9.0616009192302061E-2</v>
      </c>
      <c r="G1623" s="3">
        <f t="shared" ca="1" si="101"/>
        <v>8.8277032178619343</v>
      </c>
      <c r="H1623" s="2"/>
      <c r="I1623" s="2"/>
      <c r="J1623" s="2"/>
      <c r="K1623" s="2"/>
      <c r="L1623" s="2"/>
      <c r="M1623" s="2"/>
      <c r="N1623" s="2"/>
      <c r="P1623" s="7">
        <v>1610</v>
      </c>
      <c r="Q1623" s="7">
        <f t="shared" si="102"/>
        <v>0</v>
      </c>
      <c r="R1623" s="7">
        <f t="shared" si="103"/>
        <v>0</v>
      </c>
    </row>
    <row r="1624" spans="5:18" x14ac:dyDescent="0.25">
      <c r="E1624" s="3">
        <f t="shared" ca="1" si="100"/>
        <v>0.76701482397431342</v>
      </c>
      <c r="F1624" s="3">
        <f t="shared" ca="1" si="100"/>
        <v>0.49917086987034487</v>
      </c>
      <c r="G1624" s="3">
        <f t="shared" ca="1" si="101"/>
        <v>10.856555853870763</v>
      </c>
      <c r="H1624" s="2"/>
      <c r="I1624" s="2"/>
      <c r="J1624" s="2"/>
      <c r="K1624" s="2"/>
      <c r="L1624" s="2"/>
      <c r="M1624" s="2"/>
      <c r="N1624" s="2"/>
      <c r="P1624" s="7">
        <v>1611</v>
      </c>
      <c r="Q1624" s="7">
        <f t="shared" si="102"/>
        <v>0</v>
      </c>
      <c r="R1624" s="7">
        <f t="shared" si="103"/>
        <v>0</v>
      </c>
    </row>
    <row r="1625" spans="5:18" x14ac:dyDescent="0.25">
      <c r="E1625" s="3">
        <f t="shared" ca="1" si="100"/>
        <v>0.15442791744064188</v>
      </c>
      <c r="F1625" s="3">
        <f t="shared" ca="1" si="100"/>
        <v>0.25973909791336669</v>
      </c>
      <c r="G1625" s="3">
        <f t="shared" ca="1" si="101"/>
        <v>12.879234677237829</v>
      </c>
      <c r="H1625" s="2"/>
      <c r="I1625" s="2"/>
      <c r="J1625" s="2"/>
      <c r="K1625" s="2"/>
      <c r="L1625" s="2"/>
      <c r="M1625" s="2"/>
      <c r="N1625" s="2"/>
      <c r="P1625" s="7">
        <v>1612</v>
      </c>
      <c r="Q1625" s="7">
        <f t="shared" si="102"/>
        <v>0</v>
      </c>
      <c r="R1625" s="7">
        <f t="shared" si="103"/>
        <v>0</v>
      </c>
    </row>
    <row r="1626" spans="5:18" x14ac:dyDescent="0.25">
      <c r="E1626" s="3">
        <f t="shared" ca="1" si="100"/>
        <v>0.84909280127822162</v>
      </c>
      <c r="F1626" s="3">
        <f t="shared" ca="1" si="100"/>
        <v>0.38183833790099386</v>
      </c>
      <c r="G1626" s="3">
        <f t="shared" ca="1" si="101"/>
        <v>9.2271639715938321</v>
      </c>
      <c r="H1626" s="2"/>
      <c r="I1626" s="2"/>
      <c r="J1626" s="2"/>
      <c r="K1626" s="2"/>
      <c r="L1626" s="2"/>
      <c r="M1626" s="2"/>
      <c r="N1626" s="2"/>
      <c r="P1626" s="7">
        <v>1613</v>
      </c>
      <c r="Q1626" s="7">
        <f t="shared" si="102"/>
        <v>0</v>
      </c>
      <c r="R1626" s="7">
        <f t="shared" si="103"/>
        <v>0</v>
      </c>
    </row>
    <row r="1627" spans="5:18" x14ac:dyDescent="0.25">
      <c r="E1627" s="3">
        <f t="shared" ca="1" si="100"/>
        <v>0.43960910431621303</v>
      </c>
      <c r="F1627" s="3">
        <f t="shared" ca="1" si="100"/>
        <v>0.28386197458277496</v>
      </c>
      <c r="G1627" s="3">
        <f t="shared" ca="1" si="101"/>
        <v>9.9805001561209288</v>
      </c>
      <c r="H1627" s="2"/>
      <c r="I1627" s="2"/>
      <c r="J1627" s="2"/>
      <c r="K1627" s="2"/>
      <c r="L1627" s="2"/>
      <c r="M1627" s="2"/>
      <c r="N1627" s="2"/>
      <c r="P1627" s="7">
        <v>1614</v>
      </c>
      <c r="Q1627" s="7">
        <f t="shared" si="102"/>
        <v>0</v>
      </c>
      <c r="R1627" s="7">
        <f t="shared" si="103"/>
        <v>0</v>
      </c>
    </row>
    <row r="1628" spans="5:18" x14ac:dyDescent="0.25">
      <c r="E1628" s="3">
        <f t="shared" ca="1" si="100"/>
        <v>0.78780262766214071</v>
      </c>
      <c r="F1628" s="3">
        <f t="shared" ca="1" si="100"/>
        <v>0.7786999458857029</v>
      </c>
      <c r="G1628" s="3">
        <f t="shared" ca="1" si="101"/>
        <v>14.632493270960387</v>
      </c>
      <c r="H1628" s="2"/>
      <c r="I1628" s="2"/>
      <c r="J1628" s="2"/>
      <c r="K1628" s="2"/>
      <c r="L1628" s="2"/>
      <c r="M1628" s="2"/>
      <c r="N1628" s="2"/>
      <c r="P1628" s="7">
        <v>1615</v>
      </c>
      <c r="Q1628" s="7">
        <f t="shared" si="102"/>
        <v>0</v>
      </c>
      <c r="R1628" s="7">
        <f t="shared" si="103"/>
        <v>0</v>
      </c>
    </row>
    <row r="1629" spans="5:18" x14ac:dyDescent="0.25">
      <c r="E1629" s="3">
        <f t="shared" ca="1" si="100"/>
        <v>0.68854331379854528</v>
      </c>
      <c r="F1629" s="3">
        <f t="shared" ca="1" si="100"/>
        <v>0.24993178968277663</v>
      </c>
      <c r="G1629" s="3">
        <f t="shared" ca="1" si="101"/>
        <v>7.9122672253818429</v>
      </c>
      <c r="H1629" s="2"/>
      <c r="I1629" s="2"/>
      <c r="J1629" s="2"/>
      <c r="K1629" s="2"/>
      <c r="L1629" s="2"/>
      <c r="M1629" s="2"/>
      <c r="N1629" s="2"/>
      <c r="P1629" s="7">
        <v>1616</v>
      </c>
      <c r="Q1629" s="7">
        <f t="shared" si="102"/>
        <v>0</v>
      </c>
      <c r="R1629" s="7">
        <f t="shared" si="103"/>
        <v>0</v>
      </c>
    </row>
    <row r="1630" spans="5:18" x14ac:dyDescent="0.25">
      <c r="E1630" s="3">
        <f t="shared" ca="1" si="100"/>
        <v>0.79222845522215235</v>
      </c>
      <c r="F1630" s="3">
        <f t="shared" ca="1" si="100"/>
        <v>0.6523050456298376</v>
      </c>
      <c r="G1630" s="3">
        <f t="shared" ca="1" si="101"/>
        <v>12.7527644334287</v>
      </c>
      <c r="H1630" s="2"/>
      <c r="I1630" s="2"/>
      <c r="J1630" s="2"/>
      <c r="K1630" s="2"/>
      <c r="L1630" s="2"/>
      <c r="M1630" s="2"/>
      <c r="N1630" s="2"/>
      <c r="P1630" s="7">
        <v>1617</v>
      </c>
      <c r="Q1630" s="7">
        <f t="shared" si="102"/>
        <v>0</v>
      </c>
      <c r="R1630" s="7">
        <f t="shared" si="103"/>
        <v>0</v>
      </c>
    </row>
    <row r="1631" spans="5:18" x14ac:dyDescent="0.25">
      <c r="E1631" s="3">
        <f t="shared" ca="1" si="100"/>
        <v>0.35289477287467108</v>
      </c>
      <c r="F1631" s="3">
        <f t="shared" ca="1" si="100"/>
        <v>1.6780730456717685E-2</v>
      </c>
      <c r="G1631" s="3">
        <f t="shared" ca="1" si="101"/>
        <v>7.2651760209202143</v>
      </c>
      <c r="H1631" s="2"/>
      <c r="I1631" s="2"/>
      <c r="J1631" s="2"/>
      <c r="K1631" s="2"/>
      <c r="L1631" s="2"/>
      <c r="M1631" s="2"/>
      <c r="N1631" s="2"/>
      <c r="P1631" s="7">
        <v>1618</v>
      </c>
      <c r="Q1631" s="7">
        <f t="shared" si="102"/>
        <v>0</v>
      </c>
      <c r="R1631" s="7">
        <f t="shared" si="103"/>
        <v>0</v>
      </c>
    </row>
    <row r="1632" spans="5:18" x14ac:dyDescent="0.25">
      <c r="E1632" s="3">
        <f t="shared" ca="1" si="100"/>
        <v>0.25176343761766473</v>
      </c>
      <c r="F1632" s="3">
        <f t="shared" ca="1" si="100"/>
        <v>0.47046726754280577</v>
      </c>
      <c r="G1632" s="3">
        <f t="shared" ca="1" si="101"/>
        <v>13.540473340135536</v>
      </c>
      <c r="H1632" s="2"/>
      <c r="I1632" s="2"/>
      <c r="J1632" s="2"/>
      <c r="K1632" s="2"/>
      <c r="L1632" s="2"/>
      <c r="M1632" s="2"/>
      <c r="N1632" s="2"/>
      <c r="P1632" s="7">
        <v>1619</v>
      </c>
      <c r="Q1632" s="7">
        <f t="shared" si="102"/>
        <v>0</v>
      </c>
      <c r="R1632" s="7">
        <f t="shared" si="103"/>
        <v>0</v>
      </c>
    </row>
    <row r="1633" spans="5:18" x14ac:dyDescent="0.25">
      <c r="E1633" s="3">
        <f t="shared" ca="1" si="100"/>
        <v>0.9621474901421051</v>
      </c>
      <c r="F1633" s="3">
        <f t="shared" ca="1" si="100"/>
        <v>0.12471146134063604</v>
      </c>
      <c r="G1633" s="3">
        <f t="shared" ca="1" si="101"/>
        <v>6.0803532833772875</v>
      </c>
      <c r="H1633" s="2"/>
      <c r="I1633" s="2"/>
      <c r="J1633" s="2"/>
      <c r="K1633" s="2"/>
      <c r="L1633" s="2"/>
      <c r="M1633" s="2"/>
      <c r="N1633" s="2"/>
      <c r="P1633" s="7">
        <v>1620</v>
      </c>
      <c r="Q1633" s="7">
        <f t="shared" si="102"/>
        <v>0</v>
      </c>
      <c r="R1633" s="7">
        <f t="shared" si="103"/>
        <v>0</v>
      </c>
    </row>
    <row r="1634" spans="5:18" x14ac:dyDescent="0.25">
      <c r="E1634" s="3">
        <f t="shared" ca="1" si="100"/>
        <v>0.63150631794352652</v>
      </c>
      <c r="F1634" s="3">
        <f t="shared" ca="1" si="100"/>
        <v>0.50654625505216022</v>
      </c>
      <c r="G1634" s="3">
        <f t="shared" ca="1" si="101"/>
        <v>11.424926626549103</v>
      </c>
      <c r="H1634" s="2"/>
      <c r="I1634" s="2"/>
      <c r="J1634" s="2"/>
      <c r="K1634" s="2"/>
      <c r="L1634" s="2"/>
      <c r="M1634" s="2"/>
      <c r="N1634" s="2"/>
      <c r="P1634" s="7">
        <v>1621</v>
      </c>
      <c r="Q1634" s="7">
        <f t="shared" si="102"/>
        <v>0</v>
      </c>
      <c r="R1634" s="7">
        <f t="shared" si="103"/>
        <v>0</v>
      </c>
    </row>
    <row r="1635" spans="5:18" x14ac:dyDescent="0.25">
      <c r="E1635" s="3">
        <f t="shared" ca="1" si="100"/>
        <v>0.88212230769625799</v>
      </c>
      <c r="F1635" s="3">
        <f t="shared" ca="1" si="100"/>
        <v>0.92181076765258096</v>
      </c>
      <c r="G1635" s="3">
        <f t="shared" ca="1" si="101"/>
        <v>17.823279279816745</v>
      </c>
      <c r="H1635" s="2"/>
      <c r="I1635" s="2"/>
      <c r="J1635" s="2"/>
      <c r="K1635" s="2"/>
      <c r="L1635" s="2"/>
      <c r="M1635" s="2"/>
      <c r="N1635" s="2"/>
      <c r="P1635" s="7">
        <v>1622</v>
      </c>
      <c r="Q1635" s="7">
        <f t="shared" si="102"/>
        <v>0</v>
      </c>
      <c r="R1635" s="7">
        <f t="shared" si="103"/>
        <v>0</v>
      </c>
    </row>
    <row r="1636" spans="5:18" x14ac:dyDescent="0.25">
      <c r="E1636" s="3">
        <f t="shared" ca="1" si="100"/>
        <v>0.91888374819700924</v>
      </c>
      <c r="F1636" s="3">
        <f t="shared" ca="1" si="100"/>
        <v>0.47461099105739757</v>
      </c>
      <c r="G1636" s="3">
        <f t="shared" ca="1" si="101"/>
        <v>10.53348352693739</v>
      </c>
      <c r="H1636" s="2"/>
      <c r="I1636" s="2"/>
      <c r="J1636" s="2"/>
      <c r="K1636" s="2"/>
      <c r="L1636" s="2"/>
      <c r="M1636" s="2"/>
      <c r="N1636" s="2"/>
      <c r="P1636" s="7">
        <v>1623</v>
      </c>
      <c r="Q1636" s="7">
        <f t="shared" si="102"/>
        <v>0</v>
      </c>
      <c r="R1636" s="7">
        <f t="shared" si="103"/>
        <v>0</v>
      </c>
    </row>
    <row r="1637" spans="5:18" x14ac:dyDescent="0.25">
      <c r="E1637" s="3">
        <f t="shared" ca="1" si="100"/>
        <v>0.30086292477149768</v>
      </c>
      <c r="F1637" s="3">
        <f t="shared" ca="1" si="100"/>
        <v>0.4192362604060611</v>
      </c>
      <c r="G1637" s="3">
        <f t="shared" ca="1" si="101"/>
        <v>12.571523814021131</v>
      </c>
      <c r="H1637" s="2"/>
      <c r="I1637" s="2"/>
      <c r="J1637" s="2"/>
      <c r="K1637" s="2"/>
      <c r="L1637" s="2"/>
      <c r="M1637" s="2"/>
      <c r="N1637" s="2"/>
      <c r="P1637" s="7">
        <v>1624</v>
      </c>
      <c r="Q1637" s="7">
        <f t="shared" si="102"/>
        <v>0</v>
      </c>
      <c r="R1637" s="7">
        <f t="shared" si="103"/>
        <v>0</v>
      </c>
    </row>
    <row r="1638" spans="5:18" x14ac:dyDescent="0.25">
      <c r="E1638" s="3">
        <f t="shared" ca="1" si="100"/>
        <v>2.4933710231208273E-2</v>
      </c>
      <c r="F1638" s="3">
        <f t="shared" ca="1" si="100"/>
        <v>0.9917532348944702</v>
      </c>
      <c r="G1638" s="3">
        <f t="shared" ca="1" si="101"/>
        <v>27.323372062940546</v>
      </c>
      <c r="H1638" s="2"/>
      <c r="I1638" s="2"/>
      <c r="J1638" s="2"/>
      <c r="K1638" s="2"/>
      <c r="L1638" s="2"/>
      <c r="M1638" s="2"/>
      <c r="N1638" s="2"/>
      <c r="P1638" s="7">
        <v>1625</v>
      </c>
      <c r="Q1638" s="7">
        <f t="shared" si="102"/>
        <v>0</v>
      </c>
      <c r="R1638" s="7">
        <f t="shared" si="103"/>
        <v>0</v>
      </c>
    </row>
    <row r="1639" spans="5:18" x14ac:dyDescent="0.25">
      <c r="E1639" s="3">
        <f t="shared" ca="1" si="100"/>
        <v>0.65096181089122074</v>
      </c>
      <c r="F1639" s="3">
        <f t="shared" ca="1" si="100"/>
        <v>0.49168373194009152</v>
      </c>
      <c r="G1639" s="3">
        <f t="shared" ca="1" si="101"/>
        <v>11.165951373537482</v>
      </c>
      <c r="H1639" s="2"/>
      <c r="I1639" s="2"/>
      <c r="J1639" s="2"/>
      <c r="K1639" s="2"/>
      <c r="L1639" s="2"/>
      <c r="M1639" s="2"/>
      <c r="N1639" s="2"/>
      <c r="P1639" s="7">
        <v>1626</v>
      </c>
      <c r="Q1639" s="7">
        <f t="shared" si="102"/>
        <v>0</v>
      </c>
      <c r="R1639" s="7">
        <f t="shared" si="103"/>
        <v>0</v>
      </c>
    </row>
    <row r="1640" spans="5:18" x14ac:dyDescent="0.25">
      <c r="E1640" s="3">
        <f t="shared" ca="1" si="100"/>
        <v>0.66171508549692371</v>
      </c>
      <c r="F1640" s="3">
        <f t="shared" ca="1" si="100"/>
        <v>0.24022798910509646</v>
      </c>
      <c r="G1640" s="3">
        <f t="shared" ca="1" si="101"/>
        <v>7.9166431599575482</v>
      </c>
      <c r="H1640" s="2"/>
      <c r="I1640" s="2"/>
      <c r="J1640" s="2"/>
      <c r="K1640" s="2"/>
      <c r="L1640" s="2"/>
      <c r="M1640" s="2"/>
      <c r="N1640" s="2"/>
      <c r="P1640" s="7">
        <v>1627</v>
      </c>
      <c r="Q1640" s="7">
        <f t="shared" si="102"/>
        <v>0</v>
      </c>
      <c r="R1640" s="7">
        <f t="shared" si="103"/>
        <v>0</v>
      </c>
    </row>
    <row r="1641" spans="5:18" x14ac:dyDescent="0.25">
      <c r="E1641" s="3">
        <f t="shared" ca="1" si="100"/>
        <v>0.24296154092930144</v>
      </c>
      <c r="F1641" s="3">
        <f t="shared" ca="1" si="100"/>
        <v>0.48089376435994213</v>
      </c>
      <c r="G1641" s="3">
        <f t="shared" ca="1" si="101"/>
        <v>13.730354383590846</v>
      </c>
      <c r="H1641" s="2"/>
      <c r="I1641" s="2"/>
      <c r="J1641" s="2"/>
      <c r="K1641" s="2"/>
      <c r="L1641" s="2"/>
      <c r="M1641" s="2"/>
      <c r="N1641" s="2"/>
      <c r="P1641" s="7">
        <v>1628</v>
      </c>
      <c r="Q1641" s="7">
        <f t="shared" si="102"/>
        <v>0</v>
      </c>
      <c r="R1641" s="7">
        <f t="shared" si="103"/>
        <v>0</v>
      </c>
    </row>
    <row r="1642" spans="5:18" x14ac:dyDescent="0.25">
      <c r="E1642" s="3">
        <f t="shared" ca="1" si="100"/>
        <v>0.1494502092166643</v>
      </c>
      <c r="F1642" s="3">
        <f t="shared" ca="1" si="100"/>
        <v>0.44221573578894013</v>
      </c>
      <c r="G1642" s="3">
        <f t="shared" ca="1" si="101"/>
        <v>14.552208904533748</v>
      </c>
      <c r="H1642" s="2"/>
      <c r="I1642" s="2"/>
      <c r="J1642" s="2"/>
      <c r="K1642" s="2"/>
      <c r="L1642" s="2"/>
      <c r="M1642" s="2"/>
      <c r="N1642" s="2"/>
      <c r="P1642" s="7">
        <v>1629</v>
      </c>
      <c r="Q1642" s="7">
        <f t="shared" si="102"/>
        <v>0</v>
      </c>
      <c r="R1642" s="7">
        <f t="shared" si="103"/>
        <v>0</v>
      </c>
    </row>
    <row r="1643" spans="5:18" x14ac:dyDescent="0.25">
      <c r="E1643" s="3">
        <f t="shared" ca="1" si="100"/>
        <v>0.76112613205417223</v>
      </c>
      <c r="F1643" s="3">
        <f t="shared" ca="1" si="100"/>
        <v>0.89819825408324772</v>
      </c>
      <c r="G1643" s="3">
        <f t="shared" ca="1" si="101"/>
        <v>17.182154229144555</v>
      </c>
      <c r="H1643" s="2"/>
      <c r="I1643" s="2"/>
      <c r="J1643" s="2"/>
      <c r="K1643" s="2"/>
      <c r="L1643" s="2"/>
      <c r="M1643" s="2"/>
      <c r="N1643" s="2"/>
      <c r="P1643" s="7">
        <v>1630</v>
      </c>
      <c r="Q1643" s="7">
        <f t="shared" si="102"/>
        <v>0</v>
      </c>
      <c r="R1643" s="7">
        <f t="shared" si="103"/>
        <v>0</v>
      </c>
    </row>
    <row r="1644" spans="5:18" x14ac:dyDescent="0.25">
      <c r="E1644" s="3">
        <f t="shared" ca="1" si="100"/>
        <v>0.16188865938271813</v>
      </c>
      <c r="F1644" s="3">
        <f t="shared" ca="1" si="100"/>
        <v>0.36561463216541623</v>
      </c>
      <c r="G1644" s="3">
        <f t="shared" ca="1" si="101"/>
        <v>13.692911795109527</v>
      </c>
      <c r="H1644" s="2"/>
      <c r="I1644" s="2"/>
      <c r="J1644" s="2"/>
      <c r="K1644" s="2"/>
      <c r="L1644" s="2"/>
      <c r="M1644" s="2"/>
      <c r="N1644" s="2"/>
      <c r="P1644" s="7">
        <v>1631</v>
      </c>
      <c r="Q1644" s="7">
        <f t="shared" si="102"/>
        <v>0</v>
      </c>
      <c r="R1644" s="7">
        <f t="shared" si="103"/>
        <v>0</v>
      </c>
    </row>
    <row r="1645" spans="5:18" x14ac:dyDescent="0.25">
      <c r="E1645" s="3">
        <f t="shared" ca="1" si="100"/>
        <v>0.41965033417281539</v>
      </c>
      <c r="F1645" s="3">
        <f t="shared" ca="1" si="100"/>
        <v>0.72615994063666256</v>
      </c>
      <c r="G1645" s="3">
        <f t="shared" ca="1" si="101"/>
        <v>15.148260125981276</v>
      </c>
      <c r="H1645" s="2"/>
      <c r="I1645" s="2"/>
      <c r="J1645" s="2"/>
      <c r="K1645" s="2"/>
      <c r="L1645" s="2"/>
      <c r="M1645" s="2"/>
      <c r="N1645" s="2"/>
      <c r="P1645" s="7">
        <v>1632</v>
      </c>
      <c r="Q1645" s="7">
        <f t="shared" si="102"/>
        <v>0</v>
      </c>
      <c r="R1645" s="7">
        <f t="shared" si="103"/>
        <v>0</v>
      </c>
    </row>
    <row r="1646" spans="5:18" x14ac:dyDescent="0.25">
      <c r="E1646" s="3">
        <f t="shared" ca="1" si="100"/>
        <v>0.98043179676937342</v>
      </c>
      <c r="F1646" s="3">
        <f t="shared" ca="1" si="100"/>
        <v>0.28205140706961718</v>
      </c>
      <c r="G1646" s="3">
        <f t="shared" ca="1" si="101"/>
        <v>9.2684210526066781</v>
      </c>
      <c r="H1646" s="2"/>
      <c r="I1646" s="2"/>
      <c r="J1646" s="2"/>
      <c r="K1646" s="2"/>
      <c r="L1646" s="2"/>
      <c r="M1646" s="2"/>
      <c r="N1646" s="2"/>
      <c r="P1646" s="7">
        <v>1633</v>
      </c>
      <c r="Q1646" s="7">
        <f t="shared" si="102"/>
        <v>0</v>
      </c>
      <c r="R1646" s="7">
        <f t="shared" si="103"/>
        <v>0</v>
      </c>
    </row>
    <row r="1647" spans="5:18" x14ac:dyDescent="0.25">
      <c r="E1647" s="3">
        <f t="shared" ca="1" si="100"/>
        <v>0.5413192636751929</v>
      </c>
      <c r="F1647" s="3">
        <f t="shared" ca="1" si="100"/>
        <v>0.33413839384032806</v>
      </c>
      <c r="G1647" s="3">
        <f t="shared" ca="1" si="101"/>
        <v>9.8645820239592599</v>
      </c>
      <c r="H1647" s="2"/>
      <c r="I1647" s="2"/>
      <c r="J1647" s="2"/>
      <c r="K1647" s="2"/>
      <c r="L1647" s="2"/>
      <c r="M1647" s="2"/>
      <c r="N1647" s="2"/>
      <c r="P1647" s="7">
        <v>1634</v>
      </c>
      <c r="Q1647" s="7">
        <f t="shared" si="102"/>
        <v>0</v>
      </c>
      <c r="R1647" s="7">
        <f t="shared" si="103"/>
        <v>0</v>
      </c>
    </row>
    <row r="1648" spans="5:18" x14ac:dyDescent="0.25">
      <c r="E1648" s="3">
        <f t="shared" ca="1" si="100"/>
        <v>0.22285375618803327</v>
      </c>
      <c r="F1648" s="3">
        <f t="shared" ca="1" si="100"/>
        <v>0.75059253295111694</v>
      </c>
      <c r="G1648" s="3">
        <f t="shared" ca="1" si="101"/>
        <v>16.838580790278595</v>
      </c>
      <c r="H1648" s="2"/>
      <c r="I1648" s="2"/>
      <c r="J1648" s="2"/>
      <c r="K1648" s="2"/>
      <c r="L1648" s="2"/>
      <c r="M1648" s="2"/>
      <c r="N1648" s="2"/>
      <c r="P1648" s="7">
        <v>1635</v>
      </c>
      <c r="Q1648" s="7">
        <f t="shared" si="102"/>
        <v>0</v>
      </c>
      <c r="R1648" s="7">
        <f t="shared" si="103"/>
        <v>0</v>
      </c>
    </row>
    <row r="1649" spans="5:18" x14ac:dyDescent="0.25">
      <c r="E1649" s="3">
        <f t="shared" ca="1" si="100"/>
        <v>0.54036704242841027</v>
      </c>
      <c r="F1649" s="3">
        <f t="shared" ca="1" si="100"/>
        <v>0.10600702374748816</v>
      </c>
      <c r="G1649" s="3">
        <f t="shared" ca="1" si="101"/>
        <v>6.6224985920480055</v>
      </c>
      <c r="H1649" s="2"/>
      <c r="I1649" s="2"/>
      <c r="J1649" s="2"/>
      <c r="K1649" s="2"/>
      <c r="L1649" s="2"/>
      <c r="M1649" s="2"/>
      <c r="N1649" s="2"/>
      <c r="P1649" s="7">
        <v>1636</v>
      </c>
      <c r="Q1649" s="7">
        <f t="shared" si="102"/>
        <v>0</v>
      </c>
      <c r="R1649" s="7">
        <f t="shared" si="103"/>
        <v>0</v>
      </c>
    </row>
    <row r="1650" spans="5:18" x14ac:dyDescent="0.25">
      <c r="E1650" s="3">
        <f t="shared" ca="1" si="100"/>
        <v>0.97107267532867347</v>
      </c>
      <c r="F1650" s="3">
        <f t="shared" ca="1" si="100"/>
        <v>0.63893391223074725</v>
      </c>
      <c r="G1650" s="3">
        <f t="shared" ca="1" si="101"/>
        <v>13.163155982462762</v>
      </c>
      <c r="H1650" s="2"/>
      <c r="I1650" s="2"/>
      <c r="J1650" s="2"/>
      <c r="K1650" s="2"/>
      <c r="L1650" s="2"/>
      <c r="M1650" s="2"/>
      <c r="N1650" s="2"/>
      <c r="P1650" s="7">
        <v>1637</v>
      </c>
      <c r="Q1650" s="7">
        <f t="shared" si="102"/>
        <v>0</v>
      </c>
      <c r="R1650" s="7">
        <f t="shared" si="103"/>
        <v>0</v>
      </c>
    </row>
    <row r="1651" spans="5:18" x14ac:dyDescent="0.25">
      <c r="E1651" s="3">
        <f t="shared" ca="1" si="100"/>
        <v>0.51340306707887129</v>
      </c>
      <c r="F1651" s="3">
        <f t="shared" ca="1" si="100"/>
        <v>0.80718301578650575</v>
      </c>
      <c r="G1651" s="3">
        <f t="shared" ca="1" si="101"/>
        <v>15.940821660107764</v>
      </c>
      <c r="H1651" s="2"/>
      <c r="I1651" s="2"/>
      <c r="J1651" s="2"/>
      <c r="K1651" s="2"/>
      <c r="L1651" s="2"/>
      <c r="M1651" s="2"/>
      <c r="N1651" s="2"/>
      <c r="P1651" s="7">
        <v>1638</v>
      </c>
      <c r="Q1651" s="7">
        <f t="shared" si="102"/>
        <v>0</v>
      </c>
      <c r="R1651" s="7">
        <f t="shared" si="103"/>
        <v>0</v>
      </c>
    </row>
    <row r="1652" spans="5:18" x14ac:dyDescent="0.25">
      <c r="E1652" s="3">
        <f t="shared" ca="1" si="100"/>
        <v>0.57725695354136219</v>
      </c>
      <c r="F1652" s="3">
        <f t="shared" ca="1" si="100"/>
        <v>0.37052511981392977</v>
      </c>
      <c r="G1652" s="3">
        <f t="shared" ca="1" si="101"/>
        <v>10.087078760769455</v>
      </c>
      <c r="H1652" s="2"/>
      <c r="I1652" s="2"/>
      <c r="J1652" s="2"/>
      <c r="K1652" s="2"/>
      <c r="L1652" s="2"/>
      <c r="M1652" s="2"/>
      <c r="N1652" s="2"/>
      <c r="P1652" s="7">
        <v>1639</v>
      </c>
      <c r="Q1652" s="7">
        <f t="shared" si="102"/>
        <v>0</v>
      </c>
      <c r="R1652" s="7">
        <f t="shared" si="103"/>
        <v>0</v>
      </c>
    </row>
    <row r="1653" spans="5:18" x14ac:dyDescent="0.25">
      <c r="E1653" s="3">
        <f t="shared" ca="1" si="100"/>
        <v>0.10292309619130813</v>
      </c>
      <c r="F1653" s="3">
        <f t="shared" ca="1" si="100"/>
        <v>8.5368719757183742E-2</v>
      </c>
      <c r="G1653" s="3">
        <f t="shared" ca="1" si="101"/>
        <v>12.328306143650902</v>
      </c>
      <c r="H1653" s="2"/>
      <c r="I1653" s="2"/>
      <c r="J1653" s="2"/>
      <c r="K1653" s="2"/>
      <c r="L1653" s="2"/>
      <c r="M1653" s="2"/>
      <c r="N1653" s="2"/>
      <c r="P1653" s="7">
        <v>1640</v>
      </c>
      <c r="Q1653" s="7">
        <f t="shared" si="102"/>
        <v>0</v>
      </c>
      <c r="R1653" s="7">
        <f t="shared" si="103"/>
        <v>0</v>
      </c>
    </row>
    <row r="1654" spans="5:18" x14ac:dyDescent="0.25">
      <c r="E1654" s="3">
        <f t="shared" ca="1" si="100"/>
        <v>8.3445447139990692E-2</v>
      </c>
      <c r="F1654" s="3">
        <f t="shared" ca="1" si="100"/>
        <v>0.77017082215439747</v>
      </c>
      <c r="G1654" s="3">
        <f t="shared" ca="1" si="101"/>
        <v>18.949424581980306</v>
      </c>
      <c r="H1654" s="2"/>
      <c r="I1654" s="2"/>
      <c r="J1654" s="2"/>
      <c r="K1654" s="2"/>
      <c r="L1654" s="2"/>
      <c r="M1654" s="2"/>
      <c r="N1654" s="2"/>
      <c r="P1654" s="7">
        <v>1641</v>
      </c>
      <c r="Q1654" s="7">
        <f t="shared" si="102"/>
        <v>0</v>
      </c>
      <c r="R1654" s="7">
        <f t="shared" si="103"/>
        <v>0</v>
      </c>
    </row>
    <row r="1655" spans="5:18" x14ac:dyDescent="0.25">
      <c r="E1655" s="3">
        <f t="shared" ca="1" si="100"/>
        <v>0.42538631622523793</v>
      </c>
      <c r="F1655" s="3">
        <f t="shared" ca="1" si="100"/>
        <v>0.77714559142335871</v>
      </c>
      <c r="G1655" s="3">
        <f t="shared" ca="1" si="101"/>
        <v>15.853997907044301</v>
      </c>
      <c r="H1655" s="2"/>
      <c r="I1655" s="2"/>
      <c r="J1655" s="2"/>
      <c r="K1655" s="2"/>
      <c r="L1655" s="2"/>
      <c r="M1655" s="2"/>
      <c r="N1655" s="2"/>
      <c r="P1655" s="7">
        <v>1642</v>
      </c>
      <c r="Q1655" s="7">
        <f t="shared" si="102"/>
        <v>0</v>
      </c>
      <c r="R1655" s="7">
        <f t="shared" si="103"/>
        <v>0</v>
      </c>
    </row>
    <row r="1656" spans="5:18" x14ac:dyDescent="0.25">
      <c r="E1656" s="3">
        <f t="shared" ca="1" si="100"/>
        <v>0.29331166631049921</v>
      </c>
      <c r="F1656" s="3">
        <f t="shared" ca="1" si="100"/>
        <v>0.17668294212645197</v>
      </c>
      <c r="G1656" s="3">
        <f t="shared" ca="1" si="101"/>
        <v>10.12899254373249</v>
      </c>
      <c r="H1656" s="2"/>
      <c r="I1656" s="2"/>
      <c r="J1656" s="2"/>
      <c r="K1656" s="2"/>
      <c r="L1656" s="2"/>
      <c r="M1656" s="2"/>
      <c r="N1656" s="2"/>
      <c r="P1656" s="7">
        <v>1643</v>
      </c>
      <c r="Q1656" s="7">
        <f t="shared" si="102"/>
        <v>0</v>
      </c>
      <c r="R1656" s="7">
        <f t="shared" si="103"/>
        <v>0</v>
      </c>
    </row>
    <row r="1657" spans="5:18" x14ac:dyDescent="0.25">
      <c r="E1657" s="3">
        <f t="shared" ca="1" si="100"/>
        <v>0.30615625497753007</v>
      </c>
      <c r="F1657" s="3">
        <f t="shared" ca="1" si="100"/>
        <v>0.7229150807758733</v>
      </c>
      <c r="G1657" s="3">
        <f t="shared" ca="1" si="101"/>
        <v>15.807438908653847</v>
      </c>
      <c r="H1657" s="2"/>
      <c r="I1657" s="2"/>
      <c r="J1657" s="2"/>
      <c r="K1657" s="2"/>
      <c r="L1657" s="2"/>
      <c r="M1657" s="2"/>
      <c r="N1657" s="2"/>
      <c r="P1657" s="7">
        <v>1644</v>
      </c>
      <c r="Q1657" s="7">
        <f t="shared" si="102"/>
        <v>0</v>
      </c>
      <c r="R1657" s="7">
        <f t="shared" si="103"/>
        <v>0</v>
      </c>
    </row>
    <row r="1658" spans="5:18" x14ac:dyDescent="0.25">
      <c r="E1658" s="3">
        <f t="shared" ca="1" si="100"/>
        <v>0.53470770778666665</v>
      </c>
      <c r="F1658" s="3">
        <f t="shared" ca="1" si="100"/>
        <v>0.57123914784275764</v>
      </c>
      <c r="G1658" s="3">
        <f t="shared" ca="1" si="101"/>
        <v>12.632165032776591</v>
      </c>
      <c r="H1658" s="2"/>
      <c r="I1658" s="2"/>
      <c r="J1658" s="2"/>
      <c r="K1658" s="2"/>
      <c r="L1658" s="2"/>
      <c r="M1658" s="2"/>
      <c r="N1658" s="2"/>
      <c r="P1658" s="7">
        <v>1645</v>
      </c>
      <c r="Q1658" s="7">
        <f t="shared" si="102"/>
        <v>0</v>
      </c>
      <c r="R1658" s="7">
        <f t="shared" si="103"/>
        <v>0</v>
      </c>
    </row>
    <row r="1659" spans="5:18" x14ac:dyDescent="0.25">
      <c r="E1659" s="3">
        <f t="shared" ca="1" si="100"/>
        <v>0.24775531284595298</v>
      </c>
      <c r="F1659" s="3">
        <f t="shared" ca="1" si="100"/>
        <v>9.5039222636803533E-3</v>
      </c>
      <c r="G1659" s="3">
        <f t="shared" ca="1" si="101"/>
        <v>8.8413477269910192</v>
      </c>
      <c r="H1659" s="2"/>
      <c r="I1659" s="2"/>
      <c r="J1659" s="2"/>
      <c r="K1659" s="2"/>
      <c r="L1659" s="2"/>
      <c r="M1659" s="2"/>
      <c r="N1659" s="2"/>
      <c r="P1659" s="7">
        <v>1646</v>
      </c>
      <c r="Q1659" s="7">
        <f t="shared" si="102"/>
        <v>0</v>
      </c>
      <c r="R1659" s="7">
        <f t="shared" si="103"/>
        <v>0</v>
      </c>
    </row>
    <row r="1660" spans="5:18" x14ac:dyDescent="0.25">
      <c r="E1660" s="3">
        <f t="shared" ca="1" si="100"/>
        <v>0.40291346295901787</v>
      </c>
      <c r="F1660" s="3">
        <f t="shared" ca="1" si="100"/>
        <v>0.44334970250150707</v>
      </c>
      <c r="G1660" s="3">
        <f t="shared" ca="1" si="101"/>
        <v>11.997908766993776</v>
      </c>
      <c r="H1660" s="2"/>
      <c r="I1660" s="2"/>
      <c r="J1660" s="2"/>
      <c r="K1660" s="2"/>
      <c r="L1660" s="2"/>
      <c r="M1660" s="2"/>
      <c r="N1660" s="2"/>
      <c r="P1660" s="7">
        <v>1647</v>
      </c>
      <c r="Q1660" s="7">
        <f t="shared" si="102"/>
        <v>0</v>
      </c>
      <c r="R1660" s="7">
        <f t="shared" si="103"/>
        <v>0</v>
      </c>
    </row>
    <row r="1661" spans="5:18" x14ac:dyDescent="0.25">
      <c r="E1661" s="3">
        <f t="shared" ca="1" si="100"/>
        <v>0.92881639568834906</v>
      </c>
      <c r="F1661" s="3">
        <f t="shared" ca="1" si="100"/>
        <v>0.80837893796549798</v>
      </c>
      <c r="G1661" s="3">
        <f t="shared" ca="1" si="101"/>
        <v>15.214205874540855</v>
      </c>
      <c r="H1661" s="2"/>
      <c r="I1661" s="2"/>
      <c r="J1661" s="2"/>
      <c r="K1661" s="2"/>
      <c r="L1661" s="2"/>
      <c r="M1661" s="2"/>
      <c r="N1661" s="2"/>
      <c r="P1661" s="7">
        <v>1648</v>
      </c>
      <c r="Q1661" s="7">
        <f t="shared" si="102"/>
        <v>0</v>
      </c>
      <c r="R1661" s="7">
        <f t="shared" si="103"/>
        <v>0</v>
      </c>
    </row>
    <row r="1662" spans="5:18" x14ac:dyDescent="0.25">
      <c r="E1662" s="3">
        <f t="shared" ca="1" si="100"/>
        <v>0.6498167420433647</v>
      </c>
      <c r="F1662" s="3">
        <f t="shared" ca="1" si="100"/>
        <v>0.94534942480538453</v>
      </c>
      <c r="G1662" s="3">
        <f t="shared" ca="1" si="101"/>
        <v>19.050181304966824</v>
      </c>
      <c r="H1662" s="2"/>
      <c r="I1662" s="2"/>
      <c r="J1662" s="2"/>
      <c r="K1662" s="2"/>
      <c r="L1662" s="2"/>
      <c r="M1662" s="2"/>
      <c r="N1662" s="2"/>
      <c r="P1662" s="7">
        <v>1649</v>
      </c>
      <c r="Q1662" s="7">
        <f t="shared" si="102"/>
        <v>0</v>
      </c>
      <c r="R1662" s="7">
        <f t="shared" si="103"/>
        <v>0</v>
      </c>
    </row>
    <row r="1663" spans="5:18" x14ac:dyDescent="0.25">
      <c r="E1663" s="3">
        <f t="shared" ca="1" si="100"/>
        <v>0.18423720974224911</v>
      </c>
      <c r="F1663" s="3">
        <f t="shared" ca="1" si="100"/>
        <v>0.53843757590623686</v>
      </c>
      <c r="G1663" s="3">
        <f t="shared" ca="1" si="101"/>
        <v>14.938585693383994</v>
      </c>
      <c r="H1663" s="2"/>
      <c r="I1663" s="2"/>
      <c r="J1663" s="2"/>
      <c r="K1663" s="2"/>
      <c r="L1663" s="2"/>
      <c r="M1663" s="2"/>
      <c r="N1663" s="2"/>
      <c r="P1663" s="7">
        <v>1650</v>
      </c>
      <c r="Q1663" s="7">
        <f t="shared" si="102"/>
        <v>0</v>
      </c>
      <c r="R1663" s="7">
        <f t="shared" si="103"/>
        <v>0</v>
      </c>
    </row>
    <row r="1664" spans="5:18" x14ac:dyDescent="0.25">
      <c r="E1664" s="3">
        <f t="shared" ca="1" si="100"/>
        <v>0.25847404329424351</v>
      </c>
      <c r="F1664" s="3">
        <f t="shared" ca="1" si="100"/>
        <v>0.48883238419947761</v>
      </c>
      <c r="G1664" s="3">
        <f t="shared" ca="1" si="101"/>
        <v>13.651404119934451</v>
      </c>
      <c r="H1664" s="2"/>
      <c r="I1664" s="2"/>
      <c r="J1664" s="2"/>
      <c r="K1664" s="2"/>
      <c r="L1664" s="2"/>
      <c r="M1664" s="2"/>
      <c r="N1664" s="2"/>
      <c r="P1664" s="7">
        <v>1651</v>
      </c>
      <c r="Q1664" s="7">
        <f t="shared" si="102"/>
        <v>0</v>
      </c>
      <c r="R1664" s="7">
        <f t="shared" si="103"/>
        <v>0</v>
      </c>
    </row>
    <row r="1665" spans="5:18" x14ac:dyDescent="0.25">
      <c r="E1665" s="3">
        <f t="shared" ca="1" si="100"/>
        <v>0.22868349064822069</v>
      </c>
      <c r="F1665" s="3">
        <f t="shared" ca="1" si="100"/>
        <v>0.79675212175409293</v>
      </c>
      <c r="G1665" s="3">
        <f t="shared" ca="1" si="101"/>
        <v>17.436874317282857</v>
      </c>
      <c r="H1665" s="2"/>
      <c r="I1665" s="2"/>
      <c r="J1665" s="2"/>
      <c r="K1665" s="2"/>
      <c r="L1665" s="2"/>
      <c r="M1665" s="2"/>
      <c r="N1665" s="2"/>
      <c r="P1665" s="7">
        <v>1652</v>
      </c>
      <c r="Q1665" s="7">
        <f t="shared" si="102"/>
        <v>0</v>
      </c>
      <c r="R1665" s="7">
        <f t="shared" si="103"/>
        <v>0</v>
      </c>
    </row>
    <row r="1666" spans="5:18" x14ac:dyDescent="0.25">
      <c r="E1666" s="3">
        <f t="shared" ca="1" si="100"/>
        <v>0.52851474182090974</v>
      </c>
      <c r="F1666" s="3">
        <f t="shared" ca="1" si="100"/>
        <v>0.23353039506246875</v>
      </c>
      <c r="G1666" s="3">
        <f t="shared" ca="1" si="101"/>
        <v>8.6881136238278849</v>
      </c>
      <c r="H1666" s="2"/>
      <c r="I1666" s="2"/>
      <c r="J1666" s="2"/>
      <c r="K1666" s="2"/>
      <c r="L1666" s="2"/>
      <c r="M1666" s="2"/>
      <c r="N1666" s="2"/>
      <c r="P1666" s="7">
        <v>1653</v>
      </c>
      <c r="Q1666" s="7">
        <f t="shared" si="102"/>
        <v>0</v>
      </c>
      <c r="R1666" s="7">
        <f t="shared" si="103"/>
        <v>0</v>
      </c>
    </row>
    <row r="1667" spans="5:18" x14ac:dyDescent="0.25">
      <c r="E1667" s="3">
        <f t="shared" ca="1" si="100"/>
        <v>0.37151245336998517</v>
      </c>
      <c r="F1667" s="3">
        <f t="shared" ca="1" si="100"/>
        <v>0.35258620401542107</v>
      </c>
      <c r="G1667" s="3">
        <f t="shared" ca="1" si="101"/>
        <v>11.282950178345953</v>
      </c>
      <c r="H1667" s="2"/>
      <c r="I1667" s="2"/>
      <c r="J1667" s="2"/>
      <c r="K1667" s="2"/>
      <c r="L1667" s="2"/>
      <c r="M1667" s="2"/>
      <c r="N1667" s="2"/>
      <c r="P1667" s="7">
        <v>1654</v>
      </c>
      <c r="Q1667" s="7">
        <f t="shared" si="102"/>
        <v>0</v>
      </c>
      <c r="R1667" s="7">
        <f t="shared" si="103"/>
        <v>0</v>
      </c>
    </row>
    <row r="1668" spans="5:18" x14ac:dyDescent="0.25">
      <c r="E1668" s="3">
        <f t="shared" ref="E1668:F1731" ca="1" si="104">RAND()</f>
        <v>0.40333137552217235</v>
      </c>
      <c r="F1668" s="3">
        <f t="shared" ca="1" si="104"/>
        <v>0.52876563249681285</v>
      </c>
      <c r="G1668" s="3">
        <f t="shared" ref="G1668:G1731" ca="1" si="105">SQRT(_xlfn.NORM.INV(E1668,$C$3*COS($C$6),$C$4)^2+_xlfn.NORM.INV(F1668,$C$3*SIN($C$6),$C$4)^2)</f>
        <v>12.904599444118618</v>
      </c>
      <c r="H1668" s="2"/>
      <c r="I1668" s="2"/>
      <c r="J1668" s="2"/>
      <c r="K1668" s="2"/>
      <c r="L1668" s="2"/>
      <c r="M1668" s="2"/>
      <c r="N1668" s="2"/>
      <c r="P1668" s="7">
        <v>1655</v>
      </c>
      <c r="Q1668" s="7">
        <f t="shared" si="102"/>
        <v>0</v>
      </c>
      <c r="R1668" s="7">
        <f t="shared" si="103"/>
        <v>0</v>
      </c>
    </row>
    <row r="1669" spans="5:18" x14ac:dyDescent="0.25">
      <c r="E1669" s="3">
        <f t="shared" ca="1" si="104"/>
        <v>0.27871742706988933</v>
      </c>
      <c r="F1669" s="3">
        <f t="shared" ca="1" si="104"/>
        <v>0.58892782799168575</v>
      </c>
      <c r="G1669" s="3">
        <f t="shared" ca="1" si="105"/>
        <v>14.475023854246869</v>
      </c>
      <c r="H1669" s="2"/>
      <c r="I1669" s="2"/>
      <c r="J1669" s="2"/>
      <c r="K1669" s="2"/>
      <c r="L1669" s="2"/>
      <c r="M1669" s="2"/>
      <c r="N1669" s="2"/>
      <c r="P1669" s="7">
        <v>1656</v>
      </c>
      <c r="Q1669" s="7">
        <f t="shared" si="102"/>
        <v>0</v>
      </c>
      <c r="R1669" s="7">
        <f t="shared" si="103"/>
        <v>0</v>
      </c>
    </row>
    <row r="1670" spans="5:18" x14ac:dyDescent="0.25">
      <c r="E1670" s="3">
        <f t="shared" ca="1" si="104"/>
        <v>0.58816028580034374</v>
      </c>
      <c r="F1670" s="3">
        <f t="shared" ca="1" si="104"/>
        <v>0.92536316292181531</v>
      </c>
      <c r="G1670" s="3">
        <f t="shared" ca="1" si="105"/>
        <v>18.438009380441436</v>
      </c>
      <c r="H1670" s="2"/>
      <c r="I1670" s="2"/>
      <c r="J1670" s="2"/>
      <c r="K1670" s="2"/>
      <c r="L1670" s="2"/>
      <c r="M1670" s="2"/>
      <c r="N1670" s="2"/>
      <c r="P1670" s="7">
        <v>1657</v>
      </c>
      <c r="Q1670" s="7">
        <f t="shared" si="102"/>
        <v>0</v>
      </c>
      <c r="R1670" s="7">
        <f t="shared" si="103"/>
        <v>0</v>
      </c>
    </row>
    <row r="1671" spans="5:18" x14ac:dyDescent="0.25">
      <c r="E1671" s="3">
        <f t="shared" ca="1" si="104"/>
        <v>0.93554165756617524</v>
      </c>
      <c r="F1671" s="3">
        <f t="shared" ca="1" si="104"/>
        <v>0.58098042122108728</v>
      </c>
      <c r="G1671" s="3">
        <f t="shared" ca="1" si="105"/>
        <v>11.956935030313611</v>
      </c>
      <c r="H1671" s="2"/>
      <c r="I1671" s="2"/>
      <c r="J1671" s="2"/>
      <c r="K1671" s="2"/>
      <c r="L1671" s="2"/>
      <c r="M1671" s="2"/>
      <c r="N1671" s="2"/>
      <c r="P1671" s="7">
        <v>1658</v>
      </c>
      <c r="Q1671" s="7">
        <f t="shared" si="102"/>
        <v>0</v>
      </c>
      <c r="R1671" s="7">
        <f t="shared" si="103"/>
        <v>0</v>
      </c>
    </row>
    <row r="1672" spans="5:18" x14ac:dyDescent="0.25">
      <c r="E1672" s="3">
        <f t="shared" ca="1" si="104"/>
        <v>0.26855754162401302</v>
      </c>
      <c r="F1672" s="3">
        <f t="shared" ca="1" si="104"/>
        <v>0.71144444050652178</v>
      </c>
      <c r="G1672" s="3">
        <f t="shared" ca="1" si="105"/>
        <v>15.946826292821983</v>
      </c>
      <c r="H1672" s="2"/>
      <c r="I1672" s="2"/>
      <c r="J1672" s="2"/>
      <c r="K1672" s="2"/>
      <c r="L1672" s="2"/>
      <c r="M1672" s="2"/>
      <c r="N1672" s="2"/>
      <c r="P1672" s="7">
        <v>1659</v>
      </c>
      <c r="Q1672" s="7">
        <f t="shared" si="102"/>
        <v>0</v>
      </c>
      <c r="R1672" s="7">
        <f t="shared" si="103"/>
        <v>0</v>
      </c>
    </row>
    <row r="1673" spans="5:18" x14ac:dyDescent="0.25">
      <c r="E1673" s="3">
        <f t="shared" ca="1" si="104"/>
        <v>5.626745373103903E-2</v>
      </c>
      <c r="F1673" s="3">
        <f t="shared" ca="1" si="104"/>
        <v>5.7196307223646548E-2</v>
      </c>
      <c r="G1673" s="3">
        <f t="shared" ca="1" si="105"/>
        <v>13.609768669753661</v>
      </c>
      <c r="H1673" s="2"/>
      <c r="I1673" s="2"/>
      <c r="J1673" s="2"/>
      <c r="K1673" s="2"/>
      <c r="L1673" s="2"/>
      <c r="M1673" s="2"/>
      <c r="N1673" s="2"/>
      <c r="P1673" s="7">
        <v>1660</v>
      </c>
      <c r="Q1673" s="7">
        <f t="shared" si="102"/>
        <v>0</v>
      </c>
      <c r="R1673" s="7">
        <f t="shared" si="103"/>
        <v>0</v>
      </c>
    </row>
    <row r="1674" spans="5:18" x14ac:dyDescent="0.25">
      <c r="E1674" s="3">
        <f t="shared" ca="1" si="104"/>
        <v>0.73151201185492642</v>
      </c>
      <c r="F1674" s="3">
        <f t="shared" ca="1" si="104"/>
        <v>0.37998118357704513</v>
      </c>
      <c r="G1674" s="3">
        <f t="shared" ca="1" si="105"/>
        <v>9.4810034190241836</v>
      </c>
      <c r="H1674" s="2"/>
      <c r="I1674" s="2"/>
      <c r="J1674" s="2"/>
      <c r="K1674" s="2"/>
      <c r="L1674" s="2"/>
      <c r="M1674" s="2"/>
      <c r="N1674" s="2"/>
      <c r="P1674" s="7">
        <v>1661</v>
      </c>
      <c r="Q1674" s="7">
        <f t="shared" si="102"/>
        <v>0</v>
      </c>
      <c r="R1674" s="7">
        <f t="shared" si="103"/>
        <v>0</v>
      </c>
    </row>
    <row r="1675" spans="5:18" x14ac:dyDescent="0.25">
      <c r="E1675" s="3">
        <f t="shared" ca="1" si="104"/>
        <v>0.57584248202426203</v>
      </c>
      <c r="F1675" s="3">
        <f t="shared" ca="1" si="104"/>
        <v>0.38702997859030686</v>
      </c>
      <c r="G1675" s="3">
        <f t="shared" ca="1" si="105"/>
        <v>10.290477157832788</v>
      </c>
      <c r="H1675" s="2"/>
      <c r="I1675" s="2"/>
      <c r="J1675" s="2"/>
      <c r="K1675" s="2"/>
      <c r="L1675" s="2"/>
      <c r="M1675" s="2"/>
      <c r="N1675" s="2"/>
      <c r="P1675" s="7">
        <v>1662</v>
      </c>
      <c r="Q1675" s="7">
        <f t="shared" si="102"/>
        <v>0</v>
      </c>
      <c r="R1675" s="7">
        <f t="shared" si="103"/>
        <v>0</v>
      </c>
    </row>
    <row r="1676" spans="5:18" x14ac:dyDescent="0.25">
      <c r="E1676" s="3">
        <f t="shared" ca="1" si="104"/>
        <v>0.27131198423479264</v>
      </c>
      <c r="F1676" s="3">
        <f t="shared" ca="1" si="104"/>
        <v>0.4756275044495093</v>
      </c>
      <c r="G1676" s="3">
        <f t="shared" ca="1" si="105"/>
        <v>13.399251188862223</v>
      </c>
      <c r="H1676" s="2"/>
      <c r="I1676" s="2"/>
      <c r="J1676" s="2"/>
      <c r="K1676" s="2"/>
      <c r="L1676" s="2"/>
      <c r="M1676" s="2"/>
      <c r="N1676" s="2"/>
      <c r="P1676" s="7">
        <v>1663</v>
      </c>
      <c r="Q1676" s="7">
        <f t="shared" si="102"/>
        <v>0</v>
      </c>
      <c r="R1676" s="7">
        <f t="shared" si="103"/>
        <v>0</v>
      </c>
    </row>
    <row r="1677" spans="5:18" x14ac:dyDescent="0.25">
      <c r="E1677" s="3">
        <f t="shared" ca="1" si="104"/>
        <v>0.92898225388550315</v>
      </c>
      <c r="F1677" s="3">
        <f t="shared" ca="1" si="104"/>
        <v>0.45245992182833783</v>
      </c>
      <c r="G1677" s="3">
        <f t="shared" ca="1" si="105"/>
        <v>10.319409281520906</v>
      </c>
      <c r="H1677" s="2"/>
      <c r="I1677" s="2"/>
      <c r="J1677" s="2"/>
      <c r="K1677" s="2"/>
      <c r="L1677" s="2"/>
      <c r="M1677" s="2"/>
      <c r="N1677" s="2"/>
      <c r="P1677" s="7">
        <v>1664</v>
      </c>
      <c r="Q1677" s="7">
        <f t="shared" ref="Q1677:Q1740" si="106">IFERROR((1/(FACT(P1677)*_xlfn.GAMMA(P1677+1)))*(($Q$6/2)^(2*P1677)),0)</f>
        <v>0</v>
      </c>
      <c r="R1677" s="7">
        <f t="shared" ref="R1677:R1740" si="107">IFERROR((1/(FACT(P1677)*_xlfn.GAMMA(P1677+2)))*(($Q$6/2)^(2*P1677+1)),0)</f>
        <v>0</v>
      </c>
    </row>
    <row r="1678" spans="5:18" x14ac:dyDescent="0.25">
      <c r="E1678" s="3">
        <f t="shared" ca="1" si="104"/>
        <v>0.21505652049271817</v>
      </c>
      <c r="F1678" s="3">
        <f t="shared" ca="1" si="104"/>
        <v>0.36338044998092622</v>
      </c>
      <c r="G1678" s="3">
        <f t="shared" ca="1" si="105"/>
        <v>12.94417324095264</v>
      </c>
      <c r="H1678" s="2"/>
      <c r="I1678" s="2"/>
      <c r="J1678" s="2"/>
      <c r="K1678" s="2"/>
      <c r="L1678" s="2"/>
      <c r="M1678" s="2"/>
      <c r="N1678" s="2"/>
      <c r="P1678" s="7">
        <v>1665</v>
      </c>
      <c r="Q1678" s="7">
        <f t="shared" si="106"/>
        <v>0</v>
      </c>
      <c r="R1678" s="7">
        <f t="shared" si="107"/>
        <v>0</v>
      </c>
    </row>
    <row r="1679" spans="5:18" x14ac:dyDescent="0.25">
      <c r="E1679" s="3">
        <f t="shared" ca="1" si="104"/>
        <v>0.99127181746750026</v>
      </c>
      <c r="F1679" s="3">
        <f t="shared" ca="1" si="104"/>
        <v>0.58759829060997293</v>
      </c>
      <c r="G1679" s="3">
        <f t="shared" ca="1" si="105"/>
        <v>13.506121525829982</v>
      </c>
      <c r="H1679" s="2"/>
      <c r="I1679" s="2"/>
      <c r="J1679" s="2"/>
      <c r="K1679" s="2"/>
      <c r="L1679" s="2"/>
      <c r="M1679" s="2"/>
      <c r="N1679" s="2"/>
      <c r="P1679" s="7">
        <v>1666</v>
      </c>
      <c r="Q1679" s="7">
        <f t="shared" si="106"/>
        <v>0</v>
      </c>
      <c r="R1679" s="7">
        <f t="shared" si="107"/>
        <v>0</v>
      </c>
    </row>
    <row r="1680" spans="5:18" x14ac:dyDescent="0.25">
      <c r="E1680" s="3">
        <f t="shared" ca="1" si="104"/>
        <v>0.74181033264872243</v>
      </c>
      <c r="F1680" s="3">
        <f t="shared" ca="1" si="104"/>
        <v>2.6962432969903305E-2</v>
      </c>
      <c r="G1680" s="3">
        <f t="shared" ca="1" si="105"/>
        <v>2.3950029711652765</v>
      </c>
      <c r="H1680" s="2"/>
      <c r="I1680" s="2"/>
      <c r="J1680" s="2"/>
      <c r="K1680" s="2"/>
      <c r="L1680" s="2"/>
      <c r="M1680" s="2"/>
      <c r="N1680" s="2"/>
      <c r="P1680" s="7">
        <v>1667</v>
      </c>
      <c r="Q1680" s="7">
        <f t="shared" si="106"/>
        <v>0</v>
      </c>
      <c r="R1680" s="7">
        <f t="shared" si="107"/>
        <v>0</v>
      </c>
    </row>
    <row r="1681" spans="5:18" x14ac:dyDescent="0.25">
      <c r="E1681" s="3">
        <f t="shared" ca="1" si="104"/>
        <v>0.51483425987286291</v>
      </c>
      <c r="F1681" s="3">
        <f t="shared" ca="1" si="104"/>
        <v>0.31881628815447693</v>
      </c>
      <c r="G1681" s="3">
        <f t="shared" ca="1" si="105"/>
        <v>9.8514546733371109</v>
      </c>
      <c r="H1681" s="2"/>
      <c r="I1681" s="2"/>
      <c r="J1681" s="2"/>
      <c r="K1681" s="2"/>
      <c r="L1681" s="2"/>
      <c r="M1681" s="2"/>
      <c r="N1681" s="2"/>
      <c r="P1681" s="7">
        <v>1668</v>
      </c>
      <c r="Q1681" s="7">
        <f t="shared" si="106"/>
        <v>0</v>
      </c>
      <c r="R1681" s="7">
        <f t="shared" si="107"/>
        <v>0</v>
      </c>
    </row>
    <row r="1682" spans="5:18" x14ac:dyDescent="0.25">
      <c r="E1682" s="3">
        <f t="shared" ca="1" si="104"/>
        <v>0.54331600008332603</v>
      </c>
      <c r="F1682" s="3">
        <f t="shared" ca="1" si="104"/>
        <v>0.63125774605562457</v>
      </c>
      <c r="G1682" s="3">
        <f t="shared" ca="1" si="105"/>
        <v>13.312164068441945</v>
      </c>
      <c r="H1682" s="2"/>
      <c r="I1682" s="2"/>
      <c r="J1682" s="2"/>
      <c r="K1682" s="2"/>
      <c r="L1682" s="2"/>
      <c r="M1682" s="2"/>
      <c r="N1682" s="2"/>
      <c r="P1682" s="7">
        <v>1669</v>
      </c>
      <c r="Q1682" s="7">
        <f t="shared" si="106"/>
        <v>0</v>
      </c>
      <c r="R1682" s="7">
        <f t="shared" si="107"/>
        <v>0</v>
      </c>
    </row>
    <row r="1683" spans="5:18" x14ac:dyDescent="0.25">
      <c r="E1683" s="3">
        <f t="shared" ca="1" si="104"/>
        <v>0.50700618011731169</v>
      </c>
      <c r="F1683" s="3">
        <f t="shared" ca="1" si="104"/>
        <v>7.6583684382915962E-2</v>
      </c>
      <c r="G1683" s="3">
        <f t="shared" ca="1" si="105"/>
        <v>6.3900073355312976</v>
      </c>
      <c r="H1683" s="2"/>
      <c r="I1683" s="2"/>
      <c r="J1683" s="2"/>
      <c r="K1683" s="2"/>
      <c r="L1683" s="2"/>
      <c r="M1683" s="2"/>
      <c r="N1683" s="2"/>
      <c r="P1683" s="7">
        <v>1670</v>
      </c>
      <c r="Q1683" s="7">
        <f t="shared" si="106"/>
        <v>0</v>
      </c>
      <c r="R1683" s="7">
        <f t="shared" si="107"/>
        <v>0</v>
      </c>
    </row>
    <row r="1684" spans="5:18" x14ac:dyDescent="0.25">
      <c r="E1684" s="3">
        <f t="shared" ca="1" si="104"/>
        <v>0.72230999178586164</v>
      </c>
      <c r="F1684" s="3">
        <f t="shared" ca="1" si="104"/>
        <v>0.82576237016212939</v>
      </c>
      <c r="G1684" s="3">
        <f t="shared" ca="1" si="105"/>
        <v>15.605796042798712</v>
      </c>
      <c r="H1684" s="2"/>
      <c r="I1684" s="2"/>
      <c r="J1684" s="2"/>
      <c r="K1684" s="2"/>
      <c r="L1684" s="2"/>
      <c r="M1684" s="2"/>
      <c r="N1684" s="2"/>
      <c r="P1684" s="7">
        <v>1671</v>
      </c>
      <c r="Q1684" s="7">
        <f t="shared" si="106"/>
        <v>0</v>
      </c>
      <c r="R1684" s="7">
        <f t="shared" si="107"/>
        <v>0</v>
      </c>
    </row>
    <row r="1685" spans="5:18" x14ac:dyDescent="0.25">
      <c r="E1685" s="3">
        <f t="shared" ca="1" si="104"/>
        <v>0.77996204360831956</v>
      </c>
      <c r="F1685" s="3">
        <f t="shared" ca="1" si="104"/>
        <v>0.69385475234374305</v>
      </c>
      <c r="G1685" s="3">
        <f t="shared" ca="1" si="105"/>
        <v>13.348423572384162</v>
      </c>
      <c r="H1685" s="2"/>
      <c r="I1685" s="2"/>
      <c r="J1685" s="2"/>
      <c r="K1685" s="2"/>
      <c r="L1685" s="2"/>
      <c r="M1685" s="2"/>
      <c r="N1685" s="2"/>
      <c r="P1685" s="7">
        <v>1672</v>
      </c>
      <c r="Q1685" s="7">
        <f t="shared" si="106"/>
        <v>0</v>
      </c>
      <c r="R1685" s="7">
        <f t="shared" si="107"/>
        <v>0</v>
      </c>
    </row>
    <row r="1686" spans="5:18" x14ac:dyDescent="0.25">
      <c r="E1686" s="3">
        <f t="shared" ca="1" si="104"/>
        <v>0.55959388651560549</v>
      </c>
      <c r="F1686" s="3">
        <f t="shared" ca="1" si="104"/>
        <v>1.5597576093390186E-2</v>
      </c>
      <c r="G1686" s="3">
        <f t="shared" ca="1" si="105"/>
        <v>4.627403086832083</v>
      </c>
      <c r="H1686" s="2"/>
      <c r="I1686" s="2"/>
      <c r="J1686" s="2"/>
      <c r="K1686" s="2"/>
      <c r="L1686" s="2"/>
      <c r="M1686" s="2"/>
      <c r="N1686" s="2"/>
      <c r="P1686" s="7">
        <v>1673</v>
      </c>
      <c r="Q1686" s="7">
        <f t="shared" si="106"/>
        <v>0</v>
      </c>
      <c r="R1686" s="7">
        <f t="shared" si="107"/>
        <v>0</v>
      </c>
    </row>
    <row r="1687" spans="5:18" x14ac:dyDescent="0.25">
      <c r="E1687" s="3">
        <f t="shared" ca="1" si="104"/>
        <v>0.1946614475497539</v>
      </c>
      <c r="F1687" s="3">
        <f t="shared" ca="1" si="104"/>
        <v>0.35787572599882345</v>
      </c>
      <c r="G1687" s="3">
        <f t="shared" ca="1" si="105"/>
        <v>13.155340776285417</v>
      </c>
      <c r="H1687" s="2"/>
      <c r="I1687" s="2"/>
      <c r="J1687" s="2"/>
      <c r="K1687" s="2"/>
      <c r="L1687" s="2"/>
      <c r="M1687" s="2"/>
      <c r="N1687" s="2"/>
      <c r="P1687" s="7">
        <v>1674</v>
      </c>
      <c r="Q1687" s="7">
        <f t="shared" si="106"/>
        <v>0</v>
      </c>
      <c r="R1687" s="7">
        <f t="shared" si="107"/>
        <v>0</v>
      </c>
    </row>
    <row r="1688" spans="5:18" x14ac:dyDescent="0.25">
      <c r="E1688" s="3">
        <f t="shared" ca="1" si="104"/>
        <v>0.73830051584754997</v>
      </c>
      <c r="F1688" s="3">
        <f t="shared" ca="1" si="104"/>
        <v>0.37705154448890299</v>
      </c>
      <c r="G1688" s="3">
        <f t="shared" ca="1" si="105"/>
        <v>9.419042877586838</v>
      </c>
      <c r="H1688" s="2"/>
      <c r="I1688" s="2"/>
      <c r="J1688" s="2"/>
      <c r="K1688" s="2"/>
      <c r="L1688" s="2"/>
      <c r="M1688" s="2"/>
      <c r="N1688" s="2"/>
      <c r="P1688" s="7">
        <v>1675</v>
      </c>
      <c r="Q1688" s="7">
        <f t="shared" si="106"/>
        <v>0</v>
      </c>
      <c r="R1688" s="7">
        <f t="shared" si="107"/>
        <v>0</v>
      </c>
    </row>
    <row r="1689" spans="5:18" x14ac:dyDescent="0.25">
      <c r="E1689" s="3">
        <f t="shared" ca="1" si="104"/>
        <v>0.15249460252484448</v>
      </c>
      <c r="F1689" s="3">
        <f t="shared" ca="1" si="104"/>
        <v>0.23883224363175404</v>
      </c>
      <c r="G1689" s="3">
        <f t="shared" ca="1" si="105"/>
        <v>12.723653628790364</v>
      </c>
      <c r="H1689" s="2"/>
      <c r="I1689" s="2"/>
      <c r="J1689" s="2"/>
      <c r="K1689" s="2"/>
      <c r="L1689" s="2"/>
      <c r="M1689" s="2"/>
      <c r="N1689" s="2"/>
      <c r="P1689" s="7">
        <v>1676</v>
      </c>
      <c r="Q1689" s="7">
        <f t="shared" si="106"/>
        <v>0</v>
      </c>
      <c r="R1689" s="7">
        <f t="shared" si="107"/>
        <v>0</v>
      </c>
    </row>
    <row r="1690" spans="5:18" x14ac:dyDescent="0.25">
      <c r="E1690" s="3">
        <f t="shared" ca="1" si="104"/>
        <v>0.52759776881979126</v>
      </c>
      <c r="F1690" s="3">
        <f t="shared" ca="1" si="104"/>
        <v>0.80544240644668963</v>
      </c>
      <c r="G1690" s="3">
        <f t="shared" ca="1" si="105"/>
        <v>15.853440319291019</v>
      </c>
      <c r="H1690" s="2"/>
      <c r="I1690" s="2"/>
      <c r="J1690" s="2"/>
      <c r="K1690" s="2"/>
      <c r="L1690" s="2"/>
      <c r="M1690" s="2"/>
      <c r="N1690" s="2"/>
      <c r="P1690" s="7">
        <v>1677</v>
      </c>
      <c r="Q1690" s="7">
        <f t="shared" si="106"/>
        <v>0</v>
      </c>
      <c r="R1690" s="7">
        <f t="shared" si="107"/>
        <v>0</v>
      </c>
    </row>
    <row r="1691" spans="5:18" x14ac:dyDescent="0.25">
      <c r="E1691" s="3">
        <f t="shared" ca="1" si="104"/>
        <v>0.98703222327012841</v>
      </c>
      <c r="F1691" s="3">
        <f t="shared" ca="1" si="104"/>
        <v>0.29555750105353429</v>
      </c>
      <c r="G1691" s="3">
        <f t="shared" ca="1" si="105"/>
        <v>9.8912811481495773</v>
      </c>
      <c r="H1691" s="2"/>
      <c r="I1691" s="2"/>
      <c r="J1691" s="2"/>
      <c r="K1691" s="2"/>
      <c r="L1691" s="2"/>
      <c r="M1691" s="2"/>
      <c r="N1691" s="2"/>
      <c r="P1691" s="7">
        <v>1678</v>
      </c>
      <c r="Q1691" s="7">
        <f t="shared" si="106"/>
        <v>0</v>
      </c>
      <c r="R1691" s="7">
        <f t="shared" si="107"/>
        <v>0</v>
      </c>
    </row>
    <row r="1692" spans="5:18" x14ac:dyDescent="0.25">
      <c r="E1692" s="3">
        <f t="shared" ca="1" si="104"/>
        <v>0.11357670838028966</v>
      </c>
      <c r="F1692" s="3">
        <f t="shared" ca="1" si="104"/>
        <v>4.6036153339330088E-2</v>
      </c>
      <c r="G1692" s="3">
        <f t="shared" ca="1" si="105"/>
        <v>11.645915432511192</v>
      </c>
      <c r="H1692" s="2"/>
      <c r="I1692" s="2"/>
      <c r="J1692" s="2"/>
      <c r="K1692" s="2"/>
      <c r="L1692" s="2"/>
      <c r="M1692" s="2"/>
      <c r="N1692" s="2"/>
      <c r="P1692" s="7">
        <v>1679</v>
      </c>
      <c r="Q1692" s="7">
        <f t="shared" si="106"/>
        <v>0</v>
      </c>
      <c r="R1692" s="7">
        <f t="shared" si="107"/>
        <v>0</v>
      </c>
    </row>
    <row r="1693" spans="5:18" x14ac:dyDescent="0.25">
      <c r="E1693" s="3">
        <f t="shared" ca="1" si="104"/>
        <v>0.64027378425971915</v>
      </c>
      <c r="F1693" s="3">
        <f t="shared" ca="1" si="104"/>
        <v>0.89677027955601263</v>
      </c>
      <c r="G1693" s="3">
        <f t="shared" ca="1" si="105"/>
        <v>17.41686214011197</v>
      </c>
      <c r="H1693" s="2"/>
      <c r="I1693" s="2"/>
      <c r="J1693" s="2"/>
      <c r="K1693" s="2"/>
      <c r="L1693" s="2"/>
      <c r="M1693" s="2"/>
      <c r="N1693" s="2"/>
      <c r="P1693" s="7">
        <v>1680</v>
      </c>
      <c r="Q1693" s="7">
        <f t="shared" si="106"/>
        <v>0</v>
      </c>
      <c r="R1693" s="7">
        <f t="shared" si="107"/>
        <v>0</v>
      </c>
    </row>
    <row r="1694" spans="5:18" x14ac:dyDescent="0.25">
      <c r="E1694" s="3">
        <f t="shared" ca="1" si="104"/>
        <v>0.10839291447723853</v>
      </c>
      <c r="F1694" s="3">
        <f t="shared" ca="1" si="104"/>
        <v>0.24418279303798196</v>
      </c>
      <c r="G1694" s="3">
        <f t="shared" ca="1" si="105"/>
        <v>13.646133176021038</v>
      </c>
      <c r="H1694" s="2"/>
      <c r="I1694" s="2"/>
      <c r="J1694" s="2"/>
      <c r="K1694" s="2"/>
      <c r="L1694" s="2"/>
      <c r="M1694" s="2"/>
      <c r="N1694" s="2"/>
      <c r="P1694" s="7">
        <v>1681</v>
      </c>
      <c r="Q1694" s="7">
        <f t="shared" si="106"/>
        <v>0</v>
      </c>
      <c r="R1694" s="7">
        <f t="shared" si="107"/>
        <v>0</v>
      </c>
    </row>
    <row r="1695" spans="5:18" x14ac:dyDescent="0.25">
      <c r="E1695" s="3">
        <f t="shared" ca="1" si="104"/>
        <v>0.35350919499181388</v>
      </c>
      <c r="F1695" s="3">
        <f t="shared" ca="1" si="104"/>
        <v>0.50611757444571148</v>
      </c>
      <c r="G1695" s="3">
        <f t="shared" ca="1" si="105"/>
        <v>13.015091091758547</v>
      </c>
      <c r="H1695" s="2"/>
      <c r="I1695" s="2"/>
      <c r="J1695" s="2"/>
      <c r="K1695" s="2"/>
      <c r="L1695" s="2"/>
      <c r="M1695" s="2"/>
      <c r="N1695" s="2"/>
      <c r="P1695" s="7">
        <v>1682</v>
      </c>
      <c r="Q1695" s="7">
        <f t="shared" si="106"/>
        <v>0</v>
      </c>
      <c r="R1695" s="7">
        <f t="shared" si="107"/>
        <v>0</v>
      </c>
    </row>
    <row r="1696" spans="5:18" x14ac:dyDescent="0.25">
      <c r="E1696" s="3">
        <f t="shared" ca="1" si="104"/>
        <v>0.27829068153629766</v>
      </c>
      <c r="F1696" s="3">
        <f t="shared" ca="1" si="104"/>
        <v>0.67294231665661663</v>
      </c>
      <c r="G1696" s="3">
        <f t="shared" ca="1" si="105"/>
        <v>15.405818794465379</v>
      </c>
      <c r="H1696" s="2"/>
      <c r="I1696" s="2"/>
      <c r="J1696" s="2"/>
      <c r="K1696" s="2"/>
      <c r="L1696" s="2"/>
      <c r="M1696" s="2"/>
      <c r="N1696" s="2"/>
      <c r="P1696" s="7">
        <v>1683</v>
      </c>
      <c r="Q1696" s="7">
        <f t="shared" si="106"/>
        <v>0</v>
      </c>
      <c r="R1696" s="7">
        <f t="shared" si="107"/>
        <v>0</v>
      </c>
    </row>
    <row r="1697" spans="5:18" x14ac:dyDescent="0.25">
      <c r="E1697" s="3">
        <f t="shared" ca="1" si="104"/>
        <v>0.46653571277456807</v>
      </c>
      <c r="F1697" s="3">
        <f t="shared" ca="1" si="104"/>
        <v>0.79727180549427046</v>
      </c>
      <c r="G1697" s="3">
        <f t="shared" ca="1" si="105"/>
        <v>15.976282495923842</v>
      </c>
      <c r="H1697" s="2"/>
      <c r="I1697" s="2"/>
      <c r="J1697" s="2"/>
      <c r="K1697" s="2"/>
      <c r="L1697" s="2"/>
      <c r="M1697" s="2"/>
      <c r="N1697" s="2"/>
      <c r="P1697" s="7">
        <v>1684</v>
      </c>
      <c r="Q1697" s="7">
        <f t="shared" si="106"/>
        <v>0</v>
      </c>
      <c r="R1697" s="7">
        <f t="shared" si="107"/>
        <v>0</v>
      </c>
    </row>
    <row r="1698" spans="5:18" x14ac:dyDescent="0.25">
      <c r="E1698" s="3">
        <f t="shared" ca="1" si="104"/>
        <v>7.1747882677753227E-2</v>
      </c>
      <c r="F1698" s="3">
        <f t="shared" ca="1" si="104"/>
        <v>0.71508833463942756</v>
      </c>
      <c r="G1698" s="3">
        <f t="shared" ca="1" si="105"/>
        <v>18.579627852936763</v>
      </c>
      <c r="H1698" s="2"/>
      <c r="I1698" s="2"/>
      <c r="J1698" s="2"/>
      <c r="K1698" s="2"/>
      <c r="L1698" s="2"/>
      <c r="M1698" s="2"/>
      <c r="N1698" s="2"/>
      <c r="P1698" s="7">
        <v>1685</v>
      </c>
      <c r="Q1698" s="7">
        <f t="shared" si="106"/>
        <v>0</v>
      </c>
      <c r="R1698" s="7">
        <f t="shared" si="107"/>
        <v>0</v>
      </c>
    </row>
    <row r="1699" spans="5:18" x14ac:dyDescent="0.25">
      <c r="E1699" s="3">
        <f t="shared" ca="1" si="104"/>
        <v>0.37917559703500547</v>
      </c>
      <c r="F1699" s="3">
        <f t="shared" ca="1" si="104"/>
        <v>0.56595429135110797</v>
      </c>
      <c r="G1699" s="3">
        <f t="shared" ca="1" si="105"/>
        <v>13.46903500047963</v>
      </c>
      <c r="H1699" s="2"/>
      <c r="I1699" s="2"/>
      <c r="J1699" s="2"/>
      <c r="K1699" s="2"/>
      <c r="L1699" s="2"/>
      <c r="M1699" s="2"/>
      <c r="N1699" s="2"/>
      <c r="P1699" s="7">
        <v>1686</v>
      </c>
      <c r="Q1699" s="7">
        <f t="shared" si="106"/>
        <v>0</v>
      </c>
      <c r="R1699" s="7">
        <f t="shared" si="107"/>
        <v>0</v>
      </c>
    </row>
    <row r="1700" spans="5:18" x14ac:dyDescent="0.25">
      <c r="E1700" s="3">
        <f t="shared" ca="1" si="104"/>
        <v>0.38124720205205609</v>
      </c>
      <c r="F1700" s="3">
        <f t="shared" ca="1" si="104"/>
        <v>0.16800258377252419</v>
      </c>
      <c r="G1700" s="3">
        <f t="shared" ca="1" si="105"/>
        <v>9.0807721306073628</v>
      </c>
      <c r="H1700" s="2"/>
      <c r="I1700" s="2"/>
      <c r="J1700" s="2"/>
      <c r="K1700" s="2"/>
      <c r="L1700" s="2"/>
      <c r="M1700" s="2"/>
      <c r="N1700" s="2"/>
      <c r="P1700" s="7">
        <v>1687</v>
      </c>
      <c r="Q1700" s="7">
        <f t="shared" si="106"/>
        <v>0</v>
      </c>
      <c r="R1700" s="7">
        <f t="shared" si="107"/>
        <v>0</v>
      </c>
    </row>
    <row r="1701" spans="5:18" x14ac:dyDescent="0.25">
      <c r="E1701" s="3">
        <f t="shared" ca="1" si="104"/>
        <v>0.11504112725448101</v>
      </c>
      <c r="F1701" s="3">
        <f t="shared" ca="1" si="104"/>
        <v>0.36350261830209807</v>
      </c>
      <c r="G1701" s="3">
        <f t="shared" ca="1" si="105"/>
        <v>14.495989463222946</v>
      </c>
      <c r="H1701" s="2"/>
      <c r="I1701" s="2"/>
      <c r="J1701" s="2"/>
      <c r="K1701" s="2"/>
      <c r="L1701" s="2"/>
      <c r="M1701" s="2"/>
      <c r="N1701" s="2"/>
      <c r="P1701" s="7">
        <v>1688</v>
      </c>
      <c r="Q1701" s="7">
        <f t="shared" si="106"/>
        <v>0</v>
      </c>
      <c r="R1701" s="7">
        <f t="shared" si="107"/>
        <v>0</v>
      </c>
    </row>
    <row r="1702" spans="5:18" x14ac:dyDescent="0.25">
      <c r="E1702" s="3">
        <f t="shared" ca="1" si="104"/>
        <v>0.93482538392263359</v>
      </c>
      <c r="F1702" s="3">
        <f t="shared" ca="1" si="104"/>
        <v>0.51572176811343284</v>
      </c>
      <c r="G1702" s="3">
        <f t="shared" ca="1" si="105"/>
        <v>11.141753545146905</v>
      </c>
      <c r="H1702" s="2"/>
      <c r="I1702" s="2"/>
      <c r="J1702" s="2"/>
      <c r="K1702" s="2"/>
      <c r="L1702" s="2"/>
      <c r="M1702" s="2"/>
      <c r="N1702" s="2"/>
      <c r="P1702" s="7">
        <v>1689</v>
      </c>
      <c r="Q1702" s="7">
        <f t="shared" si="106"/>
        <v>0</v>
      </c>
      <c r="R1702" s="7">
        <f t="shared" si="107"/>
        <v>0</v>
      </c>
    </row>
    <row r="1703" spans="5:18" x14ac:dyDescent="0.25">
      <c r="E1703" s="3">
        <f t="shared" ca="1" si="104"/>
        <v>0.39574448388294536</v>
      </c>
      <c r="F1703" s="3">
        <f t="shared" ca="1" si="104"/>
        <v>0.97770442452141693</v>
      </c>
      <c r="G1703" s="3">
        <f t="shared" ca="1" si="105"/>
        <v>21.823923973532398</v>
      </c>
      <c r="H1703" s="2"/>
      <c r="I1703" s="2"/>
      <c r="J1703" s="2"/>
      <c r="K1703" s="2"/>
      <c r="L1703" s="2"/>
      <c r="M1703" s="2"/>
      <c r="N1703" s="2"/>
      <c r="P1703" s="7">
        <v>1690</v>
      </c>
      <c r="Q1703" s="7">
        <f t="shared" si="106"/>
        <v>0</v>
      </c>
      <c r="R1703" s="7">
        <f t="shared" si="107"/>
        <v>0</v>
      </c>
    </row>
    <row r="1704" spans="5:18" x14ac:dyDescent="0.25">
      <c r="E1704" s="3">
        <f t="shared" ca="1" si="104"/>
        <v>0.6226283356160216</v>
      </c>
      <c r="F1704" s="3">
        <f t="shared" ca="1" si="104"/>
        <v>0.8826047858005055</v>
      </c>
      <c r="G1704" s="3">
        <f t="shared" ca="1" si="105"/>
        <v>17.099495621200337</v>
      </c>
      <c r="H1704" s="2"/>
      <c r="I1704" s="2"/>
      <c r="J1704" s="2"/>
      <c r="K1704" s="2"/>
      <c r="L1704" s="2"/>
      <c r="M1704" s="2"/>
      <c r="N1704" s="2"/>
      <c r="P1704" s="7">
        <v>1691</v>
      </c>
      <c r="Q1704" s="7">
        <f t="shared" si="106"/>
        <v>0</v>
      </c>
      <c r="R1704" s="7">
        <f t="shared" si="107"/>
        <v>0</v>
      </c>
    </row>
    <row r="1705" spans="5:18" x14ac:dyDescent="0.25">
      <c r="E1705" s="3">
        <f t="shared" ca="1" si="104"/>
        <v>0.7085182916073135</v>
      </c>
      <c r="F1705" s="3">
        <f t="shared" ca="1" si="104"/>
        <v>0.27760753123677073</v>
      </c>
      <c r="G1705" s="3">
        <f t="shared" ca="1" si="105"/>
        <v>8.2112539679631986</v>
      </c>
      <c r="H1705" s="2"/>
      <c r="I1705" s="2"/>
      <c r="J1705" s="2"/>
      <c r="K1705" s="2"/>
      <c r="L1705" s="2"/>
      <c r="M1705" s="2"/>
      <c r="N1705" s="2"/>
      <c r="P1705" s="7">
        <v>1692</v>
      </c>
      <c r="Q1705" s="7">
        <f t="shared" si="106"/>
        <v>0</v>
      </c>
      <c r="R1705" s="7">
        <f t="shared" si="107"/>
        <v>0</v>
      </c>
    </row>
    <row r="1706" spans="5:18" x14ac:dyDescent="0.25">
      <c r="E1706" s="3">
        <f t="shared" ca="1" si="104"/>
        <v>0.30556933368750683</v>
      </c>
      <c r="F1706" s="3">
        <f t="shared" ca="1" si="104"/>
        <v>0.85665091344236244</v>
      </c>
      <c r="G1706" s="3">
        <f t="shared" ca="1" si="105"/>
        <v>17.901764523892432</v>
      </c>
      <c r="H1706" s="2"/>
      <c r="I1706" s="2"/>
      <c r="J1706" s="2"/>
      <c r="K1706" s="2"/>
      <c r="L1706" s="2"/>
      <c r="M1706" s="2"/>
      <c r="N1706" s="2"/>
      <c r="P1706" s="7">
        <v>1693</v>
      </c>
      <c r="Q1706" s="7">
        <f t="shared" si="106"/>
        <v>0</v>
      </c>
      <c r="R1706" s="7">
        <f t="shared" si="107"/>
        <v>0</v>
      </c>
    </row>
    <row r="1707" spans="5:18" x14ac:dyDescent="0.25">
      <c r="E1707" s="3">
        <f t="shared" ca="1" si="104"/>
        <v>1.965777260868995E-3</v>
      </c>
      <c r="F1707" s="3">
        <f t="shared" ca="1" si="104"/>
        <v>0.21500106642325834</v>
      </c>
      <c r="G1707" s="3">
        <f t="shared" ca="1" si="105"/>
        <v>20.924473108289927</v>
      </c>
      <c r="H1707" s="2"/>
      <c r="I1707" s="2"/>
      <c r="J1707" s="2"/>
      <c r="K1707" s="2"/>
      <c r="L1707" s="2"/>
      <c r="M1707" s="2"/>
      <c r="N1707" s="2"/>
      <c r="P1707" s="7">
        <v>1694</v>
      </c>
      <c r="Q1707" s="7">
        <f t="shared" si="106"/>
        <v>0</v>
      </c>
      <c r="R1707" s="7">
        <f t="shared" si="107"/>
        <v>0</v>
      </c>
    </row>
    <row r="1708" spans="5:18" x14ac:dyDescent="0.25">
      <c r="E1708" s="3">
        <f t="shared" ca="1" si="104"/>
        <v>0.61293037122945293</v>
      </c>
      <c r="F1708" s="3">
        <f t="shared" ca="1" si="104"/>
        <v>0.1817933357548418</v>
      </c>
      <c r="G1708" s="3">
        <f t="shared" ca="1" si="105"/>
        <v>7.334611931405818</v>
      </c>
      <c r="H1708" s="2"/>
      <c r="I1708" s="2"/>
      <c r="J1708" s="2"/>
      <c r="K1708" s="2"/>
      <c r="L1708" s="2"/>
      <c r="M1708" s="2"/>
      <c r="N1708" s="2"/>
      <c r="P1708" s="7">
        <v>1695</v>
      </c>
      <c r="Q1708" s="7">
        <f t="shared" si="106"/>
        <v>0</v>
      </c>
      <c r="R1708" s="7">
        <f t="shared" si="107"/>
        <v>0</v>
      </c>
    </row>
    <row r="1709" spans="5:18" x14ac:dyDescent="0.25">
      <c r="E1709" s="3">
        <f t="shared" ca="1" si="104"/>
        <v>0.77058701952834252</v>
      </c>
      <c r="F1709" s="3">
        <f t="shared" ca="1" si="104"/>
        <v>0.30558690741209482</v>
      </c>
      <c r="G1709" s="3">
        <f t="shared" ca="1" si="105"/>
        <v>8.3551721657444205</v>
      </c>
      <c r="H1709" s="2"/>
      <c r="I1709" s="2"/>
      <c r="J1709" s="2"/>
      <c r="K1709" s="2"/>
      <c r="L1709" s="2"/>
      <c r="M1709" s="2"/>
      <c r="N1709" s="2"/>
      <c r="P1709" s="7">
        <v>1696</v>
      </c>
      <c r="Q1709" s="7">
        <f t="shared" si="106"/>
        <v>0</v>
      </c>
      <c r="R1709" s="7">
        <f t="shared" si="107"/>
        <v>0</v>
      </c>
    </row>
    <row r="1710" spans="5:18" x14ac:dyDescent="0.25">
      <c r="E1710" s="3">
        <f t="shared" ca="1" si="104"/>
        <v>0.83545872329063797</v>
      </c>
      <c r="F1710" s="3">
        <f t="shared" ca="1" si="104"/>
        <v>0.56260922152314974</v>
      </c>
      <c r="G1710" s="3">
        <f t="shared" ca="1" si="105"/>
        <v>11.526621895038939</v>
      </c>
      <c r="H1710" s="2"/>
      <c r="I1710" s="2"/>
      <c r="J1710" s="2"/>
      <c r="K1710" s="2"/>
      <c r="L1710" s="2"/>
      <c r="M1710" s="2"/>
      <c r="N1710" s="2"/>
      <c r="P1710" s="7">
        <v>1697</v>
      </c>
      <c r="Q1710" s="7">
        <f t="shared" si="106"/>
        <v>0</v>
      </c>
      <c r="R1710" s="7">
        <f t="shared" si="107"/>
        <v>0</v>
      </c>
    </row>
    <row r="1711" spans="5:18" x14ac:dyDescent="0.25">
      <c r="E1711" s="3">
        <f t="shared" ca="1" si="104"/>
        <v>0.34339437709768095</v>
      </c>
      <c r="F1711" s="3">
        <f t="shared" ca="1" si="104"/>
        <v>0.6861375199195543</v>
      </c>
      <c r="G1711" s="3">
        <f t="shared" ca="1" si="105"/>
        <v>15.087985533322421</v>
      </c>
      <c r="H1711" s="2"/>
      <c r="I1711" s="2"/>
      <c r="J1711" s="2"/>
      <c r="K1711" s="2"/>
      <c r="L1711" s="2"/>
      <c r="M1711" s="2"/>
      <c r="N1711" s="2"/>
      <c r="P1711" s="7">
        <v>1698</v>
      </c>
      <c r="Q1711" s="7">
        <f t="shared" si="106"/>
        <v>0</v>
      </c>
      <c r="R1711" s="7">
        <f t="shared" si="107"/>
        <v>0</v>
      </c>
    </row>
    <row r="1712" spans="5:18" x14ac:dyDescent="0.25">
      <c r="E1712" s="3">
        <f t="shared" ca="1" si="104"/>
        <v>0.98237134572368534</v>
      </c>
      <c r="F1712" s="3">
        <f t="shared" ca="1" si="104"/>
        <v>0.85229488230788519</v>
      </c>
      <c r="G1712" s="3">
        <f t="shared" ca="1" si="105"/>
        <v>16.769968499938379</v>
      </c>
      <c r="H1712" s="2"/>
      <c r="I1712" s="2"/>
      <c r="J1712" s="2"/>
      <c r="K1712" s="2"/>
      <c r="L1712" s="2"/>
      <c r="M1712" s="2"/>
      <c r="N1712" s="2"/>
      <c r="P1712" s="7">
        <v>1699</v>
      </c>
      <c r="Q1712" s="7">
        <f t="shared" si="106"/>
        <v>0</v>
      </c>
      <c r="R1712" s="7">
        <f t="shared" si="107"/>
        <v>0</v>
      </c>
    </row>
    <row r="1713" spans="5:18" x14ac:dyDescent="0.25">
      <c r="E1713" s="3">
        <f t="shared" ca="1" si="104"/>
        <v>0.43312089095690132</v>
      </c>
      <c r="F1713" s="3">
        <f t="shared" ca="1" si="104"/>
        <v>0.52598176787300444</v>
      </c>
      <c r="G1713" s="3">
        <f t="shared" ca="1" si="105"/>
        <v>12.68320342696358</v>
      </c>
      <c r="H1713" s="2"/>
      <c r="I1713" s="2"/>
      <c r="J1713" s="2"/>
      <c r="K1713" s="2"/>
      <c r="L1713" s="2"/>
      <c r="M1713" s="2"/>
      <c r="N1713" s="2"/>
      <c r="P1713" s="7">
        <v>1700</v>
      </c>
      <c r="Q1713" s="7">
        <f t="shared" si="106"/>
        <v>0</v>
      </c>
      <c r="R1713" s="7">
        <f t="shared" si="107"/>
        <v>0</v>
      </c>
    </row>
    <row r="1714" spans="5:18" x14ac:dyDescent="0.25">
      <c r="E1714" s="3">
        <f t="shared" ca="1" si="104"/>
        <v>9.9819970562674221E-2</v>
      </c>
      <c r="F1714" s="3">
        <f t="shared" ca="1" si="104"/>
        <v>0.5158452627929534</v>
      </c>
      <c r="G1714" s="3">
        <f t="shared" ca="1" si="105"/>
        <v>16.074495932572326</v>
      </c>
      <c r="H1714" s="2"/>
      <c r="I1714" s="2"/>
      <c r="J1714" s="2"/>
      <c r="K1714" s="2"/>
      <c r="L1714" s="2"/>
      <c r="M1714" s="2"/>
      <c r="N1714" s="2"/>
      <c r="P1714" s="7">
        <v>1701</v>
      </c>
      <c r="Q1714" s="7">
        <f t="shared" si="106"/>
        <v>0</v>
      </c>
      <c r="R1714" s="7">
        <f t="shared" si="107"/>
        <v>0</v>
      </c>
    </row>
    <row r="1715" spans="5:18" x14ac:dyDescent="0.25">
      <c r="E1715" s="3">
        <f t="shared" ca="1" si="104"/>
        <v>0.96804120746849587</v>
      </c>
      <c r="F1715" s="3">
        <f t="shared" ca="1" si="104"/>
        <v>0.22825028339256526</v>
      </c>
      <c r="G1715" s="3">
        <f t="shared" ca="1" si="105"/>
        <v>8.0109835025715075</v>
      </c>
      <c r="H1715" s="2"/>
      <c r="I1715" s="2"/>
      <c r="J1715" s="2"/>
      <c r="K1715" s="2"/>
      <c r="L1715" s="2"/>
      <c r="M1715" s="2"/>
      <c r="N1715" s="2"/>
      <c r="P1715" s="7">
        <v>1702</v>
      </c>
      <c r="Q1715" s="7">
        <f t="shared" si="106"/>
        <v>0</v>
      </c>
      <c r="R1715" s="7">
        <f t="shared" si="107"/>
        <v>0</v>
      </c>
    </row>
    <row r="1716" spans="5:18" x14ac:dyDescent="0.25">
      <c r="E1716" s="3">
        <f t="shared" ca="1" si="104"/>
        <v>0.79089324277183359</v>
      </c>
      <c r="F1716" s="3">
        <f t="shared" ca="1" si="104"/>
        <v>0.55019287710903053</v>
      </c>
      <c r="G1716" s="3">
        <f t="shared" ca="1" si="105"/>
        <v>11.436217683653972</v>
      </c>
      <c r="H1716" s="2"/>
      <c r="I1716" s="2"/>
      <c r="J1716" s="2"/>
      <c r="K1716" s="2"/>
      <c r="L1716" s="2"/>
      <c r="M1716" s="2"/>
      <c r="N1716" s="2"/>
      <c r="P1716" s="7">
        <v>1703</v>
      </c>
      <c r="Q1716" s="7">
        <f t="shared" si="106"/>
        <v>0</v>
      </c>
      <c r="R1716" s="7">
        <f t="shared" si="107"/>
        <v>0</v>
      </c>
    </row>
    <row r="1717" spans="5:18" x14ac:dyDescent="0.25">
      <c r="E1717" s="3">
        <f t="shared" ca="1" si="104"/>
        <v>0.79377753878539092</v>
      </c>
      <c r="F1717" s="3">
        <f t="shared" ca="1" si="104"/>
        <v>3.9904220526002732E-2</v>
      </c>
      <c r="G1717" s="3">
        <f t="shared" ca="1" si="105"/>
        <v>2.3478479448209781</v>
      </c>
      <c r="H1717" s="2"/>
      <c r="I1717" s="2"/>
      <c r="J1717" s="2"/>
      <c r="K1717" s="2"/>
      <c r="L1717" s="2"/>
      <c r="M1717" s="2"/>
      <c r="N1717" s="2"/>
      <c r="P1717" s="7">
        <v>1704</v>
      </c>
      <c r="Q1717" s="7">
        <f t="shared" si="106"/>
        <v>0</v>
      </c>
      <c r="R1717" s="7">
        <f t="shared" si="107"/>
        <v>0</v>
      </c>
    </row>
    <row r="1718" spans="5:18" x14ac:dyDescent="0.25">
      <c r="E1718" s="3">
        <f t="shared" ca="1" si="104"/>
        <v>1.666495048985972E-2</v>
      </c>
      <c r="F1718" s="3">
        <f t="shared" ca="1" si="104"/>
        <v>0.257833804656596</v>
      </c>
      <c r="G1718" s="3">
        <f t="shared" ca="1" si="105"/>
        <v>17.67686245965152</v>
      </c>
      <c r="H1718" s="2"/>
      <c r="I1718" s="2"/>
      <c r="J1718" s="2"/>
      <c r="K1718" s="2"/>
      <c r="L1718" s="2"/>
      <c r="M1718" s="2"/>
      <c r="N1718" s="2"/>
      <c r="P1718" s="7">
        <v>1705</v>
      </c>
      <c r="Q1718" s="7">
        <f t="shared" si="106"/>
        <v>0</v>
      </c>
      <c r="R1718" s="7">
        <f t="shared" si="107"/>
        <v>0</v>
      </c>
    </row>
    <row r="1719" spans="5:18" x14ac:dyDescent="0.25">
      <c r="E1719" s="3">
        <f t="shared" ca="1" si="104"/>
        <v>0.59414096163957453</v>
      </c>
      <c r="F1719" s="3">
        <f t="shared" ca="1" si="104"/>
        <v>9.6292764101468808E-3</v>
      </c>
      <c r="G1719" s="3">
        <f t="shared" ca="1" si="105"/>
        <v>4.2977675105155182</v>
      </c>
      <c r="H1719" s="2"/>
      <c r="I1719" s="2"/>
      <c r="J1719" s="2"/>
      <c r="K1719" s="2"/>
      <c r="L1719" s="2"/>
      <c r="M1719" s="2"/>
      <c r="N1719" s="2"/>
      <c r="P1719" s="7">
        <v>1706</v>
      </c>
      <c r="Q1719" s="7">
        <f t="shared" si="106"/>
        <v>0</v>
      </c>
      <c r="R1719" s="7">
        <f t="shared" si="107"/>
        <v>0</v>
      </c>
    </row>
    <row r="1720" spans="5:18" x14ac:dyDescent="0.25">
      <c r="E1720" s="3">
        <f t="shared" ca="1" si="104"/>
        <v>0.71278172431291131</v>
      </c>
      <c r="F1720" s="3">
        <f t="shared" ca="1" si="104"/>
        <v>4.9744465964287388E-2</v>
      </c>
      <c r="G1720" s="3">
        <f t="shared" ca="1" si="105"/>
        <v>3.5787480502786218</v>
      </c>
      <c r="H1720" s="2"/>
      <c r="I1720" s="2"/>
      <c r="J1720" s="2"/>
      <c r="K1720" s="2"/>
      <c r="L1720" s="2"/>
      <c r="M1720" s="2"/>
      <c r="N1720" s="2"/>
      <c r="P1720" s="7">
        <v>1707</v>
      </c>
      <c r="Q1720" s="7">
        <f t="shared" si="106"/>
        <v>0</v>
      </c>
      <c r="R1720" s="7">
        <f t="shared" si="107"/>
        <v>0</v>
      </c>
    </row>
    <row r="1721" spans="5:18" x14ac:dyDescent="0.25">
      <c r="E1721" s="3">
        <f t="shared" ca="1" si="104"/>
        <v>0.61982400316597508</v>
      </c>
      <c r="F1721" s="3">
        <f t="shared" ca="1" si="104"/>
        <v>0.59351671292842056</v>
      </c>
      <c r="G1721" s="3">
        <f t="shared" ca="1" si="105"/>
        <v>12.518280260897228</v>
      </c>
      <c r="H1721" s="2"/>
      <c r="I1721" s="2"/>
      <c r="J1721" s="2"/>
      <c r="K1721" s="2"/>
      <c r="L1721" s="2"/>
      <c r="M1721" s="2"/>
      <c r="N1721" s="2"/>
      <c r="P1721" s="7">
        <v>1708</v>
      </c>
      <c r="Q1721" s="7">
        <f t="shared" si="106"/>
        <v>0</v>
      </c>
      <c r="R1721" s="7">
        <f t="shared" si="107"/>
        <v>0</v>
      </c>
    </row>
    <row r="1722" spans="5:18" x14ac:dyDescent="0.25">
      <c r="E1722" s="3">
        <f t="shared" ca="1" si="104"/>
        <v>0.75395951400214989</v>
      </c>
      <c r="F1722" s="3">
        <f t="shared" ca="1" si="104"/>
        <v>0.84824727224803087</v>
      </c>
      <c r="G1722" s="3">
        <f t="shared" ca="1" si="105"/>
        <v>15.991028952262845</v>
      </c>
      <c r="H1722" s="2"/>
      <c r="I1722" s="2"/>
      <c r="J1722" s="2"/>
      <c r="K1722" s="2"/>
      <c r="L1722" s="2"/>
      <c r="M1722" s="2"/>
      <c r="N1722" s="2"/>
      <c r="P1722" s="7">
        <v>1709</v>
      </c>
      <c r="Q1722" s="7">
        <f t="shared" si="106"/>
        <v>0</v>
      </c>
      <c r="R1722" s="7">
        <f t="shared" si="107"/>
        <v>0</v>
      </c>
    </row>
    <row r="1723" spans="5:18" x14ac:dyDescent="0.25">
      <c r="E1723" s="3">
        <f t="shared" ca="1" si="104"/>
        <v>0.70200072986198914</v>
      </c>
      <c r="F1723" s="3">
        <f t="shared" ca="1" si="104"/>
        <v>0.37750904733399648</v>
      </c>
      <c r="G1723" s="3">
        <f t="shared" ca="1" si="105"/>
        <v>9.5645291628790901</v>
      </c>
      <c r="H1723" s="2"/>
      <c r="I1723" s="2"/>
      <c r="J1723" s="2"/>
      <c r="K1723" s="2"/>
      <c r="L1723" s="2"/>
      <c r="M1723" s="2"/>
      <c r="N1723" s="2"/>
      <c r="P1723" s="7">
        <v>1710</v>
      </c>
      <c r="Q1723" s="7">
        <f t="shared" si="106"/>
        <v>0</v>
      </c>
      <c r="R1723" s="7">
        <f t="shared" si="107"/>
        <v>0</v>
      </c>
    </row>
    <row r="1724" spans="5:18" x14ac:dyDescent="0.25">
      <c r="E1724" s="3">
        <f t="shared" ca="1" si="104"/>
        <v>0.88503058053305694</v>
      </c>
      <c r="F1724" s="3">
        <f t="shared" ca="1" si="104"/>
        <v>0.32026444861010617</v>
      </c>
      <c r="G1724" s="3">
        <f t="shared" ca="1" si="105"/>
        <v>8.4164529375010293</v>
      </c>
      <c r="H1724" s="2"/>
      <c r="I1724" s="2"/>
      <c r="J1724" s="2"/>
      <c r="K1724" s="2"/>
      <c r="L1724" s="2"/>
      <c r="M1724" s="2"/>
      <c r="N1724" s="2"/>
      <c r="P1724" s="7">
        <v>1711</v>
      </c>
      <c r="Q1724" s="7">
        <f t="shared" si="106"/>
        <v>0</v>
      </c>
      <c r="R1724" s="7">
        <f t="shared" si="107"/>
        <v>0</v>
      </c>
    </row>
    <row r="1725" spans="5:18" x14ac:dyDescent="0.25">
      <c r="E1725" s="3">
        <f t="shared" ca="1" si="104"/>
        <v>0.33165776285722515</v>
      </c>
      <c r="F1725" s="3">
        <f t="shared" ca="1" si="104"/>
        <v>8.198962456680392E-3</v>
      </c>
      <c r="G1725" s="3">
        <f t="shared" ca="1" si="105"/>
        <v>7.6598897666743415</v>
      </c>
      <c r="H1725" s="2"/>
      <c r="I1725" s="2"/>
      <c r="J1725" s="2"/>
      <c r="K1725" s="2"/>
      <c r="L1725" s="2"/>
      <c r="M1725" s="2"/>
      <c r="N1725" s="2"/>
      <c r="P1725" s="7">
        <v>1712</v>
      </c>
      <c r="Q1725" s="7">
        <f t="shared" si="106"/>
        <v>0</v>
      </c>
      <c r="R1725" s="7">
        <f t="shared" si="107"/>
        <v>0</v>
      </c>
    </row>
    <row r="1726" spans="5:18" x14ac:dyDescent="0.25">
      <c r="E1726" s="3">
        <f t="shared" ca="1" si="104"/>
        <v>0.17169683225233656</v>
      </c>
      <c r="F1726" s="3">
        <f t="shared" ca="1" si="104"/>
        <v>0.31998860895224535</v>
      </c>
      <c r="G1726" s="3">
        <f t="shared" ca="1" si="105"/>
        <v>13.140749990948533</v>
      </c>
      <c r="H1726" s="2"/>
      <c r="I1726" s="2"/>
      <c r="J1726" s="2"/>
      <c r="K1726" s="2"/>
      <c r="L1726" s="2"/>
      <c r="M1726" s="2"/>
      <c r="N1726" s="2"/>
      <c r="P1726" s="7">
        <v>1713</v>
      </c>
      <c r="Q1726" s="7">
        <f t="shared" si="106"/>
        <v>0</v>
      </c>
      <c r="R1726" s="7">
        <f t="shared" si="107"/>
        <v>0</v>
      </c>
    </row>
    <row r="1727" spans="5:18" x14ac:dyDescent="0.25">
      <c r="E1727" s="3">
        <f t="shared" ca="1" si="104"/>
        <v>6.7205656854439355E-2</v>
      </c>
      <c r="F1727" s="3">
        <f t="shared" ca="1" si="104"/>
        <v>6.8944521053933561E-2</v>
      </c>
      <c r="G1727" s="3">
        <f t="shared" ca="1" si="105"/>
        <v>13.280501105443934</v>
      </c>
      <c r="H1727" s="2"/>
      <c r="I1727" s="2"/>
      <c r="J1727" s="2"/>
      <c r="K1727" s="2"/>
      <c r="L1727" s="2"/>
      <c r="M1727" s="2"/>
      <c r="N1727" s="2"/>
      <c r="P1727" s="7">
        <v>1714</v>
      </c>
      <c r="Q1727" s="7">
        <f t="shared" si="106"/>
        <v>0</v>
      </c>
      <c r="R1727" s="7">
        <f t="shared" si="107"/>
        <v>0</v>
      </c>
    </row>
    <row r="1728" spans="5:18" x14ac:dyDescent="0.25">
      <c r="E1728" s="3">
        <f t="shared" ca="1" si="104"/>
        <v>0.36146731045598224</v>
      </c>
      <c r="F1728" s="3">
        <f t="shared" ca="1" si="104"/>
        <v>0.21684477353216569</v>
      </c>
      <c r="G1728" s="3">
        <f t="shared" ca="1" si="105"/>
        <v>9.8762428427467555</v>
      </c>
      <c r="H1728" s="2"/>
      <c r="I1728" s="2"/>
      <c r="J1728" s="2"/>
      <c r="K1728" s="2"/>
      <c r="L1728" s="2"/>
      <c r="M1728" s="2"/>
      <c r="N1728" s="2"/>
      <c r="P1728" s="7">
        <v>1715</v>
      </c>
      <c r="Q1728" s="7">
        <f t="shared" si="106"/>
        <v>0</v>
      </c>
      <c r="R1728" s="7">
        <f t="shared" si="107"/>
        <v>0</v>
      </c>
    </row>
    <row r="1729" spans="5:18" x14ac:dyDescent="0.25">
      <c r="E1729" s="3">
        <f t="shared" ca="1" si="104"/>
        <v>0.86835279641359031</v>
      </c>
      <c r="F1729" s="3">
        <f t="shared" ca="1" si="104"/>
        <v>0.97843417793939358</v>
      </c>
      <c r="G1729" s="3">
        <f t="shared" ca="1" si="105"/>
        <v>20.841247256385483</v>
      </c>
      <c r="H1729" s="2"/>
      <c r="I1729" s="2"/>
      <c r="J1729" s="2"/>
      <c r="K1729" s="2"/>
      <c r="L1729" s="2"/>
      <c r="M1729" s="2"/>
      <c r="N1729" s="2"/>
      <c r="P1729" s="7">
        <v>1716</v>
      </c>
      <c r="Q1729" s="7">
        <f t="shared" si="106"/>
        <v>0</v>
      </c>
      <c r="R1729" s="7">
        <f t="shared" si="107"/>
        <v>0</v>
      </c>
    </row>
    <row r="1730" spans="5:18" x14ac:dyDescent="0.25">
      <c r="E1730" s="3">
        <f t="shared" ca="1" si="104"/>
        <v>0.16440355735400003</v>
      </c>
      <c r="F1730" s="3">
        <f t="shared" ca="1" si="104"/>
        <v>1.4330458444981042E-2</v>
      </c>
      <c r="G1730" s="3">
        <f t="shared" ca="1" si="105"/>
        <v>10.261683933841439</v>
      </c>
      <c r="H1730" s="2"/>
      <c r="I1730" s="2"/>
      <c r="J1730" s="2"/>
      <c r="K1730" s="2"/>
      <c r="L1730" s="2"/>
      <c r="M1730" s="2"/>
      <c r="N1730" s="2"/>
      <c r="P1730" s="7">
        <v>1717</v>
      </c>
      <c r="Q1730" s="7">
        <f t="shared" si="106"/>
        <v>0</v>
      </c>
      <c r="R1730" s="7">
        <f t="shared" si="107"/>
        <v>0</v>
      </c>
    </row>
    <row r="1731" spans="5:18" x14ac:dyDescent="0.25">
      <c r="E1731" s="3">
        <f t="shared" ca="1" si="104"/>
        <v>0.68403705166798912</v>
      </c>
      <c r="F1731" s="3">
        <f t="shared" ca="1" si="104"/>
        <v>0.65333039917862301</v>
      </c>
      <c r="G1731" s="3">
        <f t="shared" ca="1" si="105"/>
        <v>13.044956156789183</v>
      </c>
      <c r="H1731" s="2"/>
      <c r="I1731" s="2"/>
      <c r="J1731" s="2"/>
      <c r="K1731" s="2"/>
      <c r="L1731" s="2"/>
      <c r="M1731" s="2"/>
      <c r="N1731" s="2"/>
      <c r="P1731" s="7">
        <v>1718</v>
      </c>
      <c r="Q1731" s="7">
        <f t="shared" si="106"/>
        <v>0</v>
      </c>
      <c r="R1731" s="7">
        <f t="shared" si="107"/>
        <v>0</v>
      </c>
    </row>
    <row r="1732" spans="5:18" x14ac:dyDescent="0.25">
      <c r="E1732" s="3">
        <f t="shared" ref="E1732:F1795" ca="1" si="108">RAND()</f>
        <v>0.62419995161475283</v>
      </c>
      <c r="F1732" s="3">
        <f t="shared" ca="1" si="108"/>
        <v>0.35288938459628072</v>
      </c>
      <c r="G1732" s="3">
        <f t="shared" ref="G1732:G1795" ca="1" si="109">SQRT(_xlfn.NORM.INV(E1732,$C$3*COS($C$6),$C$4)^2+_xlfn.NORM.INV(F1732,$C$3*SIN($C$6),$C$4)^2)</f>
        <v>9.6201434318815497</v>
      </c>
      <c r="H1732" s="2"/>
      <c r="I1732" s="2"/>
      <c r="J1732" s="2"/>
      <c r="K1732" s="2"/>
      <c r="L1732" s="2"/>
      <c r="M1732" s="2"/>
      <c r="N1732" s="2"/>
      <c r="P1732" s="7">
        <v>1719</v>
      </c>
      <c r="Q1732" s="7">
        <f t="shared" si="106"/>
        <v>0</v>
      </c>
      <c r="R1732" s="7">
        <f t="shared" si="107"/>
        <v>0</v>
      </c>
    </row>
    <row r="1733" spans="5:18" x14ac:dyDescent="0.25">
      <c r="E1733" s="3">
        <f t="shared" ca="1" si="108"/>
        <v>0.80024914345847264</v>
      </c>
      <c r="F1733" s="3">
        <f t="shared" ca="1" si="108"/>
        <v>0.21411543498873087</v>
      </c>
      <c r="G1733" s="3">
        <f t="shared" ca="1" si="109"/>
        <v>6.8662850281395134</v>
      </c>
      <c r="H1733" s="2"/>
      <c r="I1733" s="2"/>
      <c r="J1733" s="2"/>
      <c r="K1733" s="2"/>
      <c r="L1733" s="2"/>
      <c r="M1733" s="2"/>
      <c r="N1733" s="2"/>
      <c r="P1733" s="7">
        <v>1720</v>
      </c>
      <c r="Q1733" s="7">
        <f t="shared" si="106"/>
        <v>0</v>
      </c>
      <c r="R1733" s="7">
        <f t="shared" si="107"/>
        <v>0</v>
      </c>
    </row>
    <row r="1734" spans="5:18" x14ac:dyDescent="0.25">
      <c r="E1734" s="3">
        <f t="shared" ca="1" si="108"/>
        <v>0.7605433539279165</v>
      </c>
      <c r="F1734" s="3">
        <f t="shared" ca="1" si="108"/>
        <v>0.99204078667941598</v>
      </c>
      <c r="G1734" s="3">
        <f t="shared" ca="1" si="109"/>
        <v>22.855774898111939</v>
      </c>
      <c r="H1734" s="2"/>
      <c r="I1734" s="2"/>
      <c r="J1734" s="2"/>
      <c r="K1734" s="2"/>
      <c r="L1734" s="2"/>
      <c r="M1734" s="2"/>
      <c r="N1734" s="2"/>
      <c r="P1734" s="7">
        <v>1721</v>
      </c>
      <c r="Q1734" s="7">
        <f t="shared" si="106"/>
        <v>0</v>
      </c>
      <c r="R1734" s="7">
        <f t="shared" si="107"/>
        <v>0</v>
      </c>
    </row>
    <row r="1735" spans="5:18" x14ac:dyDescent="0.25">
      <c r="E1735" s="3">
        <f t="shared" ca="1" si="108"/>
        <v>0.43743441628238511</v>
      </c>
      <c r="F1735" s="3">
        <f t="shared" ca="1" si="108"/>
        <v>0.53336088672773929</v>
      </c>
      <c r="G1735" s="3">
        <f t="shared" ca="1" si="109"/>
        <v>12.737508700001326</v>
      </c>
      <c r="H1735" s="2"/>
      <c r="I1735" s="2"/>
      <c r="J1735" s="2"/>
      <c r="K1735" s="2"/>
      <c r="L1735" s="2"/>
      <c r="M1735" s="2"/>
      <c r="N1735" s="2"/>
      <c r="P1735" s="7">
        <v>1722</v>
      </c>
      <c r="Q1735" s="7">
        <f t="shared" si="106"/>
        <v>0</v>
      </c>
      <c r="R1735" s="7">
        <f t="shared" si="107"/>
        <v>0</v>
      </c>
    </row>
    <row r="1736" spans="5:18" x14ac:dyDescent="0.25">
      <c r="E1736" s="3">
        <f t="shared" ca="1" si="108"/>
        <v>0.4792415081240573</v>
      </c>
      <c r="F1736" s="3">
        <f t="shared" ca="1" si="108"/>
        <v>0.52659343635894396</v>
      </c>
      <c r="G1736" s="3">
        <f t="shared" ca="1" si="109"/>
        <v>12.415096113956581</v>
      </c>
      <c r="H1736" s="2"/>
      <c r="I1736" s="2"/>
      <c r="J1736" s="2"/>
      <c r="K1736" s="2"/>
      <c r="L1736" s="2"/>
      <c r="M1736" s="2"/>
      <c r="N1736" s="2"/>
      <c r="P1736" s="7">
        <v>1723</v>
      </c>
      <c r="Q1736" s="7">
        <f t="shared" si="106"/>
        <v>0</v>
      </c>
      <c r="R1736" s="7">
        <f t="shared" si="107"/>
        <v>0</v>
      </c>
    </row>
    <row r="1737" spans="5:18" x14ac:dyDescent="0.25">
      <c r="E1737" s="3">
        <f t="shared" ca="1" si="108"/>
        <v>0.77415179062530837</v>
      </c>
      <c r="F1737" s="3">
        <f t="shared" ca="1" si="108"/>
        <v>0.40480137140499406</v>
      </c>
      <c r="G1737" s="3">
        <f t="shared" ca="1" si="109"/>
        <v>9.6590580154916612</v>
      </c>
      <c r="H1737" s="2"/>
      <c r="I1737" s="2"/>
      <c r="J1737" s="2"/>
      <c r="K1737" s="2"/>
      <c r="L1737" s="2"/>
      <c r="M1737" s="2"/>
      <c r="N1737" s="2"/>
      <c r="P1737" s="7">
        <v>1724</v>
      </c>
      <c r="Q1737" s="7">
        <f t="shared" si="106"/>
        <v>0</v>
      </c>
      <c r="R1737" s="7">
        <f t="shared" si="107"/>
        <v>0</v>
      </c>
    </row>
    <row r="1738" spans="5:18" x14ac:dyDescent="0.25">
      <c r="E1738" s="3">
        <f t="shared" ca="1" si="108"/>
        <v>0.40349705336145603</v>
      </c>
      <c r="F1738" s="3">
        <f t="shared" ca="1" si="108"/>
        <v>0.58337104443282772</v>
      </c>
      <c r="G1738" s="3">
        <f t="shared" ca="1" si="109"/>
        <v>13.502637631539185</v>
      </c>
      <c r="H1738" s="2"/>
      <c r="I1738" s="2"/>
      <c r="J1738" s="2"/>
      <c r="K1738" s="2"/>
      <c r="L1738" s="2"/>
      <c r="M1738" s="2"/>
      <c r="N1738" s="2"/>
      <c r="P1738" s="7">
        <v>1725</v>
      </c>
      <c r="Q1738" s="7">
        <f t="shared" si="106"/>
        <v>0</v>
      </c>
      <c r="R1738" s="7">
        <f t="shared" si="107"/>
        <v>0</v>
      </c>
    </row>
    <row r="1739" spans="5:18" x14ac:dyDescent="0.25">
      <c r="E1739" s="3">
        <f t="shared" ca="1" si="108"/>
        <v>0.8988318160196711</v>
      </c>
      <c r="F1739" s="3">
        <f t="shared" ca="1" si="108"/>
        <v>8.6482103250792974E-2</v>
      </c>
      <c r="G1739" s="3">
        <f t="shared" ca="1" si="109"/>
        <v>4.039414656460159</v>
      </c>
      <c r="H1739" s="2"/>
      <c r="I1739" s="2"/>
      <c r="J1739" s="2"/>
      <c r="K1739" s="2"/>
      <c r="L1739" s="2"/>
      <c r="M1739" s="2"/>
      <c r="N1739" s="2"/>
      <c r="P1739" s="7">
        <v>1726</v>
      </c>
      <c r="Q1739" s="7">
        <f t="shared" si="106"/>
        <v>0</v>
      </c>
      <c r="R1739" s="7">
        <f t="shared" si="107"/>
        <v>0</v>
      </c>
    </row>
    <row r="1740" spans="5:18" x14ac:dyDescent="0.25">
      <c r="E1740" s="3">
        <f t="shared" ca="1" si="108"/>
        <v>0.91734583855102003</v>
      </c>
      <c r="F1740" s="3">
        <f t="shared" ca="1" si="108"/>
        <v>0.44049076854581737</v>
      </c>
      <c r="G1740" s="3">
        <f t="shared" ca="1" si="109"/>
        <v>10.100577861887004</v>
      </c>
      <c r="H1740" s="2"/>
      <c r="I1740" s="2"/>
      <c r="J1740" s="2"/>
      <c r="K1740" s="2"/>
      <c r="L1740" s="2"/>
      <c r="M1740" s="2"/>
      <c r="N1740" s="2"/>
      <c r="P1740" s="7">
        <v>1727</v>
      </c>
      <c r="Q1740" s="7">
        <f t="shared" si="106"/>
        <v>0</v>
      </c>
      <c r="R1740" s="7">
        <f t="shared" si="107"/>
        <v>0</v>
      </c>
    </row>
    <row r="1741" spans="5:18" x14ac:dyDescent="0.25">
      <c r="E1741" s="3">
        <f t="shared" ca="1" si="108"/>
        <v>0.88748427629963966</v>
      </c>
      <c r="F1741" s="3">
        <f t="shared" ca="1" si="108"/>
        <v>0.16102249375684452</v>
      </c>
      <c r="G1741" s="3">
        <f t="shared" ca="1" si="109"/>
        <v>5.8176312319233103</v>
      </c>
      <c r="H1741" s="2"/>
      <c r="I1741" s="2"/>
      <c r="J1741" s="2"/>
      <c r="K1741" s="2"/>
      <c r="L1741" s="2"/>
      <c r="M1741" s="2"/>
      <c r="N1741" s="2"/>
      <c r="P1741" s="7">
        <v>1728</v>
      </c>
      <c r="Q1741" s="7">
        <f t="shared" ref="Q1741:Q1804" si="110">IFERROR((1/(FACT(P1741)*_xlfn.GAMMA(P1741+1)))*(($Q$6/2)^(2*P1741)),0)</f>
        <v>0</v>
      </c>
      <c r="R1741" s="7">
        <f t="shared" ref="R1741:R1804" si="111">IFERROR((1/(FACT(P1741)*_xlfn.GAMMA(P1741+2)))*(($Q$6/2)^(2*P1741+1)),0)</f>
        <v>0</v>
      </c>
    </row>
    <row r="1742" spans="5:18" x14ac:dyDescent="0.25">
      <c r="E1742" s="3">
        <f t="shared" ca="1" si="108"/>
        <v>0.17728084143815692</v>
      </c>
      <c r="F1742" s="3">
        <f t="shared" ca="1" si="108"/>
        <v>0.16008123491462578</v>
      </c>
      <c r="G1742" s="3">
        <f t="shared" ca="1" si="109"/>
        <v>11.543933434493745</v>
      </c>
      <c r="H1742" s="2"/>
      <c r="I1742" s="2"/>
      <c r="J1742" s="2"/>
      <c r="K1742" s="2"/>
      <c r="L1742" s="2"/>
      <c r="M1742" s="2"/>
      <c r="N1742" s="2"/>
      <c r="P1742" s="7">
        <v>1729</v>
      </c>
      <c r="Q1742" s="7">
        <f t="shared" si="110"/>
        <v>0</v>
      </c>
      <c r="R1742" s="7">
        <f t="shared" si="111"/>
        <v>0</v>
      </c>
    </row>
    <row r="1743" spans="5:18" x14ac:dyDescent="0.25">
      <c r="E1743" s="3">
        <f t="shared" ca="1" si="108"/>
        <v>0.59161318297810261</v>
      </c>
      <c r="F1743" s="3">
        <f t="shared" ca="1" si="108"/>
        <v>0.30423258487831684</v>
      </c>
      <c r="G1743" s="3">
        <f t="shared" ca="1" si="109"/>
        <v>9.1917779139032234</v>
      </c>
      <c r="H1743" s="2"/>
      <c r="I1743" s="2"/>
      <c r="J1743" s="2"/>
      <c r="K1743" s="2"/>
      <c r="L1743" s="2"/>
      <c r="M1743" s="2"/>
      <c r="N1743" s="2"/>
      <c r="P1743" s="7">
        <v>1730</v>
      </c>
      <c r="Q1743" s="7">
        <f t="shared" si="110"/>
        <v>0</v>
      </c>
      <c r="R1743" s="7">
        <f t="shared" si="111"/>
        <v>0</v>
      </c>
    </row>
    <row r="1744" spans="5:18" x14ac:dyDescent="0.25">
      <c r="E1744" s="3">
        <f t="shared" ca="1" si="108"/>
        <v>0.54329723642893735</v>
      </c>
      <c r="F1744" s="3">
        <f t="shared" ca="1" si="108"/>
        <v>0.70299678214925199</v>
      </c>
      <c r="G1744" s="3">
        <f t="shared" ca="1" si="109"/>
        <v>14.238542621220509</v>
      </c>
      <c r="H1744" s="2"/>
      <c r="I1744" s="2"/>
      <c r="J1744" s="2"/>
      <c r="K1744" s="2"/>
      <c r="L1744" s="2"/>
      <c r="M1744" s="2"/>
      <c r="N1744" s="2"/>
      <c r="P1744" s="7">
        <v>1731</v>
      </c>
      <c r="Q1744" s="7">
        <f t="shared" si="110"/>
        <v>0</v>
      </c>
      <c r="R1744" s="7">
        <f t="shared" si="111"/>
        <v>0</v>
      </c>
    </row>
    <row r="1745" spans="5:18" x14ac:dyDescent="0.25">
      <c r="E1745" s="3">
        <f t="shared" ca="1" si="108"/>
        <v>0.84825649464400843</v>
      </c>
      <c r="F1745" s="3">
        <f t="shared" ca="1" si="108"/>
        <v>0.56531421128760562</v>
      </c>
      <c r="G1745" s="3">
        <f t="shared" ca="1" si="109"/>
        <v>11.552572788362333</v>
      </c>
      <c r="H1745" s="2"/>
      <c r="I1745" s="2"/>
      <c r="J1745" s="2"/>
      <c r="K1745" s="2"/>
      <c r="L1745" s="2"/>
      <c r="M1745" s="2"/>
      <c r="N1745" s="2"/>
      <c r="P1745" s="7">
        <v>1732</v>
      </c>
      <c r="Q1745" s="7">
        <f t="shared" si="110"/>
        <v>0</v>
      </c>
      <c r="R1745" s="7">
        <f t="shared" si="111"/>
        <v>0</v>
      </c>
    </row>
    <row r="1746" spans="5:18" x14ac:dyDescent="0.25">
      <c r="E1746" s="3">
        <f t="shared" ca="1" si="108"/>
        <v>0.52756634350851583</v>
      </c>
      <c r="F1746" s="3">
        <f t="shared" ca="1" si="108"/>
        <v>0.95289493132778069</v>
      </c>
      <c r="G1746" s="3">
        <f t="shared" ca="1" si="109"/>
        <v>19.747580447423545</v>
      </c>
      <c r="H1746" s="2"/>
      <c r="I1746" s="2"/>
      <c r="J1746" s="2"/>
      <c r="K1746" s="2"/>
      <c r="L1746" s="2"/>
      <c r="M1746" s="2"/>
      <c r="N1746" s="2"/>
      <c r="P1746" s="7">
        <v>1733</v>
      </c>
      <c r="Q1746" s="7">
        <f t="shared" si="110"/>
        <v>0</v>
      </c>
      <c r="R1746" s="7">
        <f t="shared" si="111"/>
        <v>0</v>
      </c>
    </row>
    <row r="1747" spans="5:18" x14ac:dyDescent="0.25">
      <c r="E1747" s="3">
        <f t="shared" ca="1" si="108"/>
        <v>0.72963601296449454</v>
      </c>
      <c r="F1747" s="3">
        <f t="shared" ca="1" si="108"/>
        <v>0.18641069652874354</v>
      </c>
      <c r="G1747" s="3">
        <f t="shared" ca="1" si="109"/>
        <v>6.6867058800553325</v>
      </c>
      <c r="H1747" s="2"/>
      <c r="I1747" s="2"/>
      <c r="J1747" s="2"/>
      <c r="K1747" s="2"/>
      <c r="L1747" s="2"/>
      <c r="M1747" s="2"/>
      <c r="N1747" s="2"/>
      <c r="P1747" s="7">
        <v>1734</v>
      </c>
      <c r="Q1747" s="7">
        <f t="shared" si="110"/>
        <v>0</v>
      </c>
      <c r="R1747" s="7">
        <f t="shared" si="111"/>
        <v>0</v>
      </c>
    </row>
    <row r="1748" spans="5:18" x14ac:dyDescent="0.25">
      <c r="E1748" s="3">
        <f t="shared" ca="1" si="108"/>
        <v>0.16813287588975978</v>
      </c>
      <c r="F1748" s="3">
        <f t="shared" ca="1" si="108"/>
        <v>0.39859583563170908</v>
      </c>
      <c r="G1748" s="3">
        <f t="shared" ca="1" si="109"/>
        <v>13.888838818482951</v>
      </c>
      <c r="H1748" s="2"/>
      <c r="I1748" s="2"/>
      <c r="J1748" s="2"/>
      <c r="K1748" s="2"/>
      <c r="L1748" s="2"/>
      <c r="M1748" s="2"/>
      <c r="N1748" s="2"/>
      <c r="P1748" s="7">
        <v>1735</v>
      </c>
      <c r="Q1748" s="7">
        <f t="shared" si="110"/>
        <v>0</v>
      </c>
      <c r="R1748" s="7">
        <f t="shared" si="111"/>
        <v>0</v>
      </c>
    </row>
    <row r="1749" spans="5:18" x14ac:dyDescent="0.25">
      <c r="E1749" s="3">
        <f t="shared" ca="1" si="108"/>
        <v>0.23627093936059773</v>
      </c>
      <c r="F1749" s="3">
        <f t="shared" ca="1" si="108"/>
        <v>0.58997934992412193</v>
      </c>
      <c r="G1749" s="3">
        <f t="shared" ca="1" si="109"/>
        <v>14.873617750305483</v>
      </c>
      <c r="H1749" s="2"/>
      <c r="I1749" s="2"/>
      <c r="J1749" s="2"/>
      <c r="K1749" s="2"/>
      <c r="L1749" s="2"/>
      <c r="M1749" s="2"/>
      <c r="N1749" s="2"/>
      <c r="P1749" s="7">
        <v>1736</v>
      </c>
      <c r="Q1749" s="7">
        <f t="shared" si="110"/>
        <v>0</v>
      </c>
      <c r="R1749" s="7">
        <f t="shared" si="111"/>
        <v>0</v>
      </c>
    </row>
    <row r="1750" spans="5:18" x14ac:dyDescent="0.25">
      <c r="E1750" s="3">
        <f t="shared" ca="1" si="108"/>
        <v>0.84259223868818733</v>
      </c>
      <c r="F1750" s="3">
        <f t="shared" ca="1" si="108"/>
        <v>0.70093849178208623</v>
      </c>
      <c r="G1750" s="3">
        <f t="shared" ca="1" si="109"/>
        <v>13.368077946362344</v>
      </c>
      <c r="H1750" s="2"/>
      <c r="I1750" s="2"/>
      <c r="J1750" s="2"/>
      <c r="K1750" s="2"/>
      <c r="L1750" s="2"/>
      <c r="M1750" s="2"/>
      <c r="N1750" s="2"/>
      <c r="P1750" s="7">
        <v>1737</v>
      </c>
      <c r="Q1750" s="7">
        <f t="shared" si="110"/>
        <v>0</v>
      </c>
      <c r="R1750" s="7">
        <f t="shared" si="111"/>
        <v>0</v>
      </c>
    </row>
    <row r="1751" spans="5:18" x14ac:dyDescent="0.25">
      <c r="E1751" s="3">
        <f t="shared" ca="1" si="108"/>
        <v>0.33770888355319917</v>
      </c>
      <c r="F1751" s="3">
        <f t="shared" ca="1" si="108"/>
        <v>0.7431592909910858</v>
      </c>
      <c r="G1751" s="3">
        <f t="shared" ca="1" si="109"/>
        <v>15.862774280472324</v>
      </c>
      <c r="H1751" s="2"/>
      <c r="I1751" s="2"/>
      <c r="J1751" s="2"/>
      <c r="K1751" s="2"/>
      <c r="L1751" s="2"/>
      <c r="M1751" s="2"/>
      <c r="N1751" s="2"/>
      <c r="P1751" s="7">
        <v>1738</v>
      </c>
      <c r="Q1751" s="7">
        <f t="shared" si="110"/>
        <v>0</v>
      </c>
      <c r="R1751" s="7">
        <f t="shared" si="111"/>
        <v>0</v>
      </c>
    </row>
    <row r="1752" spans="5:18" x14ac:dyDescent="0.25">
      <c r="E1752" s="3">
        <f t="shared" ca="1" si="108"/>
        <v>0.45822697997192374</v>
      </c>
      <c r="F1752" s="3">
        <f t="shared" ca="1" si="108"/>
        <v>0.31747236396385037</v>
      </c>
      <c r="G1752" s="3">
        <f t="shared" ca="1" si="109"/>
        <v>10.228237529098726</v>
      </c>
      <c r="H1752" s="2"/>
      <c r="I1752" s="2"/>
      <c r="J1752" s="2"/>
      <c r="K1752" s="2"/>
      <c r="L1752" s="2"/>
      <c r="M1752" s="2"/>
      <c r="N1752" s="2"/>
      <c r="P1752" s="7">
        <v>1739</v>
      </c>
      <c r="Q1752" s="7">
        <f t="shared" si="110"/>
        <v>0</v>
      </c>
      <c r="R1752" s="7">
        <f t="shared" si="111"/>
        <v>0</v>
      </c>
    </row>
    <row r="1753" spans="5:18" x14ac:dyDescent="0.25">
      <c r="E1753" s="3">
        <f t="shared" ca="1" si="108"/>
        <v>0.86389388790638055</v>
      </c>
      <c r="F1753" s="3">
        <f t="shared" ca="1" si="108"/>
        <v>0.17597720126323402</v>
      </c>
      <c r="G1753" s="3">
        <f t="shared" ca="1" si="109"/>
        <v>6.0749861351886469</v>
      </c>
      <c r="H1753" s="2"/>
      <c r="I1753" s="2"/>
      <c r="J1753" s="2"/>
      <c r="K1753" s="2"/>
      <c r="L1753" s="2"/>
      <c r="M1753" s="2"/>
      <c r="N1753" s="2"/>
      <c r="P1753" s="7">
        <v>1740</v>
      </c>
      <c r="Q1753" s="7">
        <f t="shared" si="110"/>
        <v>0</v>
      </c>
      <c r="R1753" s="7">
        <f t="shared" si="111"/>
        <v>0</v>
      </c>
    </row>
    <row r="1754" spans="5:18" x14ac:dyDescent="0.25">
      <c r="E1754" s="3">
        <f t="shared" ca="1" si="108"/>
        <v>4.3326408129012228E-2</v>
      </c>
      <c r="F1754" s="3">
        <f t="shared" ca="1" si="108"/>
        <v>1.4678893159989825E-2</v>
      </c>
      <c r="G1754" s="3">
        <f t="shared" ca="1" si="109"/>
        <v>13.944486591358105</v>
      </c>
      <c r="H1754" s="2"/>
      <c r="I1754" s="2"/>
      <c r="J1754" s="2"/>
      <c r="K1754" s="2"/>
      <c r="L1754" s="2"/>
      <c r="M1754" s="2"/>
      <c r="N1754" s="2"/>
      <c r="P1754" s="7">
        <v>1741</v>
      </c>
      <c r="Q1754" s="7">
        <f t="shared" si="110"/>
        <v>0</v>
      </c>
      <c r="R1754" s="7">
        <f t="shared" si="111"/>
        <v>0</v>
      </c>
    </row>
    <row r="1755" spans="5:18" x14ac:dyDescent="0.25">
      <c r="E1755" s="3">
        <f t="shared" ca="1" si="108"/>
        <v>0.9311340470074696</v>
      </c>
      <c r="F1755" s="3">
        <f t="shared" ca="1" si="108"/>
        <v>0.34489218260411014</v>
      </c>
      <c r="G1755" s="3">
        <f t="shared" ca="1" si="109"/>
        <v>8.9683861593308603</v>
      </c>
      <c r="H1755" s="2"/>
      <c r="I1755" s="2"/>
      <c r="J1755" s="2"/>
      <c r="K1755" s="2"/>
      <c r="L1755" s="2"/>
      <c r="M1755" s="2"/>
      <c r="N1755" s="2"/>
      <c r="P1755" s="7">
        <v>1742</v>
      </c>
      <c r="Q1755" s="7">
        <f t="shared" si="110"/>
        <v>0</v>
      </c>
      <c r="R1755" s="7">
        <f t="shared" si="111"/>
        <v>0</v>
      </c>
    </row>
    <row r="1756" spans="5:18" x14ac:dyDescent="0.25">
      <c r="E1756" s="3">
        <f t="shared" ca="1" si="108"/>
        <v>0.62485183712186754</v>
      </c>
      <c r="F1756" s="3">
        <f t="shared" ca="1" si="108"/>
        <v>0.17145117602481996</v>
      </c>
      <c r="G1756" s="3">
        <f t="shared" ca="1" si="109"/>
        <v>7.0823740744030967</v>
      </c>
      <c r="H1756" s="2"/>
      <c r="I1756" s="2"/>
      <c r="J1756" s="2"/>
      <c r="K1756" s="2"/>
      <c r="L1756" s="2"/>
      <c r="M1756" s="2"/>
      <c r="N1756" s="2"/>
      <c r="P1756" s="7">
        <v>1743</v>
      </c>
      <c r="Q1756" s="7">
        <f t="shared" si="110"/>
        <v>0</v>
      </c>
      <c r="R1756" s="7">
        <f t="shared" si="111"/>
        <v>0</v>
      </c>
    </row>
    <row r="1757" spans="5:18" x14ac:dyDescent="0.25">
      <c r="E1757" s="3">
        <f t="shared" ca="1" si="108"/>
        <v>0.60278353164710663</v>
      </c>
      <c r="F1757" s="3">
        <f t="shared" ca="1" si="108"/>
        <v>0.96518146925469206</v>
      </c>
      <c r="G1757" s="3">
        <f t="shared" ca="1" si="109"/>
        <v>20.214097522994223</v>
      </c>
      <c r="H1757" s="2"/>
      <c r="I1757" s="2"/>
      <c r="J1757" s="2"/>
      <c r="K1757" s="2"/>
      <c r="L1757" s="2"/>
      <c r="M1757" s="2"/>
      <c r="N1757" s="2"/>
      <c r="P1757" s="7">
        <v>1744</v>
      </c>
      <c r="Q1757" s="7">
        <f t="shared" si="110"/>
        <v>0</v>
      </c>
      <c r="R1757" s="7">
        <f t="shared" si="111"/>
        <v>0</v>
      </c>
    </row>
    <row r="1758" spans="5:18" x14ac:dyDescent="0.25">
      <c r="E1758" s="3">
        <f t="shared" ca="1" si="108"/>
        <v>0.43226917647434115</v>
      </c>
      <c r="F1758" s="3">
        <f t="shared" ca="1" si="108"/>
        <v>0.90895184833907994</v>
      </c>
      <c r="G1758" s="3">
        <f t="shared" ca="1" si="109"/>
        <v>18.481276066061859</v>
      </c>
      <c r="H1758" s="2"/>
      <c r="I1758" s="2"/>
      <c r="J1758" s="2"/>
      <c r="K1758" s="2"/>
      <c r="L1758" s="2"/>
      <c r="M1758" s="2"/>
      <c r="N1758" s="2"/>
      <c r="P1758" s="7">
        <v>1745</v>
      </c>
      <c r="Q1758" s="7">
        <f t="shared" si="110"/>
        <v>0</v>
      </c>
      <c r="R1758" s="7">
        <f t="shared" si="111"/>
        <v>0</v>
      </c>
    </row>
    <row r="1759" spans="5:18" x14ac:dyDescent="0.25">
      <c r="E1759" s="3">
        <f t="shared" ca="1" si="108"/>
        <v>0.5427564007000264</v>
      </c>
      <c r="F1759" s="3">
        <f t="shared" ca="1" si="108"/>
        <v>0.47313428991981621</v>
      </c>
      <c r="G1759" s="3">
        <f t="shared" ca="1" si="109"/>
        <v>11.462903722766971</v>
      </c>
      <c r="H1759" s="2"/>
      <c r="I1759" s="2"/>
      <c r="J1759" s="2"/>
      <c r="K1759" s="2"/>
      <c r="L1759" s="2"/>
      <c r="M1759" s="2"/>
      <c r="N1759" s="2"/>
      <c r="P1759" s="7">
        <v>1746</v>
      </c>
      <c r="Q1759" s="7">
        <f t="shared" si="110"/>
        <v>0</v>
      </c>
      <c r="R1759" s="7">
        <f t="shared" si="111"/>
        <v>0</v>
      </c>
    </row>
    <row r="1760" spans="5:18" x14ac:dyDescent="0.25">
      <c r="E1760" s="3">
        <f t="shared" ca="1" si="108"/>
        <v>0.30411780597614302</v>
      </c>
      <c r="F1760" s="3">
        <f t="shared" ca="1" si="108"/>
        <v>0.3164486073339674</v>
      </c>
      <c r="G1760" s="3">
        <f t="shared" ca="1" si="109"/>
        <v>11.514849366152891</v>
      </c>
      <c r="H1760" s="2"/>
      <c r="I1760" s="2"/>
      <c r="J1760" s="2"/>
      <c r="K1760" s="2"/>
      <c r="L1760" s="2"/>
      <c r="M1760" s="2"/>
      <c r="N1760" s="2"/>
      <c r="P1760" s="7">
        <v>1747</v>
      </c>
      <c r="Q1760" s="7">
        <f t="shared" si="110"/>
        <v>0</v>
      </c>
      <c r="R1760" s="7">
        <f t="shared" si="111"/>
        <v>0</v>
      </c>
    </row>
    <row r="1761" spans="5:18" x14ac:dyDescent="0.25">
      <c r="E1761" s="3">
        <f t="shared" ca="1" si="108"/>
        <v>0.63160361576400681</v>
      </c>
      <c r="F1761" s="3">
        <f t="shared" ca="1" si="108"/>
        <v>0.79200460458246724</v>
      </c>
      <c r="G1761" s="3">
        <f t="shared" ca="1" si="109"/>
        <v>15.249702759467127</v>
      </c>
      <c r="H1761" s="2"/>
      <c r="I1761" s="2"/>
      <c r="J1761" s="2"/>
      <c r="K1761" s="2"/>
      <c r="L1761" s="2"/>
      <c r="M1761" s="2"/>
      <c r="N1761" s="2"/>
      <c r="P1761" s="7">
        <v>1748</v>
      </c>
      <c r="Q1761" s="7">
        <f t="shared" si="110"/>
        <v>0</v>
      </c>
      <c r="R1761" s="7">
        <f t="shared" si="111"/>
        <v>0</v>
      </c>
    </row>
    <row r="1762" spans="5:18" x14ac:dyDescent="0.25">
      <c r="E1762" s="3">
        <f t="shared" ca="1" si="108"/>
        <v>0.2929875912054708</v>
      </c>
      <c r="F1762" s="3">
        <f t="shared" ca="1" si="108"/>
        <v>0.10329987145124297</v>
      </c>
      <c r="G1762" s="3">
        <f t="shared" ca="1" si="109"/>
        <v>9.2244197703164783</v>
      </c>
      <c r="H1762" s="2"/>
      <c r="I1762" s="2"/>
      <c r="J1762" s="2"/>
      <c r="K1762" s="2"/>
      <c r="L1762" s="2"/>
      <c r="M1762" s="2"/>
      <c r="N1762" s="2"/>
      <c r="P1762" s="7">
        <v>1749</v>
      </c>
      <c r="Q1762" s="7">
        <f t="shared" si="110"/>
        <v>0</v>
      </c>
      <c r="R1762" s="7">
        <f t="shared" si="111"/>
        <v>0</v>
      </c>
    </row>
    <row r="1763" spans="5:18" x14ac:dyDescent="0.25">
      <c r="E1763" s="3">
        <f t="shared" ca="1" si="108"/>
        <v>0.40017794685634867</v>
      </c>
      <c r="F1763" s="3">
        <f t="shared" ca="1" si="108"/>
        <v>0.87819592098217025</v>
      </c>
      <c r="G1763" s="3">
        <f t="shared" ca="1" si="109"/>
        <v>17.840282854237337</v>
      </c>
      <c r="H1763" s="2"/>
      <c r="I1763" s="2"/>
      <c r="J1763" s="2"/>
      <c r="K1763" s="2"/>
      <c r="L1763" s="2"/>
      <c r="M1763" s="2"/>
      <c r="N1763" s="2"/>
      <c r="P1763" s="7">
        <v>1750</v>
      </c>
      <c r="Q1763" s="7">
        <f t="shared" si="110"/>
        <v>0</v>
      </c>
      <c r="R1763" s="7">
        <f t="shared" si="111"/>
        <v>0</v>
      </c>
    </row>
    <row r="1764" spans="5:18" x14ac:dyDescent="0.25">
      <c r="E1764" s="3">
        <f t="shared" ca="1" si="108"/>
        <v>0.97240923418772884</v>
      </c>
      <c r="F1764" s="3">
        <f t="shared" ca="1" si="108"/>
        <v>0.33615255419019463</v>
      </c>
      <c r="G1764" s="3">
        <f t="shared" ca="1" si="109"/>
        <v>9.5870319639694284</v>
      </c>
      <c r="H1764" s="2"/>
      <c r="I1764" s="2"/>
      <c r="J1764" s="2"/>
      <c r="K1764" s="2"/>
      <c r="L1764" s="2"/>
      <c r="M1764" s="2"/>
      <c r="N1764" s="2"/>
      <c r="P1764" s="7">
        <v>1751</v>
      </c>
      <c r="Q1764" s="7">
        <f t="shared" si="110"/>
        <v>0</v>
      </c>
      <c r="R1764" s="7">
        <f t="shared" si="111"/>
        <v>0</v>
      </c>
    </row>
    <row r="1765" spans="5:18" x14ac:dyDescent="0.25">
      <c r="E1765" s="3">
        <f t="shared" ca="1" si="108"/>
        <v>0.61962512627061372</v>
      </c>
      <c r="F1765" s="3">
        <f t="shared" ca="1" si="108"/>
        <v>0.77963403020344646</v>
      </c>
      <c r="G1765" s="3">
        <f t="shared" ca="1" si="109"/>
        <v>15.083533387934205</v>
      </c>
      <c r="H1765" s="2"/>
      <c r="I1765" s="2"/>
      <c r="J1765" s="2"/>
      <c r="K1765" s="2"/>
      <c r="L1765" s="2"/>
      <c r="M1765" s="2"/>
      <c r="N1765" s="2"/>
      <c r="P1765" s="7">
        <v>1752</v>
      </c>
      <c r="Q1765" s="7">
        <f t="shared" si="110"/>
        <v>0</v>
      </c>
      <c r="R1765" s="7">
        <f t="shared" si="111"/>
        <v>0</v>
      </c>
    </row>
    <row r="1766" spans="5:18" x14ac:dyDescent="0.25">
      <c r="E1766" s="3">
        <f t="shared" ca="1" si="108"/>
        <v>3.386259223042265E-2</v>
      </c>
      <c r="F1766" s="3">
        <f t="shared" ca="1" si="108"/>
        <v>0.95619590263912313</v>
      </c>
      <c r="G1766" s="3">
        <f t="shared" ca="1" si="109"/>
        <v>24.121644818551498</v>
      </c>
      <c r="H1766" s="2"/>
      <c r="I1766" s="2"/>
      <c r="J1766" s="2"/>
      <c r="K1766" s="2"/>
      <c r="L1766" s="2"/>
      <c r="M1766" s="2"/>
      <c r="N1766" s="2"/>
      <c r="P1766" s="7">
        <v>1753</v>
      </c>
      <c r="Q1766" s="7">
        <f t="shared" si="110"/>
        <v>0</v>
      </c>
      <c r="R1766" s="7">
        <f t="shared" si="111"/>
        <v>0</v>
      </c>
    </row>
    <row r="1767" spans="5:18" x14ac:dyDescent="0.25">
      <c r="E1767" s="3">
        <f t="shared" ca="1" si="108"/>
        <v>0.3285540577472037</v>
      </c>
      <c r="F1767" s="3">
        <f t="shared" ca="1" si="108"/>
        <v>0.27389885588003382</v>
      </c>
      <c r="G1767" s="3">
        <f t="shared" ca="1" si="109"/>
        <v>10.832587901473547</v>
      </c>
      <c r="H1767" s="2"/>
      <c r="I1767" s="2"/>
      <c r="J1767" s="2"/>
      <c r="K1767" s="2"/>
      <c r="L1767" s="2"/>
      <c r="M1767" s="2"/>
      <c r="N1767" s="2"/>
      <c r="P1767" s="7">
        <v>1754</v>
      </c>
      <c r="Q1767" s="7">
        <f t="shared" si="110"/>
        <v>0</v>
      </c>
      <c r="R1767" s="7">
        <f t="shared" si="111"/>
        <v>0</v>
      </c>
    </row>
    <row r="1768" spans="5:18" x14ac:dyDescent="0.25">
      <c r="E1768" s="3">
        <f t="shared" ca="1" si="108"/>
        <v>0.28641604552790267</v>
      </c>
      <c r="F1768" s="3">
        <f t="shared" ca="1" si="108"/>
        <v>0.3308601656926522</v>
      </c>
      <c r="G1768" s="3">
        <f t="shared" ca="1" si="109"/>
        <v>11.837044153760656</v>
      </c>
      <c r="H1768" s="2"/>
      <c r="I1768" s="2"/>
      <c r="J1768" s="2"/>
      <c r="K1768" s="2"/>
      <c r="L1768" s="2"/>
      <c r="M1768" s="2"/>
      <c r="N1768" s="2"/>
      <c r="P1768" s="7">
        <v>1755</v>
      </c>
      <c r="Q1768" s="7">
        <f t="shared" si="110"/>
        <v>0</v>
      </c>
      <c r="R1768" s="7">
        <f t="shared" si="111"/>
        <v>0</v>
      </c>
    </row>
    <row r="1769" spans="5:18" x14ac:dyDescent="0.25">
      <c r="E1769" s="3">
        <f t="shared" ca="1" si="108"/>
        <v>0.47317473717066261</v>
      </c>
      <c r="F1769" s="3">
        <f t="shared" ca="1" si="108"/>
        <v>0.34397577590226314</v>
      </c>
      <c r="G1769" s="3">
        <f t="shared" ca="1" si="109"/>
        <v>10.42481625377321</v>
      </c>
      <c r="H1769" s="2"/>
      <c r="I1769" s="2"/>
      <c r="J1769" s="2"/>
      <c r="K1769" s="2"/>
      <c r="L1769" s="2"/>
      <c r="M1769" s="2"/>
      <c r="N1769" s="2"/>
      <c r="P1769" s="7">
        <v>1756</v>
      </c>
      <c r="Q1769" s="7">
        <f t="shared" si="110"/>
        <v>0</v>
      </c>
      <c r="R1769" s="7">
        <f t="shared" si="111"/>
        <v>0</v>
      </c>
    </row>
    <row r="1770" spans="5:18" x14ac:dyDescent="0.25">
      <c r="E1770" s="3">
        <f t="shared" ca="1" si="108"/>
        <v>0.41233116640662437</v>
      </c>
      <c r="F1770" s="3">
        <f t="shared" ca="1" si="108"/>
        <v>0.86966213067912868</v>
      </c>
      <c r="G1770" s="3">
        <f t="shared" ca="1" si="109"/>
        <v>17.590806437782341</v>
      </c>
      <c r="H1770" s="2"/>
      <c r="I1770" s="2"/>
      <c r="J1770" s="2"/>
      <c r="K1770" s="2"/>
      <c r="L1770" s="2"/>
      <c r="M1770" s="2"/>
      <c r="N1770" s="2"/>
      <c r="P1770" s="7">
        <v>1757</v>
      </c>
      <c r="Q1770" s="7">
        <f t="shared" si="110"/>
        <v>0</v>
      </c>
      <c r="R1770" s="7">
        <f t="shared" si="111"/>
        <v>0</v>
      </c>
    </row>
    <row r="1771" spans="5:18" x14ac:dyDescent="0.25">
      <c r="E1771" s="3">
        <f t="shared" ca="1" si="108"/>
        <v>3.2865388129749151E-3</v>
      </c>
      <c r="F1771" s="3">
        <f t="shared" ca="1" si="108"/>
        <v>0.72933575450590704</v>
      </c>
      <c r="G1771" s="3">
        <f t="shared" ca="1" si="109"/>
        <v>23.444301060172975</v>
      </c>
      <c r="H1771" s="2"/>
      <c r="I1771" s="2"/>
      <c r="J1771" s="2"/>
      <c r="K1771" s="2"/>
      <c r="L1771" s="2"/>
      <c r="M1771" s="2"/>
      <c r="N1771" s="2"/>
      <c r="P1771" s="7">
        <v>1758</v>
      </c>
      <c r="Q1771" s="7">
        <f t="shared" si="110"/>
        <v>0</v>
      </c>
      <c r="R1771" s="7">
        <f t="shared" si="111"/>
        <v>0</v>
      </c>
    </row>
    <row r="1772" spans="5:18" x14ac:dyDescent="0.25">
      <c r="E1772" s="3">
        <f t="shared" ca="1" si="108"/>
        <v>0.66602768138418789</v>
      </c>
      <c r="F1772" s="3">
        <f t="shared" ca="1" si="108"/>
        <v>0.19930896811131837</v>
      </c>
      <c r="G1772" s="3">
        <f t="shared" ca="1" si="109"/>
        <v>7.2659183738641593</v>
      </c>
      <c r="H1772" s="2"/>
      <c r="I1772" s="2"/>
      <c r="J1772" s="2"/>
      <c r="K1772" s="2"/>
      <c r="L1772" s="2"/>
      <c r="M1772" s="2"/>
      <c r="N1772" s="2"/>
      <c r="P1772" s="7">
        <v>1759</v>
      </c>
      <c r="Q1772" s="7">
        <f t="shared" si="110"/>
        <v>0</v>
      </c>
      <c r="R1772" s="7">
        <f t="shared" si="111"/>
        <v>0</v>
      </c>
    </row>
    <row r="1773" spans="5:18" x14ac:dyDescent="0.25">
      <c r="E1773" s="3">
        <f t="shared" ca="1" si="108"/>
        <v>0.42901356044956673</v>
      </c>
      <c r="F1773" s="3">
        <f t="shared" ca="1" si="108"/>
        <v>0.33619214152375232</v>
      </c>
      <c r="G1773" s="3">
        <f t="shared" ca="1" si="109"/>
        <v>10.654715751529018</v>
      </c>
      <c r="H1773" s="2"/>
      <c r="I1773" s="2"/>
      <c r="J1773" s="2"/>
      <c r="K1773" s="2"/>
      <c r="L1773" s="2"/>
      <c r="M1773" s="2"/>
      <c r="N1773" s="2"/>
      <c r="P1773" s="7">
        <v>1760</v>
      </c>
      <c r="Q1773" s="7">
        <f t="shared" si="110"/>
        <v>0</v>
      </c>
      <c r="R1773" s="7">
        <f t="shared" si="111"/>
        <v>0</v>
      </c>
    </row>
    <row r="1774" spans="5:18" x14ac:dyDescent="0.25">
      <c r="E1774" s="3">
        <f t="shared" ca="1" si="108"/>
        <v>0.87548165774853659</v>
      </c>
      <c r="F1774" s="3">
        <f t="shared" ca="1" si="108"/>
        <v>0.46754242139094704</v>
      </c>
      <c r="G1774" s="3">
        <f t="shared" ca="1" si="109"/>
        <v>10.327952122685206</v>
      </c>
      <c r="H1774" s="2"/>
      <c r="I1774" s="2"/>
      <c r="J1774" s="2"/>
      <c r="K1774" s="2"/>
      <c r="L1774" s="2"/>
      <c r="M1774" s="2"/>
      <c r="N1774" s="2"/>
      <c r="P1774" s="7">
        <v>1761</v>
      </c>
      <c r="Q1774" s="7">
        <f t="shared" si="110"/>
        <v>0</v>
      </c>
      <c r="R1774" s="7">
        <f t="shared" si="111"/>
        <v>0</v>
      </c>
    </row>
    <row r="1775" spans="5:18" x14ac:dyDescent="0.25">
      <c r="E1775" s="3">
        <f t="shared" ca="1" si="108"/>
        <v>0.84471809033313494</v>
      </c>
      <c r="F1775" s="3">
        <f t="shared" ca="1" si="108"/>
        <v>7.1557504791312954E-2</v>
      </c>
      <c r="G1775" s="3">
        <f t="shared" ca="1" si="109"/>
        <v>3.4202925169753255</v>
      </c>
      <c r="H1775" s="2"/>
      <c r="I1775" s="2"/>
      <c r="J1775" s="2"/>
      <c r="K1775" s="2"/>
      <c r="L1775" s="2"/>
      <c r="M1775" s="2"/>
      <c r="N1775" s="2"/>
      <c r="P1775" s="7">
        <v>1762</v>
      </c>
      <c r="Q1775" s="7">
        <f t="shared" si="110"/>
        <v>0</v>
      </c>
      <c r="R1775" s="7">
        <f t="shared" si="111"/>
        <v>0</v>
      </c>
    </row>
    <row r="1776" spans="5:18" x14ac:dyDescent="0.25">
      <c r="E1776" s="3">
        <f t="shared" ca="1" si="108"/>
        <v>0.83871407884983873</v>
      </c>
      <c r="F1776" s="3">
        <f t="shared" ca="1" si="108"/>
        <v>0.38003471426214552</v>
      </c>
      <c r="G1776" s="3">
        <f t="shared" ca="1" si="109"/>
        <v>9.2110986151695595</v>
      </c>
      <c r="H1776" s="2"/>
      <c r="I1776" s="2"/>
      <c r="J1776" s="2"/>
      <c r="K1776" s="2"/>
      <c r="L1776" s="2"/>
      <c r="M1776" s="2"/>
      <c r="N1776" s="2"/>
      <c r="P1776" s="7">
        <v>1763</v>
      </c>
      <c r="Q1776" s="7">
        <f t="shared" si="110"/>
        <v>0</v>
      </c>
      <c r="R1776" s="7">
        <f t="shared" si="111"/>
        <v>0</v>
      </c>
    </row>
    <row r="1777" spans="5:18" x14ac:dyDescent="0.25">
      <c r="E1777" s="3">
        <f t="shared" ca="1" si="108"/>
        <v>0.87594189751162876</v>
      </c>
      <c r="F1777" s="3">
        <f t="shared" ca="1" si="108"/>
        <v>0.75426392287897503</v>
      </c>
      <c r="G1777" s="3">
        <f t="shared" ca="1" si="109"/>
        <v>14.173389761007602</v>
      </c>
      <c r="H1777" s="2"/>
      <c r="I1777" s="2"/>
      <c r="J1777" s="2"/>
      <c r="K1777" s="2"/>
      <c r="L1777" s="2"/>
      <c r="M1777" s="2"/>
      <c r="N1777" s="2"/>
      <c r="P1777" s="7">
        <v>1764</v>
      </c>
      <c r="Q1777" s="7">
        <f t="shared" si="110"/>
        <v>0</v>
      </c>
      <c r="R1777" s="7">
        <f t="shared" si="111"/>
        <v>0</v>
      </c>
    </row>
    <row r="1778" spans="5:18" x14ac:dyDescent="0.25">
      <c r="E1778" s="3">
        <f t="shared" ca="1" si="108"/>
        <v>0.30216870231410864</v>
      </c>
      <c r="F1778" s="3">
        <f t="shared" ca="1" si="108"/>
        <v>0.73213650322399004</v>
      </c>
      <c r="G1778" s="3">
        <f t="shared" ca="1" si="109"/>
        <v>15.956158540286006</v>
      </c>
      <c r="H1778" s="2"/>
      <c r="I1778" s="2"/>
      <c r="J1778" s="2"/>
      <c r="K1778" s="2"/>
      <c r="L1778" s="2"/>
      <c r="M1778" s="2"/>
      <c r="N1778" s="2"/>
      <c r="P1778" s="7">
        <v>1765</v>
      </c>
      <c r="Q1778" s="7">
        <f t="shared" si="110"/>
        <v>0</v>
      </c>
      <c r="R1778" s="7">
        <f t="shared" si="111"/>
        <v>0</v>
      </c>
    </row>
    <row r="1779" spans="5:18" x14ac:dyDescent="0.25">
      <c r="E1779" s="3">
        <f t="shared" ca="1" si="108"/>
        <v>0.76095888949478929</v>
      </c>
      <c r="F1779" s="3">
        <f t="shared" ca="1" si="108"/>
        <v>0.42194794537662839</v>
      </c>
      <c r="G1779" s="3">
        <f t="shared" ca="1" si="109"/>
        <v>9.9137494078380666</v>
      </c>
      <c r="H1779" s="2"/>
      <c r="I1779" s="2"/>
      <c r="J1779" s="2"/>
      <c r="K1779" s="2"/>
      <c r="L1779" s="2"/>
      <c r="M1779" s="2"/>
      <c r="N1779" s="2"/>
      <c r="P1779" s="7">
        <v>1766</v>
      </c>
      <c r="Q1779" s="7">
        <f t="shared" si="110"/>
        <v>0</v>
      </c>
      <c r="R1779" s="7">
        <f t="shared" si="111"/>
        <v>0</v>
      </c>
    </row>
    <row r="1780" spans="5:18" x14ac:dyDescent="0.25">
      <c r="E1780" s="3">
        <f t="shared" ca="1" si="108"/>
        <v>0.4808033792777443</v>
      </c>
      <c r="F1780" s="3">
        <f t="shared" ca="1" si="108"/>
        <v>0.69745804524496779</v>
      </c>
      <c r="G1780" s="3">
        <f t="shared" ca="1" si="109"/>
        <v>14.450113430762702</v>
      </c>
      <c r="H1780" s="2"/>
      <c r="I1780" s="2"/>
      <c r="J1780" s="2"/>
      <c r="K1780" s="2"/>
      <c r="L1780" s="2"/>
      <c r="M1780" s="2"/>
      <c r="N1780" s="2"/>
      <c r="P1780" s="7">
        <v>1767</v>
      </c>
      <c r="Q1780" s="7">
        <f t="shared" si="110"/>
        <v>0</v>
      </c>
      <c r="R1780" s="7">
        <f t="shared" si="111"/>
        <v>0</v>
      </c>
    </row>
    <row r="1781" spans="5:18" x14ac:dyDescent="0.25">
      <c r="E1781" s="3">
        <f t="shared" ca="1" si="108"/>
        <v>0.59198072111450173</v>
      </c>
      <c r="F1781" s="3">
        <f t="shared" ca="1" si="108"/>
        <v>0.88126568352641288</v>
      </c>
      <c r="G1781" s="3">
        <f t="shared" ca="1" si="109"/>
        <v>17.160026554736099</v>
      </c>
      <c r="H1781" s="2"/>
      <c r="I1781" s="2"/>
      <c r="J1781" s="2"/>
      <c r="K1781" s="2"/>
      <c r="L1781" s="2"/>
      <c r="M1781" s="2"/>
      <c r="N1781" s="2"/>
      <c r="P1781" s="7">
        <v>1768</v>
      </c>
      <c r="Q1781" s="7">
        <f t="shared" si="110"/>
        <v>0</v>
      </c>
      <c r="R1781" s="7">
        <f t="shared" si="111"/>
        <v>0</v>
      </c>
    </row>
    <row r="1782" spans="5:18" x14ac:dyDescent="0.25">
      <c r="E1782" s="3">
        <f t="shared" ca="1" si="108"/>
        <v>0.94925406429208514</v>
      </c>
      <c r="F1782" s="3">
        <f t="shared" ca="1" si="108"/>
        <v>7.1396427342830471E-2</v>
      </c>
      <c r="G1782" s="3">
        <f t="shared" ca="1" si="109"/>
        <v>4.4122930822250703</v>
      </c>
      <c r="H1782" s="2"/>
      <c r="I1782" s="2"/>
      <c r="J1782" s="2"/>
      <c r="K1782" s="2"/>
      <c r="L1782" s="2"/>
      <c r="M1782" s="2"/>
      <c r="N1782" s="2"/>
      <c r="P1782" s="7">
        <v>1769</v>
      </c>
      <c r="Q1782" s="7">
        <f t="shared" si="110"/>
        <v>0</v>
      </c>
      <c r="R1782" s="7">
        <f t="shared" si="111"/>
        <v>0</v>
      </c>
    </row>
    <row r="1783" spans="5:18" x14ac:dyDescent="0.25">
      <c r="E1783" s="3">
        <f t="shared" ca="1" si="108"/>
        <v>0.47318203162375927</v>
      </c>
      <c r="F1783" s="3">
        <f t="shared" ca="1" si="108"/>
        <v>0.61832071102247232</v>
      </c>
      <c r="G1783" s="3">
        <f t="shared" ca="1" si="109"/>
        <v>13.501685423206155</v>
      </c>
      <c r="H1783" s="2"/>
      <c r="I1783" s="2"/>
      <c r="J1783" s="2"/>
      <c r="K1783" s="2"/>
      <c r="L1783" s="2"/>
      <c r="M1783" s="2"/>
      <c r="N1783" s="2"/>
      <c r="P1783" s="7">
        <v>1770</v>
      </c>
      <c r="Q1783" s="7">
        <f t="shared" si="110"/>
        <v>0</v>
      </c>
      <c r="R1783" s="7">
        <f t="shared" si="111"/>
        <v>0</v>
      </c>
    </row>
    <row r="1784" spans="5:18" x14ac:dyDescent="0.25">
      <c r="E1784" s="3">
        <f t="shared" ca="1" si="108"/>
        <v>0.42459635609142754</v>
      </c>
      <c r="F1784" s="3">
        <f t="shared" ca="1" si="108"/>
        <v>0.23083786861235733</v>
      </c>
      <c r="G1784" s="3">
        <f t="shared" ca="1" si="109"/>
        <v>9.4713371999946006</v>
      </c>
      <c r="H1784" s="2"/>
      <c r="I1784" s="2"/>
      <c r="J1784" s="2"/>
      <c r="K1784" s="2"/>
      <c r="L1784" s="2"/>
      <c r="M1784" s="2"/>
      <c r="N1784" s="2"/>
      <c r="P1784" s="7">
        <v>1771</v>
      </c>
      <c r="Q1784" s="7">
        <f t="shared" si="110"/>
        <v>0</v>
      </c>
      <c r="R1784" s="7">
        <f t="shared" si="111"/>
        <v>0</v>
      </c>
    </row>
    <row r="1785" spans="5:18" x14ac:dyDescent="0.25">
      <c r="E1785" s="3">
        <f t="shared" ca="1" si="108"/>
        <v>0.69340237130801519</v>
      </c>
      <c r="F1785" s="3">
        <f t="shared" ca="1" si="108"/>
        <v>0.94991930129781876</v>
      </c>
      <c r="G1785" s="3">
        <f t="shared" ca="1" si="109"/>
        <v>19.161347793575576</v>
      </c>
      <c r="H1785" s="2"/>
      <c r="I1785" s="2"/>
      <c r="J1785" s="2"/>
      <c r="K1785" s="2"/>
      <c r="L1785" s="2"/>
      <c r="M1785" s="2"/>
      <c r="N1785" s="2"/>
      <c r="P1785" s="7">
        <v>1772</v>
      </c>
      <c r="Q1785" s="7">
        <f t="shared" si="110"/>
        <v>0</v>
      </c>
      <c r="R1785" s="7">
        <f t="shared" si="111"/>
        <v>0</v>
      </c>
    </row>
    <row r="1786" spans="5:18" x14ac:dyDescent="0.25">
      <c r="E1786" s="3">
        <f t="shared" ca="1" si="108"/>
        <v>0.33660646757003143</v>
      </c>
      <c r="F1786" s="3">
        <f t="shared" ca="1" si="108"/>
        <v>0.76240529833894866</v>
      </c>
      <c r="G1786" s="3">
        <f t="shared" ca="1" si="109"/>
        <v>16.139223792424289</v>
      </c>
      <c r="H1786" s="2"/>
      <c r="I1786" s="2"/>
      <c r="J1786" s="2"/>
      <c r="K1786" s="2"/>
      <c r="L1786" s="2"/>
      <c r="M1786" s="2"/>
      <c r="N1786" s="2"/>
      <c r="P1786" s="7">
        <v>1773</v>
      </c>
      <c r="Q1786" s="7">
        <f t="shared" si="110"/>
        <v>0</v>
      </c>
      <c r="R1786" s="7">
        <f t="shared" si="111"/>
        <v>0</v>
      </c>
    </row>
    <row r="1787" spans="5:18" x14ac:dyDescent="0.25">
      <c r="E1787" s="3">
        <f t="shared" ca="1" si="108"/>
        <v>0.35732547230220646</v>
      </c>
      <c r="F1787" s="3">
        <f t="shared" ca="1" si="108"/>
        <v>0.53305728511561146</v>
      </c>
      <c r="G1787" s="3">
        <f t="shared" ca="1" si="109"/>
        <v>13.269226487529963</v>
      </c>
      <c r="H1787" s="2"/>
      <c r="I1787" s="2"/>
      <c r="J1787" s="2"/>
      <c r="K1787" s="2"/>
      <c r="L1787" s="2"/>
      <c r="M1787" s="2"/>
      <c r="N1787" s="2"/>
      <c r="P1787" s="7">
        <v>1774</v>
      </c>
      <c r="Q1787" s="7">
        <f t="shared" si="110"/>
        <v>0</v>
      </c>
      <c r="R1787" s="7">
        <f t="shared" si="111"/>
        <v>0</v>
      </c>
    </row>
    <row r="1788" spans="5:18" x14ac:dyDescent="0.25">
      <c r="E1788" s="3">
        <f t="shared" ca="1" si="108"/>
        <v>0.73846804856446557</v>
      </c>
      <c r="F1788" s="3">
        <f t="shared" ca="1" si="108"/>
        <v>0.20883254978259069</v>
      </c>
      <c r="G1788" s="3">
        <f t="shared" ca="1" si="109"/>
        <v>7.0236662068040738</v>
      </c>
      <c r="H1788" s="2"/>
      <c r="I1788" s="2"/>
      <c r="J1788" s="2"/>
      <c r="K1788" s="2"/>
      <c r="L1788" s="2"/>
      <c r="M1788" s="2"/>
      <c r="N1788" s="2"/>
      <c r="P1788" s="7">
        <v>1775</v>
      </c>
      <c r="Q1788" s="7">
        <f t="shared" si="110"/>
        <v>0</v>
      </c>
      <c r="R1788" s="7">
        <f t="shared" si="111"/>
        <v>0</v>
      </c>
    </row>
    <row r="1789" spans="5:18" x14ac:dyDescent="0.25">
      <c r="E1789" s="3">
        <f t="shared" ca="1" si="108"/>
        <v>0.47252031454888999</v>
      </c>
      <c r="F1789" s="3">
        <f t="shared" ca="1" si="108"/>
        <v>0.38146530421700253</v>
      </c>
      <c r="G1789" s="3">
        <f t="shared" ca="1" si="109"/>
        <v>10.850841077387487</v>
      </c>
      <c r="H1789" s="2"/>
      <c r="I1789" s="2"/>
      <c r="J1789" s="2"/>
      <c r="K1789" s="2"/>
      <c r="L1789" s="2"/>
      <c r="M1789" s="2"/>
      <c r="N1789" s="2"/>
      <c r="P1789" s="7">
        <v>1776</v>
      </c>
      <c r="Q1789" s="7">
        <f t="shared" si="110"/>
        <v>0</v>
      </c>
      <c r="R1789" s="7">
        <f t="shared" si="111"/>
        <v>0</v>
      </c>
    </row>
    <row r="1790" spans="5:18" x14ac:dyDescent="0.25">
      <c r="E1790" s="3">
        <f t="shared" ca="1" si="108"/>
        <v>0.33549425997723004</v>
      </c>
      <c r="F1790" s="3">
        <f t="shared" ca="1" si="108"/>
        <v>0.12801187930020386</v>
      </c>
      <c r="G1790" s="3">
        <f t="shared" ca="1" si="109"/>
        <v>9.0417163412422443</v>
      </c>
      <c r="H1790" s="2"/>
      <c r="I1790" s="2"/>
      <c r="J1790" s="2"/>
      <c r="K1790" s="2"/>
      <c r="L1790" s="2"/>
      <c r="M1790" s="2"/>
      <c r="N1790" s="2"/>
      <c r="P1790" s="7">
        <v>1777</v>
      </c>
      <c r="Q1790" s="7">
        <f t="shared" si="110"/>
        <v>0</v>
      </c>
      <c r="R1790" s="7">
        <f t="shared" si="111"/>
        <v>0</v>
      </c>
    </row>
    <row r="1791" spans="5:18" x14ac:dyDescent="0.25">
      <c r="E1791" s="3">
        <f t="shared" ca="1" si="108"/>
        <v>8.6754406563790409E-3</v>
      </c>
      <c r="F1791" s="3">
        <f t="shared" ca="1" si="108"/>
        <v>0.37757008427490268</v>
      </c>
      <c r="G1791" s="3">
        <f t="shared" ca="1" si="109"/>
        <v>19.555401541708779</v>
      </c>
      <c r="H1791" s="2"/>
      <c r="I1791" s="2"/>
      <c r="J1791" s="2"/>
      <c r="K1791" s="2"/>
      <c r="L1791" s="2"/>
      <c r="M1791" s="2"/>
      <c r="N1791" s="2"/>
      <c r="P1791" s="7">
        <v>1778</v>
      </c>
      <c r="Q1791" s="7">
        <f t="shared" si="110"/>
        <v>0</v>
      </c>
      <c r="R1791" s="7">
        <f t="shared" si="111"/>
        <v>0</v>
      </c>
    </row>
    <row r="1792" spans="5:18" x14ac:dyDescent="0.25">
      <c r="E1792" s="3">
        <f t="shared" ca="1" si="108"/>
        <v>0.72554634600892842</v>
      </c>
      <c r="F1792" s="3">
        <f t="shared" ca="1" si="108"/>
        <v>0.89636046106760303</v>
      </c>
      <c r="G1792" s="3">
        <f t="shared" ca="1" si="109"/>
        <v>17.198828014434564</v>
      </c>
      <c r="H1792" s="2"/>
      <c r="I1792" s="2"/>
      <c r="J1792" s="2"/>
      <c r="K1792" s="2"/>
      <c r="L1792" s="2"/>
      <c r="M1792" s="2"/>
      <c r="N1792" s="2"/>
      <c r="P1792" s="7">
        <v>1779</v>
      </c>
      <c r="Q1792" s="7">
        <f t="shared" si="110"/>
        <v>0</v>
      </c>
      <c r="R1792" s="7">
        <f t="shared" si="111"/>
        <v>0</v>
      </c>
    </row>
    <row r="1793" spans="5:18" x14ac:dyDescent="0.25">
      <c r="E1793" s="3">
        <f t="shared" ca="1" si="108"/>
        <v>0.21698592458039145</v>
      </c>
      <c r="F1793" s="3">
        <f t="shared" ca="1" si="108"/>
        <v>0.70941266633451538</v>
      </c>
      <c r="G1793" s="3">
        <f t="shared" ca="1" si="109"/>
        <v>16.37574690820809</v>
      </c>
      <c r="H1793" s="2"/>
      <c r="I1793" s="2"/>
      <c r="J1793" s="2"/>
      <c r="K1793" s="2"/>
      <c r="L1793" s="2"/>
      <c r="M1793" s="2"/>
      <c r="N1793" s="2"/>
      <c r="P1793" s="7">
        <v>1780</v>
      </c>
      <c r="Q1793" s="7">
        <f t="shared" si="110"/>
        <v>0</v>
      </c>
      <c r="R1793" s="7">
        <f t="shared" si="111"/>
        <v>0</v>
      </c>
    </row>
    <row r="1794" spans="5:18" x14ac:dyDescent="0.25">
      <c r="E1794" s="3">
        <f t="shared" ca="1" si="108"/>
        <v>0.34045349455746732</v>
      </c>
      <c r="F1794" s="3">
        <f t="shared" ca="1" si="108"/>
        <v>0.89799095838863974</v>
      </c>
      <c r="G1794" s="3">
        <f t="shared" ca="1" si="109"/>
        <v>18.626279762533798</v>
      </c>
      <c r="H1794" s="2"/>
      <c r="I1794" s="2"/>
      <c r="J1794" s="2"/>
      <c r="K1794" s="2"/>
      <c r="L1794" s="2"/>
      <c r="M1794" s="2"/>
      <c r="N1794" s="2"/>
      <c r="P1794" s="7">
        <v>1781</v>
      </c>
      <c r="Q1794" s="7">
        <f t="shared" si="110"/>
        <v>0</v>
      </c>
      <c r="R1794" s="7">
        <f t="shared" si="111"/>
        <v>0</v>
      </c>
    </row>
    <row r="1795" spans="5:18" x14ac:dyDescent="0.25">
      <c r="E1795" s="3">
        <f t="shared" ca="1" si="108"/>
        <v>0.45491988508598702</v>
      </c>
      <c r="F1795" s="3">
        <f t="shared" ca="1" si="108"/>
        <v>0.28680585141115922</v>
      </c>
      <c r="G1795" s="3">
        <f t="shared" ca="1" si="109"/>
        <v>9.8972603128759395</v>
      </c>
      <c r="H1795" s="2"/>
      <c r="I1795" s="2"/>
      <c r="J1795" s="2"/>
      <c r="K1795" s="2"/>
      <c r="L1795" s="2"/>
      <c r="M1795" s="2"/>
      <c r="N1795" s="2"/>
      <c r="P1795" s="7">
        <v>1782</v>
      </c>
      <c r="Q1795" s="7">
        <f t="shared" si="110"/>
        <v>0</v>
      </c>
      <c r="R1795" s="7">
        <f t="shared" si="111"/>
        <v>0</v>
      </c>
    </row>
    <row r="1796" spans="5:18" x14ac:dyDescent="0.25">
      <c r="E1796" s="3">
        <f t="shared" ref="E1796:F1859" ca="1" si="112">RAND()</f>
        <v>0.13607045245619342</v>
      </c>
      <c r="F1796" s="3">
        <f t="shared" ca="1" si="112"/>
        <v>0.32105607904866973</v>
      </c>
      <c r="G1796" s="3">
        <f t="shared" ref="G1796:G1859" ca="1" si="113">SQRT(_xlfn.NORM.INV(E1796,$C$3*COS($C$6),$C$4)^2+_xlfn.NORM.INV(F1796,$C$3*SIN($C$6),$C$4)^2)</f>
        <v>13.738119236658356</v>
      </c>
      <c r="H1796" s="2"/>
      <c r="I1796" s="2"/>
      <c r="J1796" s="2"/>
      <c r="K1796" s="2"/>
      <c r="L1796" s="2"/>
      <c r="M1796" s="2"/>
      <c r="N1796" s="2"/>
      <c r="P1796" s="7">
        <v>1783</v>
      </c>
      <c r="Q1796" s="7">
        <f t="shared" si="110"/>
        <v>0</v>
      </c>
      <c r="R1796" s="7">
        <f t="shared" si="111"/>
        <v>0</v>
      </c>
    </row>
    <row r="1797" spans="5:18" x14ac:dyDescent="0.25">
      <c r="E1797" s="3">
        <f t="shared" ca="1" si="112"/>
        <v>0.27433819328921027</v>
      </c>
      <c r="F1797" s="3">
        <f t="shared" ca="1" si="112"/>
        <v>0.66467280857018629</v>
      </c>
      <c r="G1797" s="3">
        <f t="shared" ca="1" si="113"/>
        <v>15.342148325190685</v>
      </c>
      <c r="H1797" s="2"/>
      <c r="I1797" s="2"/>
      <c r="J1797" s="2"/>
      <c r="K1797" s="2"/>
      <c r="L1797" s="2"/>
      <c r="M1797" s="2"/>
      <c r="N1797" s="2"/>
      <c r="P1797" s="7">
        <v>1784</v>
      </c>
      <c r="Q1797" s="7">
        <f t="shared" si="110"/>
        <v>0</v>
      </c>
      <c r="R1797" s="7">
        <f t="shared" si="111"/>
        <v>0</v>
      </c>
    </row>
    <row r="1798" spans="5:18" x14ac:dyDescent="0.25">
      <c r="E1798" s="3">
        <f t="shared" ca="1" si="112"/>
        <v>0.74018908601245792</v>
      </c>
      <c r="F1798" s="3">
        <f t="shared" ca="1" si="112"/>
        <v>0.18819909068763763</v>
      </c>
      <c r="G1798" s="3">
        <f t="shared" ca="1" si="113"/>
        <v>6.6640244116289704</v>
      </c>
      <c r="H1798" s="2"/>
      <c r="I1798" s="2"/>
      <c r="J1798" s="2"/>
      <c r="K1798" s="2"/>
      <c r="L1798" s="2"/>
      <c r="M1798" s="2"/>
      <c r="N1798" s="2"/>
      <c r="P1798" s="7">
        <v>1785</v>
      </c>
      <c r="Q1798" s="7">
        <f t="shared" si="110"/>
        <v>0</v>
      </c>
      <c r="R1798" s="7">
        <f t="shared" si="111"/>
        <v>0</v>
      </c>
    </row>
    <row r="1799" spans="5:18" x14ac:dyDescent="0.25">
      <c r="E1799" s="3">
        <f t="shared" ca="1" si="112"/>
        <v>0.85074219045890676</v>
      </c>
      <c r="F1799" s="3">
        <f t="shared" ca="1" si="112"/>
        <v>0.75714773963036142</v>
      </c>
      <c r="G1799" s="3">
        <f t="shared" ca="1" si="113"/>
        <v>14.214869389178856</v>
      </c>
      <c r="H1799" s="2"/>
      <c r="I1799" s="2"/>
      <c r="J1799" s="2"/>
      <c r="K1799" s="2"/>
      <c r="L1799" s="2"/>
      <c r="M1799" s="2"/>
      <c r="N1799" s="2"/>
      <c r="P1799" s="7">
        <v>1786</v>
      </c>
      <c r="Q1799" s="7">
        <f t="shared" si="110"/>
        <v>0</v>
      </c>
      <c r="R1799" s="7">
        <f t="shared" si="111"/>
        <v>0</v>
      </c>
    </row>
    <row r="1800" spans="5:18" x14ac:dyDescent="0.25">
      <c r="E1800" s="3">
        <f t="shared" ca="1" si="112"/>
        <v>0.18582961463276126</v>
      </c>
      <c r="F1800" s="3">
        <f t="shared" ca="1" si="112"/>
        <v>0.37362489237984697</v>
      </c>
      <c r="G1800" s="3">
        <f t="shared" ca="1" si="113"/>
        <v>13.416848716270923</v>
      </c>
      <c r="H1800" s="2"/>
      <c r="I1800" s="2"/>
      <c r="J1800" s="2"/>
      <c r="K1800" s="2"/>
      <c r="L1800" s="2"/>
      <c r="M1800" s="2"/>
      <c r="N1800" s="2"/>
      <c r="P1800" s="7">
        <v>1787</v>
      </c>
      <c r="Q1800" s="7">
        <f t="shared" si="110"/>
        <v>0</v>
      </c>
      <c r="R1800" s="7">
        <f t="shared" si="111"/>
        <v>0</v>
      </c>
    </row>
    <row r="1801" spans="5:18" x14ac:dyDescent="0.25">
      <c r="E1801" s="3">
        <f t="shared" ca="1" si="112"/>
        <v>7.3686099625876356E-2</v>
      </c>
      <c r="F1801" s="3">
        <f t="shared" ca="1" si="112"/>
        <v>0.86455898340841231</v>
      </c>
      <c r="G1801" s="3">
        <f t="shared" ca="1" si="113"/>
        <v>20.562362226215374</v>
      </c>
      <c r="H1801" s="2"/>
      <c r="I1801" s="2"/>
      <c r="J1801" s="2"/>
      <c r="K1801" s="2"/>
      <c r="L1801" s="2"/>
      <c r="M1801" s="2"/>
      <c r="N1801" s="2"/>
      <c r="P1801" s="7">
        <v>1788</v>
      </c>
      <c r="Q1801" s="7">
        <f t="shared" si="110"/>
        <v>0</v>
      </c>
      <c r="R1801" s="7">
        <f t="shared" si="111"/>
        <v>0</v>
      </c>
    </row>
    <row r="1802" spans="5:18" x14ac:dyDescent="0.25">
      <c r="E1802" s="3">
        <f t="shared" ca="1" si="112"/>
        <v>0.666902784364517</v>
      </c>
      <c r="F1802" s="3">
        <f t="shared" ca="1" si="112"/>
        <v>0.72352733935494773</v>
      </c>
      <c r="G1802" s="3">
        <f t="shared" ca="1" si="113"/>
        <v>14.068184308328956</v>
      </c>
      <c r="H1802" s="2"/>
      <c r="I1802" s="2"/>
      <c r="J1802" s="2"/>
      <c r="K1802" s="2"/>
      <c r="L1802" s="2"/>
      <c r="M1802" s="2"/>
      <c r="N1802" s="2"/>
      <c r="P1802" s="7">
        <v>1789</v>
      </c>
      <c r="Q1802" s="7">
        <f t="shared" si="110"/>
        <v>0</v>
      </c>
      <c r="R1802" s="7">
        <f t="shared" si="111"/>
        <v>0</v>
      </c>
    </row>
    <row r="1803" spans="5:18" x14ac:dyDescent="0.25">
      <c r="E1803" s="3">
        <f t="shared" ca="1" si="112"/>
        <v>0.31752948150859395</v>
      </c>
      <c r="F1803" s="3">
        <f t="shared" ca="1" si="112"/>
        <v>0.5091427346181876</v>
      </c>
      <c r="G1803" s="3">
        <f t="shared" ca="1" si="113"/>
        <v>13.327534192127503</v>
      </c>
      <c r="H1803" s="2"/>
      <c r="I1803" s="2"/>
      <c r="J1803" s="2"/>
      <c r="K1803" s="2"/>
      <c r="L1803" s="2"/>
      <c r="M1803" s="2"/>
      <c r="N1803" s="2"/>
      <c r="P1803" s="7">
        <v>1790</v>
      </c>
      <c r="Q1803" s="7">
        <f t="shared" si="110"/>
        <v>0</v>
      </c>
      <c r="R1803" s="7">
        <f t="shared" si="111"/>
        <v>0</v>
      </c>
    </row>
    <row r="1804" spans="5:18" x14ac:dyDescent="0.25">
      <c r="E1804" s="3">
        <f t="shared" ca="1" si="112"/>
        <v>0.26130175977301895</v>
      </c>
      <c r="F1804" s="3">
        <f t="shared" ca="1" si="112"/>
        <v>0.2978833624391275</v>
      </c>
      <c r="G1804" s="3">
        <f t="shared" ca="1" si="113"/>
        <v>11.777916642538987</v>
      </c>
      <c r="H1804" s="2"/>
      <c r="I1804" s="2"/>
      <c r="J1804" s="2"/>
      <c r="K1804" s="2"/>
      <c r="L1804" s="2"/>
      <c r="M1804" s="2"/>
      <c r="N1804" s="2"/>
      <c r="P1804" s="7">
        <v>1791</v>
      </c>
      <c r="Q1804" s="7">
        <f t="shared" si="110"/>
        <v>0</v>
      </c>
      <c r="R1804" s="7">
        <f t="shared" si="111"/>
        <v>0</v>
      </c>
    </row>
    <row r="1805" spans="5:18" x14ac:dyDescent="0.25">
      <c r="E1805" s="3">
        <f t="shared" ca="1" si="112"/>
        <v>9.1207141284816218E-2</v>
      </c>
      <c r="F1805" s="3">
        <f t="shared" ca="1" si="112"/>
        <v>0.96762679564441534</v>
      </c>
      <c r="G1805" s="3">
        <f t="shared" ca="1" si="113"/>
        <v>23.314606391043981</v>
      </c>
      <c r="H1805" s="2"/>
      <c r="I1805" s="2"/>
      <c r="J1805" s="2"/>
      <c r="K1805" s="2"/>
      <c r="L1805" s="2"/>
      <c r="M1805" s="2"/>
      <c r="N1805" s="2"/>
      <c r="P1805" s="7">
        <v>1792</v>
      </c>
      <c r="Q1805" s="7">
        <f t="shared" ref="Q1805:Q1868" si="114">IFERROR((1/(FACT(P1805)*_xlfn.GAMMA(P1805+1)))*(($Q$6/2)^(2*P1805)),0)</f>
        <v>0</v>
      </c>
      <c r="R1805" s="7">
        <f t="shared" ref="R1805:R1868" si="115">IFERROR((1/(FACT(P1805)*_xlfn.GAMMA(P1805+2)))*(($Q$6/2)^(2*P1805+1)),0)</f>
        <v>0</v>
      </c>
    </row>
    <row r="1806" spans="5:18" x14ac:dyDescent="0.25">
      <c r="E1806" s="3">
        <f t="shared" ca="1" si="112"/>
        <v>0.84655081589916858</v>
      </c>
      <c r="F1806" s="3">
        <f t="shared" ca="1" si="112"/>
        <v>0.60261753159445375</v>
      </c>
      <c r="G1806" s="3">
        <f t="shared" ca="1" si="113"/>
        <v>12.03158858148347</v>
      </c>
      <c r="H1806" s="2"/>
      <c r="I1806" s="2"/>
      <c r="J1806" s="2"/>
      <c r="K1806" s="2"/>
      <c r="L1806" s="2"/>
      <c r="M1806" s="2"/>
      <c r="N1806" s="2"/>
      <c r="P1806" s="7">
        <v>1793</v>
      </c>
      <c r="Q1806" s="7">
        <f t="shared" si="114"/>
        <v>0</v>
      </c>
      <c r="R1806" s="7">
        <f t="shared" si="115"/>
        <v>0</v>
      </c>
    </row>
    <row r="1807" spans="5:18" x14ac:dyDescent="0.25">
      <c r="E1807" s="3">
        <f t="shared" ca="1" si="112"/>
        <v>0.6576161974687752</v>
      </c>
      <c r="F1807" s="3">
        <f t="shared" ca="1" si="112"/>
        <v>0.92814386207668842</v>
      </c>
      <c r="G1807" s="3">
        <f t="shared" ca="1" si="113"/>
        <v>18.34638423512304</v>
      </c>
      <c r="H1807" s="2"/>
      <c r="I1807" s="2"/>
      <c r="J1807" s="2"/>
      <c r="K1807" s="2"/>
      <c r="L1807" s="2"/>
      <c r="M1807" s="2"/>
      <c r="N1807" s="2"/>
      <c r="P1807" s="7">
        <v>1794</v>
      </c>
      <c r="Q1807" s="7">
        <f t="shared" si="114"/>
        <v>0</v>
      </c>
      <c r="R1807" s="7">
        <f t="shared" si="115"/>
        <v>0</v>
      </c>
    </row>
    <row r="1808" spans="5:18" x14ac:dyDescent="0.25">
      <c r="E1808" s="3">
        <f t="shared" ca="1" si="112"/>
        <v>0.19204864137226008</v>
      </c>
      <c r="F1808" s="3">
        <f t="shared" ca="1" si="112"/>
        <v>0.55396922809248916</v>
      </c>
      <c r="G1808" s="3">
        <f t="shared" ca="1" si="113"/>
        <v>14.991841293216641</v>
      </c>
      <c r="H1808" s="2"/>
      <c r="I1808" s="2"/>
      <c r="J1808" s="2"/>
      <c r="K1808" s="2"/>
      <c r="L1808" s="2"/>
      <c r="M1808" s="2"/>
      <c r="N1808" s="2"/>
      <c r="P1808" s="7">
        <v>1795</v>
      </c>
      <c r="Q1808" s="7">
        <f t="shared" si="114"/>
        <v>0</v>
      </c>
      <c r="R1808" s="7">
        <f t="shared" si="115"/>
        <v>0</v>
      </c>
    </row>
    <row r="1809" spans="5:18" x14ac:dyDescent="0.25">
      <c r="E1809" s="3">
        <f t="shared" ca="1" si="112"/>
        <v>0.22427350560682657</v>
      </c>
      <c r="F1809" s="3">
        <f t="shared" ca="1" si="112"/>
        <v>2.7065972760711432E-2</v>
      </c>
      <c r="G1809" s="3">
        <f t="shared" ca="1" si="113"/>
        <v>9.2317381644177257</v>
      </c>
      <c r="H1809" s="2"/>
      <c r="I1809" s="2"/>
      <c r="J1809" s="2"/>
      <c r="K1809" s="2"/>
      <c r="L1809" s="2"/>
      <c r="M1809" s="2"/>
      <c r="N1809" s="2"/>
      <c r="P1809" s="7">
        <v>1796</v>
      </c>
      <c r="Q1809" s="7">
        <f t="shared" si="114"/>
        <v>0</v>
      </c>
      <c r="R1809" s="7">
        <f t="shared" si="115"/>
        <v>0</v>
      </c>
    </row>
    <row r="1810" spans="5:18" x14ac:dyDescent="0.25">
      <c r="E1810" s="3">
        <f t="shared" ca="1" si="112"/>
        <v>0.88431869033299482</v>
      </c>
      <c r="F1810" s="3">
        <f t="shared" ca="1" si="112"/>
        <v>0.80419445023551905</v>
      </c>
      <c r="G1810" s="3">
        <f t="shared" ca="1" si="113"/>
        <v>15.02373969182668</v>
      </c>
      <c r="H1810" s="2"/>
      <c r="I1810" s="2"/>
      <c r="J1810" s="2"/>
      <c r="K1810" s="2"/>
      <c r="L1810" s="2"/>
      <c r="M1810" s="2"/>
      <c r="N1810" s="2"/>
      <c r="P1810" s="7">
        <v>1797</v>
      </c>
      <c r="Q1810" s="7">
        <f t="shared" si="114"/>
        <v>0</v>
      </c>
      <c r="R1810" s="7">
        <f t="shared" si="115"/>
        <v>0</v>
      </c>
    </row>
    <row r="1811" spans="5:18" x14ac:dyDescent="0.25">
      <c r="E1811" s="3">
        <f t="shared" ca="1" si="112"/>
        <v>3.3135690953879693E-2</v>
      </c>
      <c r="F1811" s="3">
        <f t="shared" ca="1" si="112"/>
        <v>0.73692313975828305</v>
      </c>
      <c r="G1811" s="3">
        <f t="shared" ca="1" si="113"/>
        <v>20.12773192597561</v>
      </c>
      <c r="H1811" s="2"/>
      <c r="I1811" s="2"/>
      <c r="J1811" s="2"/>
      <c r="K1811" s="2"/>
      <c r="L1811" s="2"/>
      <c r="M1811" s="2"/>
      <c r="N1811" s="2"/>
      <c r="P1811" s="7">
        <v>1798</v>
      </c>
      <c r="Q1811" s="7">
        <f t="shared" si="114"/>
        <v>0</v>
      </c>
      <c r="R1811" s="7">
        <f t="shared" si="115"/>
        <v>0</v>
      </c>
    </row>
    <row r="1812" spans="5:18" x14ac:dyDescent="0.25">
      <c r="E1812" s="3">
        <f t="shared" ca="1" si="112"/>
        <v>0.29975924995652881</v>
      </c>
      <c r="F1812" s="3">
        <f t="shared" ca="1" si="112"/>
        <v>0.23065217763969081</v>
      </c>
      <c r="G1812" s="3">
        <f t="shared" ca="1" si="113"/>
        <v>10.661235788398059</v>
      </c>
      <c r="H1812" s="2"/>
      <c r="I1812" s="2"/>
      <c r="J1812" s="2"/>
      <c r="K1812" s="2"/>
      <c r="L1812" s="2"/>
      <c r="M1812" s="2"/>
      <c r="N1812" s="2"/>
      <c r="P1812" s="7">
        <v>1799</v>
      </c>
      <c r="Q1812" s="7">
        <f t="shared" si="114"/>
        <v>0</v>
      </c>
      <c r="R1812" s="7">
        <f t="shared" si="115"/>
        <v>0</v>
      </c>
    </row>
    <row r="1813" spans="5:18" x14ac:dyDescent="0.25">
      <c r="E1813" s="3">
        <f t="shared" ca="1" si="112"/>
        <v>4.5440601025850569E-2</v>
      </c>
      <c r="F1813" s="3">
        <f t="shared" ca="1" si="112"/>
        <v>0.23112927439549613</v>
      </c>
      <c r="G1813" s="3">
        <f t="shared" ca="1" si="113"/>
        <v>15.524938682487626</v>
      </c>
      <c r="H1813" s="2"/>
      <c r="I1813" s="2"/>
      <c r="J1813" s="2"/>
      <c r="K1813" s="2"/>
      <c r="L1813" s="2"/>
      <c r="M1813" s="2"/>
      <c r="N1813" s="2"/>
      <c r="P1813" s="7">
        <v>1800</v>
      </c>
      <c r="Q1813" s="7">
        <f t="shared" si="114"/>
        <v>0</v>
      </c>
      <c r="R1813" s="7">
        <f t="shared" si="115"/>
        <v>0</v>
      </c>
    </row>
    <row r="1814" spans="5:18" x14ac:dyDescent="0.25">
      <c r="E1814" s="3">
        <f t="shared" ca="1" si="112"/>
        <v>0.67451651949069225</v>
      </c>
      <c r="F1814" s="3">
        <f t="shared" ca="1" si="112"/>
        <v>0.8924916056011003</v>
      </c>
      <c r="G1814" s="3">
        <f t="shared" ca="1" si="113"/>
        <v>17.211588631121138</v>
      </c>
      <c r="H1814" s="2"/>
      <c r="I1814" s="2"/>
      <c r="J1814" s="2"/>
      <c r="K1814" s="2"/>
      <c r="L1814" s="2"/>
      <c r="M1814" s="2"/>
      <c r="N1814" s="2"/>
      <c r="P1814" s="7">
        <v>1801</v>
      </c>
      <c r="Q1814" s="7">
        <f t="shared" si="114"/>
        <v>0</v>
      </c>
      <c r="R1814" s="7">
        <f t="shared" si="115"/>
        <v>0</v>
      </c>
    </row>
    <row r="1815" spans="5:18" x14ac:dyDescent="0.25">
      <c r="E1815" s="3">
        <f t="shared" ca="1" si="112"/>
        <v>0.87544508062731996</v>
      </c>
      <c r="F1815" s="3">
        <f t="shared" ca="1" si="112"/>
        <v>0.59133124480002297</v>
      </c>
      <c r="G1815" s="3">
        <f t="shared" ca="1" si="113"/>
        <v>11.889071411161977</v>
      </c>
      <c r="H1815" s="2"/>
      <c r="I1815" s="2"/>
      <c r="J1815" s="2"/>
      <c r="K1815" s="2"/>
      <c r="L1815" s="2"/>
      <c r="M1815" s="2"/>
      <c r="N1815" s="2"/>
      <c r="P1815" s="7">
        <v>1802</v>
      </c>
      <c r="Q1815" s="7">
        <f t="shared" si="114"/>
        <v>0</v>
      </c>
      <c r="R1815" s="7">
        <f t="shared" si="115"/>
        <v>0</v>
      </c>
    </row>
    <row r="1816" spans="5:18" x14ac:dyDescent="0.25">
      <c r="E1816" s="3">
        <f t="shared" ca="1" si="112"/>
        <v>0.8153691010324754</v>
      </c>
      <c r="F1816" s="3">
        <f t="shared" ca="1" si="112"/>
        <v>0.80280869179227166</v>
      </c>
      <c r="G1816" s="3">
        <f t="shared" ca="1" si="113"/>
        <v>15.012703770087244</v>
      </c>
      <c r="H1816" s="2"/>
      <c r="I1816" s="2"/>
      <c r="J1816" s="2"/>
      <c r="K1816" s="2"/>
      <c r="L1816" s="2"/>
      <c r="M1816" s="2"/>
      <c r="N1816" s="2"/>
      <c r="P1816" s="7">
        <v>1803</v>
      </c>
      <c r="Q1816" s="7">
        <f t="shared" si="114"/>
        <v>0</v>
      </c>
      <c r="R1816" s="7">
        <f t="shared" si="115"/>
        <v>0</v>
      </c>
    </row>
    <row r="1817" spans="5:18" x14ac:dyDescent="0.25">
      <c r="E1817" s="3">
        <f t="shared" ca="1" si="112"/>
        <v>0.29717188708020725</v>
      </c>
      <c r="F1817" s="3">
        <f t="shared" ca="1" si="112"/>
        <v>0.40129142817406749</v>
      </c>
      <c r="G1817" s="3">
        <f t="shared" ca="1" si="113"/>
        <v>12.428476819040466</v>
      </c>
      <c r="H1817" s="2"/>
      <c r="I1817" s="2"/>
      <c r="J1817" s="2"/>
      <c r="K1817" s="2"/>
      <c r="L1817" s="2"/>
      <c r="M1817" s="2"/>
      <c r="N1817" s="2"/>
      <c r="P1817" s="7">
        <v>1804</v>
      </c>
      <c r="Q1817" s="7">
        <f t="shared" si="114"/>
        <v>0</v>
      </c>
      <c r="R1817" s="7">
        <f t="shared" si="115"/>
        <v>0</v>
      </c>
    </row>
    <row r="1818" spans="5:18" x14ac:dyDescent="0.25">
      <c r="E1818" s="3">
        <f t="shared" ca="1" si="112"/>
        <v>0.18744755730565388</v>
      </c>
      <c r="F1818" s="3">
        <f t="shared" ca="1" si="112"/>
        <v>5.6948354005180724E-2</v>
      </c>
      <c r="G1818" s="3">
        <f t="shared" ca="1" si="113"/>
        <v>10.211658334644939</v>
      </c>
      <c r="H1818" s="2"/>
      <c r="I1818" s="2"/>
      <c r="J1818" s="2"/>
      <c r="K1818" s="2"/>
      <c r="L1818" s="2"/>
      <c r="M1818" s="2"/>
      <c r="N1818" s="2"/>
      <c r="P1818" s="7">
        <v>1805</v>
      </c>
      <c r="Q1818" s="7">
        <f t="shared" si="114"/>
        <v>0</v>
      </c>
      <c r="R1818" s="7">
        <f t="shared" si="115"/>
        <v>0</v>
      </c>
    </row>
    <row r="1819" spans="5:18" x14ac:dyDescent="0.25">
      <c r="E1819" s="3">
        <f t="shared" ca="1" si="112"/>
        <v>0.82531655494711553</v>
      </c>
      <c r="F1819" s="3">
        <f t="shared" ca="1" si="112"/>
        <v>0.73348060460276143</v>
      </c>
      <c r="G1819" s="3">
        <f t="shared" ca="1" si="113"/>
        <v>13.862403463871603</v>
      </c>
      <c r="H1819" s="2"/>
      <c r="I1819" s="2"/>
      <c r="J1819" s="2"/>
      <c r="K1819" s="2"/>
      <c r="L1819" s="2"/>
      <c r="M1819" s="2"/>
      <c r="N1819" s="2"/>
      <c r="P1819" s="7">
        <v>1806</v>
      </c>
      <c r="Q1819" s="7">
        <f t="shared" si="114"/>
        <v>0</v>
      </c>
      <c r="R1819" s="7">
        <f t="shared" si="115"/>
        <v>0</v>
      </c>
    </row>
    <row r="1820" spans="5:18" x14ac:dyDescent="0.25">
      <c r="E1820" s="3">
        <f t="shared" ca="1" si="112"/>
        <v>9.1536945106819423E-2</v>
      </c>
      <c r="F1820" s="3">
        <f t="shared" ca="1" si="112"/>
        <v>0.19477601558836355</v>
      </c>
      <c r="G1820" s="3">
        <f t="shared" ca="1" si="113"/>
        <v>13.641823829763009</v>
      </c>
      <c r="H1820" s="2"/>
      <c r="I1820" s="2"/>
      <c r="J1820" s="2"/>
      <c r="K1820" s="2"/>
      <c r="L1820" s="2"/>
      <c r="M1820" s="2"/>
      <c r="N1820" s="2"/>
      <c r="P1820" s="7">
        <v>1807</v>
      </c>
      <c r="Q1820" s="7">
        <f t="shared" si="114"/>
        <v>0</v>
      </c>
      <c r="R1820" s="7">
        <f t="shared" si="115"/>
        <v>0</v>
      </c>
    </row>
    <row r="1821" spans="5:18" x14ac:dyDescent="0.25">
      <c r="E1821" s="3">
        <f t="shared" ca="1" si="112"/>
        <v>0.95858259752625874</v>
      </c>
      <c r="F1821" s="3">
        <f t="shared" ca="1" si="112"/>
        <v>0.45959811668005224</v>
      </c>
      <c r="G1821" s="3">
        <f t="shared" ca="1" si="113"/>
        <v>10.738872465600645</v>
      </c>
      <c r="H1821" s="2"/>
      <c r="I1821" s="2"/>
      <c r="J1821" s="2"/>
      <c r="K1821" s="2"/>
      <c r="L1821" s="2"/>
      <c r="M1821" s="2"/>
      <c r="N1821" s="2"/>
      <c r="P1821" s="7">
        <v>1808</v>
      </c>
      <c r="Q1821" s="7">
        <f t="shared" si="114"/>
        <v>0</v>
      </c>
      <c r="R1821" s="7">
        <f t="shared" si="115"/>
        <v>0</v>
      </c>
    </row>
    <row r="1822" spans="5:18" x14ac:dyDescent="0.25">
      <c r="E1822" s="3">
        <f t="shared" ca="1" si="112"/>
        <v>0.72303552902982671</v>
      </c>
      <c r="F1822" s="3">
        <f t="shared" ca="1" si="112"/>
        <v>0.67330131771486268</v>
      </c>
      <c r="G1822" s="3">
        <f t="shared" ca="1" si="113"/>
        <v>13.196515101909123</v>
      </c>
      <c r="H1822" s="2"/>
      <c r="I1822" s="2"/>
      <c r="J1822" s="2"/>
      <c r="K1822" s="2"/>
      <c r="L1822" s="2"/>
      <c r="M1822" s="2"/>
      <c r="N1822" s="2"/>
      <c r="P1822" s="7">
        <v>1809</v>
      </c>
      <c r="Q1822" s="7">
        <f t="shared" si="114"/>
        <v>0</v>
      </c>
      <c r="R1822" s="7">
        <f t="shared" si="115"/>
        <v>0</v>
      </c>
    </row>
    <row r="1823" spans="5:18" x14ac:dyDescent="0.25">
      <c r="E1823" s="3">
        <f t="shared" ca="1" si="112"/>
        <v>0.50942160649563117</v>
      </c>
      <c r="F1823" s="3">
        <f t="shared" ca="1" si="112"/>
        <v>0.4408739350768196</v>
      </c>
      <c r="G1823" s="3">
        <f t="shared" ca="1" si="113"/>
        <v>11.284455578416019</v>
      </c>
      <c r="H1823" s="2"/>
      <c r="I1823" s="2"/>
      <c r="J1823" s="2"/>
      <c r="K1823" s="2"/>
      <c r="L1823" s="2"/>
      <c r="M1823" s="2"/>
      <c r="N1823" s="2"/>
      <c r="P1823" s="7">
        <v>1810</v>
      </c>
      <c r="Q1823" s="7">
        <f t="shared" si="114"/>
        <v>0</v>
      </c>
      <c r="R1823" s="7">
        <f t="shared" si="115"/>
        <v>0</v>
      </c>
    </row>
    <row r="1824" spans="5:18" x14ac:dyDescent="0.25">
      <c r="E1824" s="3">
        <f t="shared" ca="1" si="112"/>
        <v>0.36570721490239555</v>
      </c>
      <c r="F1824" s="3">
        <f t="shared" ca="1" si="112"/>
        <v>0.52703095999313443</v>
      </c>
      <c r="G1824" s="3">
        <f t="shared" ca="1" si="113"/>
        <v>13.144987781886522</v>
      </c>
      <c r="H1824" s="2"/>
      <c r="I1824" s="2"/>
      <c r="J1824" s="2"/>
      <c r="K1824" s="2"/>
      <c r="L1824" s="2"/>
      <c r="M1824" s="2"/>
      <c r="N1824" s="2"/>
      <c r="P1824" s="7">
        <v>1811</v>
      </c>
      <c r="Q1824" s="7">
        <f t="shared" si="114"/>
        <v>0</v>
      </c>
      <c r="R1824" s="7">
        <f t="shared" si="115"/>
        <v>0</v>
      </c>
    </row>
    <row r="1825" spans="5:18" x14ac:dyDescent="0.25">
      <c r="E1825" s="3">
        <f t="shared" ca="1" si="112"/>
        <v>0.22503682357292298</v>
      </c>
      <c r="F1825" s="3">
        <f t="shared" ca="1" si="112"/>
        <v>0.11132162294213388</v>
      </c>
      <c r="G1825" s="3">
        <f t="shared" ca="1" si="113"/>
        <v>10.257850985512308</v>
      </c>
      <c r="H1825" s="2"/>
      <c r="I1825" s="2"/>
      <c r="J1825" s="2"/>
      <c r="K1825" s="2"/>
      <c r="L1825" s="2"/>
      <c r="M1825" s="2"/>
      <c r="N1825" s="2"/>
      <c r="P1825" s="7">
        <v>1812</v>
      </c>
      <c r="Q1825" s="7">
        <f t="shared" si="114"/>
        <v>0</v>
      </c>
      <c r="R1825" s="7">
        <f t="shared" si="115"/>
        <v>0</v>
      </c>
    </row>
    <row r="1826" spans="5:18" x14ac:dyDescent="0.25">
      <c r="E1826" s="3">
        <f t="shared" ca="1" si="112"/>
        <v>0.97760721104353288</v>
      </c>
      <c r="F1826" s="3">
        <f t="shared" ca="1" si="112"/>
        <v>0.44383428257321544</v>
      </c>
      <c r="G1826" s="3">
        <f t="shared" ca="1" si="113"/>
        <v>11.050634585587536</v>
      </c>
      <c r="H1826" s="2"/>
      <c r="I1826" s="2"/>
      <c r="J1826" s="2"/>
      <c r="K1826" s="2"/>
      <c r="L1826" s="2"/>
      <c r="M1826" s="2"/>
      <c r="N1826" s="2"/>
      <c r="P1826" s="7">
        <v>1813</v>
      </c>
      <c r="Q1826" s="7">
        <f t="shared" si="114"/>
        <v>0</v>
      </c>
      <c r="R1826" s="7">
        <f t="shared" si="115"/>
        <v>0</v>
      </c>
    </row>
    <row r="1827" spans="5:18" x14ac:dyDescent="0.25">
      <c r="E1827" s="3">
        <f t="shared" ca="1" si="112"/>
        <v>0.71260603899858932</v>
      </c>
      <c r="F1827" s="3">
        <f t="shared" ca="1" si="112"/>
        <v>0.24457402790037219</v>
      </c>
      <c r="G1827" s="3">
        <f t="shared" ca="1" si="113"/>
        <v>7.711151110962855</v>
      </c>
      <c r="H1827" s="2"/>
      <c r="I1827" s="2"/>
      <c r="J1827" s="2"/>
      <c r="K1827" s="2"/>
      <c r="L1827" s="2"/>
      <c r="M1827" s="2"/>
      <c r="N1827" s="2"/>
      <c r="P1827" s="7">
        <v>1814</v>
      </c>
      <c r="Q1827" s="7">
        <f t="shared" si="114"/>
        <v>0</v>
      </c>
      <c r="R1827" s="7">
        <f t="shared" si="115"/>
        <v>0</v>
      </c>
    </row>
    <row r="1828" spans="5:18" x14ac:dyDescent="0.25">
      <c r="E1828" s="3">
        <f t="shared" ca="1" si="112"/>
        <v>0.65691625801046127</v>
      </c>
      <c r="F1828" s="3">
        <f t="shared" ca="1" si="112"/>
        <v>3.1015526440875352E-2</v>
      </c>
      <c r="G1828" s="3">
        <f t="shared" ca="1" si="113"/>
        <v>3.6359129392223237</v>
      </c>
      <c r="H1828" s="2"/>
      <c r="I1828" s="2"/>
      <c r="J1828" s="2"/>
      <c r="K1828" s="2"/>
      <c r="L1828" s="2"/>
      <c r="M1828" s="2"/>
      <c r="N1828" s="2"/>
      <c r="P1828" s="7">
        <v>1815</v>
      </c>
      <c r="Q1828" s="7">
        <f t="shared" si="114"/>
        <v>0</v>
      </c>
      <c r="R1828" s="7">
        <f t="shared" si="115"/>
        <v>0</v>
      </c>
    </row>
    <row r="1829" spans="5:18" x14ac:dyDescent="0.25">
      <c r="E1829" s="3">
        <f t="shared" ca="1" si="112"/>
        <v>0.19948888050497371</v>
      </c>
      <c r="F1829" s="3">
        <f t="shared" ca="1" si="112"/>
        <v>0.61459516055715591</v>
      </c>
      <c r="G1829" s="3">
        <f t="shared" ca="1" si="113"/>
        <v>15.508392681338353</v>
      </c>
      <c r="H1829" s="2"/>
      <c r="I1829" s="2"/>
      <c r="J1829" s="2"/>
      <c r="K1829" s="2"/>
      <c r="L1829" s="2"/>
      <c r="M1829" s="2"/>
      <c r="N1829" s="2"/>
      <c r="P1829" s="7">
        <v>1816</v>
      </c>
      <c r="Q1829" s="7">
        <f t="shared" si="114"/>
        <v>0</v>
      </c>
      <c r="R1829" s="7">
        <f t="shared" si="115"/>
        <v>0</v>
      </c>
    </row>
    <row r="1830" spans="5:18" x14ac:dyDescent="0.25">
      <c r="E1830" s="3">
        <f t="shared" ca="1" si="112"/>
        <v>0.55766409398239214</v>
      </c>
      <c r="F1830" s="3">
        <f t="shared" ca="1" si="112"/>
        <v>0.39234227232824304</v>
      </c>
      <c r="G1830" s="3">
        <f t="shared" ca="1" si="113"/>
        <v>10.453812371280076</v>
      </c>
      <c r="H1830" s="2"/>
      <c r="I1830" s="2"/>
      <c r="J1830" s="2"/>
      <c r="K1830" s="2"/>
      <c r="L1830" s="2"/>
      <c r="M1830" s="2"/>
      <c r="N1830" s="2"/>
      <c r="P1830" s="7">
        <v>1817</v>
      </c>
      <c r="Q1830" s="7">
        <f t="shared" si="114"/>
        <v>0</v>
      </c>
      <c r="R1830" s="7">
        <f t="shared" si="115"/>
        <v>0</v>
      </c>
    </row>
    <row r="1831" spans="5:18" x14ac:dyDescent="0.25">
      <c r="E1831" s="3">
        <f t="shared" ca="1" si="112"/>
        <v>5.6145488892418105E-2</v>
      </c>
      <c r="F1831" s="3">
        <f t="shared" ca="1" si="112"/>
        <v>4.6360376027420824E-2</v>
      </c>
      <c r="G1831" s="3">
        <f t="shared" ca="1" si="113"/>
        <v>13.517682955316245</v>
      </c>
      <c r="H1831" s="2"/>
      <c r="I1831" s="2"/>
      <c r="J1831" s="2"/>
      <c r="K1831" s="2"/>
      <c r="L1831" s="2"/>
      <c r="M1831" s="2"/>
      <c r="N1831" s="2"/>
      <c r="P1831" s="7">
        <v>1818</v>
      </c>
      <c r="Q1831" s="7">
        <f t="shared" si="114"/>
        <v>0</v>
      </c>
      <c r="R1831" s="7">
        <f t="shared" si="115"/>
        <v>0</v>
      </c>
    </row>
    <row r="1832" spans="5:18" x14ac:dyDescent="0.25">
      <c r="E1832" s="3">
        <f t="shared" ca="1" si="112"/>
        <v>0.91840049025459103</v>
      </c>
      <c r="F1832" s="3">
        <f t="shared" ca="1" si="112"/>
        <v>0.97329584894577259</v>
      </c>
      <c r="G1832" s="3">
        <f t="shared" ca="1" si="113"/>
        <v>20.448291512265353</v>
      </c>
      <c r="H1832" s="2"/>
      <c r="I1832" s="2"/>
      <c r="J1832" s="2"/>
      <c r="K1832" s="2"/>
      <c r="L1832" s="2"/>
      <c r="M1832" s="2"/>
      <c r="N1832" s="2"/>
      <c r="P1832" s="7">
        <v>1819</v>
      </c>
      <c r="Q1832" s="7">
        <f t="shared" si="114"/>
        <v>0</v>
      </c>
      <c r="R1832" s="7">
        <f t="shared" si="115"/>
        <v>0</v>
      </c>
    </row>
    <row r="1833" spans="5:18" x14ac:dyDescent="0.25">
      <c r="E1833" s="3">
        <f t="shared" ca="1" si="112"/>
        <v>0.4741562206529133</v>
      </c>
      <c r="F1833" s="3">
        <f t="shared" ca="1" si="112"/>
        <v>0.93019921690261043</v>
      </c>
      <c r="G1833" s="3">
        <f t="shared" ca="1" si="113"/>
        <v>18.990285472798252</v>
      </c>
      <c r="H1833" s="2"/>
      <c r="I1833" s="2"/>
      <c r="J1833" s="2"/>
      <c r="K1833" s="2"/>
      <c r="L1833" s="2"/>
      <c r="M1833" s="2"/>
      <c r="N1833" s="2"/>
      <c r="P1833" s="7">
        <v>1820</v>
      </c>
      <c r="Q1833" s="7">
        <f t="shared" si="114"/>
        <v>0</v>
      </c>
      <c r="R1833" s="7">
        <f t="shared" si="115"/>
        <v>0</v>
      </c>
    </row>
    <row r="1834" spans="5:18" x14ac:dyDescent="0.25">
      <c r="E1834" s="3">
        <f t="shared" ca="1" si="112"/>
        <v>4.0962320916376638E-2</v>
      </c>
      <c r="F1834" s="3">
        <f t="shared" ca="1" si="112"/>
        <v>0.61314451797154823</v>
      </c>
      <c r="G1834" s="3">
        <f t="shared" ca="1" si="113"/>
        <v>18.603962458748573</v>
      </c>
      <c r="H1834" s="2"/>
      <c r="I1834" s="2"/>
      <c r="J1834" s="2"/>
      <c r="K1834" s="2"/>
      <c r="L1834" s="2"/>
      <c r="M1834" s="2"/>
      <c r="N1834" s="2"/>
      <c r="P1834" s="7">
        <v>1821</v>
      </c>
      <c r="Q1834" s="7">
        <f t="shared" si="114"/>
        <v>0</v>
      </c>
      <c r="R1834" s="7">
        <f t="shared" si="115"/>
        <v>0</v>
      </c>
    </row>
    <row r="1835" spans="5:18" x14ac:dyDescent="0.25">
      <c r="E1835" s="3">
        <f t="shared" ca="1" si="112"/>
        <v>0.49974856377280774</v>
      </c>
      <c r="F1835" s="3">
        <f t="shared" ca="1" si="112"/>
        <v>0.49621949780614261</v>
      </c>
      <c r="G1835" s="3">
        <f t="shared" ca="1" si="113"/>
        <v>11.959076588547532</v>
      </c>
      <c r="H1835" s="2"/>
      <c r="I1835" s="2"/>
      <c r="J1835" s="2"/>
      <c r="K1835" s="2"/>
      <c r="L1835" s="2"/>
      <c r="M1835" s="2"/>
      <c r="N1835" s="2"/>
      <c r="P1835" s="7">
        <v>1822</v>
      </c>
      <c r="Q1835" s="7">
        <f t="shared" si="114"/>
        <v>0</v>
      </c>
      <c r="R1835" s="7">
        <f t="shared" si="115"/>
        <v>0</v>
      </c>
    </row>
    <row r="1836" spans="5:18" x14ac:dyDescent="0.25">
      <c r="E1836" s="3">
        <f t="shared" ca="1" si="112"/>
        <v>0.46923244167241451</v>
      </c>
      <c r="F1836" s="3">
        <f t="shared" ca="1" si="112"/>
        <v>0.5214332577153078</v>
      </c>
      <c r="G1836" s="3">
        <f t="shared" ca="1" si="113"/>
        <v>12.41525440483694</v>
      </c>
      <c r="H1836" s="2"/>
      <c r="I1836" s="2"/>
      <c r="J1836" s="2"/>
      <c r="K1836" s="2"/>
      <c r="L1836" s="2"/>
      <c r="M1836" s="2"/>
      <c r="N1836" s="2"/>
      <c r="P1836" s="7">
        <v>1823</v>
      </c>
      <c r="Q1836" s="7">
        <f t="shared" si="114"/>
        <v>0</v>
      </c>
      <c r="R1836" s="7">
        <f t="shared" si="115"/>
        <v>0</v>
      </c>
    </row>
    <row r="1837" spans="5:18" x14ac:dyDescent="0.25">
      <c r="E1837" s="3">
        <f t="shared" ca="1" si="112"/>
        <v>0.25443713901538823</v>
      </c>
      <c r="F1837" s="3">
        <f t="shared" ca="1" si="112"/>
        <v>0.21527151699769842</v>
      </c>
      <c r="G1837" s="3">
        <f t="shared" ca="1" si="113"/>
        <v>11.018085629720197</v>
      </c>
      <c r="H1837" s="2"/>
      <c r="I1837" s="2"/>
      <c r="J1837" s="2"/>
      <c r="K1837" s="2"/>
      <c r="L1837" s="2"/>
      <c r="M1837" s="2"/>
      <c r="N1837" s="2"/>
      <c r="P1837" s="7">
        <v>1824</v>
      </c>
      <c r="Q1837" s="7">
        <f t="shared" si="114"/>
        <v>0</v>
      </c>
      <c r="R1837" s="7">
        <f t="shared" si="115"/>
        <v>0</v>
      </c>
    </row>
    <row r="1838" spans="5:18" x14ac:dyDescent="0.25">
      <c r="E1838" s="3">
        <f t="shared" ca="1" si="112"/>
        <v>0.93573830686725779</v>
      </c>
      <c r="F1838" s="3">
        <f t="shared" ca="1" si="112"/>
        <v>0.79685501405413761</v>
      </c>
      <c r="G1838" s="3">
        <f t="shared" ca="1" si="113"/>
        <v>15.045276101141294</v>
      </c>
      <c r="H1838" s="2"/>
      <c r="I1838" s="2"/>
      <c r="J1838" s="2"/>
      <c r="K1838" s="2"/>
      <c r="L1838" s="2"/>
      <c r="M1838" s="2"/>
      <c r="N1838" s="2"/>
      <c r="P1838" s="7">
        <v>1825</v>
      </c>
      <c r="Q1838" s="7">
        <f t="shared" si="114"/>
        <v>0</v>
      </c>
      <c r="R1838" s="7">
        <f t="shared" si="115"/>
        <v>0</v>
      </c>
    </row>
    <row r="1839" spans="5:18" x14ac:dyDescent="0.25">
      <c r="E1839" s="3">
        <f t="shared" ca="1" si="112"/>
        <v>0.7399769279648688</v>
      </c>
      <c r="F1839" s="3">
        <f t="shared" ca="1" si="112"/>
        <v>0.48021434976015043</v>
      </c>
      <c r="G1839" s="3">
        <f t="shared" ca="1" si="113"/>
        <v>10.700268037265552</v>
      </c>
      <c r="H1839" s="2"/>
      <c r="I1839" s="2"/>
      <c r="J1839" s="2"/>
      <c r="K1839" s="2"/>
      <c r="L1839" s="2"/>
      <c r="M1839" s="2"/>
      <c r="N1839" s="2"/>
      <c r="P1839" s="7">
        <v>1826</v>
      </c>
      <c r="Q1839" s="7">
        <f t="shared" si="114"/>
        <v>0</v>
      </c>
      <c r="R1839" s="7">
        <f t="shared" si="115"/>
        <v>0</v>
      </c>
    </row>
    <row r="1840" spans="5:18" x14ac:dyDescent="0.25">
      <c r="E1840" s="3">
        <f t="shared" ca="1" si="112"/>
        <v>0.73529635128070026</v>
      </c>
      <c r="F1840" s="3">
        <f t="shared" ca="1" si="112"/>
        <v>0.13060737739806738</v>
      </c>
      <c r="G1840" s="3">
        <f t="shared" ca="1" si="113"/>
        <v>5.5766327241057141</v>
      </c>
      <c r="H1840" s="2"/>
      <c r="I1840" s="2"/>
      <c r="J1840" s="2"/>
      <c r="K1840" s="2"/>
      <c r="L1840" s="2"/>
      <c r="M1840" s="2"/>
      <c r="N1840" s="2"/>
      <c r="P1840" s="7">
        <v>1827</v>
      </c>
      <c r="Q1840" s="7">
        <f t="shared" si="114"/>
        <v>0</v>
      </c>
      <c r="R1840" s="7">
        <f t="shared" si="115"/>
        <v>0</v>
      </c>
    </row>
    <row r="1841" spans="5:18" x14ac:dyDescent="0.25">
      <c r="E1841" s="3">
        <f t="shared" ca="1" si="112"/>
        <v>7.9825875201997576E-3</v>
      </c>
      <c r="F1841" s="3">
        <f t="shared" ca="1" si="112"/>
        <v>0.13762135141859033</v>
      </c>
      <c r="G1841" s="3">
        <f t="shared" ca="1" si="113"/>
        <v>18.205667770208443</v>
      </c>
      <c r="H1841" s="2"/>
      <c r="I1841" s="2"/>
      <c r="J1841" s="2"/>
      <c r="K1841" s="2"/>
      <c r="L1841" s="2"/>
      <c r="M1841" s="2"/>
      <c r="N1841" s="2"/>
      <c r="P1841" s="7">
        <v>1828</v>
      </c>
      <c r="Q1841" s="7">
        <f t="shared" si="114"/>
        <v>0</v>
      </c>
      <c r="R1841" s="7">
        <f t="shared" si="115"/>
        <v>0</v>
      </c>
    </row>
    <row r="1842" spans="5:18" x14ac:dyDescent="0.25">
      <c r="E1842" s="3">
        <f t="shared" ca="1" si="112"/>
        <v>0.79045062428637691</v>
      </c>
      <c r="F1842" s="3">
        <f t="shared" ca="1" si="112"/>
        <v>0.81808207331264249</v>
      </c>
      <c r="G1842" s="3">
        <f t="shared" ca="1" si="113"/>
        <v>15.326783506340494</v>
      </c>
      <c r="H1842" s="2"/>
      <c r="I1842" s="2"/>
      <c r="J1842" s="2"/>
      <c r="K1842" s="2"/>
      <c r="L1842" s="2"/>
      <c r="M1842" s="2"/>
      <c r="N1842" s="2"/>
      <c r="P1842" s="7">
        <v>1829</v>
      </c>
      <c r="Q1842" s="7">
        <f t="shared" si="114"/>
        <v>0</v>
      </c>
      <c r="R1842" s="7">
        <f t="shared" si="115"/>
        <v>0</v>
      </c>
    </row>
    <row r="1843" spans="5:18" x14ac:dyDescent="0.25">
      <c r="E1843" s="3">
        <f t="shared" ca="1" si="112"/>
        <v>0.63480031529994996</v>
      </c>
      <c r="F1843" s="3">
        <f t="shared" ca="1" si="112"/>
        <v>0.43062811365627596</v>
      </c>
      <c r="G1843" s="3">
        <f t="shared" ca="1" si="113"/>
        <v>10.509711495014388</v>
      </c>
      <c r="H1843" s="2"/>
      <c r="I1843" s="2"/>
      <c r="J1843" s="2"/>
      <c r="K1843" s="2"/>
      <c r="L1843" s="2"/>
      <c r="M1843" s="2"/>
      <c r="N1843" s="2"/>
      <c r="P1843" s="7">
        <v>1830</v>
      </c>
      <c r="Q1843" s="7">
        <f t="shared" si="114"/>
        <v>0</v>
      </c>
      <c r="R1843" s="7">
        <f t="shared" si="115"/>
        <v>0</v>
      </c>
    </row>
    <row r="1844" spans="5:18" x14ac:dyDescent="0.25">
      <c r="E1844" s="3">
        <f t="shared" ca="1" si="112"/>
        <v>9.4140643640567179E-2</v>
      </c>
      <c r="F1844" s="3">
        <f t="shared" ca="1" si="112"/>
        <v>0.1225854627267805</v>
      </c>
      <c r="G1844" s="3">
        <f t="shared" ca="1" si="113"/>
        <v>12.927002054437043</v>
      </c>
      <c r="H1844" s="2"/>
      <c r="I1844" s="2"/>
      <c r="J1844" s="2"/>
      <c r="K1844" s="2"/>
      <c r="L1844" s="2"/>
      <c r="M1844" s="2"/>
      <c r="N1844" s="2"/>
      <c r="P1844" s="7">
        <v>1831</v>
      </c>
      <c r="Q1844" s="7">
        <f t="shared" si="114"/>
        <v>0</v>
      </c>
      <c r="R1844" s="7">
        <f t="shared" si="115"/>
        <v>0</v>
      </c>
    </row>
    <row r="1845" spans="5:18" x14ac:dyDescent="0.25">
      <c r="E1845" s="3">
        <f t="shared" ca="1" si="112"/>
        <v>1.277789500604265E-2</v>
      </c>
      <c r="F1845" s="3">
        <f t="shared" ca="1" si="112"/>
        <v>0.30074267624079021</v>
      </c>
      <c r="G1845" s="3">
        <f t="shared" ca="1" si="113"/>
        <v>18.425429261891285</v>
      </c>
      <c r="H1845" s="2"/>
      <c r="I1845" s="2"/>
      <c r="J1845" s="2"/>
      <c r="K1845" s="2"/>
      <c r="L1845" s="2"/>
      <c r="M1845" s="2"/>
      <c r="N1845" s="2"/>
      <c r="P1845" s="7">
        <v>1832</v>
      </c>
      <c r="Q1845" s="7">
        <f t="shared" si="114"/>
        <v>0</v>
      </c>
      <c r="R1845" s="7">
        <f t="shared" si="115"/>
        <v>0</v>
      </c>
    </row>
    <row r="1846" spans="5:18" x14ac:dyDescent="0.25">
      <c r="E1846" s="3">
        <f t="shared" ca="1" si="112"/>
        <v>0.63828916351975629</v>
      </c>
      <c r="F1846" s="3">
        <f t="shared" ca="1" si="112"/>
        <v>0.49568270280827809</v>
      </c>
      <c r="G1846" s="3">
        <f t="shared" ca="1" si="113"/>
        <v>11.266972003182877</v>
      </c>
      <c r="H1846" s="2"/>
      <c r="I1846" s="2"/>
      <c r="J1846" s="2"/>
      <c r="K1846" s="2"/>
      <c r="L1846" s="2"/>
      <c r="M1846" s="2"/>
      <c r="N1846" s="2"/>
      <c r="P1846" s="7">
        <v>1833</v>
      </c>
      <c r="Q1846" s="7">
        <f t="shared" si="114"/>
        <v>0</v>
      </c>
      <c r="R1846" s="7">
        <f t="shared" si="115"/>
        <v>0</v>
      </c>
    </row>
    <row r="1847" spans="5:18" x14ac:dyDescent="0.25">
      <c r="E1847" s="3">
        <f t="shared" ca="1" si="112"/>
        <v>0.41224973992594949</v>
      </c>
      <c r="F1847" s="3">
        <f t="shared" ca="1" si="112"/>
        <v>0.9869767048672351</v>
      </c>
      <c r="G1847" s="3">
        <f t="shared" ca="1" si="113"/>
        <v>22.797563699195763</v>
      </c>
      <c r="H1847" s="2"/>
      <c r="I1847" s="2"/>
      <c r="J1847" s="2"/>
      <c r="K1847" s="2"/>
      <c r="L1847" s="2"/>
      <c r="M1847" s="2"/>
      <c r="N1847" s="2"/>
      <c r="P1847" s="7">
        <v>1834</v>
      </c>
      <c r="Q1847" s="7">
        <f t="shared" si="114"/>
        <v>0</v>
      </c>
      <c r="R1847" s="7">
        <f t="shared" si="115"/>
        <v>0</v>
      </c>
    </row>
    <row r="1848" spans="5:18" x14ac:dyDescent="0.25">
      <c r="E1848" s="3">
        <f t="shared" ca="1" si="112"/>
        <v>0.58665293660430229</v>
      </c>
      <c r="F1848" s="3">
        <f t="shared" ca="1" si="112"/>
        <v>0.11189233646367791</v>
      </c>
      <c r="G1848" s="3">
        <f t="shared" ca="1" si="113"/>
        <v>6.317914702870902</v>
      </c>
      <c r="H1848" s="2"/>
      <c r="I1848" s="2"/>
      <c r="J1848" s="2"/>
      <c r="K1848" s="2"/>
      <c r="L1848" s="2"/>
      <c r="M1848" s="2"/>
      <c r="N1848" s="2"/>
      <c r="P1848" s="7">
        <v>1835</v>
      </c>
      <c r="Q1848" s="7">
        <f t="shared" si="114"/>
        <v>0</v>
      </c>
      <c r="R1848" s="7">
        <f t="shared" si="115"/>
        <v>0</v>
      </c>
    </row>
    <row r="1849" spans="5:18" x14ac:dyDescent="0.25">
      <c r="E1849" s="3">
        <f t="shared" ca="1" si="112"/>
        <v>0.4198616179108372</v>
      </c>
      <c r="F1849" s="3">
        <f t="shared" ca="1" si="112"/>
        <v>0.46889747236147195</v>
      </c>
      <c r="G1849" s="3">
        <f t="shared" ca="1" si="113"/>
        <v>12.15225091794693</v>
      </c>
      <c r="H1849" s="2"/>
      <c r="I1849" s="2"/>
      <c r="J1849" s="2"/>
      <c r="K1849" s="2"/>
      <c r="L1849" s="2"/>
      <c r="M1849" s="2"/>
      <c r="N1849" s="2"/>
      <c r="P1849" s="7">
        <v>1836</v>
      </c>
      <c r="Q1849" s="7">
        <f t="shared" si="114"/>
        <v>0</v>
      </c>
      <c r="R1849" s="7">
        <f t="shared" si="115"/>
        <v>0</v>
      </c>
    </row>
    <row r="1850" spans="5:18" x14ac:dyDescent="0.25">
      <c r="E1850" s="3">
        <f t="shared" ca="1" si="112"/>
        <v>0.91660738630977523</v>
      </c>
      <c r="F1850" s="3">
        <f t="shared" ca="1" si="112"/>
        <v>0.7904395962187456</v>
      </c>
      <c r="G1850" s="3">
        <f t="shared" ca="1" si="113"/>
        <v>14.847378835427799</v>
      </c>
      <c r="H1850" s="2"/>
      <c r="I1850" s="2"/>
      <c r="J1850" s="2"/>
      <c r="K1850" s="2"/>
      <c r="L1850" s="2"/>
      <c r="M1850" s="2"/>
      <c r="N1850" s="2"/>
      <c r="P1850" s="7">
        <v>1837</v>
      </c>
      <c r="Q1850" s="7">
        <f t="shared" si="114"/>
        <v>0</v>
      </c>
      <c r="R1850" s="7">
        <f t="shared" si="115"/>
        <v>0</v>
      </c>
    </row>
    <row r="1851" spans="5:18" x14ac:dyDescent="0.25">
      <c r="E1851" s="3">
        <f t="shared" ca="1" si="112"/>
        <v>0.51503160983741336</v>
      </c>
      <c r="F1851" s="3">
        <f t="shared" ca="1" si="112"/>
        <v>0.91271530689522895</v>
      </c>
      <c r="G1851" s="3">
        <f t="shared" ca="1" si="113"/>
        <v>18.268567225052809</v>
      </c>
      <c r="H1851" s="2"/>
      <c r="I1851" s="2"/>
      <c r="J1851" s="2"/>
      <c r="K1851" s="2"/>
      <c r="L1851" s="2"/>
      <c r="M1851" s="2"/>
      <c r="N1851" s="2"/>
      <c r="P1851" s="7">
        <v>1838</v>
      </c>
      <c r="Q1851" s="7">
        <f t="shared" si="114"/>
        <v>0</v>
      </c>
      <c r="R1851" s="7">
        <f t="shared" si="115"/>
        <v>0</v>
      </c>
    </row>
    <row r="1852" spans="5:18" x14ac:dyDescent="0.25">
      <c r="E1852" s="3">
        <f t="shared" ca="1" si="112"/>
        <v>0.58568702243571646</v>
      </c>
      <c r="F1852" s="3">
        <f t="shared" ca="1" si="112"/>
        <v>0.50510764992500323</v>
      </c>
      <c r="G1852" s="3">
        <f t="shared" ca="1" si="113"/>
        <v>11.615077564110473</v>
      </c>
      <c r="H1852" s="2"/>
      <c r="I1852" s="2"/>
      <c r="J1852" s="2"/>
      <c r="K1852" s="2"/>
      <c r="L1852" s="2"/>
      <c r="M1852" s="2"/>
      <c r="N1852" s="2"/>
      <c r="P1852" s="7">
        <v>1839</v>
      </c>
      <c r="Q1852" s="7">
        <f t="shared" si="114"/>
        <v>0</v>
      </c>
      <c r="R1852" s="7">
        <f t="shared" si="115"/>
        <v>0</v>
      </c>
    </row>
    <row r="1853" spans="5:18" x14ac:dyDescent="0.25">
      <c r="E1853" s="3">
        <f t="shared" ca="1" si="112"/>
        <v>0.68915348413283928</v>
      </c>
      <c r="F1853" s="3">
        <f t="shared" ca="1" si="112"/>
        <v>0.28869188606139051</v>
      </c>
      <c r="G1853" s="3">
        <f t="shared" ca="1" si="113"/>
        <v>8.4581210460355774</v>
      </c>
      <c r="H1853" s="2"/>
      <c r="I1853" s="2"/>
      <c r="J1853" s="2"/>
      <c r="K1853" s="2"/>
      <c r="L1853" s="2"/>
      <c r="M1853" s="2"/>
      <c r="N1853" s="2"/>
      <c r="P1853" s="7">
        <v>1840</v>
      </c>
      <c r="Q1853" s="7">
        <f t="shared" si="114"/>
        <v>0</v>
      </c>
      <c r="R1853" s="7">
        <f t="shared" si="115"/>
        <v>0</v>
      </c>
    </row>
    <row r="1854" spans="5:18" x14ac:dyDescent="0.25">
      <c r="E1854" s="3">
        <f t="shared" ca="1" si="112"/>
        <v>0.32980557982086522</v>
      </c>
      <c r="F1854" s="3">
        <f t="shared" ca="1" si="112"/>
        <v>0.6853431613768074</v>
      </c>
      <c r="G1854" s="3">
        <f t="shared" ca="1" si="113"/>
        <v>15.170376717102441</v>
      </c>
      <c r="H1854" s="2"/>
      <c r="I1854" s="2"/>
      <c r="J1854" s="2"/>
      <c r="K1854" s="2"/>
      <c r="L1854" s="2"/>
      <c r="M1854" s="2"/>
      <c r="N1854" s="2"/>
      <c r="P1854" s="7">
        <v>1841</v>
      </c>
      <c r="Q1854" s="7">
        <f t="shared" si="114"/>
        <v>0</v>
      </c>
      <c r="R1854" s="7">
        <f t="shared" si="115"/>
        <v>0</v>
      </c>
    </row>
    <row r="1855" spans="5:18" x14ac:dyDescent="0.25">
      <c r="E1855" s="3">
        <f t="shared" ca="1" si="112"/>
        <v>0.60543190668523683</v>
      </c>
      <c r="F1855" s="3">
        <f t="shared" ca="1" si="112"/>
        <v>0.40673729664063851</v>
      </c>
      <c r="G1855" s="3">
        <f t="shared" ca="1" si="113"/>
        <v>10.3676440542317</v>
      </c>
      <c r="H1855" s="2"/>
      <c r="I1855" s="2"/>
      <c r="J1855" s="2"/>
      <c r="K1855" s="2"/>
      <c r="L1855" s="2"/>
      <c r="M1855" s="2"/>
      <c r="N1855" s="2"/>
      <c r="P1855" s="7">
        <v>1842</v>
      </c>
      <c r="Q1855" s="7">
        <f t="shared" si="114"/>
        <v>0</v>
      </c>
      <c r="R1855" s="7">
        <f t="shared" si="115"/>
        <v>0</v>
      </c>
    </row>
    <row r="1856" spans="5:18" x14ac:dyDescent="0.25">
      <c r="E1856" s="3">
        <f t="shared" ca="1" si="112"/>
        <v>0.5847644883439761</v>
      </c>
      <c r="F1856" s="3">
        <f t="shared" ca="1" si="112"/>
        <v>0.52230095557996425</v>
      </c>
      <c r="G1856" s="3">
        <f t="shared" ca="1" si="113"/>
        <v>11.82000216265849</v>
      </c>
      <c r="H1856" s="2"/>
      <c r="I1856" s="2"/>
      <c r="J1856" s="2"/>
      <c r="K1856" s="2"/>
      <c r="L1856" s="2"/>
      <c r="M1856" s="2"/>
      <c r="N1856" s="2"/>
      <c r="P1856" s="7">
        <v>1843</v>
      </c>
      <c r="Q1856" s="7">
        <f t="shared" si="114"/>
        <v>0</v>
      </c>
      <c r="R1856" s="7">
        <f t="shared" si="115"/>
        <v>0</v>
      </c>
    </row>
    <row r="1857" spans="5:18" x14ac:dyDescent="0.25">
      <c r="E1857" s="3">
        <f t="shared" ca="1" si="112"/>
        <v>0.80814939442610323</v>
      </c>
      <c r="F1857" s="3">
        <f t="shared" ca="1" si="112"/>
        <v>0.34512056206380026</v>
      </c>
      <c r="G1857" s="3">
        <f t="shared" ca="1" si="113"/>
        <v>8.7948326812221165</v>
      </c>
      <c r="H1857" s="2"/>
      <c r="I1857" s="2"/>
      <c r="J1857" s="2"/>
      <c r="K1857" s="2"/>
      <c r="L1857" s="2"/>
      <c r="M1857" s="2"/>
      <c r="N1857" s="2"/>
      <c r="P1857" s="7">
        <v>1844</v>
      </c>
      <c r="Q1857" s="7">
        <f t="shared" si="114"/>
        <v>0</v>
      </c>
      <c r="R1857" s="7">
        <f t="shared" si="115"/>
        <v>0</v>
      </c>
    </row>
    <row r="1858" spans="5:18" x14ac:dyDescent="0.25">
      <c r="E1858" s="3">
        <f t="shared" ca="1" si="112"/>
        <v>0.45053333362337789</v>
      </c>
      <c r="F1858" s="3">
        <f t="shared" ca="1" si="112"/>
        <v>0.3278120843771124</v>
      </c>
      <c r="G1858" s="3">
        <f t="shared" ca="1" si="113"/>
        <v>10.401919708893226</v>
      </c>
      <c r="H1858" s="2"/>
      <c r="I1858" s="2"/>
      <c r="J1858" s="2"/>
      <c r="K1858" s="2"/>
      <c r="L1858" s="2"/>
      <c r="M1858" s="2"/>
      <c r="N1858" s="2"/>
      <c r="P1858" s="7">
        <v>1845</v>
      </c>
      <c r="Q1858" s="7">
        <f t="shared" si="114"/>
        <v>0</v>
      </c>
      <c r="R1858" s="7">
        <f t="shared" si="115"/>
        <v>0</v>
      </c>
    </row>
    <row r="1859" spans="5:18" x14ac:dyDescent="0.25">
      <c r="E1859" s="3">
        <f t="shared" ca="1" si="112"/>
        <v>0.97148929819186092</v>
      </c>
      <c r="F1859" s="3">
        <f t="shared" ca="1" si="112"/>
        <v>0.86528982510786301</v>
      </c>
      <c r="G1859" s="3">
        <f t="shared" ca="1" si="113"/>
        <v>16.768751339043547</v>
      </c>
      <c r="H1859" s="2"/>
      <c r="I1859" s="2"/>
      <c r="J1859" s="2"/>
      <c r="K1859" s="2"/>
      <c r="L1859" s="2"/>
      <c r="M1859" s="2"/>
      <c r="N1859" s="2"/>
      <c r="P1859" s="7">
        <v>1846</v>
      </c>
      <c r="Q1859" s="7">
        <f t="shared" si="114"/>
        <v>0</v>
      </c>
      <c r="R1859" s="7">
        <f t="shared" si="115"/>
        <v>0</v>
      </c>
    </row>
    <row r="1860" spans="5:18" x14ac:dyDescent="0.25">
      <c r="E1860" s="3">
        <f t="shared" ref="E1860:F1923" ca="1" si="116">RAND()</f>
        <v>0.79522118587539847</v>
      </c>
      <c r="F1860" s="3">
        <f t="shared" ca="1" si="116"/>
        <v>0.76409116623525963</v>
      </c>
      <c r="G1860" s="3">
        <f t="shared" ref="G1860:G1923" ca="1" si="117">SQRT(_xlfn.NORM.INV(E1860,$C$3*COS($C$6),$C$4)^2+_xlfn.NORM.INV(F1860,$C$3*SIN($C$6),$C$4)^2)</f>
        <v>14.380322074150978</v>
      </c>
      <c r="H1860" s="2"/>
      <c r="I1860" s="2"/>
      <c r="J1860" s="2"/>
      <c r="K1860" s="2"/>
      <c r="L1860" s="2"/>
      <c r="M1860" s="2"/>
      <c r="N1860" s="2"/>
      <c r="P1860" s="7">
        <v>1847</v>
      </c>
      <c r="Q1860" s="7">
        <f t="shared" si="114"/>
        <v>0</v>
      </c>
      <c r="R1860" s="7">
        <f t="shared" si="115"/>
        <v>0</v>
      </c>
    </row>
    <row r="1861" spans="5:18" x14ac:dyDescent="0.25">
      <c r="E1861" s="3">
        <f t="shared" ca="1" si="116"/>
        <v>0.36132121948576212</v>
      </c>
      <c r="F1861" s="3">
        <f t="shared" ca="1" si="116"/>
        <v>6.8180212615590596E-3</v>
      </c>
      <c r="G1861" s="3">
        <f t="shared" ca="1" si="117"/>
        <v>7.3295514145824479</v>
      </c>
      <c r="H1861" s="2"/>
      <c r="I1861" s="2"/>
      <c r="J1861" s="2"/>
      <c r="K1861" s="2"/>
      <c r="L1861" s="2"/>
      <c r="M1861" s="2"/>
      <c r="N1861" s="2"/>
      <c r="P1861" s="7">
        <v>1848</v>
      </c>
      <c r="Q1861" s="7">
        <f t="shared" si="114"/>
        <v>0</v>
      </c>
      <c r="R1861" s="7">
        <f t="shared" si="115"/>
        <v>0</v>
      </c>
    </row>
    <row r="1862" spans="5:18" x14ac:dyDescent="0.25">
      <c r="E1862" s="3">
        <f t="shared" ca="1" si="116"/>
        <v>0.36544683576311898</v>
      </c>
      <c r="F1862" s="3">
        <f t="shared" ca="1" si="116"/>
        <v>0.45244952876211175</v>
      </c>
      <c r="G1862" s="3">
        <f t="shared" ca="1" si="117"/>
        <v>12.368914085468401</v>
      </c>
      <c r="H1862" s="2"/>
      <c r="I1862" s="2"/>
      <c r="J1862" s="2"/>
      <c r="K1862" s="2"/>
      <c r="L1862" s="2"/>
      <c r="M1862" s="2"/>
      <c r="N1862" s="2"/>
      <c r="P1862" s="7">
        <v>1849</v>
      </c>
      <c r="Q1862" s="7">
        <f t="shared" si="114"/>
        <v>0</v>
      </c>
      <c r="R1862" s="7">
        <f t="shared" si="115"/>
        <v>0</v>
      </c>
    </row>
    <row r="1863" spans="5:18" x14ac:dyDescent="0.25">
      <c r="E1863" s="3">
        <f t="shared" ca="1" si="116"/>
        <v>0.42586174870353566</v>
      </c>
      <c r="F1863" s="3">
        <f t="shared" ca="1" si="116"/>
        <v>0.41968152277975623</v>
      </c>
      <c r="G1863" s="3">
        <f t="shared" ca="1" si="117"/>
        <v>11.584676893739449</v>
      </c>
      <c r="H1863" s="2"/>
      <c r="I1863" s="2"/>
      <c r="J1863" s="2"/>
      <c r="K1863" s="2"/>
      <c r="L1863" s="2"/>
      <c r="M1863" s="2"/>
      <c r="N1863" s="2"/>
      <c r="P1863" s="7">
        <v>1850</v>
      </c>
      <c r="Q1863" s="7">
        <f t="shared" si="114"/>
        <v>0</v>
      </c>
      <c r="R1863" s="7">
        <f t="shared" si="115"/>
        <v>0</v>
      </c>
    </row>
    <row r="1864" spans="5:18" x14ac:dyDescent="0.25">
      <c r="E1864" s="3">
        <f t="shared" ca="1" si="116"/>
        <v>0.26055638505738654</v>
      </c>
      <c r="F1864" s="3">
        <f t="shared" ca="1" si="116"/>
        <v>0.60816391526255131</v>
      </c>
      <c r="G1864" s="3">
        <f t="shared" ca="1" si="117"/>
        <v>14.836726924799306</v>
      </c>
      <c r="H1864" s="2"/>
      <c r="I1864" s="2"/>
      <c r="J1864" s="2"/>
      <c r="K1864" s="2"/>
      <c r="L1864" s="2"/>
      <c r="M1864" s="2"/>
      <c r="N1864" s="2"/>
      <c r="P1864" s="7">
        <v>1851</v>
      </c>
      <c r="Q1864" s="7">
        <f t="shared" si="114"/>
        <v>0</v>
      </c>
      <c r="R1864" s="7">
        <f t="shared" si="115"/>
        <v>0</v>
      </c>
    </row>
    <row r="1865" spans="5:18" x14ac:dyDescent="0.25">
      <c r="E1865" s="3">
        <f t="shared" ca="1" si="116"/>
        <v>0.79164093475264519</v>
      </c>
      <c r="F1865" s="3">
        <f t="shared" ca="1" si="116"/>
        <v>0.173752605993853</v>
      </c>
      <c r="G1865" s="3">
        <f t="shared" ca="1" si="117"/>
        <v>6.1727303205318176</v>
      </c>
      <c r="H1865" s="2"/>
      <c r="I1865" s="2"/>
      <c r="J1865" s="2"/>
      <c r="K1865" s="2"/>
      <c r="L1865" s="2"/>
      <c r="M1865" s="2"/>
      <c r="N1865" s="2"/>
      <c r="P1865" s="7">
        <v>1852</v>
      </c>
      <c r="Q1865" s="7">
        <f t="shared" si="114"/>
        <v>0</v>
      </c>
      <c r="R1865" s="7">
        <f t="shared" si="115"/>
        <v>0</v>
      </c>
    </row>
    <row r="1866" spans="5:18" x14ac:dyDescent="0.25">
      <c r="E1866" s="3">
        <f t="shared" ca="1" si="116"/>
        <v>0.25041913546444416</v>
      </c>
      <c r="F1866" s="3">
        <f t="shared" ca="1" si="116"/>
        <v>0.28166807790435722</v>
      </c>
      <c r="G1866" s="3">
        <f t="shared" ca="1" si="117"/>
        <v>11.742124452710247</v>
      </c>
      <c r="H1866" s="2"/>
      <c r="I1866" s="2"/>
      <c r="J1866" s="2"/>
      <c r="K1866" s="2"/>
      <c r="L1866" s="2"/>
      <c r="M1866" s="2"/>
      <c r="N1866" s="2"/>
      <c r="P1866" s="7">
        <v>1853</v>
      </c>
      <c r="Q1866" s="7">
        <f t="shared" si="114"/>
        <v>0</v>
      </c>
      <c r="R1866" s="7">
        <f t="shared" si="115"/>
        <v>0</v>
      </c>
    </row>
    <row r="1867" spans="5:18" x14ac:dyDescent="0.25">
      <c r="E1867" s="3">
        <f t="shared" ca="1" si="116"/>
        <v>0.11998746352770517</v>
      </c>
      <c r="F1867" s="3">
        <f t="shared" ca="1" si="116"/>
        <v>0.97767475579403995</v>
      </c>
      <c r="G1867" s="3">
        <f t="shared" ca="1" si="117"/>
        <v>23.620003019765672</v>
      </c>
      <c r="H1867" s="2"/>
      <c r="I1867" s="2"/>
      <c r="J1867" s="2"/>
      <c r="K1867" s="2"/>
      <c r="L1867" s="2"/>
      <c r="M1867" s="2"/>
      <c r="N1867" s="2"/>
      <c r="P1867" s="7">
        <v>1854</v>
      </c>
      <c r="Q1867" s="7">
        <f t="shared" si="114"/>
        <v>0</v>
      </c>
      <c r="R1867" s="7">
        <f t="shared" si="115"/>
        <v>0</v>
      </c>
    </row>
    <row r="1868" spans="5:18" x14ac:dyDescent="0.25">
      <c r="E1868" s="3">
        <f t="shared" ca="1" si="116"/>
        <v>0.67962289750580884</v>
      </c>
      <c r="F1868" s="3">
        <f t="shared" ca="1" si="116"/>
        <v>0.64920168817125046</v>
      </c>
      <c r="G1868" s="3">
        <f t="shared" ca="1" si="117"/>
        <v>13.004972327220104</v>
      </c>
      <c r="H1868" s="2"/>
      <c r="I1868" s="2"/>
      <c r="J1868" s="2"/>
      <c r="K1868" s="2"/>
      <c r="L1868" s="2"/>
      <c r="M1868" s="2"/>
      <c r="N1868" s="2"/>
      <c r="P1868" s="7">
        <v>1855</v>
      </c>
      <c r="Q1868" s="7">
        <f t="shared" si="114"/>
        <v>0</v>
      </c>
      <c r="R1868" s="7">
        <f t="shared" si="115"/>
        <v>0</v>
      </c>
    </row>
    <row r="1869" spans="5:18" x14ac:dyDescent="0.25">
      <c r="E1869" s="3">
        <f t="shared" ca="1" si="116"/>
        <v>0.42396630069534424</v>
      </c>
      <c r="F1869" s="3">
        <f t="shared" ca="1" si="116"/>
        <v>9.8244702400249295E-2</v>
      </c>
      <c r="G1869" s="3">
        <f t="shared" ca="1" si="117"/>
        <v>7.6401879573406335</v>
      </c>
      <c r="H1869" s="2"/>
      <c r="I1869" s="2"/>
      <c r="J1869" s="2"/>
      <c r="K1869" s="2"/>
      <c r="L1869" s="2"/>
      <c r="M1869" s="2"/>
      <c r="N1869" s="2"/>
      <c r="P1869" s="7">
        <v>1856</v>
      </c>
      <c r="Q1869" s="7">
        <f t="shared" ref="Q1869:Q1932" si="118">IFERROR((1/(FACT(P1869)*_xlfn.GAMMA(P1869+1)))*(($Q$6/2)^(2*P1869)),0)</f>
        <v>0</v>
      </c>
      <c r="R1869" s="7">
        <f t="shared" ref="R1869:R1932" si="119">IFERROR((1/(FACT(P1869)*_xlfn.GAMMA(P1869+2)))*(($Q$6/2)^(2*P1869+1)),0)</f>
        <v>0</v>
      </c>
    </row>
    <row r="1870" spans="5:18" x14ac:dyDescent="0.25">
      <c r="E1870" s="3">
        <f t="shared" ca="1" si="116"/>
        <v>0.47879492809673718</v>
      </c>
      <c r="F1870" s="3">
        <f t="shared" ca="1" si="116"/>
        <v>0.49258874206128522</v>
      </c>
      <c r="G1870" s="3">
        <f t="shared" ca="1" si="117"/>
        <v>12.039334905439555</v>
      </c>
      <c r="H1870" s="2"/>
      <c r="I1870" s="2"/>
      <c r="J1870" s="2"/>
      <c r="K1870" s="2"/>
      <c r="L1870" s="2"/>
      <c r="M1870" s="2"/>
      <c r="N1870" s="2"/>
      <c r="P1870" s="7">
        <v>1857</v>
      </c>
      <c r="Q1870" s="7">
        <f t="shared" si="118"/>
        <v>0</v>
      </c>
      <c r="R1870" s="7">
        <f t="shared" si="119"/>
        <v>0</v>
      </c>
    </row>
    <row r="1871" spans="5:18" x14ac:dyDescent="0.25">
      <c r="E1871" s="3">
        <f t="shared" ca="1" si="116"/>
        <v>0.23004710539013107</v>
      </c>
      <c r="F1871" s="3">
        <f t="shared" ca="1" si="116"/>
        <v>0.16056140136426722</v>
      </c>
      <c r="G1871" s="3">
        <f t="shared" ca="1" si="117"/>
        <v>10.748564147068343</v>
      </c>
      <c r="H1871" s="2"/>
      <c r="I1871" s="2"/>
      <c r="J1871" s="2"/>
      <c r="K1871" s="2"/>
      <c r="L1871" s="2"/>
      <c r="M1871" s="2"/>
      <c r="N1871" s="2"/>
      <c r="P1871" s="7">
        <v>1858</v>
      </c>
      <c r="Q1871" s="7">
        <f t="shared" si="118"/>
        <v>0</v>
      </c>
      <c r="R1871" s="7">
        <f t="shared" si="119"/>
        <v>0</v>
      </c>
    </row>
    <row r="1872" spans="5:18" x14ac:dyDescent="0.25">
      <c r="E1872" s="3">
        <f t="shared" ca="1" si="116"/>
        <v>0.18046178314401018</v>
      </c>
      <c r="F1872" s="3">
        <f t="shared" ca="1" si="116"/>
        <v>0.9874516047930314</v>
      </c>
      <c r="G1872" s="3">
        <f t="shared" ca="1" si="117"/>
        <v>24.07731255140046</v>
      </c>
      <c r="H1872" s="2"/>
      <c r="I1872" s="2"/>
      <c r="J1872" s="2"/>
      <c r="K1872" s="2"/>
      <c r="L1872" s="2"/>
      <c r="M1872" s="2"/>
      <c r="N1872" s="2"/>
      <c r="P1872" s="7">
        <v>1859</v>
      </c>
      <c r="Q1872" s="7">
        <f t="shared" si="118"/>
        <v>0</v>
      </c>
      <c r="R1872" s="7">
        <f t="shared" si="119"/>
        <v>0</v>
      </c>
    </row>
    <row r="1873" spans="5:18" x14ac:dyDescent="0.25">
      <c r="E1873" s="3">
        <f t="shared" ca="1" si="116"/>
        <v>0.99100926971852621</v>
      </c>
      <c r="F1873" s="3">
        <f t="shared" ca="1" si="116"/>
        <v>0.71898789955156728</v>
      </c>
      <c r="G1873" s="3">
        <f t="shared" ca="1" si="117"/>
        <v>15.07785931706108</v>
      </c>
      <c r="H1873" s="2"/>
      <c r="I1873" s="2"/>
      <c r="J1873" s="2"/>
      <c r="K1873" s="2"/>
      <c r="L1873" s="2"/>
      <c r="M1873" s="2"/>
      <c r="N1873" s="2"/>
      <c r="P1873" s="7">
        <v>1860</v>
      </c>
      <c r="Q1873" s="7">
        <f t="shared" si="118"/>
        <v>0</v>
      </c>
      <c r="R1873" s="7">
        <f t="shared" si="119"/>
        <v>0</v>
      </c>
    </row>
    <row r="1874" spans="5:18" x14ac:dyDescent="0.25">
      <c r="E1874" s="3">
        <f t="shared" ca="1" si="116"/>
        <v>0.69144847282660549</v>
      </c>
      <c r="F1874" s="3">
        <f t="shared" ca="1" si="116"/>
        <v>0.37827084970092795</v>
      </c>
      <c r="G1874" s="3">
        <f t="shared" ca="1" si="117"/>
        <v>9.6182236459735169</v>
      </c>
      <c r="H1874" s="2"/>
      <c r="I1874" s="2"/>
      <c r="J1874" s="2"/>
      <c r="K1874" s="2"/>
      <c r="L1874" s="2"/>
      <c r="M1874" s="2"/>
      <c r="N1874" s="2"/>
      <c r="P1874" s="7">
        <v>1861</v>
      </c>
      <c r="Q1874" s="7">
        <f t="shared" si="118"/>
        <v>0</v>
      </c>
      <c r="R1874" s="7">
        <f t="shared" si="119"/>
        <v>0</v>
      </c>
    </row>
    <row r="1875" spans="5:18" x14ac:dyDescent="0.25">
      <c r="E1875" s="3">
        <f t="shared" ca="1" si="116"/>
        <v>0.89546161885750775</v>
      </c>
      <c r="F1875" s="3">
        <f t="shared" ca="1" si="116"/>
        <v>0.40428446928392059</v>
      </c>
      <c r="G1875" s="3">
        <f t="shared" ca="1" si="117"/>
        <v>9.5594044668966003</v>
      </c>
      <c r="H1875" s="2"/>
      <c r="I1875" s="2"/>
      <c r="J1875" s="2"/>
      <c r="K1875" s="2"/>
      <c r="L1875" s="2"/>
      <c r="M1875" s="2"/>
      <c r="N1875" s="2"/>
      <c r="P1875" s="7">
        <v>1862</v>
      </c>
      <c r="Q1875" s="7">
        <f t="shared" si="118"/>
        <v>0</v>
      </c>
      <c r="R1875" s="7">
        <f t="shared" si="119"/>
        <v>0</v>
      </c>
    </row>
    <row r="1876" spans="5:18" x14ac:dyDescent="0.25">
      <c r="E1876" s="3">
        <f t="shared" ca="1" si="116"/>
        <v>0.74157940510177356</v>
      </c>
      <c r="F1876" s="3">
        <f t="shared" ca="1" si="116"/>
        <v>0.38072523091307564</v>
      </c>
      <c r="G1876" s="3">
        <f t="shared" ca="1" si="117"/>
        <v>9.4544718101772105</v>
      </c>
      <c r="H1876" s="2"/>
      <c r="I1876" s="2"/>
      <c r="J1876" s="2"/>
      <c r="K1876" s="2"/>
      <c r="L1876" s="2"/>
      <c r="M1876" s="2"/>
      <c r="N1876" s="2"/>
      <c r="P1876" s="7">
        <v>1863</v>
      </c>
      <c r="Q1876" s="7">
        <f t="shared" si="118"/>
        <v>0</v>
      </c>
      <c r="R1876" s="7">
        <f t="shared" si="119"/>
        <v>0</v>
      </c>
    </row>
    <row r="1877" spans="5:18" x14ac:dyDescent="0.25">
      <c r="E1877" s="3">
        <f t="shared" ca="1" si="116"/>
        <v>0.68823607375755114</v>
      </c>
      <c r="F1877" s="3">
        <f t="shared" ca="1" si="116"/>
        <v>0.23473200273124029</v>
      </c>
      <c r="G1877" s="3">
        <f t="shared" ca="1" si="117"/>
        <v>7.6883546913640552</v>
      </c>
      <c r="H1877" s="2"/>
      <c r="I1877" s="2"/>
      <c r="J1877" s="2"/>
      <c r="K1877" s="2"/>
      <c r="L1877" s="2"/>
      <c r="M1877" s="2"/>
      <c r="N1877" s="2"/>
      <c r="P1877" s="7">
        <v>1864</v>
      </c>
      <c r="Q1877" s="7">
        <f t="shared" si="118"/>
        <v>0</v>
      </c>
      <c r="R1877" s="7">
        <f t="shared" si="119"/>
        <v>0</v>
      </c>
    </row>
    <row r="1878" spans="5:18" x14ac:dyDescent="0.25">
      <c r="E1878" s="3">
        <f t="shared" ca="1" si="116"/>
        <v>0.2411886832539164</v>
      </c>
      <c r="F1878" s="3">
        <f t="shared" ca="1" si="116"/>
        <v>2.5568602267208917E-2</v>
      </c>
      <c r="G1878" s="3">
        <f t="shared" ca="1" si="117"/>
        <v>8.9427585565811718</v>
      </c>
      <c r="H1878" s="2"/>
      <c r="I1878" s="2"/>
      <c r="J1878" s="2"/>
      <c r="K1878" s="2"/>
      <c r="L1878" s="2"/>
      <c r="M1878" s="2"/>
      <c r="N1878" s="2"/>
      <c r="P1878" s="7">
        <v>1865</v>
      </c>
      <c r="Q1878" s="7">
        <f t="shared" si="118"/>
        <v>0</v>
      </c>
      <c r="R1878" s="7">
        <f t="shared" si="119"/>
        <v>0</v>
      </c>
    </row>
    <row r="1879" spans="5:18" x14ac:dyDescent="0.25">
      <c r="E1879" s="3">
        <f t="shared" ca="1" si="116"/>
        <v>0.63521558246422238</v>
      </c>
      <c r="F1879" s="3">
        <f t="shared" ca="1" si="116"/>
        <v>0.8695107546801315</v>
      </c>
      <c r="G1879" s="3">
        <f t="shared" ca="1" si="117"/>
        <v>16.750517517304864</v>
      </c>
      <c r="H1879" s="2"/>
      <c r="I1879" s="2"/>
      <c r="J1879" s="2"/>
      <c r="K1879" s="2"/>
      <c r="L1879" s="2"/>
      <c r="M1879" s="2"/>
      <c r="N1879" s="2"/>
      <c r="P1879" s="7">
        <v>1866</v>
      </c>
      <c r="Q1879" s="7">
        <f t="shared" si="118"/>
        <v>0</v>
      </c>
      <c r="R1879" s="7">
        <f t="shared" si="119"/>
        <v>0</v>
      </c>
    </row>
    <row r="1880" spans="5:18" x14ac:dyDescent="0.25">
      <c r="E1880" s="3">
        <f t="shared" ca="1" si="116"/>
        <v>0.53150742949862517</v>
      </c>
      <c r="F1880" s="3">
        <f t="shared" ca="1" si="116"/>
        <v>0.86799440336648492</v>
      </c>
      <c r="G1880" s="3">
        <f t="shared" ca="1" si="117"/>
        <v>17.056447917630049</v>
      </c>
      <c r="H1880" s="2"/>
      <c r="I1880" s="2"/>
      <c r="J1880" s="2"/>
      <c r="K1880" s="2"/>
      <c r="L1880" s="2"/>
      <c r="M1880" s="2"/>
      <c r="N1880" s="2"/>
      <c r="P1880" s="7">
        <v>1867</v>
      </c>
      <c r="Q1880" s="7">
        <f t="shared" si="118"/>
        <v>0</v>
      </c>
      <c r="R1880" s="7">
        <f t="shared" si="119"/>
        <v>0</v>
      </c>
    </row>
    <row r="1881" spans="5:18" x14ac:dyDescent="0.25">
      <c r="E1881" s="3">
        <f t="shared" ca="1" si="116"/>
        <v>0.18366082471388812</v>
      </c>
      <c r="F1881" s="3">
        <f t="shared" ca="1" si="116"/>
        <v>0.93141813333255252</v>
      </c>
      <c r="G1881" s="3">
        <f t="shared" ca="1" si="117"/>
        <v>20.675878502768402</v>
      </c>
      <c r="H1881" s="2"/>
      <c r="I1881" s="2"/>
      <c r="J1881" s="2"/>
      <c r="K1881" s="2"/>
      <c r="L1881" s="2"/>
      <c r="M1881" s="2"/>
      <c r="N1881" s="2"/>
      <c r="P1881" s="7">
        <v>1868</v>
      </c>
      <c r="Q1881" s="7">
        <f t="shared" si="118"/>
        <v>0</v>
      </c>
      <c r="R1881" s="7">
        <f t="shared" si="119"/>
        <v>0</v>
      </c>
    </row>
    <row r="1882" spans="5:18" x14ac:dyDescent="0.25">
      <c r="E1882" s="3">
        <f t="shared" ca="1" si="116"/>
        <v>0.96604673664869645</v>
      </c>
      <c r="F1882" s="3">
        <f t="shared" ca="1" si="116"/>
        <v>0.81694376687033698</v>
      </c>
      <c r="G1882" s="3">
        <f t="shared" ca="1" si="117"/>
        <v>15.701544445706833</v>
      </c>
      <c r="H1882" s="2"/>
      <c r="I1882" s="2"/>
      <c r="J1882" s="2"/>
      <c r="K1882" s="2"/>
      <c r="L1882" s="2"/>
      <c r="M1882" s="2"/>
      <c r="N1882" s="2"/>
      <c r="P1882" s="7">
        <v>1869</v>
      </c>
      <c r="Q1882" s="7">
        <f t="shared" si="118"/>
        <v>0</v>
      </c>
      <c r="R1882" s="7">
        <f t="shared" si="119"/>
        <v>0</v>
      </c>
    </row>
    <row r="1883" spans="5:18" x14ac:dyDescent="0.25">
      <c r="E1883" s="3">
        <f t="shared" ca="1" si="116"/>
        <v>0.38445232790367334</v>
      </c>
      <c r="F1883" s="3">
        <f t="shared" ca="1" si="116"/>
        <v>0.15748699775994879</v>
      </c>
      <c r="G1883" s="3">
        <f t="shared" ca="1" si="117"/>
        <v>8.9106426892445256</v>
      </c>
      <c r="H1883" s="2"/>
      <c r="I1883" s="2"/>
      <c r="J1883" s="2"/>
      <c r="K1883" s="2"/>
      <c r="L1883" s="2"/>
      <c r="M1883" s="2"/>
      <c r="N1883" s="2"/>
      <c r="P1883" s="7">
        <v>1870</v>
      </c>
      <c r="Q1883" s="7">
        <f t="shared" si="118"/>
        <v>0</v>
      </c>
      <c r="R1883" s="7">
        <f t="shared" si="119"/>
        <v>0</v>
      </c>
    </row>
    <row r="1884" spans="5:18" x14ac:dyDescent="0.25">
      <c r="E1884" s="3">
        <f t="shared" ca="1" si="116"/>
        <v>0.49594000785990644</v>
      </c>
      <c r="F1884" s="3">
        <f t="shared" ca="1" si="116"/>
        <v>0.25829444312858196</v>
      </c>
      <c r="G1884" s="3">
        <f t="shared" ca="1" si="117"/>
        <v>9.2457755123014458</v>
      </c>
      <c r="H1884" s="2"/>
      <c r="I1884" s="2"/>
      <c r="J1884" s="2"/>
      <c r="K1884" s="2"/>
      <c r="L1884" s="2"/>
      <c r="M1884" s="2"/>
      <c r="N1884" s="2"/>
      <c r="P1884" s="7">
        <v>1871</v>
      </c>
      <c r="Q1884" s="7">
        <f t="shared" si="118"/>
        <v>0</v>
      </c>
      <c r="R1884" s="7">
        <f t="shared" si="119"/>
        <v>0</v>
      </c>
    </row>
    <row r="1885" spans="5:18" x14ac:dyDescent="0.25">
      <c r="E1885" s="3">
        <f t="shared" ca="1" si="116"/>
        <v>0.65358210354761059</v>
      </c>
      <c r="F1885" s="3">
        <f t="shared" ca="1" si="116"/>
        <v>0.97799064548371406</v>
      </c>
      <c r="G1885" s="3">
        <f t="shared" ca="1" si="117"/>
        <v>21.073904425804411</v>
      </c>
      <c r="H1885" s="2"/>
      <c r="I1885" s="2"/>
      <c r="J1885" s="2"/>
      <c r="K1885" s="2"/>
      <c r="L1885" s="2"/>
      <c r="M1885" s="2"/>
      <c r="N1885" s="2"/>
      <c r="P1885" s="7">
        <v>1872</v>
      </c>
      <c r="Q1885" s="7">
        <f t="shared" si="118"/>
        <v>0</v>
      </c>
      <c r="R1885" s="7">
        <f t="shared" si="119"/>
        <v>0</v>
      </c>
    </row>
    <row r="1886" spans="5:18" x14ac:dyDescent="0.25">
      <c r="E1886" s="3">
        <f t="shared" ca="1" si="116"/>
        <v>0.92823977915705724</v>
      </c>
      <c r="F1886" s="3">
        <f t="shared" ca="1" si="116"/>
        <v>0.21240906474328791</v>
      </c>
      <c r="G1886" s="3">
        <f t="shared" ca="1" si="117"/>
        <v>7.0104610341170588</v>
      </c>
      <c r="H1886" s="2"/>
      <c r="I1886" s="2"/>
      <c r="J1886" s="2"/>
      <c r="K1886" s="2"/>
      <c r="L1886" s="2"/>
      <c r="M1886" s="2"/>
      <c r="N1886" s="2"/>
      <c r="P1886" s="7">
        <v>1873</v>
      </c>
      <c r="Q1886" s="7">
        <f t="shared" si="118"/>
        <v>0</v>
      </c>
      <c r="R1886" s="7">
        <f t="shared" si="119"/>
        <v>0</v>
      </c>
    </row>
    <row r="1887" spans="5:18" x14ac:dyDescent="0.25">
      <c r="E1887" s="3">
        <f t="shared" ca="1" si="116"/>
        <v>0.29762620302305876</v>
      </c>
      <c r="F1887" s="3">
        <f t="shared" ca="1" si="116"/>
        <v>0.11449026225068804</v>
      </c>
      <c r="G1887" s="3">
        <f t="shared" ca="1" si="117"/>
        <v>9.3135890346184151</v>
      </c>
      <c r="H1887" s="2"/>
      <c r="I1887" s="2"/>
      <c r="J1887" s="2"/>
      <c r="K1887" s="2"/>
      <c r="L1887" s="2"/>
      <c r="M1887" s="2"/>
      <c r="N1887" s="2"/>
      <c r="P1887" s="7">
        <v>1874</v>
      </c>
      <c r="Q1887" s="7">
        <f t="shared" si="118"/>
        <v>0</v>
      </c>
      <c r="R1887" s="7">
        <f t="shared" si="119"/>
        <v>0</v>
      </c>
    </row>
    <row r="1888" spans="5:18" x14ac:dyDescent="0.25">
      <c r="E1888" s="3">
        <f t="shared" ca="1" si="116"/>
        <v>0.86755431937512317</v>
      </c>
      <c r="F1888" s="3">
        <f t="shared" ca="1" si="116"/>
        <v>0.50715054202592458</v>
      </c>
      <c r="G1888" s="3">
        <f t="shared" ca="1" si="117"/>
        <v>10.81938881310637</v>
      </c>
      <c r="H1888" s="2"/>
      <c r="I1888" s="2"/>
      <c r="J1888" s="2"/>
      <c r="K1888" s="2"/>
      <c r="L1888" s="2"/>
      <c r="M1888" s="2"/>
      <c r="N1888" s="2"/>
      <c r="P1888" s="7">
        <v>1875</v>
      </c>
      <c r="Q1888" s="7">
        <f t="shared" si="118"/>
        <v>0</v>
      </c>
      <c r="R1888" s="7">
        <f t="shared" si="119"/>
        <v>0</v>
      </c>
    </row>
    <row r="1889" spans="5:18" x14ac:dyDescent="0.25">
      <c r="E1889" s="3">
        <f t="shared" ca="1" si="116"/>
        <v>0.98232338420013721</v>
      </c>
      <c r="F1889" s="3">
        <f t="shared" ca="1" si="116"/>
        <v>0.11328646025742084</v>
      </c>
      <c r="G1889" s="3">
        <f t="shared" ca="1" si="117"/>
        <v>6.9559812119149091</v>
      </c>
      <c r="H1889" s="2"/>
      <c r="I1889" s="2"/>
      <c r="J1889" s="2"/>
      <c r="K1889" s="2"/>
      <c r="L1889" s="2"/>
      <c r="M1889" s="2"/>
      <c r="N1889" s="2"/>
      <c r="P1889" s="7">
        <v>1876</v>
      </c>
      <c r="Q1889" s="7">
        <f t="shared" si="118"/>
        <v>0</v>
      </c>
      <c r="R1889" s="7">
        <f t="shared" si="119"/>
        <v>0</v>
      </c>
    </row>
    <row r="1890" spans="5:18" x14ac:dyDescent="0.25">
      <c r="E1890" s="3">
        <f t="shared" ca="1" si="116"/>
        <v>0.2114595760339959</v>
      </c>
      <c r="F1890" s="3">
        <f t="shared" ca="1" si="116"/>
        <v>0.40425423761131063</v>
      </c>
      <c r="G1890" s="3">
        <f t="shared" ca="1" si="117"/>
        <v>13.364593959136938</v>
      </c>
      <c r="H1890" s="2"/>
      <c r="I1890" s="2"/>
      <c r="J1890" s="2"/>
      <c r="K1890" s="2"/>
      <c r="L1890" s="2"/>
      <c r="M1890" s="2"/>
      <c r="N1890" s="2"/>
      <c r="P1890" s="7">
        <v>1877</v>
      </c>
      <c r="Q1890" s="7">
        <f t="shared" si="118"/>
        <v>0</v>
      </c>
      <c r="R1890" s="7">
        <f t="shared" si="119"/>
        <v>0</v>
      </c>
    </row>
    <row r="1891" spans="5:18" x14ac:dyDescent="0.25">
      <c r="E1891" s="3">
        <f t="shared" ca="1" si="116"/>
        <v>0.12984282194959296</v>
      </c>
      <c r="F1891" s="3">
        <f t="shared" ca="1" si="116"/>
        <v>0.72721440288762784</v>
      </c>
      <c r="G1891" s="3">
        <f t="shared" ca="1" si="117"/>
        <v>17.616444957689676</v>
      </c>
      <c r="H1891" s="2"/>
      <c r="I1891" s="2"/>
      <c r="J1891" s="2"/>
      <c r="K1891" s="2"/>
      <c r="L1891" s="2"/>
      <c r="M1891" s="2"/>
      <c r="N1891" s="2"/>
      <c r="P1891" s="7">
        <v>1878</v>
      </c>
      <c r="Q1891" s="7">
        <f t="shared" si="118"/>
        <v>0</v>
      </c>
      <c r="R1891" s="7">
        <f t="shared" si="119"/>
        <v>0</v>
      </c>
    </row>
    <row r="1892" spans="5:18" x14ac:dyDescent="0.25">
      <c r="E1892" s="3">
        <f t="shared" ca="1" si="116"/>
        <v>0.87121244103201267</v>
      </c>
      <c r="F1892" s="3">
        <f t="shared" ca="1" si="116"/>
        <v>0.84770064546836477</v>
      </c>
      <c r="G1892" s="3">
        <f t="shared" ca="1" si="117"/>
        <v>15.863606834594187</v>
      </c>
      <c r="H1892" s="2"/>
      <c r="I1892" s="2"/>
      <c r="J1892" s="2"/>
      <c r="K1892" s="2"/>
      <c r="L1892" s="2"/>
      <c r="M1892" s="2"/>
      <c r="N1892" s="2"/>
      <c r="P1892" s="7">
        <v>1879</v>
      </c>
      <c r="Q1892" s="7">
        <f t="shared" si="118"/>
        <v>0</v>
      </c>
      <c r="R1892" s="7">
        <f t="shared" si="119"/>
        <v>0</v>
      </c>
    </row>
    <row r="1893" spans="5:18" x14ac:dyDescent="0.25">
      <c r="E1893" s="3">
        <f t="shared" ca="1" si="116"/>
        <v>0.30288979752050682</v>
      </c>
      <c r="F1893" s="3">
        <f t="shared" ca="1" si="116"/>
        <v>0.66033269062082078</v>
      </c>
      <c r="G1893" s="3">
        <f t="shared" ca="1" si="117"/>
        <v>15.067443110252555</v>
      </c>
      <c r="H1893" s="2"/>
      <c r="I1893" s="2"/>
      <c r="J1893" s="2"/>
      <c r="K1893" s="2"/>
      <c r="L1893" s="2"/>
      <c r="M1893" s="2"/>
      <c r="N1893" s="2"/>
      <c r="P1893" s="7">
        <v>1880</v>
      </c>
      <c r="Q1893" s="7">
        <f t="shared" si="118"/>
        <v>0</v>
      </c>
      <c r="R1893" s="7">
        <f t="shared" si="119"/>
        <v>0</v>
      </c>
    </row>
    <row r="1894" spans="5:18" x14ac:dyDescent="0.25">
      <c r="E1894" s="3">
        <f t="shared" ca="1" si="116"/>
        <v>0.48466857261995633</v>
      </c>
      <c r="F1894" s="3">
        <f t="shared" ca="1" si="116"/>
        <v>0.68650305206069717</v>
      </c>
      <c r="G1894" s="3">
        <f t="shared" ca="1" si="117"/>
        <v>14.287813703158777</v>
      </c>
      <c r="H1894" s="2"/>
      <c r="I1894" s="2"/>
      <c r="J1894" s="2"/>
      <c r="K1894" s="2"/>
      <c r="L1894" s="2"/>
      <c r="M1894" s="2"/>
      <c r="N1894" s="2"/>
      <c r="P1894" s="7">
        <v>1881</v>
      </c>
      <c r="Q1894" s="7">
        <f t="shared" si="118"/>
        <v>0</v>
      </c>
      <c r="R1894" s="7">
        <f t="shared" si="119"/>
        <v>0</v>
      </c>
    </row>
    <row r="1895" spans="5:18" x14ac:dyDescent="0.25">
      <c r="E1895" s="3">
        <f t="shared" ca="1" si="116"/>
        <v>0.64781744693433363</v>
      </c>
      <c r="F1895" s="3">
        <f t="shared" ca="1" si="116"/>
        <v>4.3583592075079558E-2</v>
      </c>
      <c r="G1895" s="3">
        <f t="shared" ca="1" si="117"/>
        <v>4.1036897704421555</v>
      </c>
      <c r="H1895" s="2"/>
      <c r="I1895" s="2"/>
      <c r="J1895" s="2"/>
      <c r="K1895" s="2"/>
      <c r="L1895" s="2"/>
      <c r="M1895" s="2"/>
      <c r="N1895" s="2"/>
      <c r="P1895" s="7">
        <v>1882</v>
      </c>
      <c r="Q1895" s="7">
        <f t="shared" si="118"/>
        <v>0</v>
      </c>
      <c r="R1895" s="7">
        <f t="shared" si="119"/>
        <v>0</v>
      </c>
    </row>
    <row r="1896" spans="5:18" x14ac:dyDescent="0.25">
      <c r="E1896" s="3">
        <f t="shared" ca="1" si="116"/>
        <v>0.6946406969774459</v>
      </c>
      <c r="F1896" s="3">
        <f t="shared" ca="1" si="116"/>
        <v>0.97651974944971964</v>
      </c>
      <c r="G1896" s="3">
        <f t="shared" ca="1" si="117"/>
        <v>20.854378382391303</v>
      </c>
      <c r="H1896" s="2"/>
      <c r="I1896" s="2"/>
      <c r="J1896" s="2"/>
      <c r="K1896" s="2"/>
      <c r="L1896" s="2"/>
      <c r="M1896" s="2"/>
      <c r="N1896" s="2"/>
      <c r="P1896" s="7">
        <v>1883</v>
      </c>
      <c r="Q1896" s="7">
        <f t="shared" si="118"/>
        <v>0</v>
      </c>
      <c r="R1896" s="7">
        <f t="shared" si="119"/>
        <v>0</v>
      </c>
    </row>
    <row r="1897" spans="5:18" x14ac:dyDescent="0.25">
      <c r="E1897" s="3">
        <f t="shared" ca="1" si="116"/>
        <v>9.7905733261236971E-2</v>
      </c>
      <c r="F1897" s="3">
        <f t="shared" ca="1" si="116"/>
        <v>0.10025371756406354</v>
      </c>
      <c r="G1897" s="3">
        <f t="shared" ca="1" si="117"/>
        <v>12.610518313663576</v>
      </c>
      <c r="H1897" s="2"/>
      <c r="I1897" s="2"/>
      <c r="J1897" s="2"/>
      <c r="K1897" s="2"/>
      <c r="L1897" s="2"/>
      <c r="M1897" s="2"/>
      <c r="N1897" s="2"/>
      <c r="P1897" s="7">
        <v>1884</v>
      </c>
      <c r="Q1897" s="7">
        <f t="shared" si="118"/>
        <v>0</v>
      </c>
      <c r="R1897" s="7">
        <f t="shared" si="119"/>
        <v>0</v>
      </c>
    </row>
    <row r="1898" spans="5:18" x14ac:dyDescent="0.25">
      <c r="E1898" s="3">
        <f t="shared" ca="1" si="116"/>
        <v>0.77701546913764941</v>
      </c>
      <c r="F1898" s="3">
        <f t="shared" ca="1" si="116"/>
        <v>0.62916447647945817</v>
      </c>
      <c r="G1898" s="3">
        <f t="shared" ca="1" si="117"/>
        <v>12.474863812012764</v>
      </c>
      <c r="H1898" s="2"/>
      <c r="I1898" s="2"/>
      <c r="J1898" s="2"/>
      <c r="K1898" s="2"/>
      <c r="L1898" s="2"/>
      <c r="M1898" s="2"/>
      <c r="N1898" s="2"/>
      <c r="P1898" s="7">
        <v>1885</v>
      </c>
      <c r="Q1898" s="7">
        <f t="shared" si="118"/>
        <v>0</v>
      </c>
      <c r="R1898" s="7">
        <f t="shared" si="119"/>
        <v>0</v>
      </c>
    </row>
    <row r="1899" spans="5:18" x14ac:dyDescent="0.25">
      <c r="E1899" s="3">
        <f t="shared" ca="1" si="116"/>
        <v>0.28852468528813047</v>
      </c>
      <c r="F1899" s="3">
        <f t="shared" ca="1" si="116"/>
        <v>0.95727486528255867</v>
      </c>
      <c r="G1899" s="3">
        <f t="shared" ca="1" si="117"/>
        <v>20.981528885048355</v>
      </c>
      <c r="H1899" s="2"/>
      <c r="I1899" s="2"/>
      <c r="J1899" s="2"/>
      <c r="K1899" s="2"/>
      <c r="L1899" s="2"/>
      <c r="M1899" s="2"/>
      <c r="N1899" s="2"/>
      <c r="P1899" s="7">
        <v>1886</v>
      </c>
      <c r="Q1899" s="7">
        <f t="shared" si="118"/>
        <v>0</v>
      </c>
      <c r="R1899" s="7">
        <f t="shared" si="119"/>
        <v>0</v>
      </c>
    </row>
    <row r="1900" spans="5:18" x14ac:dyDescent="0.25">
      <c r="E1900" s="3">
        <f t="shared" ca="1" si="116"/>
        <v>0.63358788569956803</v>
      </c>
      <c r="F1900" s="3">
        <f t="shared" ca="1" si="116"/>
        <v>0.89005684199235158</v>
      </c>
      <c r="G1900" s="3">
        <f t="shared" ca="1" si="117"/>
        <v>17.256880841764236</v>
      </c>
      <c r="H1900" s="2"/>
      <c r="I1900" s="2"/>
      <c r="J1900" s="2"/>
      <c r="K1900" s="2"/>
      <c r="L1900" s="2"/>
      <c r="M1900" s="2"/>
      <c r="N1900" s="2"/>
      <c r="P1900" s="7">
        <v>1887</v>
      </c>
      <c r="Q1900" s="7">
        <f t="shared" si="118"/>
        <v>0</v>
      </c>
      <c r="R1900" s="7">
        <f t="shared" si="119"/>
        <v>0</v>
      </c>
    </row>
    <row r="1901" spans="5:18" x14ac:dyDescent="0.25">
      <c r="E1901" s="3">
        <f t="shared" ca="1" si="116"/>
        <v>0.37864558708931328</v>
      </c>
      <c r="F1901" s="3">
        <f t="shared" ca="1" si="116"/>
        <v>0.3506224016995656</v>
      </c>
      <c r="G1901" s="3">
        <f t="shared" ca="1" si="117"/>
        <v>11.203885247631909</v>
      </c>
      <c r="H1901" s="2"/>
      <c r="I1901" s="2"/>
      <c r="J1901" s="2"/>
      <c r="K1901" s="2"/>
      <c r="L1901" s="2"/>
      <c r="M1901" s="2"/>
      <c r="N1901" s="2"/>
      <c r="P1901" s="7">
        <v>1888</v>
      </c>
      <c r="Q1901" s="7">
        <f t="shared" si="118"/>
        <v>0</v>
      </c>
      <c r="R1901" s="7">
        <f t="shared" si="119"/>
        <v>0</v>
      </c>
    </row>
    <row r="1902" spans="5:18" x14ac:dyDescent="0.25">
      <c r="E1902" s="3">
        <f t="shared" ca="1" si="116"/>
        <v>0.49659373667896656</v>
      </c>
      <c r="F1902" s="3">
        <f t="shared" ca="1" si="116"/>
        <v>8.3882682272771181E-3</v>
      </c>
      <c r="G1902" s="3">
        <f t="shared" ca="1" si="117"/>
        <v>5.55737435289939</v>
      </c>
      <c r="H1902" s="2"/>
      <c r="I1902" s="2"/>
      <c r="J1902" s="2"/>
      <c r="K1902" s="2"/>
      <c r="L1902" s="2"/>
      <c r="M1902" s="2"/>
      <c r="N1902" s="2"/>
      <c r="P1902" s="7">
        <v>1889</v>
      </c>
      <c r="Q1902" s="7">
        <f t="shared" si="118"/>
        <v>0</v>
      </c>
      <c r="R1902" s="7">
        <f t="shared" si="119"/>
        <v>0</v>
      </c>
    </row>
    <row r="1903" spans="5:18" x14ac:dyDescent="0.25">
      <c r="E1903" s="3">
        <f t="shared" ca="1" si="116"/>
        <v>0.32899689056186321</v>
      </c>
      <c r="F1903" s="3">
        <f t="shared" ca="1" si="116"/>
        <v>0.76670077025459649</v>
      </c>
      <c r="G1903" s="3">
        <f t="shared" ca="1" si="117"/>
        <v>16.249756486237118</v>
      </c>
      <c r="H1903" s="2"/>
      <c r="I1903" s="2"/>
      <c r="J1903" s="2"/>
      <c r="K1903" s="2"/>
      <c r="L1903" s="2"/>
      <c r="M1903" s="2"/>
      <c r="N1903" s="2"/>
      <c r="P1903" s="7">
        <v>1890</v>
      </c>
      <c r="Q1903" s="7">
        <f t="shared" si="118"/>
        <v>0</v>
      </c>
      <c r="R1903" s="7">
        <f t="shared" si="119"/>
        <v>0</v>
      </c>
    </row>
    <row r="1904" spans="5:18" x14ac:dyDescent="0.25">
      <c r="E1904" s="3">
        <f t="shared" ca="1" si="116"/>
        <v>0.27868500439361554</v>
      </c>
      <c r="F1904" s="3">
        <f t="shared" ca="1" si="116"/>
        <v>7.5131623384190327E-2</v>
      </c>
      <c r="G1904" s="3">
        <f t="shared" ca="1" si="117"/>
        <v>9.0312064065647704</v>
      </c>
      <c r="H1904" s="2"/>
      <c r="I1904" s="2"/>
      <c r="J1904" s="2"/>
      <c r="K1904" s="2"/>
      <c r="L1904" s="2"/>
      <c r="M1904" s="2"/>
      <c r="N1904" s="2"/>
      <c r="P1904" s="7">
        <v>1891</v>
      </c>
      <c r="Q1904" s="7">
        <f t="shared" si="118"/>
        <v>0</v>
      </c>
      <c r="R1904" s="7">
        <f t="shared" si="119"/>
        <v>0</v>
      </c>
    </row>
    <row r="1905" spans="5:18" x14ac:dyDescent="0.25">
      <c r="E1905" s="3">
        <f t="shared" ca="1" si="116"/>
        <v>0.90695052211419658</v>
      </c>
      <c r="F1905" s="3">
        <f t="shared" ca="1" si="116"/>
        <v>6.1182834262532348E-2</v>
      </c>
      <c r="G1905" s="3">
        <f t="shared" ca="1" si="117"/>
        <v>3.2470475939721921</v>
      </c>
      <c r="H1905" s="2"/>
      <c r="I1905" s="2"/>
      <c r="J1905" s="2"/>
      <c r="K1905" s="2"/>
      <c r="L1905" s="2"/>
      <c r="M1905" s="2"/>
      <c r="N1905" s="2"/>
      <c r="P1905" s="7">
        <v>1892</v>
      </c>
      <c r="Q1905" s="7">
        <f t="shared" si="118"/>
        <v>0</v>
      </c>
      <c r="R1905" s="7">
        <f t="shared" si="119"/>
        <v>0</v>
      </c>
    </row>
    <row r="1906" spans="5:18" x14ac:dyDescent="0.25">
      <c r="E1906" s="3">
        <f t="shared" ca="1" si="116"/>
        <v>0.91263800962805985</v>
      </c>
      <c r="F1906" s="3">
        <f t="shared" ca="1" si="116"/>
        <v>1.1129233704748165E-2</v>
      </c>
      <c r="G1906" s="3">
        <f t="shared" ca="1" si="117"/>
        <v>1.5740663985860541</v>
      </c>
      <c r="H1906" s="2"/>
      <c r="I1906" s="2"/>
      <c r="J1906" s="2"/>
      <c r="K1906" s="2"/>
      <c r="L1906" s="2"/>
      <c r="M1906" s="2"/>
      <c r="N1906" s="2"/>
      <c r="P1906" s="7">
        <v>1893</v>
      </c>
      <c r="Q1906" s="7">
        <f t="shared" si="118"/>
        <v>0</v>
      </c>
      <c r="R1906" s="7">
        <f t="shared" si="119"/>
        <v>0</v>
      </c>
    </row>
    <row r="1907" spans="5:18" x14ac:dyDescent="0.25">
      <c r="E1907" s="3">
        <f t="shared" ca="1" si="116"/>
        <v>0.19296198427946021</v>
      </c>
      <c r="F1907" s="3">
        <f t="shared" ca="1" si="116"/>
        <v>7.5396633133973268E-2</v>
      </c>
      <c r="G1907" s="3">
        <f t="shared" ca="1" si="117"/>
        <v>10.338560243234479</v>
      </c>
      <c r="H1907" s="2"/>
      <c r="I1907" s="2"/>
      <c r="J1907" s="2"/>
      <c r="K1907" s="2"/>
      <c r="L1907" s="2"/>
      <c r="M1907" s="2"/>
      <c r="N1907" s="2"/>
      <c r="P1907" s="7">
        <v>1894</v>
      </c>
      <c r="Q1907" s="7">
        <f t="shared" si="118"/>
        <v>0</v>
      </c>
      <c r="R1907" s="7">
        <f t="shared" si="119"/>
        <v>0</v>
      </c>
    </row>
    <row r="1908" spans="5:18" x14ac:dyDescent="0.25">
      <c r="E1908" s="3">
        <f t="shared" ca="1" si="116"/>
        <v>0.90696997847550698</v>
      </c>
      <c r="F1908" s="3">
        <f t="shared" ca="1" si="116"/>
        <v>0.70619622783212854</v>
      </c>
      <c r="G1908" s="3">
        <f t="shared" ca="1" si="117"/>
        <v>13.496092351449539</v>
      </c>
      <c r="H1908" s="2"/>
      <c r="I1908" s="2"/>
      <c r="J1908" s="2"/>
      <c r="K1908" s="2"/>
      <c r="L1908" s="2"/>
      <c r="M1908" s="2"/>
      <c r="N1908" s="2"/>
      <c r="P1908" s="7">
        <v>1895</v>
      </c>
      <c r="Q1908" s="7">
        <f t="shared" si="118"/>
        <v>0</v>
      </c>
      <c r="R1908" s="7">
        <f t="shared" si="119"/>
        <v>0</v>
      </c>
    </row>
    <row r="1909" spans="5:18" x14ac:dyDescent="0.25">
      <c r="E1909" s="3">
        <f t="shared" ca="1" si="116"/>
        <v>0.74552155115614382</v>
      </c>
      <c r="F1909" s="3">
        <f t="shared" ca="1" si="116"/>
        <v>5.7200532482373778E-2</v>
      </c>
      <c r="G1909" s="3">
        <f t="shared" ca="1" si="117"/>
        <v>3.5124820434021822</v>
      </c>
      <c r="H1909" s="2"/>
      <c r="I1909" s="2"/>
      <c r="J1909" s="2"/>
      <c r="K1909" s="2"/>
      <c r="L1909" s="2"/>
      <c r="M1909" s="2"/>
      <c r="N1909" s="2"/>
      <c r="P1909" s="7">
        <v>1896</v>
      </c>
      <c r="Q1909" s="7">
        <f t="shared" si="118"/>
        <v>0</v>
      </c>
      <c r="R1909" s="7">
        <f t="shared" si="119"/>
        <v>0</v>
      </c>
    </row>
    <row r="1910" spans="5:18" x14ac:dyDescent="0.25">
      <c r="E1910" s="3">
        <f t="shared" ca="1" si="116"/>
        <v>0.45129076581993766</v>
      </c>
      <c r="F1910" s="3">
        <f t="shared" ca="1" si="116"/>
        <v>0.93531598339821576</v>
      </c>
      <c r="G1910" s="3">
        <f t="shared" ca="1" si="117"/>
        <v>19.265456001293451</v>
      </c>
      <c r="H1910" s="2"/>
      <c r="I1910" s="2"/>
      <c r="J1910" s="2"/>
      <c r="K1910" s="2"/>
      <c r="L1910" s="2"/>
      <c r="M1910" s="2"/>
      <c r="N1910" s="2"/>
      <c r="P1910" s="7">
        <v>1897</v>
      </c>
      <c r="Q1910" s="7">
        <f t="shared" si="118"/>
        <v>0</v>
      </c>
      <c r="R1910" s="7">
        <f t="shared" si="119"/>
        <v>0</v>
      </c>
    </row>
    <row r="1911" spans="5:18" x14ac:dyDescent="0.25">
      <c r="E1911" s="3">
        <f t="shared" ca="1" si="116"/>
        <v>0.6512078890029529</v>
      </c>
      <c r="F1911" s="3">
        <f t="shared" ca="1" si="116"/>
        <v>0.19740915139550896</v>
      </c>
      <c r="G1911" s="3">
        <f t="shared" ca="1" si="117"/>
        <v>7.3278260018285604</v>
      </c>
      <c r="H1911" s="2"/>
      <c r="I1911" s="2"/>
      <c r="J1911" s="2"/>
      <c r="K1911" s="2"/>
      <c r="L1911" s="2"/>
      <c r="M1911" s="2"/>
      <c r="N1911" s="2"/>
      <c r="P1911" s="7">
        <v>1898</v>
      </c>
      <c r="Q1911" s="7">
        <f t="shared" si="118"/>
        <v>0</v>
      </c>
      <c r="R1911" s="7">
        <f t="shared" si="119"/>
        <v>0</v>
      </c>
    </row>
    <row r="1912" spans="5:18" x14ac:dyDescent="0.25">
      <c r="E1912" s="3">
        <f t="shared" ca="1" si="116"/>
        <v>0.24715331085363967</v>
      </c>
      <c r="F1912" s="3">
        <f t="shared" ca="1" si="116"/>
        <v>0.95856506189859469</v>
      </c>
      <c r="G1912" s="3">
        <f t="shared" ca="1" si="117"/>
        <v>21.299590732686934</v>
      </c>
      <c r="H1912" s="2"/>
      <c r="I1912" s="2"/>
      <c r="J1912" s="2"/>
      <c r="K1912" s="2"/>
      <c r="L1912" s="2"/>
      <c r="M1912" s="2"/>
      <c r="N1912" s="2"/>
      <c r="P1912" s="7">
        <v>1899</v>
      </c>
      <c r="Q1912" s="7">
        <f t="shared" si="118"/>
        <v>0</v>
      </c>
      <c r="R1912" s="7">
        <f t="shared" si="119"/>
        <v>0</v>
      </c>
    </row>
    <row r="1913" spans="5:18" x14ac:dyDescent="0.25">
      <c r="E1913" s="3">
        <f t="shared" ca="1" si="116"/>
        <v>0.56328902975989892</v>
      </c>
      <c r="F1913" s="3">
        <f t="shared" ca="1" si="116"/>
        <v>0.4964747273408433</v>
      </c>
      <c r="G1913" s="3">
        <f t="shared" ca="1" si="117"/>
        <v>11.624215257713649</v>
      </c>
      <c r="H1913" s="2"/>
      <c r="I1913" s="2"/>
      <c r="J1913" s="2"/>
      <c r="K1913" s="2"/>
      <c r="L1913" s="2"/>
      <c r="M1913" s="2"/>
      <c r="N1913" s="2"/>
      <c r="P1913" s="7">
        <v>1900</v>
      </c>
      <c r="Q1913" s="7">
        <f t="shared" si="118"/>
        <v>0</v>
      </c>
      <c r="R1913" s="7">
        <f t="shared" si="119"/>
        <v>0</v>
      </c>
    </row>
    <row r="1914" spans="5:18" x14ac:dyDescent="0.25">
      <c r="E1914" s="3">
        <f t="shared" ca="1" si="116"/>
        <v>0.34812168808216715</v>
      </c>
      <c r="F1914" s="3">
        <f t="shared" ca="1" si="116"/>
        <v>0.69811737506343263</v>
      </c>
      <c r="G1914" s="3">
        <f t="shared" ca="1" si="117"/>
        <v>15.205679071550486</v>
      </c>
      <c r="H1914" s="2"/>
      <c r="I1914" s="2"/>
      <c r="J1914" s="2"/>
      <c r="K1914" s="2"/>
      <c r="L1914" s="2"/>
      <c r="M1914" s="2"/>
      <c r="N1914" s="2"/>
      <c r="P1914" s="7">
        <v>1901</v>
      </c>
      <c r="Q1914" s="7">
        <f t="shared" si="118"/>
        <v>0</v>
      </c>
      <c r="R1914" s="7">
        <f t="shared" si="119"/>
        <v>0</v>
      </c>
    </row>
    <row r="1915" spans="5:18" x14ac:dyDescent="0.25">
      <c r="E1915" s="3">
        <f t="shared" ca="1" si="116"/>
        <v>0.20765820932518597</v>
      </c>
      <c r="F1915" s="3">
        <f t="shared" ca="1" si="116"/>
        <v>0.78259463415815012</v>
      </c>
      <c r="G1915" s="3">
        <f t="shared" ca="1" si="117"/>
        <v>17.418934260479684</v>
      </c>
      <c r="H1915" s="2"/>
      <c r="I1915" s="2"/>
      <c r="J1915" s="2"/>
      <c r="K1915" s="2"/>
      <c r="L1915" s="2"/>
      <c r="M1915" s="2"/>
      <c r="N1915" s="2"/>
      <c r="P1915" s="7">
        <v>1902</v>
      </c>
      <c r="Q1915" s="7">
        <f t="shared" si="118"/>
        <v>0</v>
      </c>
      <c r="R1915" s="7">
        <f t="shared" si="119"/>
        <v>0</v>
      </c>
    </row>
    <row r="1916" spans="5:18" x14ac:dyDescent="0.25">
      <c r="E1916" s="3">
        <f t="shared" ca="1" si="116"/>
        <v>0.52002854490814898</v>
      </c>
      <c r="F1916" s="3">
        <f t="shared" ca="1" si="116"/>
        <v>0.13600135889926168</v>
      </c>
      <c r="G1916" s="3">
        <f t="shared" ca="1" si="117"/>
        <v>7.327032686926648</v>
      </c>
      <c r="H1916" s="2"/>
      <c r="I1916" s="2"/>
      <c r="J1916" s="2"/>
      <c r="K1916" s="2"/>
      <c r="L1916" s="2"/>
      <c r="M1916" s="2"/>
      <c r="N1916" s="2"/>
      <c r="P1916" s="7">
        <v>1903</v>
      </c>
      <c r="Q1916" s="7">
        <f t="shared" si="118"/>
        <v>0</v>
      </c>
      <c r="R1916" s="7">
        <f t="shared" si="119"/>
        <v>0</v>
      </c>
    </row>
    <row r="1917" spans="5:18" x14ac:dyDescent="0.25">
      <c r="E1917" s="3">
        <f t="shared" ca="1" si="116"/>
        <v>0.83161775462863696</v>
      </c>
      <c r="F1917" s="3">
        <f t="shared" ca="1" si="116"/>
        <v>0.6420399062230554</v>
      </c>
      <c r="G1917" s="3">
        <f t="shared" ca="1" si="117"/>
        <v>12.560665621864155</v>
      </c>
      <c r="H1917" s="2"/>
      <c r="I1917" s="2"/>
      <c r="J1917" s="2"/>
      <c r="K1917" s="2"/>
      <c r="L1917" s="2"/>
      <c r="M1917" s="2"/>
      <c r="N1917" s="2"/>
      <c r="P1917" s="7">
        <v>1904</v>
      </c>
      <c r="Q1917" s="7">
        <f t="shared" si="118"/>
        <v>0</v>
      </c>
      <c r="R1917" s="7">
        <f t="shared" si="119"/>
        <v>0</v>
      </c>
    </row>
    <row r="1918" spans="5:18" x14ac:dyDescent="0.25">
      <c r="E1918" s="3">
        <f t="shared" ca="1" si="116"/>
        <v>0.27755963171698561</v>
      </c>
      <c r="F1918" s="3">
        <f t="shared" ca="1" si="116"/>
        <v>0.28125497940347255</v>
      </c>
      <c r="G1918" s="3">
        <f t="shared" ca="1" si="117"/>
        <v>11.432056684760923</v>
      </c>
      <c r="H1918" s="2"/>
      <c r="I1918" s="2"/>
      <c r="J1918" s="2"/>
      <c r="K1918" s="2"/>
      <c r="L1918" s="2"/>
      <c r="M1918" s="2"/>
      <c r="N1918" s="2"/>
      <c r="P1918" s="7">
        <v>1905</v>
      </c>
      <c r="Q1918" s="7">
        <f t="shared" si="118"/>
        <v>0</v>
      </c>
      <c r="R1918" s="7">
        <f t="shared" si="119"/>
        <v>0</v>
      </c>
    </row>
    <row r="1919" spans="5:18" x14ac:dyDescent="0.25">
      <c r="E1919" s="3">
        <f t="shared" ca="1" si="116"/>
        <v>0.52499361622750951</v>
      </c>
      <c r="F1919" s="3">
        <f t="shared" ca="1" si="116"/>
        <v>0.55196483335210234</v>
      </c>
      <c r="G1919" s="3">
        <f t="shared" ca="1" si="117"/>
        <v>12.456630752708501</v>
      </c>
      <c r="H1919" s="2"/>
      <c r="I1919" s="2"/>
      <c r="J1919" s="2"/>
      <c r="K1919" s="2"/>
      <c r="L1919" s="2"/>
      <c r="M1919" s="2"/>
      <c r="N1919" s="2"/>
      <c r="P1919" s="7">
        <v>1906</v>
      </c>
      <c r="Q1919" s="7">
        <f t="shared" si="118"/>
        <v>0</v>
      </c>
      <c r="R1919" s="7">
        <f t="shared" si="119"/>
        <v>0</v>
      </c>
    </row>
    <row r="1920" spans="5:18" x14ac:dyDescent="0.25">
      <c r="E1920" s="3">
        <f t="shared" ca="1" si="116"/>
        <v>0.32014495161877221</v>
      </c>
      <c r="F1920" s="3">
        <f t="shared" ca="1" si="116"/>
        <v>0.26597769709101227</v>
      </c>
      <c r="G1920" s="3">
        <f t="shared" ca="1" si="117"/>
        <v>10.830464809910874</v>
      </c>
      <c r="H1920" s="2"/>
      <c r="I1920" s="2"/>
      <c r="J1920" s="2"/>
      <c r="K1920" s="2"/>
      <c r="L1920" s="2"/>
      <c r="M1920" s="2"/>
      <c r="N1920" s="2"/>
      <c r="P1920" s="7">
        <v>1907</v>
      </c>
      <c r="Q1920" s="7">
        <f t="shared" si="118"/>
        <v>0</v>
      </c>
      <c r="R1920" s="7">
        <f t="shared" si="119"/>
        <v>0</v>
      </c>
    </row>
    <row r="1921" spans="5:18" x14ac:dyDescent="0.25">
      <c r="E1921" s="3">
        <f t="shared" ca="1" si="116"/>
        <v>0.86777335164231406</v>
      </c>
      <c r="F1921" s="3">
        <f t="shared" ca="1" si="116"/>
        <v>0.25256234489080742</v>
      </c>
      <c r="G1921" s="3">
        <f t="shared" ca="1" si="117"/>
        <v>7.3984978703185362</v>
      </c>
      <c r="H1921" s="2"/>
      <c r="I1921" s="2"/>
      <c r="J1921" s="2"/>
      <c r="K1921" s="2"/>
      <c r="L1921" s="2"/>
      <c r="M1921" s="2"/>
      <c r="N1921" s="2"/>
      <c r="P1921" s="7">
        <v>1908</v>
      </c>
      <c r="Q1921" s="7">
        <f t="shared" si="118"/>
        <v>0</v>
      </c>
      <c r="R1921" s="7">
        <f t="shared" si="119"/>
        <v>0</v>
      </c>
    </row>
    <row r="1922" spans="5:18" x14ac:dyDescent="0.25">
      <c r="E1922" s="3">
        <f t="shared" ca="1" si="116"/>
        <v>0.68944589575023063</v>
      </c>
      <c r="F1922" s="3">
        <f t="shared" ca="1" si="116"/>
        <v>0.72821233456558376</v>
      </c>
      <c r="G1922" s="3">
        <f t="shared" ca="1" si="117"/>
        <v>14.068335156416037</v>
      </c>
      <c r="H1922" s="2"/>
      <c r="I1922" s="2"/>
      <c r="J1922" s="2"/>
      <c r="K1922" s="2"/>
      <c r="L1922" s="2"/>
      <c r="M1922" s="2"/>
      <c r="N1922" s="2"/>
      <c r="P1922" s="7">
        <v>1909</v>
      </c>
      <c r="Q1922" s="7">
        <f t="shared" si="118"/>
        <v>0</v>
      </c>
      <c r="R1922" s="7">
        <f t="shared" si="119"/>
        <v>0</v>
      </c>
    </row>
    <row r="1923" spans="5:18" x14ac:dyDescent="0.25">
      <c r="E1923" s="3">
        <f t="shared" ca="1" si="116"/>
        <v>0.4881539816538657</v>
      </c>
      <c r="F1923" s="3">
        <f t="shared" ca="1" si="116"/>
        <v>9.2598583006663571E-2</v>
      </c>
      <c r="G1923" s="3">
        <f t="shared" ca="1" si="117"/>
        <v>6.8823866372235978</v>
      </c>
      <c r="H1923" s="2"/>
      <c r="I1923" s="2"/>
      <c r="J1923" s="2"/>
      <c r="K1923" s="2"/>
      <c r="L1923" s="2"/>
      <c r="M1923" s="2"/>
      <c r="N1923" s="2"/>
      <c r="P1923" s="7">
        <v>1910</v>
      </c>
      <c r="Q1923" s="7">
        <f t="shared" si="118"/>
        <v>0</v>
      </c>
      <c r="R1923" s="7">
        <f t="shared" si="119"/>
        <v>0</v>
      </c>
    </row>
    <row r="1924" spans="5:18" x14ac:dyDescent="0.25">
      <c r="E1924" s="3">
        <f t="shared" ref="E1924:F1987" ca="1" si="120">RAND()</f>
        <v>0.84097416504599465</v>
      </c>
      <c r="F1924" s="3">
        <f t="shared" ca="1" si="120"/>
        <v>0.55683528365944157</v>
      </c>
      <c r="G1924" s="3">
        <f t="shared" ref="G1924:G1987" ca="1" si="121">SQRT(_xlfn.NORM.INV(E1924,$C$3*COS($C$6),$C$4)^2+_xlfn.NORM.INV(F1924,$C$3*SIN($C$6),$C$4)^2)</f>
        <v>11.449170838547255</v>
      </c>
      <c r="H1924" s="2"/>
      <c r="I1924" s="2"/>
      <c r="J1924" s="2"/>
      <c r="K1924" s="2"/>
      <c r="L1924" s="2"/>
      <c r="M1924" s="2"/>
      <c r="N1924" s="2"/>
      <c r="P1924" s="7">
        <v>1911</v>
      </c>
      <c r="Q1924" s="7">
        <f t="shared" si="118"/>
        <v>0</v>
      </c>
      <c r="R1924" s="7">
        <f t="shared" si="119"/>
        <v>0</v>
      </c>
    </row>
    <row r="1925" spans="5:18" x14ac:dyDescent="0.25">
      <c r="E1925" s="3">
        <f t="shared" ca="1" si="120"/>
        <v>0.51932652739095719</v>
      </c>
      <c r="F1925" s="3">
        <f t="shared" ca="1" si="120"/>
        <v>0.75610489447463203</v>
      </c>
      <c r="G1925" s="3">
        <f t="shared" ca="1" si="121"/>
        <v>15.097065633805665</v>
      </c>
      <c r="H1925" s="2"/>
      <c r="I1925" s="2"/>
      <c r="J1925" s="2"/>
      <c r="K1925" s="2"/>
      <c r="L1925" s="2"/>
      <c r="M1925" s="2"/>
      <c r="N1925" s="2"/>
      <c r="P1925" s="7">
        <v>1912</v>
      </c>
      <c r="Q1925" s="7">
        <f t="shared" si="118"/>
        <v>0</v>
      </c>
      <c r="R1925" s="7">
        <f t="shared" si="119"/>
        <v>0</v>
      </c>
    </row>
    <row r="1926" spans="5:18" x14ac:dyDescent="0.25">
      <c r="E1926" s="3">
        <f t="shared" ca="1" si="120"/>
        <v>0.76500485161181964</v>
      </c>
      <c r="F1926" s="3">
        <f t="shared" ca="1" si="120"/>
        <v>2.0680235602837826E-2</v>
      </c>
      <c r="G1926" s="3">
        <f t="shared" ca="1" si="121"/>
        <v>1.841852198824685</v>
      </c>
      <c r="H1926" s="2"/>
      <c r="I1926" s="2"/>
      <c r="J1926" s="2"/>
      <c r="K1926" s="2"/>
      <c r="L1926" s="2"/>
      <c r="M1926" s="2"/>
      <c r="N1926" s="2"/>
      <c r="P1926" s="7">
        <v>1913</v>
      </c>
      <c r="Q1926" s="7">
        <f t="shared" si="118"/>
        <v>0</v>
      </c>
      <c r="R1926" s="7">
        <f t="shared" si="119"/>
        <v>0</v>
      </c>
    </row>
    <row r="1927" spans="5:18" x14ac:dyDescent="0.25">
      <c r="E1927" s="3">
        <f t="shared" ca="1" si="120"/>
        <v>0.38074237464178207</v>
      </c>
      <c r="F1927" s="3">
        <f t="shared" ca="1" si="120"/>
        <v>0.80888954139782443</v>
      </c>
      <c r="G1927" s="3">
        <f t="shared" ca="1" si="121"/>
        <v>16.596826171627956</v>
      </c>
      <c r="H1927" s="2"/>
      <c r="I1927" s="2"/>
      <c r="J1927" s="2"/>
      <c r="K1927" s="2"/>
      <c r="L1927" s="2"/>
      <c r="M1927" s="2"/>
      <c r="N1927" s="2"/>
      <c r="P1927" s="7">
        <v>1914</v>
      </c>
      <c r="Q1927" s="7">
        <f t="shared" si="118"/>
        <v>0</v>
      </c>
      <c r="R1927" s="7">
        <f t="shared" si="119"/>
        <v>0</v>
      </c>
    </row>
    <row r="1928" spans="5:18" x14ac:dyDescent="0.25">
      <c r="E1928" s="3">
        <f t="shared" ca="1" si="120"/>
        <v>0.93857647202258576</v>
      </c>
      <c r="F1928" s="3">
        <f t="shared" ca="1" si="120"/>
        <v>0.78920184754023137</v>
      </c>
      <c r="G1928" s="3">
        <f t="shared" ca="1" si="121"/>
        <v>14.93039356807154</v>
      </c>
      <c r="H1928" s="2"/>
      <c r="I1928" s="2"/>
      <c r="J1928" s="2"/>
      <c r="K1928" s="2"/>
      <c r="L1928" s="2"/>
      <c r="M1928" s="2"/>
      <c r="N1928" s="2"/>
      <c r="P1928" s="7">
        <v>1915</v>
      </c>
      <c r="Q1928" s="7">
        <f t="shared" si="118"/>
        <v>0</v>
      </c>
      <c r="R1928" s="7">
        <f t="shared" si="119"/>
        <v>0</v>
      </c>
    </row>
    <row r="1929" spans="5:18" x14ac:dyDescent="0.25">
      <c r="E1929" s="3">
        <f t="shared" ca="1" si="120"/>
        <v>4.9757564779162489E-2</v>
      </c>
      <c r="F1929" s="3">
        <f t="shared" ca="1" si="120"/>
        <v>0.83000552254182092</v>
      </c>
      <c r="G1929" s="3">
        <f t="shared" ca="1" si="121"/>
        <v>20.628319206220464</v>
      </c>
      <c r="H1929" s="2"/>
      <c r="I1929" s="2"/>
      <c r="J1929" s="2"/>
      <c r="K1929" s="2"/>
      <c r="L1929" s="2"/>
      <c r="M1929" s="2"/>
      <c r="N1929" s="2"/>
      <c r="P1929" s="7">
        <v>1916</v>
      </c>
      <c r="Q1929" s="7">
        <f t="shared" si="118"/>
        <v>0</v>
      </c>
      <c r="R1929" s="7">
        <f t="shared" si="119"/>
        <v>0</v>
      </c>
    </row>
    <row r="1930" spans="5:18" x14ac:dyDescent="0.25">
      <c r="E1930" s="3">
        <f t="shared" ca="1" si="120"/>
        <v>0.20250269298461387</v>
      </c>
      <c r="F1930" s="3">
        <f t="shared" ca="1" si="120"/>
        <v>3.7255392378496843E-2</v>
      </c>
      <c r="G1930" s="3">
        <f t="shared" ca="1" si="121"/>
        <v>9.7107557768692274</v>
      </c>
      <c r="H1930" s="2"/>
      <c r="I1930" s="2"/>
      <c r="J1930" s="2"/>
      <c r="K1930" s="2"/>
      <c r="L1930" s="2"/>
      <c r="M1930" s="2"/>
      <c r="N1930" s="2"/>
      <c r="P1930" s="7">
        <v>1917</v>
      </c>
      <c r="Q1930" s="7">
        <f t="shared" si="118"/>
        <v>0</v>
      </c>
      <c r="R1930" s="7">
        <f t="shared" si="119"/>
        <v>0</v>
      </c>
    </row>
    <row r="1931" spans="5:18" x14ac:dyDescent="0.25">
      <c r="E1931" s="3">
        <f t="shared" ca="1" si="120"/>
        <v>0.88387424571159934</v>
      </c>
      <c r="F1931" s="3">
        <f t="shared" ca="1" si="120"/>
        <v>8.8371322965271504E-2</v>
      </c>
      <c r="G1931" s="3">
        <f t="shared" ca="1" si="121"/>
        <v>4.0181459743403973</v>
      </c>
      <c r="H1931" s="2"/>
      <c r="I1931" s="2"/>
      <c r="J1931" s="2"/>
      <c r="K1931" s="2"/>
      <c r="L1931" s="2"/>
      <c r="M1931" s="2"/>
      <c r="N1931" s="2"/>
      <c r="P1931" s="7">
        <v>1918</v>
      </c>
      <c r="Q1931" s="7">
        <f t="shared" si="118"/>
        <v>0</v>
      </c>
      <c r="R1931" s="7">
        <f t="shared" si="119"/>
        <v>0</v>
      </c>
    </row>
    <row r="1932" spans="5:18" x14ac:dyDescent="0.25">
      <c r="E1932" s="3">
        <f t="shared" ca="1" si="120"/>
        <v>0.45554689531193093</v>
      </c>
      <c r="F1932" s="3">
        <f t="shared" ca="1" si="120"/>
        <v>0.45886171694740852</v>
      </c>
      <c r="G1932" s="3">
        <f t="shared" ca="1" si="121"/>
        <v>11.811014839440002</v>
      </c>
      <c r="H1932" s="2"/>
      <c r="I1932" s="2"/>
      <c r="J1932" s="2"/>
      <c r="K1932" s="2"/>
      <c r="L1932" s="2"/>
      <c r="M1932" s="2"/>
      <c r="N1932" s="2"/>
      <c r="P1932" s="7">
        <v>1919</v>
      </c>
      <c r="Q1932" s="7">
        <f t="shared" si="118"/>
        <v>0</v>
      </c>
      <c r="R1932" s="7">
        <f t="shared" si="119"/>
        <v>0</v>
      </c>
    </row>
    <row r="1933" spans="5:18" x14ac:dyDescent="0.25">
      <c r="E1933" s="3">
        <f t="shared" ca="1" si="120"/>
        <v>0.89397420035962893</v>
      </c>
      <c r="F1933" s="3">
        <f t="shared" ca="1" si="120"/>
        <v>8.0582592261225328E-2</v>
      </c>
      <c r="G1933" s="3">
        <f t="shared" ca="1" si="121"/>
        <v>3.8208415969897627</v>
      </c>
      <c r="H1933" s="2"/>
      <c r="I1933" s="2"/>
      <c r="J1933" s="2"/>
      <c r="K1933" s="2"/>
      <c r="L1933" s="2"/>
      <c r="M1933" s="2"/>
      <c r="N1933" s="2"/>
      <c r="P1933" s="7">
        <v>1920</v>
      </c>
      <c r="Q1933" s="7">
        <f t="shared" ref="Q1933:Q1996" si="122">IFERROR((1/(FACT(P1933)*_xlfn.GAMMA(P1933+1)))*(($Q$6/2)^(2*P1933)),0)</f>
        <v>0</v>
      </c>
      <c r="R1933" s="7">
        <f t="shared" ref="R1933:R1996" si="123">IFERROR((1/(FACT(P1933)*_xlfn.GAMMA(P1933+2)))*(($Q$6/2)^(2*P1933+1)),0)</f>
        <v>0</v>
      </c>
    </row>
    <row r="1934" spans="5:18" x14ac:dyDescent="0.25">
      <c r="E1934" s="3">
        <f t="shared" ca="1" si="120"/>
        <v>9.8612570994116577E-3</v>
      </c>
      <c r="F1934" s="3">
        <f t="shared" ca="1" si="120"/>
        <v>0.19332503419185387</v>
      </c>
      <c r="G1934" s="3">
        <f t="shared" ca="1" si="121"/>
        <v>18.197178559620347</v>
      </c>
      <c r="H1934" s="2"/>
      <c r="I1934" s="2"/>
      <c r="J1934" s="2"/>
      <c r="K1934" s="2"/>
      <c r="L1934" s="2"/>
      <c r="M1934" s="2"/>
      <c r="N1934" s="2"/>
      <c r="P1934" s="7">
        <v>1921</v>
      </c>
      <c r="Q1934" s="7">
        <f t="shared" si="122"/>
        <v>0</v>
      </c>
      <c r="R1934" s="7">
        <f t="shared" si="123"/>
        <v>0</v>
      </c>
    </row>
    <row r="1935" spans="5:18" x14ac:dyDescent="0.25">
      <c r="E1935" s="3">
        <f t="shared" ca="1" si="120"/>
        <v>0.80827010715233083</v>
      </c>
      <c r="F1935" s="3">
        <f t="shared" ca="1" si="120"/>
        <v>0.36064821919419743</v>
      </c>
      <c r="G1935" s="3">
        <f t="shared" ca="1" si="121"/>
        <v>9.0022064577648901</v>
      </c>
      <c r="H1935" s="2"/>
      <c r="I1935" s="2"/>
      <c r="J1935" s="2"/>
      <c r="K1935" s="2"/>
      <c r="L1935" s="2"/>
      <c r="M1935" s="2"/>
      <c r="N1935" s="2"/>
      <c r="P1935" s="7">
        <v>1922</v>
      </c>
      <c r="Q1935" s="7">
        <f t="shared" si="122"/>
        <v>0</v>
      </c>
      <c r="R1935" s="7">
        <f t="shared" si="123"/>
        <v>0</v>
      </c>
    </row>
    <row r="1936" spans="5:18" x14ac:dyDescent="0.25">
      <c r="E1936" s="3">
        <f t="shared" ca="1" si="120"/>
        <v>0.20053099667871777</v>
      </c>
      <c r="F1936" s="3">
        <f t="shared" ca="1" si="120"/>
        <v>0.10014917828614933</v>
      </c>
      <c r="G1936" s="3">
        <f t="shared" ca="1" si="121"/>
        <v>10.50672788646469</v>
      </c>
      <c r="H1936" s="2"/>
      <c r="I1936" s="2"/>
      <c r="J1936" s="2"/>
      <c r="K1936" s="2"/>
      <c r="L1936" s="2"/>
      <c r="M1936" s="2"/>
      <c r="N1936" s="2"/>
      <c r="P1936" s="7">
        <v>1923</v>
      </c>
      <c r="Q1936" s="7">
        <f t="shared" si="122"/>
        <v>0</v>
      </c>
      <c r="R1936" s="7">
        <f t="shared" si="123"/>
        <v>0</v>
      </c>
    </row>
    <row r="1937" spans="5:18" x14ac:dyDescent="0.25">
      <c r="E1937" s="3">
        <f t="shared" ca="1" si="120"/>
        <v>0.53594818417695134</v>
      </c>
      <c r="F1937" s="3">
        <f t="shared" ca="1" si="120"/>
        <v>0.6122183588933553</v>
      </c>
      <c r="G1937" s="3">
        <f t="shared" ca="1" si="121"/>
        <v>13.113735623328141</v>
      </c>
      <c r="H1937" s="2"/>
      <c r="I1937" s="2"/>
      <c r="J1937" s="2"/>
      <c r="K1937" s="2"/>
      <c r="L1937" s="2"/>
      <c r="M1937" s="2"/>
      <c r="N1937" s="2"/>
      <c r="P1937" s="7">
        <v>1924</v>
      </c>
      <c r="Q1937" s="7">
        <f t="shared" si="122"/>
        <v>0</v>
      </c>
      <c r="R1937" s="7">
        <f t="shared" si="123"/>
        <v>0</v>
      </c>
    </row>
    <row r="1938" spans="5:18" x14ac:dyDescent="0.25">
      <c r="E1938" s="3">
        <f t="shared" ca="1" si="120"/>
        <v>0.98676916559977668</v>
      </c>
      <c r="F1938" s="3">
        <f t="shared" ca="1" si="120"/>
        <v>0.96408236031354622</v>
      </c>
      <c r="G1938" s="3">
        <f t="shared" ca="1" si="121"/>
        <v>20.541227363006946</v>
      </c>
      <c r="H1938" s="2"/>
      <c r="I1938" s="2"/>
      <c r="J1938" s="2"/>
      <c r="K1938" s="2"/>
      <c r="L1938" s="2"/>
      <c r="M1938" s="2"/>
      <c r="N1938" s="2"/>
      <c r="P1938" s="7">
        <v>1925</v>
      </c>
      <c r="Q1938" s="7">
        <f t="shared" si="122"/>
        <v>0</v>
      </c>
      <c r="R1938" s="7">
        <f t="shared" si="123"/>
        <v>0</v>
      </c>
    </row>
    <row r="1939" spans="5:18" x14ac:dyDescent="0.25">
      <c r="E1939" s="3">
        <f t="shared" ca="1" si="120"/>
        <v>0.12677783429301259</v>
      </c>
      <c r="F1939" s="3">
        <f t="shared" ca="1" si="120"/>
        <v>0.76363571537928032</v>
      </c>
      <c r="G1939" s="3">
        <f t="shared" ca="1" si="121"/>
        <v>18.10807892988899</v>
      </c>
      <c r="H1939" s="2"/>
      <c r="I1939" s="2"/>
      <c r="J1939" s="2"/>
      <c r="K1939" s="2"/>
      <c r="L1939" s="2"/>
      <c r="M1939" s="2"/>
      <c r="N1939" s="2"/>
      <c r="P1939" s="7">
        <v>1926</v>
      </c>
      <c r="Q1939" s="7">
        <f t="shared" si="122"/>
        <v>0</v>
      </c>
      <c r="R1939" s="7">
        <f t="shared" si="123"/>
        <v>0</v>
      </c>
    </row>
    <row r="1940" spans="5:18" x14ac:dyDescent="0.25">
      <c r="E1940" s="3">
        <f t="shared" ca="1" si="120"/>
        <v>0.96217739617711528</v>
      </c>
      <c r="F1940" s="3">
        <f t="shared" ca="1" si="120"/>
        <v>0.82588919546742667</v>
      </c>
      <c r="G1940" s="3">
        <f t="shared" ca="1" si="121"/>
        <v>15.811730255292481</v>
      </c>
      <c r="H1940" s="2"/>
      <c r="I1940" s="2"/>
      <c r="J1940" s="2"/>
      <c r="K1940" s="2"/>
      <c r="L1940" s="2"/>
      <c r="M1940" s="2"/>
      <c r="N1940" s="2"/>
      <c r="P1940" s="7">
        <v>1927</v>
      </c>
      <c r="Q1940" s="7">
        <f t="shared" si="122"/>
        <v>0</v>
      </c>
      <c r="R1940" s="7">
        <f t="shared" si="123"/>
        <v>0</v>
      </c>
    </row>
    <row r="1941" spans="5:18" x14ac:dyDescent="0.25">
      <c r="E1941" s="3">
        <f t="shared" ca="1" si="120"/>
        <v>0.96855277730463085</v>
      </c>
      <c r="F1941" s="3">
        <f t="shared" ca="1" si="120"/>
        <v>0.49898180986311758</v>
      </c>
      <c r="G1941" s="3">
        <f t="shared" ca="1" si="121"/>
        <v>11.410690461967985</v>
      </c>
      <c r="H1941" s="2"/>
      <c r="I1941" s="2"/>
      <c r="J1941" s="2"/>
      <c r="K1941" s="2"/>
      <c r="L1941" s="2"/>
      <c r="M1941" s="2"/>
      <c r="N1941" s="2"/>
      <c r="P1941" s="7">
        <v>1928</v>
      </c>
      <c r="Q1941" s="7">
        <f t="shared" si="122"/>
        <v>0</v>
      </c>
      <c r="R1941" s="7">
        <f t="shared" si="123"/>
        <v>0</v>
      </c>
    </row>
    <row r="1942" spans="5:18" x14ac:dyDescent="0.25">
      <c r="E1942" s="3">
        <f t="shared" ca="1" si="120"/>
        <v>0.75949099105656137</v>
      </c>
      <c r="F1942" s="3">
        <f t="shared" ca="1" si="120"/>
        <v>0.9800271239680528</v>
      </c>
      <c r="G1942" s="3">
        <f t="shared" ca="1" si="121"/>
        <v>21.081151712229843</v>
      </c>
      <c r="H1942" s="2"/>
      <c r="I1942" s="2"/>
      <c r="J1942" s="2"/>
      <c r="K1942" s="2"/>
      <c r="L1942" s="2"/>
      <c r="M1942" s="2"/>
      <c r="N1942" s="2"/>
      <c r="P1942" s="7">
        <v>1929</v>
      </c>
      <c r="Q1942" s="7">
        <f t="shared" si="122"/>
        <v>0</v>
      </c>
      <c r="R1942" s="7">
        <f t="shared" si="123"/>
        <v>0</v>
      </c>
    </row>
    <row r="1943" spans="5:18" x14ac:dyDescent="0.25">
      <c r="E1943" s="3">
        <f t="shared" ca="1" si="120"/>
        <v>0.30751109952789568</v>
      </c>
      <c r="F1943" s="3">
        <f t="shared" ca="1" si="120"/>
        <v>0.26907110123047828</v>
      </c>
      <c r="G1943" s="3">
        <f t="shared" ca="1" si="121"/>
        <v>10.990692176669549</v>
      </c>
      <c r="H1943" s="2"/>
      <c r="I1943" s="2"/>
      <c r="J1943" s="2"/>
      <c r="K1943" s="2"/>
      <c r="L1943" s="2"/>
      <c r="M1943" s="2"/>
      <c r="N1943" s="2"/>
      <c r="P1943" s="7">
        <v>1930</v>
      </c>
      <c r="Q1943" s="7">
        <f t="shared" si="122"/>
        <v>0</v>
      </c>
      <c r="R1943" s="7">
        <f t="shared" si="123"/>
        <v>0</v>
      </c>
    </row>
    <row r="1944" spans="5:18" x14ac:dyDescent="0.25">
      <c r="E1944" s="3">
        <f t="shared" ca="1" si="120"/>
        <v>0.19915242847219805</v>
      </c>
      <c r="F1944" s="3">
        <f t="shared" ca="1" si="120"/>
        <v>0.7840727639277455</v>
      </c>
      <c r="G1944" s="3">
        <f t="shared" ca="1" si="121"/>
        <v>17.522039067603639</v>
      </c>
      <c r="H1944" s="2"/>
      <c r="I1944" s="2"/>
      <c r="J1944" s="2"/>
      <c r="K1944" s="2"/>
      <c r="L1944" s="2"/>
      <c r="M1944" s="2"/>
      <c r="N1944" s="2"/>
      <c r="P1944" s="7">
        <v>1931</v>
      </c>
      <c r="Q1944" s="7">
        <f t="shared" si="122"/>
        <v>0</v>
      </c>
      <c r="R1944" s="7">
        <f t="shared" si="123"/>
        <v>0</v>
      </c>
    </row>
    <row r="1945" spans="5:18" x14ac:dyDescent="0.25">
      <c r="E1945" s="3">
        <f t="shared" ca="1" si="120"/>
        <v>0.34546892016082931</v>
      </c>
      <c r="F1945" s="3">
        <f t="shared" ca="1" si="120"/>
        <v>0.16874588312610739</v>
      </c>
      <c r="G1945" s="3">
        <f t="shared" ca="1" si="121"/>
        <v>9.456868215622162</v>
      </c>
      <c r="H1945" s="2"/>
      <c r="I1945" s="2"/>
      <c r="J1945" s="2"/>
      <c r="K1945" s="2"/>
      <c r="L1945" s="2"/>
      <c r="M1945" s="2"/>
      <c r="N1945" s="2"/>
      <c r="P1945" s="7">
        <v>1932</v>
      </c>
      <c r="Q1945" s="7">
        <f t="shared" si="122"/>
        <v>0</v>
      </c>
      <c r="R1945" s="7">
        <f t="shared" si="123"/>
        <v>0</v>
      </c>
    </row>
    <row r="1946" spans="5:18" x14ac:dyDescent="0.25">
      <c r="E1946" s="3">
        <f t="shared" ca="1" si="120"/>
        <v>0.20575881334314483</v>
      </c>
      <c r="F1946" s="3">
        <f t="shared" ca="1" si="120"/>
        <v>0.88571897239482245</v>
      </c>
      <c r="G1946" s="3">
        <f t="shared" ca="1" si="121"/>
        <v>19.246652174974376</v>
      </c>
      <c r="H1946" s="2"/>
      <c r="I1946" s="2"/>
      <c r="J1946" s="2"/>
      <c r="K1946" s="2"/>
      <c r="L1946" s="2"/>
      <c r="M1946" s="2"/>
      <c r="N1946" s="2"/>
      <c r="P1946" s="7">
        <v>1933</v>
      </c>
      <c r="Q1946" s="7">
        <f t="shared" si="122"/>
        <v>0</v>
      </c>
      <c r="R1946" s="7">
        <f t="shared" si="123"/>
        <v>0</v>
      </c>
    </row>
    <row r="1947" spans="5:18" x14ac:dyDescent="0.25">
      <c r="E1947" s="3">
        <f t="shared" ca="1" si="120"/>
        <v>0.93213650665515957</v>
      </c>
      <c r="F1947" s="3">
        <f t="shared" ca="1" si="120"/>
        <v>3.6957001194746764E-2</v>
      </c>
      <c r="G1947" s="3">
        <f t="shared" ca="1" si="121"/>
        <v>2.7475922470760663</v>
      </c>
      <c r="H1947" s="2"/>
      <c r="I1947" s="2"/>
      <c r="J1947" s="2"/>
      <c r="K1947" s="2"/>
      <c r="L1947" s="2"/>
      <c r="M1947" s="2"/>
      <c r="N1947" s="2"/>
      <c r="P1947" s="7">
        <v>1934</v>
      </c>
      <c r="Q1947" s="7">
        <f t="shared" si="122"/>
        <v>0</v>
      </c>
      <c r="R1947" s="7">
        <f t="shared" si="123"/>
        <v>0</v>
      </c>
    </row>
    <row r="1948" spans="5:18" x14ac:dyDescent="0.25">
      <c r="E1948" s="3">
        <f t="shared" ca="1" si="120"/>
        <v>0.59662754514788141</v>
      </c>
      <c r="F1948" s="3">
        <f t="shared" ca="1" si="120"/>
        <v>0.5801567238375992</v>
      </c>
      <c r="G1948" s="3">
        <f t="shared" ca="1" si="121"/>
        <v>12.452625175130883</v>
      </c>
      <c r="H1948" s="2"/>
      <c r="I1948" s="2"/>
      <c r="J1948" s="2"/>
      <c r="K1948" s="2"/>
      <c r="L1948" s="2"/>
      <c r="M1948" s="2"/>
      <c r="N1948" s="2"/>
      <c r="P1948" s="7">
        <v>1935</v>
      </c>
      <c r="Q1948" s="7">
        <f t="shared" si="122"/>
        <v>0</v>
      </c>
      <c r="R1948" s="7">
        <f t="shared" si="123"/>
        <v>0</v>
      </c>
    </row>
    <row r="1949" spans="5:18" x14ac:dyDescent="0.25">
      <c r="E1949" s="3">
        <f t="shared" ca="1" si="120"/>
        <v>0.22503313537695935</v>
      </c>
      <c r="F1949" s="3">
        <f t="shared" ca="1" si="120"/>
        <v>0.73438532984614446</v>
      </c>
      <c r="G1949" s="3">
        <f t="shared" ca="1" si="121"/>
        <v>16.608611769444561</v>
      </c>
      <c r="H1949" s="2"/>
      <c r="I1949" s="2"/>
      <c r="J1949" s="2"/>
      <c r="K1949" s="2"/>
      <c r="L1949" s="2"/>
      <c r="M1949" s="2"/>
      <c r="N1949" s="2"/>
      <c r="P1949" s="7">
        <v>1936</v>
      </c>
      <c r="Q1949" s="7">
        <f t="shared" si="122"/>
        <v>0</v>
      </c>
      <c r="R1949" s="7">
        <f t="shared" si="123"/>
        <v>0</v>
      </c>
    </row>
    <row r="1950" spans="5:18" x14ac:dyDescent="0.25">
      <c r="E1950" s="3">
        <f t="shared" ca="1" si="120"/>
        <v>0.54067795636512861</v>
      </c>
      <c r="F1950" s="3">
        <f t="shared" ca="1" si="120"/>
        <v>0.35056098399321045</v>
      </c>
      <c r="G1950" s="3">
        <f t="shared" ca="1" si="121"/>
        <v>10.063640779222151</v>
      </c>
      <c r="H1950" s="2"/>
      <c r="I1950" s="2"/>
      <c r="J1950" s="2"/>
      <c r="K1950" s="2"/>
      <c r="L1950" s="2"/>
      <c r="M1950" s="2"/>
      <c r="N1950" s="2"/>
      <c r="P1950" s="7">
        <v>1937</v>
      </c>
      <c r="Q1950" s="7">
        <f t="shared" si="122"/>
        <v>0</v>
      </c>
      <c r="R1950" s="7">
        <f t="shared" si="123"/>
        <v>0</v>
      </c>
    </row>
    <row r="1951" spans="5:18" x14ac:dyDescent="0.25">
      <c r="E1951" s="3">
        <f t="shared" ca="1" si="120"/>
        <v>0.34370655650089033</v>
      </c>
      <c r="F1951" s="3">
        <f t="shared" ca="1" si="120"/>
        <v>0.50949170696241575</v>
      </c>
      <c r="G1951" s="3">
        <f t="shared" ca="1" si="121"/>
        <v>13.124373495855989</v>
      </c>
      <c r="H1951" s="2"/>
      <c r="I1951" s="2"/>
      <c r="J1951" s="2"/>
      <c r="K1951" s="2"/>
      <c r="L1951" s="2"/>
      <c r="M1951" s="2"/>
      <c r="N1951" s="2"/>
      <c r="P1951" s="7">
        <v>1938</v>
      </c>
      <c r="Q1951" s="7">
        <f t="shared" si="122"/>
        <v>0</v>
      </c>
      <c r="R1951" s="7">
        <f t="shared" si="123"/>
        <v>0</v>
      </c>
    </row>
    <row r="1952" spans="5:18" x14ac:dyDescent="0.25">
      <c r="E1952" s="3">
        <f t="shared" ca="1" si="120"/>
        <v>0.74473395985814428</v>
      </c>
      <c r="F1952" s="3">
        <f t="shared" ca="1" si="120"/>
        <v>0.80986765964368113</v>
      </c>
      <c r="G1952" s="3">
        <f t="shared" ca="1" si="121"/>
        <v>15.258381889578439</v>
      </c>
      <c r="H1952" s="2"/>
      <c r="I1952" s="2"/>
      <c r="J1952" s="2"/>
      <c r="K1952" s="2"/>
      <c r="L1952" s="2"/>
      <c r="M1952" s="2"/>
      <c r="N1952" s="2"/>
      <c r="P1952" s="7">
        <v>1939</v>
      </c>
      <c r="Q1952" s="7">
        <f t="shared" si="122"/>
        <v>0</v>
      </c>
      <c r="R1952" s="7">
        <f t="shared" si="123"/>
        <v>0</v>
      </c>
    </row>
    <row r="1953" spans="5:18" x14ac:dyDescent="0.25">
      <c r="E1953" s="3">
        <f t="shared" ca="1" si="120"/>
        <v>0.65516445405472012</v>
      </c>
      <c r="F1953" s="3">
        <f t="shared" ca="1" si="120"/>
        <v>0.32689256523545629</v>
      </c>
      <c r="G1953" s="3">
        <f t="shared" ca="1" si="121"/>
        <v>9.1339542398243392</v>
      </c>
      <c r="H1953" s="2"/>
      <c r="I1953" s="2"/>
      <c r="J1953" s="2"/>
      <c r="K1953" s="2"/>
      <c r="L1953" s="2"/>
      <c r="M1953" s="2"/>
      <c r="N1953" s="2"/>
      <c r="P1953" s="7">
        <v>1940</v>
      </c>
      <c r="Q1953" s="7">
        <f t="shared" si="122"/>
        <v>0</v>
      </c>
      <c r="R1953" s="7">
        <f t="shared" si="123"/>
        <v>0</v>
      </c>
    </row>
    <row r="1954" spans="5:18" x14ac:dyDescent="0.25">
      <c r="E1954" s="3">
        <f t="shared" ca="1" si="120"/>
        <v>0.23969375424557116</v>
      </c>
      <c r="F1954" s="3">
        <f t="shared" ca="1" si="120"/>
        <v>0.15629478742895708</v>
      </c>
      <c r="G1954" s="3">
        <f t="shared" ca="1" si="121"/>
        <v>10.568715100865642</v>
      </c>
      <c r="H1954" s="2"/>
      <c r="I1954" s="2"/>
      <c r="J1954" s="2"/>
      <c r="K1954" s="2"/>
      <c r="L1954" s="2"/>
      <c r="M1954" s="2"/>
      <c r="N1954" s="2"/>
      <c r="P1954" s="7">
        <v>1941</v>
      </c>
      <c r="Q1954" s="7">
        <f t="shared" si="122"/>
        <v>0</v>
      </c>
      <c r="R1954" s="7">
        <f t="shared" si="123"/>
        <v>0</v>
      </c>
    </row>
    <row r="1955" spans="5:18" x14ac:dyDescent="0.25">
      <c r="E1955" s="3">
        <f t="shared" ca="1" si="120"/>
        <v>0.62349503116791327</v>
      </c>
      <c r="F1955" s="3">
        <f t="shared" ca="1" si="120"/>
        <v>0.28549348073674119</v>
      </c>
      <c r="G1955" s="3">
        <f t="shared" ca="1" si="121"/>
        <v>8.7634045416046202</v>
      </c>
      <c r="H1955" s="2"/>
      <c r="I1955" s="2"/>
      <c r="J1955" s="2"/>
      <c r="K1955" s="2"/>
      <c r="L1955" s="2"/>
      <c r="M1955" s="2"/>
      <c r="N1955" s="2"/>
      <c r="P1955" s="7">
        <v>1942</v>
      </c>
      <c r="Q1955" s="7">
        <f t="shared" si="122"/>
        <v>0</v>
      </c>
      <c r="R1955" s="7">
        <f t="shared" si="123"/>
        <v>0</v>
      </c>
    </row>
    <row r="1956" spans="5:18" x14ac:dyDescent="0.25">
      <c r="E1956" s="3">
        <f t="shared" ca="1" si="120"/>
        <v>0.68274548645803956</v>
      </c>
      <c r="F1956" s="3">
        <f t="shared" ca="1" si="120"/>
        <v>0.97995387839367998</v>
      </c>
      <c r="G1956" s="3">
        <f t="shared" ca="1" si="121"/>
        <v>21.205221317313857</v>
      </c>
      <c r="H1956" s="2"/>
      <c r="I1956" s="2"/>
      <c r="J1956" s="2"/>
      <c r="K1956" s="2"/>
      <c r="L1956" s="2"/>
      <c r="M1956" s="2"/>
      <c r="N1956" s="2"/>
      <c r="P1956" s="7">
        <v>1943</v>
      </c>
      <c r="Q1956" s="7">
        <f t="shared" si="122"/>
        <v>0</v>
      </c>
      <c r="R1956" s="7">
        <f t="shared" si="123"/>
        <v>0</v>
      </c>
    </row>
    <row r="1957" spans="5:18" x14ac:dyDescent="0.25">
      <c r="E1957" s="3">
        <f t="shared" ca="1" si="120"/>
        <v>0.73799529218711446</v>
      </c>
      <c r="F1957" s="3">
        <f t="shared" ca="1" si="120"/>
        <v>0.60099449681397188</v>
      </c>
      <c r="G1957" s="3">
        <f t="shared" ca="1" si="121"/>
        <v>12.205827091367469</v>
      </c>
      <c r="H1957" s="2"/>
      <c r="I1957" s="2"/>
      <c r="J1957" s="2"/>
      <c r="K1957" s="2"/>
      <c r="L1957" s="2"/>
      <c r="M1957" s="2"/>
      <c r="N1957" s="2"/>
      <c r="P1957" s="7">
        <v>1944</v>
      </c>
      <c r="Q1957" s="7">
        <f t="shared" si="122"/>
        <v>0</v>
      </c>
      <c r="R1957" s="7">
        <f t="shared" si="123"/>
        <v>0</v>
      </c>
    </row>
    <row r="1958" spans="5:18" x14ac:dyDescent="0.25">
      <c r="E1958" s="3">
        <f t="shared" ca="1" si="120"/>
        <v>0.71308551977433243</v>
      </c>
      <c r="F1958" s="3">
        <f t="shared" ca="1" si="120"/>
        <v>0.53317685460783848</v>
      </c>
      <c r="G1958" s="3">
        <f t="shared" ca="1" si="121"/>
        <v>11.435576091876413</v>
      </c>
      <c r="H1958" s="2"/>
      <c r="I1958" s="2"/>
      <c r="J1958" s="2"/>
      <c r="K1958" s="2"/>
      <c r="L1958" s="2"/>
      <c r="M1958" s="2"/>
      <c r="N1958" s="2"/>
      <c r="P1958" s="7">
        <v>1945</v>
      </c>
      <c r="Q1958" s="7">
        <f t="shared" si="122"/>
        <v>0</v>
      </c>
      <c r="R1958" s="7">
        <f t="shared" si="123"/>
        <v>0</v>
      </c>
    </row>
    <row r="1959" spans="5:18" x14ac:dyDescent="0.25">
      <c r="E1959" s="3">
        <f t="shared" ca="1" si="120"/>
        <v>0.33400538738429331</v>
      </c>
      <c r="F1959" s="3">
        <f t="shared" ca="1" si="120"/>
        <v>0.73854101822285867</v>
      </c>
      <c r="G1959" s="3">
        <f t="shared" ca="1" si="121"/>
        <v>15.823974154802157</v>
      </c>
      <c r="H1959" s="2"/>
      <c r="I1959" s="2"/>
      <c r="J1959" s="2"/>
      <c r="K1959" s="2"/>
      <c r="L1959" s="2"/>
      <c r="M1959" s="2"/>
      <c r="N1959" s="2"/>
      <c r="P1959" s="7">
        <v>1946</v>
      </c>
      <c r="Q1959" s="7">
        <f t="shared" si="122"/>
        <v>0</v>
      </c>
      <c r="R1959" s="7">
        <f t="shared" si="123"/>
        <v>0</v>
      </c>
    </row>
    <row r="1960" spans="5:18" x14ac:dyDescent="0.25">
      <c r="E1960" s="3">
        <f t="shared" ca="1" si="120"/>
        <v>0.88519536779249008</v>
      </c>
      <c r="F1960" s="3">
        <f t="shared" ca="1" si="120"/>
        <v>0.30732450697035185</v>
      </c>
      <c r="G1960" s="3">
        <f t="shared" ca="1" si="121"/>
        <v>8.2348477747576805</v>
      </c>
      <c r="H1960" s="2"/>
      <c r="I1960" s="2"/>
      <c r="J1960" s="2"/>
      <c r="K1960" s="2"/>
      <c r="L1960" s="2"/>
      <c r="M1960" s="2"/>
      <c r="N1960" s="2"/>
      <c r="P1960" s="7">
        <v>1947</v>
      </c>
      <c r="Q1960" s="7">
        <f t="shared" si="122"/>
        <v>0</v>
      </c>
      <c r="R1960" s="7">
        <f t="shared" si="123"/>
        <v>0</v>
      </c>
    </row>
    <row r="1961" spans="5:18" x14ac:dyDescent="0.25">
      <c r="E1961" s="3">
        <f t="shared" ca="1" si="120"/>
        <v>0.8872796484386094</v>
      </c>
      <c r="F1961" s="3">
        <f t="shared" ca="1" si="120"/>
        <v>0.48064274714119803</v>
      </c>
      <c r="G1961" s="3">
        <f t="shared" ca="1" si="121"/>
        <v>10.507547445959908</v>
      </c>
      <c r="H1961" s="2"/>
      <c r="I1961" s="2"/>
      <c r="J1961" s="2"/>
      <c r="K1961" s="2"/>
      <c r="L1961" s="2"/>
      <c r="M1961" s="2"/>
      <c r="N1961" s="2"/>
      <c r="P1961" s="7">
        <v>1948</v>
      </c>
      <c r="Q1961" s="7">
        <f t="shared" si="122"/>
        <v>0</v>
      </c>
      <c r="R1961" s="7">
        <f t="shared" si="123"/>
        <v>0</v>
      </c>
    </row>
    <row r="1962" spans="5:18" x14ac:dyDescent="0.25">
      <c r="E1962" s="3">
        <f t="shared" ca="1" si="120"/>
        <v>0.97271330021627789</v>
      </c>
      <c r="F1962" s="3">
        <f t="shared" ca="1" si="120"/>
        <v>0.69484538258609552</v>
      </c>
      <c r="G1962" s="3">
        <f t="shared" ca="1" si="121"/>
        <v>13.935047191541429</v>
      </c>
      <c r="H1962" s="2"/>
      <c r="I1962" s="2"/>
      <c r="J1962" s="2"/>
      <c r="K1962" s="2"/>
      <c r="L1962" s="2"/>
      <c r="M1962" s="2"/>
      <c r="N1962" s="2"/>
      <c r="P1962" s="7">
        <v>1949</v>
      </c>
      <c r="Q1962" s="7">
        <f t="shared" si="122"/>
        <v>0</v>
      </c>
      <c r="R1962" s="7">
        <f t="shared" si="123"/>
        <v>0</v>
      </c>
    </row>
    <row r="1963" spans="5:18" x14ac:dyDescent="0.25">
      <c r="E1963" s="3">
        <f t="shared" ca="1" si="120"/>
        <v>0.14640856083738729</v>
      </c>
      <c r="F1963" s="3">
        <f t="shared" ca="1" si="120"/>
        <v>0.59312059162384201</v>
      </c>
      <c r="G1963" s="3">
        <f t="shared" ca="1" si="121"/>
        <v>15.965233535999742</v>
      </c>
      <c r="H1963" s="2"/>
      <c r="I1963" s="2"/>
      <c r="J1963" s="2"/>
      <c r="K1963" s="2"/>
      <c r="L1963" s="2"/>
      <c r="M1963" s="2"/>
      <c r="N1963" s="2"/>
      <c r="P1963" s="7">
        <v>1950</v>
      </c>
      <c r="Q1963" s="7">
        <f t="shared" si="122"/>
        <v>0</v>
      </c>
      <c r="R1963" s="7">
        <f t="shared" si="123"/>
        <v>0</v>
      </c>
    </row>
    <row r="1964" spans="5:18" x14ac:dyDescent="0.25">
      <c r="E1964" s="3">
        <f t="shared" ca="1" si="120"/>
        <v>0.18080557067752279</v>
      </c>
      <c r="F1964" s="3">
        <f t="shared" ca="1" si="120"/>
        <v>0.1196284952954022</v>
      </c>
      <c r="G1964" s="3">
        <f t="shared" ca="1" si="121"/>
        <v>11.055909014365431</v>
      </c>
      <c r="H1964" s="2"/>
      <c r="I1964" s="2"/>
      <c r="J1964" s="2"/>
      <c r="K1964" s="2"/>
      <c r="L1964" s="2"/>
      <c r="M1964" s="2"/>
      <c r="N1964" s="2"/>
      <c r="P1964" s="7">
        <v>1951</v>
      </c>
      <c r="Q1964" s="7">
        <f t="shared" si="122"/>
        <v>0</v>
      </c>
      <c r="R1964" s="7">
        <f t="shared" si="123"/>
        <v>0</v>
      </c>
    </row>
    <row r="1965" spans="5:18" x14ac:dyDescent="0.25">
      <c r="E1965" s="3">
        <f t="shared" ca="1" si="120"/>
        <v>0.13401450830144646</v>
      </c>
      <c r="F1965" s="3">
        <f t="shared" ca="1" si="120"/>
        <v>0.43223863045098387</v>
      </c>
      <c r="G1965" s="3">
        <f t="shared" ca="1" si="121"/>
        <v>14.718806347806755</v>
      </c>
      <c r="H1965" s="2"/>
      <c r="I1965" s="2"/>
      <c r="J1965" s="2"/>
      <c r="K1965" s="2"/>
      <c r="L1965" s="2"/>
      <c r="M1965" s="2"/>
      <c r="N1965" s="2"/>
      <c r="P1965" s="7">
        <v>1952</v>
      </c>
      <c r="Q1965" s="7">
        <f t="shared" si="122"/>
        <v>0</v>
      </c>
      <c r="R1965" s="7">
        <f t="shared" si="123"/>
        <v>0</v>
      </c>
    </row>
    <row r="1966" spans="5:18" x14ac:dyDescent="0.25">
      <c r="E1966" s="3">
        <f t="shared" ca="1" si="120"/>
        <v>0.58771254555764552</v>
      </c>
      <c r="F1966" s="3">
        <f t="shared" ca="1" si="120"/>
        <v>0.87798591235126022</v>
      </c>
      <c r="G1966" s="3">
        <f t="shared" ca="1" si="121"/>
        <v>17.094365504179382</v>
      </c>
      <c r="H1966" s="2"/>
      <c r="I1966" s="2"/>
      <c r="J1966" s="2"/>
      <c r="K1966" s="2"/>
      <c r="L1966" s="2"/>
      <c r="M1966" s="2"/>
      <c r="N1966" s="2"/>
      <c r="P1966" s="7">
        <v>1953</v>
      </c>
      <c r="Q1966" s="7">
        <f t="shared" si="122"/>
        <v>0</v>
      </c>
      <c r="R1966" s="7">
        <f t="shared" si="123"/>
        <v>0</v>
      </c>
    </row>
    <row r="1967" spans="5:18" x14ac:dyDescent="0.25">
      <c r="E1967" s="3">
        <f t="shared" ca="1" si="120"/>
        <v>0.14144846707244629</v>
      </c>
      <c r="F1967" s="3">
        <f t="shared" ca="1" si="120"/>
        <v>0.99188728227894662</v>
      </c>
      <c r="G1967" s="3">
        <f t="shared" ca="1" si="121"/>
        <v>25.157562984621368</v>
      </c>
      <c r="H1967" s="2"/>
      <c r="I1967" s="2"/>
      <c r="J1967" s="2"/>
      <c r="K1967" s="2"/>
      <c r="L1967" s="2"/>
      <c r="M1967" s="2"/>
      <c r="N1967" s="2"/>
      <c r="P1967" s="7">
        <v>1954</v>
      </c>
      <c r="Q1967" s="7">
        <f t="shared" si="122"/>
        <v>0</v>
      </c>
      <c r="R1967" s="7">
        <f t="shared" si="123"/>
        <v>0</v>
      </c>
    </row>
    <row r="1968" spans="5:18" x14ac:dyDescent="0.25">
      <c r="E1968" s="3">
        <f t="shared" ca="1" si="120"/>
        <v>0.90795239503758951</v>
      </c>
      <c r="F1968" s="3">
        <f t="shared" ca="1" si="120"/>
        <v>0.42958298820539476</v>
      </c>
      <c r="G1968" s="3">
        <f t="shared" ca="1" si="121"/>
        <v>9.921672796279708</v>
      </c>
      <c r="H1968" s="2"/>
      <c r="I1968" s="2"/>
      <c r="J1968" s="2"/>
      <c r="K1968" s="2"/>
      <c r="L1968" s="2"/>
      <c r="M1968" s="2"/>
      <c r="N1968" s="2"/>
      <c r="P1968" s="7">
        <v>1955</v>
      </c>
      <c r="Q1968" s="7">
        <f t="shared" si="122"/>
        <v>0</v>
      </c>
      <c r="R1968" s="7">
        <f t="shared" si="123"/>
        <v>0</v>
      </c>
    </row>
    <row r="1969" spans="5:18" x14ac:dyDescent="0.25">
      <c r="E1969" s="3">
        <f t="shared" ca="1" si="120"/>
        <v>0.67264780432094784</v>
      </c>
      <c r="F1969" s="3">
        <f t="shared" ca="1" si="120"/>
        <v>0.82296332503085778</v>
      </c>
      <c r="G1969" s="3">
        <f t="shared" ca="1" si="121"/>
        <v>15.67932110549677</v>
      </c>
      <c r="H1969" s="2"/>
      <c r="I1969" s="2"/>
      <c r="J1969" s="2"/>
      <c r="K1969" s="2"/>
      <c r="L1969" s="2"/>
      <c r="M1969" s="2"/>
      <c r="N1969" s="2"/>
      <c r="P1969" s="7">
        <v>1956</v>
      </c>
      <c r="Q1969" s="7">
        <f t="shared" si="122"/>
        <v>0</v>
      </c>
      <c r="R1969" s="7">
        <f t="shared" si="123"/>
        <v>0</v>
      </c>
    </row>
    <row r="1970" spans="5:18" x14ac:dyDescent="0.25">
      <c r="E1970" s="3">
        <f t="shared" ca="1" si="120"/>
        <v>0.63831628640757032</v>
      </c>
      <c r="F1970" s="3">
        <f t="shared" ca="1" si="120"/>
        <v>0.26285311343703432</v>
      </c>
      <c r="G1970" s="3">
        <f t="shared" ca="1" si="121"/>
        <v>8.3719984882576455</v>
      </c>
      <c r="H1970" s="2"/>
      <c r="I1970" s="2"/>
      <c r="J1970" s="2"/>
      <c r="K1970" s="2"/>
      <c r="L1970" s="2"/>
      <c r="M1970" s="2"/>
      <c r="N1970" s="2"/>
      <c r="P1970" s="7">
        <v>1957</v>
      </c>
      <c r="Q1970" s="7">
        <f t="shared" si="122"/>
        <v>0</v>
      </c>
      <c r="R1970" s="7">
        <f t="shared" si="123"/>
        <v>0</v>
      </c>
    </row>
    <row r="1971" spans="5:18" x14ac:dyDescent="0.25">
      <c r="E1971" s="3">
        <f t="shared" ca="1" si="120"/>
        <v>0.22222935456042336</v>
      </c>
      <c r="F1971" s="3">
        <f t="shared" ca="1" si="120"/>
        <v>0.31823635741303646</v>
      </c>
      <c r="G1971" s="3">
        <f t="shared" ca="1" si="121"/>
        <v>12.43443862746213</v>
      </c>
      <c r="H1971" s="2"/>
      <c r="I1971" s="2"/>
      <c r="J1971" s="2"/>
      <c r="K1971" s="2"/>
      <c r="L1971" s="2"/>
      <c r="M1971" s="2"/>
      <c r="N1971" s="2"/>
      <c r="P1971" s="7">
        <v>1958</v>
      </c>
      <c r="Q1971" s="7">
        <f t="shared" si="122"/>
        <v>0</v>
      </c>
      <c r="R1971" s="7">
        <f t="shared" si="123"/>
        <v>0</v>
      </c>
    </row>
    <row r="1972" spans="5:18" x14ac:dyDescent="0.25">
      <c r="E1972" s="3">
        <f t="shared" ca="1" si="120"/>
        <v>0.55067476427385131</v>
      </c>
      <c r="F1972" s="3">
        <f t="shared" ca="1" si="120"/>
        <v>0.92212464902542457</v>
      </c>
      <c r="G1972" s="3">
        <f t="shared" ca="1" si="121"/>
        <v>18.444964125853922</v>
      </c>
      <c r="H1972" s="2"/>
      <c r="I1972" s="2"/>
      <c r="J1972" s="2"/>
      <c r="K1972" s="2"/>
      <c r="L1972" s="2"/>
      <c r="M1972" s="2"/>
      <c r="N1972" s="2"/>
      <c r="P1972" s="7">
        <v>1959</v>
      </c>
      <c r="Q1972" s="7">
        <f t="shared" si="122"/>
        <v>0</v>
      </c>
      <c r="R1972" s="7">
        <f t="shared" si="123"/>
        <v>0</v>
      </c>
    </row>
    <row r="1973" spans="5:18" x14ac:dyDescent="0.25">
      <c r="E1973" s="3">
        <f t="shared" ca="1" si="120"/>
        <v>0.30150005979630579</v>
      </c>
      <c r="F1973" s="3">
        <f t="shared" ca="1" si="120"/>
        <v>0.86108558734550522</v>
      </c>
      <c r="G1973" s="3">
        <f t="shared" ca="1" si="121"/>
        <v>18.016378871016521</v>
      </c>
      <c r="H1973" s="2"/>
      <c r="I1973" s="2"/>
      <c r="J1973" s="2"/>
      <c r="K1973" s="2"/>
      <c r="L1973" s="2"/>
      <c r="M1973" s="2"/>
      <c r="N1973" s="2"/>
      <c r="P1973" s="7">
        <v>1960</v>
      </c>
      <c r="Q1973" s="7">
        <f t="shared" si="122"/>
        <v>0</v>
      </c>
      <c r="R1973" s="7">
        <f t="shared" si="123"/>
        <v>0</v>
      </c>
    </row>
    <row r="1974" spans="5:18" x14ac:dyDescent="0.25">
      <c r="E1974" s="3">
        <f t="shared" ca="1" si="120"/>
        <v>0.80724031843350963</v>
      </c>
      <c r="F1974" s="3">
        <f t="shared" ca="1" si="120"/>
        <v>0.4665209172696082</v>
      </c>
      <c r="G1974" s="3">
        <f t="shared" ca="1" si="121"/>
        <v>10.360002051462544</v>
      </c>
      <c r="H1974" s="2"/>
      <c r="I1974" s="2"/>
      <c r="J1974" s="2"/>
      <c r="K1974" s="2"/>
      <c r="L1974" s="2"/>
      <c r="M1974" s="2"/>
      <c r="N1974" s="2"/>
      <c r="P1974" s="7">
        <v>1961</v>
      </c>
      <c r="Q1974" s="7">
        <f t="shared" si="122"/>
        <v>0</v>
      </c>
      <c r="R1974" s="7">
        <f t="shared" si="123"/>
        <v>0</v>
      </c>
    </row>
    <row r="1975" spans="5:18" x14ac:dyDescent="0.25">
      <c r="E1975" s="3">
        <f t="shared" ca="1" si="120"/>
        <v>0.54636089387225328</v>
      </c>
      <c r="F1975" s="3">
        <f t="shared" ca="1" si="120"/>
        <v>0.20780795622920245</v>
      </c>
      <c r="G1975" s="3">
        <f t="shared" ca="1" si="121"/>
        <v>8.2044192133697695</v>
      </c>
      <c r="H1975" s="2"/>
      <c r="I1975" s="2"/>
      <c r="J1975" s="2"/>
      <c r="K1975" s="2"/>
      <c r="L1975" s="2"/>
      <c r="M1975" s="2"/>
      <c r="N1975" s="2"/>
      <c r="P1975" s="7">
        <v>1962</v>
      </c>
      <c r="Q1975" s="7">
        <f t="shared" si="122"/>
        <v>0</v>
      </c>
      <c r="R1975" s="7">
        <f t="shared" si="123"/>
        <v>0</v>
      </c>
    </row>
    <row r="1976" spans="5:18" x14ac:dyDescent="0.25">
      <c r="E1976" s="3">
        <f t="shared" ca="1" si="120"/>
        <v>0.46183456245512933</v>
      </c>
      <c r="F1976" s="3">
        <f t="shared" ca="1" si="120"/>
        <v>0.18300025180778867</v>
      </c>
      <c r="G1976" s="3">
        <f t="shared" ca="1" si="121"/>
        <v>8.5341369473746695</v>
      </c>
      <c r="H1976" s="2"/>
      <c r="I1976" s="2"/>
      <c r="J1976" s="2"/>
      <c r="K1976" s="2"/>
      <c r="L1976" s="2"/>
      <c r="M1976" s="2"/>
      <c r="N1976" s="2"/>
      <c r="P1976" s="7">
        <v>1963</v>
      </c>
      <c r="Q1976" s="7">
        <f t="shared" si="122"/>
        <v>0</v>
      </c>
      <c r="R1976" s="7">
        <f t="shared" si="123"/>
        <v>0</v>
      </c>
    </row>
    <row r="1977" spans="5:18" x14ac:dyDescent="0.25">
      <c r="E1977" s="3">
        <f t="shared" ca="1" si="120"/>
        <v>0.67983763095964422</v>
      </c>
      <c r="F1977" s="3">
        <f t="shared" ca="1" si="120"/>
        <v>0.64060611868643191</v>
      </c>
      <c r="G1977" s="3">
        <f t="shared" ca="1" si="121"/>
        <v>12.892064869322784</v>
      </c>
      <c r="H1977" s="2"/>
      <c r="I1977" s="2"/>
      <c r="J1977" s="2"/>
      <c r="K1977" s="2"/>
      <c r="L1977" s="2"/>
      <c r="M1977" s="2"/>
      <c r="N1977" s="2"/>
      <c r="P1977" s="7">
        <v>1964</v>
      </c>
      <c r="Q1977" s="7">
        <f t="shared" si="122"/>
        <v>0</v>
      </c>
      <c r="R1977" s="7">
        <f t="shared" si="123"/>
        <v>0</v>
      </c>
    </row>
    <row r="1978" spans="5:18" x14ac:dyDescent="0.25">
      <c r="E1978" s="3">
        <f t="shared" ca="1" si="120"/>
        <v>0.23582281013858897</v>
      </c>
      <c r="F1978" s="3">
        <f t="shared" ca="1" si="120"/>
        <v>0.36838702917398347</v>
      </c>
      <c r="G1978" s="3">
        <f t="shared" ca="1" si="121"/>
        <v>12.744442508885161</v>
      </c>
      <c r="H1978" s="2"/>
      <c r="I1978" s="2"/>
      <c r="J1978" s="2"/>
      <c r="K1978" s="2"/>
      <c r="L1978" s="2"/>
      <c r="M1978" s="2"/>
      <c r="N1978" s="2"/>
      <c r="P1978" s="7">
        <v>1965</v>
      </c>
      <c r="Q1978" s="7">
        <f t="shared" si="122"/>
        <v>0</v>
      </c>
      <c r="R1978" s="7">
        <f t="shared" si="123"/>
        <v>0</v>
      </c>
    </row>
    <row r="1979" spans="5:18" x14ac:dyDescent="0.25">
      <c r="E1979" s="3">
        <f t="shared" ca="1" si="120"/>
        <v>0.90000430489934558</v>
      </c>
      <c r="F1979" s="3">
        <f t="shared" ca="1" si="120"/>
        <v>0.1119428861724151</v>
      </c>
      <c r="G1979" s="3">
        <f t="shared" ca="1" si="121"/>
        <v>4.7596626954233328</v>
      </c>
      <c r="H1979" s="2"/>
      <c r="I1979" s="2"/>
      <c r="J1979" s="2"/>
      <c r="K1979" s="2"/>
      <c r="L1979" s="2"/>
      <c r="M1979" s="2"/>
      <c r="N1979" s="2"/>
      <c r="P1979" s="7">
        <v>1966</v>
      </c>
      <c r="Q1979" s="7">
        <f t="shared" si="122"/>
        <v>0</v>
      </c>
      <c r="R1979" s="7">
        <f t="shared" si="123"/>
        <v>0</v>
      </c>
    </row>
    <row r="1980" spans="5:18" x14ac:dyDescent="0.25">
      <c r="E1980" s="3">
        <f t="shared" ca="1" si="120"/>
        <v>0.86329489061990738</v>
      </c>
      <c r="F1980" s="3">
        <f t="shared" ca="1" si="120"/>
        <v>0.60527070244324166</v>
      </c>
      <c r="G1980" s="3">
        <f t="shared" ca="1" si="121"/>
        <v>12.063437536274282</v>
      </c>
      <c r="H1980" s="2"/>
      <c r="I1980" s="2"/>
      <c r="J1980" s="2"/>
      <c r="K1980" s="2"/>
      <c r="L1980" s="2"/>
      <c r="M1980" s="2"/>
      <c r="N1980" s="2"/>
      <c r="P1980" s="7">
        <v>1967</v>
      </c>
      <c r="Q1980" s="7">
        <f t="shared" si="122"/>
        <v>0</v>
      </c>
      <c r="R1980" s="7">
        <f t="shared" si="123"/>
        <v>0</v>
      </c>
    </row>
    <row r="1981" spans="5:18" x14ac:dyDescent="0.25">
      <c r="E1981" s="3">
        <f t="shared" ca="1" si="120"/>
        <v>0.78993715376815166</v>
      </c>
      <c r="F1981" s="3">
        <f t="shared" ca="1" si="120"/>
        <v>0.8231368492548744</v>
      </c>
      <c r="G1981" s="3">
        <f t="shared" ca="1" si="121"/>
        <v>15.423720685350764</v>
      </c>
      <c r="H1981" s="2"/>
      <c r="I1981" s="2"/>
      <c r="J1981" s="2"/>
      <c r="K1981" s="2"/>
      <c r="L1981" s="2"/>
      <c r="M1981" s="2"/>
      <c r="N1981" s="2"/>
      <c r="P1981" s="7">
        <v>1968</v>
      </c>
      <c r="Q1981" s="7">
        <f t="shared" si="122"/>
        <v>0</v>
      </c>
      <c r="R1981" s="7">
        <f t="shared" si="123"/>
        <v>0</v>
      </c>
    </row>
    <row r="1982" spans="5:18" x14ac:dyDescent="0.25">
      <c r="E1982" s="3">
        <f t="shared" ca="1" si="120"/>
        <v>0.15485375813769986</v>
      </c>
      <c r="F1982" s="3">
        <f t="shared" ca="1" si="120"/>
        <v>0.9666388926798305</v>
      </c>
      <c r="G1982" s="3">
        <f t="shared" ca="1" si="121"/>
        <v>22.47591295546632</v>
      </c>
      <c r="H1982" s="2"/>
      <c r="I1982" s="2"/>
      <c r="J1982" s="2"/>
      <c r="K1982" s="2"/>
      <c r="L1982" s="2"/>
      <c r="M1982" s="2"/>
      <c r="N1982" s="2"/>
      <c r="P1982" s="7">
        <v>1969</v>
      </c>
      <c r="Q1982" s="7">
        <f t="shared" si="122"/>
        <v>0</v>
      </c>
      <c r="R1982" s="7">
        <f t="shared" si="123"/>
        <v>0</v>
      </c>
    </row>
    <row r="1983" spans="5:18" x14ac:dyDescent="0.25">
      <c r="E1983" s="3">
        <f t="shared" ca="1" si="120"/>
        <v>0.52884704479688438</v>
      </c>
      <c r="F1983" s="3">
        <f t="shared" ca="1" si="120"/>
        <v>0.48577641080750755</v>
      </c>
      <c r="G1983" s="3">
        <f t="shared" ca="1" si="121"/>
        <v>11.680997495928937</v>
      </c>
      <c r="H1983" s="2"/>
      <c r="I1983" s="2"/>
      <c r="J1983" s="2"/>
      <c r="K1983" s="2"/>
      <c r="L1983" s="2"/>
      <c r="M1983" s="2"/>
      <c r="N1983" s="2"/>
      <c r="P1983" s="7">
        <v>1970</v>
      </c>
      <c r="Q1983" s="7">
        <f t="shared" si="122"/>
        <v>0</v>
      </c>
      <c r="R1983" s="7">
        <f t="shared" si="123"/>
        <v>0</v>
      </c>
    </row>
    <row r="1984" spans="5:18" x14ac:dyDescent="0.25">
      <c r="E1984" s="3">
        <f t="shared" ca="1" si="120"/>
        <v>0.7217928423231893</v>
      </c>
      <c r="F1984" s="3">
        <f t="shared" ca="1" si="120"/>
        <v>0.4061109074989927</v>
      </c>
      <c r="G1984" s="3">
        <f t="shared" ca="1" si="121"/>
        <v>9.8462531404543636</v>
      </c>
      <c r="H1984" s="2"/>
      <c r="I1984" s="2"/>
      <c r="J1984" s="2"/>
      <c r="K1984" s="2"/>
      <c r="L1984" s="2"/>
      <c r="M1984" s="2"/>
      <c r="N1984" s="2"/>
      <c r="P1984" s="7">
        <v>1971</v>
      </c>
      <c r="Q1984" s="7">
        <f t="shared" si="122"/>
        <v>0</v>
      </c>
      <c r="R1984" s="7">
        <f t="shared" si="123"/>
        <v>0</v>
      </c>
    </row>
    <row r="1985" spans="5:18" x14ac:dyDescent="0.25">
      <c r="E1985" s="3">
        <f t="shared" ca="1" si="120"/>
        <v>0.27745621675591137</v>
      </c>
      <c r="F1985" s="3">
        <f t="shared" ca="1" si="120"/>
        <v>2.3085367413221758E-2</v>
      </c>
      <c r="G1985" s="3">
        <f t="shared" ca="1" si="121"/>
        <v>8.3634532474163734</v>
      </c>
      <c r="H1985" s="2"/>
      <c r="I1985" s="2"/>
      <c r="J1985" s="2"/>
      <c r="K1985" s="2"/>
      <c r="L1985" s="2"/>
      <c r="M1985" s="2"/>
      <c r="N1985" s="2"/>
      <c r="P1985" s="7">
        <v>1972</v>
      </c>
      <c r="Q1985" s="7">
        <f t="shared" si="122"/>
        <v>0</v>
      </c>
      <c r="R1985" s="7">
        <f t="shared" si="123"/>
        <v>0</v>
      </c>
    </row>
    <row r="1986" spans="5:18" x14ac:dyDescent="0.25">
      <c r="E1986" s="3">
        <f t="shared" ca="1" si="120"/>
        <v>0.661613165981634</v>
      </c>
      <c r="F1986" s="3">
        <f t="shared" ca="1" si="120"/>
        <v>0.39187479982625029</v>
      </c>
      <c r="G1986" s="3">
        <f t="shared" ca="1" si="121"/>
        <v>9.9182359745840944</v>
      </c>
      <c r="H1986" s="2"/>
      <c r="I1986" s="2"/>
      <c r="J1986" s="2"/>
      <c r="K1986" s="2"/>
      <c r="L1986" s="2"/>
      <c r="M1986" s="2"/>
      <c r="N1986" s="2"/>
      <c r="P1986" s="7">
        <v>1973</v>
      </c>
      <c r="Q1986" s="7">
        <f t="shared" si="122"/>
        <v>0</v>
      </c>
      <c r="R1986" s="7">
        <f t="shared" si="123"/>
        <v>0</v>
      </c>
    </row>
    <row r="1987" spans="5:18" x14ac:dyDescent="0.25">
      <c r="E1987" s="3">
        <f t="shared" ca="1" si="120"/>
        <v>0.6952288789478368</v>
      </c>
      <c r="F1987" s="3">
        <f t="shared" ca="1" si="120"/>
        <v>2.0011979807194935E-2</v>
      </c>
      <c r="G1987" s="3">
        <f t="shared" ca="1" si="121"/>
        <v>2.8605503225209774</v>
      </c>
      <c r="H1987" s="2"/>
      <c r="I1987" s="2"/>
      <c r="J1987" s="2"/>
      <c r="K1987" s="2"/>
      <c r="L1987" s="2"/>
      <c r="M1987" s="2"/>
      <c r="N1987" s="2"/>
      <c r="P1987" s="7">
        <v>1974</v>
      </c>
      <c r="Q1987" s="7">
        <f t="shared" si="122"/>
        <v>0</v>
      </c>
      <c r="R1987" s="7">
        <f t="shared" si="123"/>
        <v>0</v>
      </c>
    </row>
    <row r="1988" spans="5:18" x14ac:dyDescent="0.25">
      <c r="E1988" s="3">
        <f t="shared" ref="E1988:F2051" ca="1" si="124">RAND()</f>
        <v>0.40223547885179967</v>
      </c>
      <c r="F1988" s="3">
        <f t="shared" ca="1" si="124"/>
        <v>0.79256851660172645</v>
      </c>
      <c r="G1988" s="3">
        <f t="shared" ref="G1988:G2051" ca="1" si="125">SQRT(_xlfn.NORM.INV(E1988,$C$3*COS($C$6),$C$4)^2+_xlfn.NORM.INV(F1988,$C$3*SIN($C$6),$C$4)^2)</f>
        <v>16.215305834260604</v>
      </c>
      <c r="H1988" s="2"/>
      <c r="I1988" s="2"/>
      <c r="J1988" s="2"/>
      <c r="K1988" s="2"/>
      <c r="L1988" s="2"/>
      <c r="M1988" s="2"/>
      <c r="N1988" s="2"/>
      <c r="P1988" s="7">
        <v>1975</v>
      </c>
      <c r="Q1988" s="7">
        <f t="shared" si="122"/>
        <v>0</v>
      </c>
      <c r="R1988" s="7">
        <f t="shared" si="123"/>
        <v>0</v>
      </c>
    </row>
    <row r="1989" spans="5:18" x14ac:dyDescent="0.25">
      <c r="E1989" s="3">
        <f t="shared" ca="1" si="124"/>
        <v>0.51881015808645858</v>
      </c>
      <c r="F1989" s="3">
        <f t="shared" ca="1" si="124"/>
        <v>0.78771435425513681</v>
      </c>
      <c r="G1989" s="3">
        <f t="shared" ca="1" si="125"/>
        <v>15.592453339851128</v>
      </c>
      <c r="H1989" s="2"/>
      <c r="I1989" s="2"/>
      <c r="J1989" s="2"/>
      <c r="K1989" s="2"/>
      <c r="L1989" s="2"/>
      <c r="M1989" s="2"/>
      <c r="N1989" s="2"/>
      <c r="P1989" s="7">
        <v>1976</v>
      </c>
      <c r="Q1989" s="7">
        <f t="shared" si="122"/>
        <v>0</v>
      </c>
      <c r="R1989" s="7">
        <f t="shared" si="123"/>
        <v>0</v>
      </c>
    </row>
    <row r="1990" spans="5:18" x14ac:dyDescent="0.25">
      <c r="E1990" s="3">
        <f t="shared" ca="1" si="124"/>
        <v>0.10449998418894579</v>
      </c>
      <c r="F1990" s="3">
        <f t="shared" ca="1" si="124"/>
        <v>0.43093327401814741</v>
      </c>
      <c r="G1990" s="3">
        <f t="shared" ca="1" si="125"/>
        <v>15.267604511627578</v>
      </c>
      <c r="H1990" s="2"/>
      <c r="I1990" s="2"/>
      <c r="J1990" s="2"/>
      <c r="K1990" s="2"/>
      <c r="L1990" s="2"/>
      <c r="M1990" s="2"/>
      <c r="N1990" s="2"/>
      <c r="P1990" s="7">
        <v>1977</v>
      </c>
      <c r="Q1990" s="7">
        <f t="shared" si="122"/>
        <v>0</v>
      </c>
      <c r="R1990" s="7">
        <f t="shared" si="123"/>
        <v>0</v>
      </c>
    </row>
    <row r="1991" spans="5:18" x14ac:dyDescent="0.25">
      <c r="E1991" s="3">
        <f t="shared" ca="1" si="124"/>
        <v>0.65088526802682101</v>
      </c>
      <c r="F1991" s="3">
        <f t="shared" ca="1" si="124"/>
        <v>0.36823183203256871</v>
      </c>
      <c r="G1991" s="3">
        <f t="shared" ca="1" si="125"/>
        <v>9.676714603929792</v>
      </c>
      <c r="H1991" s="2"/>
      <c r="I1991" s="2"/>
      <c r="J1991" s="2"/>
      <c r="K1991" s="2"/>
      <c r="L1991" s="2"/>
      <c r="M1991" s="2"/>
      <c r="N1991" s="2"/>
      <c r="P1991" s="7">
        <v>1978</v>
      </c>
      <c r="Q1991" s="7">
        <f t="shared" si="122"/>
        <v>0</v>
      </c>
      <c r="R1991" s="7">
        <f t="shared" si="123"/>
        <v>0</v>
      </c>
    </row>
    <row r="1992" spans="5:18" x14ac:dyDescent="0.25">
      <c r="E1992" s="3">
        <f t="shared" ca="1" si="124"/>
        <v>0.18348320681538588</v>
      </c>
      <c r="F1992" s="3">
        <f t="shared" ca="1" si="124"/>
        <v>0.24157726331620144</v>
      </c>
      <c r="G1992" s="3">
        <f t="shared" ca="1" si="125"/>
        <v>12.244233954165951</v>
      </c>
      <c r="H1992" s="2"/>
      <c r="I1992" s="2"/>
      <c r="J1992" s="2"/>
      <c r="K1992" s="2"/>
      <c r="L1992" s="2"/>
      <c r="M1992" s="2"/>
      <c r="N1992" s="2"/>
      <c r="P1992" s="7">
        <v>1979</v>
      </c>
      <c r="Q1992" s="7">
        <f t="shared" si="122"/>
        <v>0</v>
      </c>
      <c r="R1992" s="7">
        <f t="shared" si="123"/>
        <v>0</v>
      </c>
    </row>
    <row r="1993" spans="5:18" x14ac:dyDescent="0.25">
      <c r="E1993" s="3">
        <f t="shared" ca="1" si="124"/>
        <v>1.2043348754542382E-4</v>
      </c>
      <c r="F1993" s="3">
        <f t="shared" ca="1" si="124"/>
        <v>0.90121502287272715</v>
      </c>
      <c r="G1993" s="3">
        <f t="shared" ca="1" si="125"/>
        <v>29.295274478486576</v>
      </c>
      <c r="H1993" s="2"/>
      <c r="I1993" s="2"/>
      <c r="J1993" s="2"/>
      <c r="K1993" s="2"/>
      <c r="L1993" s="2"/>
      <c r="M1993" s="2"/>
      <c r="N1993" s="2"/>
      <c r="P1993" s="7">
        <v>1980</v>
      </c>
      <c r="Q1993" s="7">
        <f t="shared" si="122"/>
        <v>0</v>
      </c>
      <c r="R1993" s="7">
        <f t="shared" si="123"/>
        <v>0</v>
      </c>
    </row>
    <row r="1994" spans="5:18" x14ac:dyDescent="0.25">
      <c r="E1994" s="3">
        <f t="shared" ca="1" si="124"/>
        <v>0.53518306150987915</v>
      </c>
      <c r="F1994" s="3">
        <f t="shared" ca="1" si="124"/>
        <v>0.5032995678745581</v>
      </c>
      <c r="G1994" s="3">
        <f t="shared" ca="1" si="125"/>
        <v>11.846344191543077</v>
      </c>
      <c r="H1994" s="2"/>
      <c r="I1994" s="2"/>
      <c r="J1994" s="2"/>
      <c r="K1994" s="2"/>
      <c r="L1994" s="2"/>
      <c r="M1994" s="2"/>
      <c r="N1994" s="2"/>
      <c r="P1994" s="7">
        <v>1981</v>
      </c>
      <c r="Q1994" s="7">
        <f t="shared" si="122"/>
        <v>0</v>
      </c>
      <c r="R1994" s="7">
        <f t="shared" si="123"/>
        <v>0</v>
      </c>
    </row>
    <row r="1995" spans="5:18" x14ac:dyDescent="0.25">
      <c r="E1995" s="3">
        <f t="shared" ca="1" si="124"/>
        <v>0.37912005761706113</v>
      </c>
      <c r="F1995" s="3">
        <f t="shared" ca="1" si="124"/>
        <v>0.7326981333830791</v>
      </c>
      <c r="G1995" s="3">
        <f t="shared" ca="1" si="125"/>
        <v>15.465408238954394</v>
      </c>
      <c r="H1995" s="2"/>
      <c r="I1995" s="2"/>
      <c r="J1995" s="2"/>
      <c r="K1995" s="2"/>
      <c r="L1995" s="2"/>
      <c r="M1995" s="2"/>
      <c r="N1995" s="2"/>
      <c r="P1995" s="7">
        <v>1982</v>
      </c>
      <c r="Q1995" s="7">
        <f t="shared" si="122"/>
        <v>0</v>
      </c>
      <c r="R1995" s="7">
        <f t="shared" si="123"/>
        <v>0</v>
      </c>
    </row>
    <row r="1996" spans="5:18" x14ac:dyDescent="0.25">
      <c r="E1996" s="3">
        <f t="shared" ca="1" si="124"/>
        <v>7.2722260685230355E-2</v>
      </c>
      <c r="F1996" s="3">
        <f t="shared" ca="1" si="124"/>
        <v>0.90008955154378689</v>
      </c>
      <c r="G1996" s="3">
        <f t="shared" ca="1" si="125"/>
        <v>21.304770259642357</v>
      </c>
      <c r="H1996" s="2"/>
      <c r="I1996" s="2"/>
      <c r="J1996" s="2"/>
      <c r="K1996" s="2"/>
      <c r="L1996" s="2"/>
      <c r="M1996" s="2"/>
      <c r="N1996" s="2"/>
      <c r="P1996" s="7">
        <v>1983</v>
      </c>
      <c r="Q1996" s="7">
        <f t="shared" si="122"/>
        <v>0</v>
      </c>
      <c r="R1996" s="7">
        <f t="shared" si="123"/>
        <v>0</v>
      </c>
    </row>
    <row r="1997" spans="5:18" x14ac:dyDescent="0.25">
      <c r="E1997" s="3">
        <f t="shared" ca="1" si="124"/>
        <v>0.55458820985228152</v>
      </c>
      <c r="F1997" s="3">
        <f t="shared" ca="1" si="124"/>
        <v>0.62958275146210263</v>
      </c>
      <c r="G1997" s="3">
        <f t="shared" ca="1" si="125"/>
        <v>13.24039356857881</v>
      </c>
      <c r="H1997" s="2"/>
      <c r="I1997" s="2"/>
      <c r="J1997" s="2"/>
      <c r="K1997" s="2"/>
      <c r="L1997" s="2"/>
      <c r="M1997" s="2"/>
      <c r="N1997" s="2"/>
      <c r="P1997" s="7">
        <v>1984</v>
      </c>
      <c r="Q1997" s="7">
        <f t="shared" ref="Q1997:Q2060" si="126">IFERROR((1/(FACT(P1997)*_xlfn.GAMMA(P1997+1)))*(($Q$6/2)^(2*P1997)),0)</f>
        <v>0</v>
      </c>
      <c r="R1997" s="7">
        <f t="shared" ref="R1997:R2013" si="127">IFERROR((1/(FACT(P1997)*_xlfn.GAMMA(P1997+2)))*(($Q$6/2)^(2*P1997+1)),0)</f>
        <v>0</v>
      </c>
    </row>
    <row r="1998" spans="5:18" x14ac:dyDescent="0.25">
      <c r="E1998" s="3">
        <f t="shared" ca="1" si="124"/>
        <v>0.60193478673857814</v>
      </c>
      <c r="F1998" s="3">
        <f t="shared" ca="1" si="124"/>
        <v>0.21699246584516418</v>
      </c>
      <c r="G1998" s="3">
        <f t="shared" ca="1" si="125"/>
        <v>7.9464403252579539</v>
      </c>
      <c r="H1998" s="2"/>
      <c r="I1998" s="2"/>
      <c r="J1998" s="2"/>
      <c r="K1998" s="2"/>
      <c r="L1998" s="2"/>
      <c r="M1998" s="2"/>
      <c r="N1998" s="2"/>
      <c r="P1998" s="7">
        <v>1985</v>
      </c>
      <c r="Q1998" s="7">
        <f t="shared" si="126"/>
        <v>0</v>
      </c>
      <c r="R1998" s="7">
        <f t="shared" si="127"/>
        <v>0</v>
      </c>
    </row>
    <row r="1999" spans="5:18" x14ac:dyDescent="0.25">
      <c r="E1999" s="3">
        <f t="shared" ca="1" si="124"/>
        <v>0.90958697315482939</v>
      </c>
      <c r="F1999" s="3">
        <f t="shared" ca="1" si="124"/>
        <v>0.92253261932319774</v>
      </c>
      <c r="G1999" s="3">
        <f t="shared" ca="1" si="125"/>
        <v>17.887877447554665</v>
      </c>
      <c r="H1999" s="2"/>
      <c r="I1999" s="2"/>
      <c r="J1999" s="2"/>
      <c r="K1999" s="2"/>
      <c r="L1999" s="2"/>
      <c r="M1999" s="2"/>
      <c r="N1999" s="2"/>
      <c r="P1999" s="7">
        <v>1986</v>
      </c>
      <c r="Q1999" s="7">
        <f t="shared" si="126"/>
        <v>0</v>
      </c>
      <c r="R1999" s="7">
        <f t="shared" si="127"/>
        <v>0</v>
      </c>
    </row>
    <row r="2000" spans="5:18" x14ac:dyDescent="0.25">
      <c r="E2000" s="3">
        <f t="shared" ca="1" si="124"/>
        <v>5.5932149253747787E-2</v>
      </c>
      <c r="F2000" s="3">
        <f t="shared" ca="1" si="124"/>
        <v>0.89964719142999638</v>
      </c>
      <c r="G2000" s="3">
        <f t="shared" ca="1" si="125"/>
        <v>21.699706679166543</v>
      </c>
      <c r="H2000" s="2"/>
      <c r="I2000" s="2"/>
      <c r="J2000" s="2"/>
      <c r="K2000" s="2"/>
      <c r="L2000" s="2"/>
      <c r="M2000" s="2"/>
      <c r="N2000" s="2"/>
      <c r="P2000" s="7">
        <v>1987</v>
      </c>
      <c r="Q2000" s="7">
        <f t="shared" si="126"/>
        <v>0</v>
      </c>
      <c r="R2000" s="7">
        <f t="shared" si="127"/>
        <v>0</v>
      </c>
    </row>
    <row r="2001" spans="5:18" x14ac:dyDescent="0.25">
      <c r="E2001" s="3">
        <f t="shared" ca="1" si="124"/>
        <v>0.99533776862851586</v>
      </c>
      <c r="F2001" s="3">
        <f t="shared" ca="1" si="124"/>
        <v>2.2216247609864292E-2</v>
      </c>
      <c r="G2001" s="3">
        <f t="shared" ca="1" si="125"/>
        <v>7.6528272803409516</v>
      </c>
      <c r="H2001" s="2"/>
      <c r="I2001" s="2"/>
      <c r="J2001" s="2"/>
      <c r="K2001" s="2"/>
      <c r="L2001" s="2"/>
      <c r="M2001" s="2"/>
      <c r="N2001" s="2"/>
      <c r="P2001" s="7">
        <v>1988</v>
      </c>
      <c r="Q2001" s="7">
        <f t="shared" si="126"/>
        <v>0</v>
      </c>
      <c r="R2001" s="7">
        <f t="shared" si="127"/>
        <v>0</v>
      </c>
    </row>
    <row r="2002" spans="5:18" x14ac:dyDescent="0.25">
      <c r="E2002" s="3">
        <f t="shared" ca="1" si="124"/>
        <v>7.2426435260106947E-2</v>
      </c>
      <c r="F2002" s="3">
        <f t="shared" ca="1" si="124"/>
        <v>0.69080376650382491</v>
      </c>
      <c r="G2002" s="3">
        <f t="shared" ca="1" si="125"/>
        <v>18.307810081103035</v>
      </c>
      <c r="H2002" s="2"/>
      <c r="I2002" s="2"/>
      <c r="J2002" s="2"/>
      <c r="K2002" s="2"/>
      <c r="L2002" s="2"/>
      <c r="M2002" s="2"/>
      <c r="N2002" s="2"/>
      <c r="P2002" s="7">
        <v>1989</v>
      </c>
      <c r="Q2002" s="7">
        <f t="shared" si="126"/>
        <v>0</v>
      </c>
      <c r="R2002" s="7">
        <f t="shared" si="127"/>
        <v>0</v>
      </c>
    </row>
    <row r="2003" spans="5:18" x14ac:dyDescent="0.25">
      <c r="E2003" s="3">
        <f t="shared" ca="1" si="124"/>
        <v>0.38648789931436389</v>
      </c>
      <c r="F2003" s="3">
        <f t="shared" ca="1" si="124"/>
        <v>0.93248652876122573</v>
      </c>
      <c r="G2003" s="3">
        <f t="shared" ca="1" si="125"/>
        <v>19.436364268787404</v>
      </c>
      <c r="H2003" s="2"/>
      <c r="I2003" s="2"/>
      <c r="J2003" s="2"/>
      <c r="K2003" s="2"/>
      <c r="L2003" s="2"/>
      <c r="M2003" s="2"/>
      <c r="N2003" s="2"/>
      <c r="P2003" s="7">
        <v>1990</v>
      </c>
      <c r="Q2003" s="7">
        <f t="shared" si="126"/>
        <v>0</v>
      </c>
      <c r="R2003" s="7">
        <f t="shared" si="127"/>
        <v>0</v>
      </c>
    </row>
    <row r="2004" spans="5:18" x14ac:dyDescent="0.25">
      <c r="E2004" s="3">
        <f t="shared" ca="1" si="124"/>
        <v>0.78440739792015068</v>
      </c>
      <c r="F2004" s="3">
        <f t="shared" ca="1" si="124"/>
        <v>0.28597430038931093</v>
      </c>
      <c r="G2004" s="3">
        <f t="shared" ca="1" si="125"/>
        <v>8.0323645892735893</v>
      </c>
      <c r="H2004" s="2"/>
      <c r="I2004" s="2"/>
      <c r="J2004" s="2"/>
      <c r="K2004" s="2"/>
      <c r="L2004" s="2"/>
      <c r="M2004" s="2"/>
      <c r="N2004" s="2"/>
      <c r="P2004" s="7">
        <v>1991</v>
      </c>
      <c r="Q2004" s="7">
        <f t="shared" si="126"/>
        <v>0</v>
      </c>
      <c r="R2004" s="7">
        <f t="shared" si="127"/>
        <v>0</v>
      </c>
    </row>
    <row r="2005" spans="5:18" x14ac:dyDescent="0.25">
      <c r="E2005" s="3">
        <f t="shared" ca="1" si="124"/>
        <v>0.77786986351385534</v>
      </c>
      <c r="F2005" s="3">
        <f t="shared" ca="1" si="124"/>
        <v>0.95076449078159275</v>
      </c>
      <c r="G2005" s="3">
        <f t="shared" ca="1" si="125"/>
        <v>19.052817804325912</v>
      </c>
      <c r="H2005" s="2"/>
      <c r="I2005" s="2"/>
      <c r="J2005" s="2"/>
      <c r="K2005" s="2"/>
      <c r="L2005" s="2"/>
      <c r="M2005" s="2"/>
      <c r="N2005" s="2"/>
      <c r="P2005" s="7">
        <v>1992</v>
      </c>
      <c r="Q2005" s="7">
        <f t="shared" si="126"/>
        <v>0</v>
      </c>
      <c r="R2005" s="7">
        <f t="shared" si="127"/>
        <v>0</v>
      </c>
    </row>
    <row r="2006" spans="5:18" x14ac:dyDescent="0.25">
      <c r="E2006" s="3">
        <f t="shared" ca="1" si="124"/>
        <v>8.0641878338479356E-2</v>
      </c>
      <c r="F2006" s="3">
        <f t="shared" ca="1" si="124"/>
        <v>0.10940779700810654</v>
      </c>
      <c r="G2006" s="3">
        <f t="shared" ca="1" si="125"/>
        <v>13.200545133647315</v>
      </c>
      <c r="H2006" s="2"/>
      <c r="I2006" s="2"/>
      <c r="J2006" s="2"/>
      <c r="K2006" s="2"/>
      <c r="L2006" s="2"/>
      <c r="M2006" s="2"/>
      <c r="N2006" s="2"/>
      <c r="P2006" s="7">
        <v>1993</v>
      </c>
      <c r="Q2006" s="7">
        <f t="shared" si="126"/>
        <v>0</v>
      </c>
      <c r="R2006" s="7">
        <f t="shared" si="127"/>
        <v>0</v>
      </c>
    </row>
    <row r="2007" spans="5:18" x14ac:dyDescent="0.25">
      <c r="E2007" s="3">
        <f t="shared" ca="1" si="124"/>
        <v>0.39743719093043273</v>
      </c>
      <c r="F2007" s="3">
        <f t="shared" ca="1" si="124"/>
        <v>1.9977331173537727E-2</v>
      </c>
      <c r="G2007" s="3">
        <f t="shared" ca="1" si="125"/>
        <v>6.6924275763083916</v>
      </c>
      <c r="H2007" s="2"/>
      <c r="I2007" s="2"/>
      <c r="J2007" s="2"/>
      <c r="K2007" s="2"/>
      <c r="L2007" s="2"/>
      <c r="M2007" s="2"/>
      <c r="N2007" s="2"/>
      <c r="P2007" s="7">
        <v>1994</v>
      </c>
      <c r="Q2007" s="7">
        <f t="shared" si="126"/>
        <v>0</v>
      </c>
      <c r="R2007" s="7">
        <f t="shared" si="127"/>
        <v>0</v>
      </c>
    </row>
    <row r="2008" spans="5:18" x14ac:dyDescent="0.25">
      <c r="E2008" s="3">
        <f t="shared" ca="1" si="124"/>
        <v>0.14300624274456397</v>
      </c>
      <c r="F2008" s="3">
        <f t="shared" ca="1" si="124"/>
        <v>0.37862398308844847</v>
      </c>
      <c r="G2008" s="3">
        <f t="shared" ca="1" si="125"/>
        <v>14.10860295549843</v>
      </c>
      <c r="H2008" s="2"/>
      <c r="I2008" s="2"/>
      <c r="J2008" s="2"/>
      <c r="K2008" s="2"/>
      <c r="L2008" s="2"/>
      <c r="M2008" s="2"/>
      <c r="N2008" s="2"/>
      <c r="P2008" s="7">
        <v>1995</v>
      </c>
      <c r="Q2008" s="7">
        <f t="shared" si="126"/>
        <v>0</v>
      </c>
      <c r="R2008" s="7">
        <f t="shared" si="127"/>
        <v>0</v>
      </c>
    </row>
    <row r="2009" spans="5:18" x14ac:dyDescent="0.25">
      <c r="E2009" s="3">
        <f t="shared" ca="1" si="124"/>
        <v>0.20010774123777053</v>
      </c>
      <c r="F2009" s="3">
        <f t="shared" ca="1" si="124"/>
        <v>0.4635578632414239</v>
      </c>
      <c r="G2009" s="3">
        <f t="shared" ca="1" si="125"/>
        <v>14.047068550664438</v>
      </c>
      <c r="H2009" s="2"/>
      <c r="I2009" s="2"/>
      <c r="J2009" s="2"/>
      <c r="K2009" s="2"/>
      <c r="L2009" s="2"/>
      <c r="M2009" s="2"/>
      <c r="N2009" s="2"/>
      <c r="P2009" s="7">
        <v>1996</v>
      </c>
      <c r="Q2009" s="7">
        <f t="shared" si="126"/>
        <v>0</v>
      </c>
      <c r="R2009" s="7">
        <f t="shared" si="127"/>
        <v>0</v>
      </c>
    </row>
    <row r="2010" spans="5:18" x14ac:dyDescent="0.25">
      <c r="E2010" s="3">
        <f t="shared" ca="1" si="124"/>
        <v>2.5882318430194839E-2</v>
      </c>
      <c r="F2010" s="3">
        <f t="shared" ca="1" si="124"/>
        <v>0.77865626060299253</v>
      </c>
      <c r="G2010" s="3">
        <f t="shared" ca="1" si="125"/>
        <v>20.98228329252564</v>
      </c>
      <c r="H2010" s="2"/>
      <c r="I2010" s="2"/>
      <c r="J2010" s="2"/>
      <c r="K2010" s="2"/>
      <c r="L2010" s="2"/>
      <c r="M2010" s="2"/>
      <c r="N2010" s="2"/>
      <c r="P2010" s="7">
        <v>1997</v>
      </c>
      <c r="Q2010" s="7">
        <f t="shared" si="126"/>
        <v>0</v>
      </c>
      <c r="R2010" s="7">
        <f t="shared" si="127"/>
        <v>0</v>
      </c>
    </row>
    <row r="2011" spans="5:18" x14ac:dyDescent="0.25">
      <c r="E2011" s="3">
        <f t="shared" ca="1" si="124"/>
        <v>3.9529884665892023E-2</v>
      </c>
      <c r="F2011" s="3">
        <f t="shared" ca="1" si="124"/>
        <v>0.34879583053338681</v>
      </c>
      <c r="G2011" s="3">
        <f t="shared" ca="1" si="125"/>
        <v>16.661900992091194</v>
      </c>
      <c r="H2011" s="2"/>
      <c r="I2011" s="2"/>
      <c r="J2011" s="2"/>
      <c r="K2011" s="2"/>
      <c r="L2011" s="2"/>
      <c r="M2011" s="2"/>
      <c r="N2011" s="2"/>
      <c r="P2011" s="7">
        <v>1998</v>
      </c>
      <c r="Q2011" s="7">
        <f t="shared" si="126"/>
        <v>0</v>
      </c>
      <c r="R2011" s="7">
        <f t="shared" si="127"/>
        <v>0</v>
      </c>
    </row>
    <row r="2012" spans="5:18" x14ac:dyDescent="0.25">
      <c r="E2012" s="3">
        <f t="shared" ca="1" si="124"/>
        <v>0.40871099727658189</v>
      </c>
      <c r="F2012" s="3">
        <f t="shared" ca="1" si="124"/>
        <v>0.6070776828869503</v>
      </c>
      <c r="G2012" s="3">
        <f t="shared" ca="1" si="125"/>
        <v>13.738277588238928</v>
      </c>
      <c r="H2012" s="2"/>
      <c r="I2012" s="2"/>
      <c r="J2012" s="2"/>
      <c r="K2012" s="2"/>
      <c r="L2012" s="2"/>
      <c r="M2012" s="2"/>
      <c r="N2012" s="2"/>
      <c r="P2012" s="7">
        <v>1999</v>
      </c>
      <c r="Q2012" s="7">
        <f t="shared" si="126"/>
        <v>0</v>
      </c>
      <c r="R2012" s="7">
        <f t="shared" si="127"/>
        <v>0</v>
      </c>
    </row>
    <row r="2013" spans="5:18" x14ac:dyDescent="0.25">
      <c r="E2013" s="3">
        <f t="shared" ca="1" si="124"/>
        <v>0.85474961784079062</v>
      </c>
      <c r="F2013" s="3">
        <f t="shared" ca="1" si="124"/>
        <v>0.41142828040236368</v>
      </c>
      <c r="G2013" s="3">
        <f t="shared" ca="1" si="125"/>
        <v>9.6090359408778916</v>
      </c>
      <c r="H2013" s="2"/>
      <c r="I2013" s="2"/>
      <c r="J2013" s="2"/>
      <c r="K2013" s="2"/>
      <c r="L2013" s="2"/>
      <c r="M2013" s="2"/>
      <c r="N2013" s="2"/>
      <c r="P2013" s="7">
        <v>2000</v>
      </c>
      <c r="Q2013" s="7">
        <f t="shared" si="126"/>
        <v>0</v>
      </c>
      <c r="R2013" s="7">
        <f t="shared" si="127"/>
        <v>0</v>
      </c>
    </row>
    <row r="2014" spans="5:18" x14ac:dyDescent="0.25">
      <c r="E2014" s="3">
        <f t="shared" ca="1" si="124"/>
        <v>0.16592309962080176</v>
      </c>
      <c r="F2014" s="3">
        <f t="shared" ca="1" si="124"/>
        <v>0.57918788047807901</v>
      </c>
      <c r="G2014" s="3">
        <f t="shared" ca="1" si="125"/>
        <v>15.561290240238984</v>
      </c>
      <c r="H2014" s="2"/>
      <c r="I2014" s="2"/>
      <c r="J2014" s="2"/>
      <c r="K2014" s="2"/>
      <c r="L2014" s="2"/>
      <c r="M2014" s="2"/>
      <c r="N2014" s="2"/>
    </row>
    <row r="2015" spans="5:18" x14ac:dyDescent="0.25">
      <c r="E2015" s="3">
        <f t="shared" ca="1" si="124"/>
        <v>0.10267370549972932</v>
      </c>
      <c r="F2015" s="3">
        <f t="shared" ca="1" si="124"/>
        <v>0.53744289798522404</v>
      </c>
      <c r="G2015" s="3">
        <f t="shared" ca="1" si="125"/>
        <v>16.201818070936813</v>
      </c>
      <c r="H2015" s="2"/>
      <c r="I2015" s="2"/>
      <c r="J2015" s="2"/>
      <c r="K2015" s="2"/>
      <c r="L2015" s="2"/>
      <c r="M2015" s="2"/>
      <c r="N2015" s="2"/>
    </row>
    <row r="2016" spans="5:18" x14ac:dyDescent="0.25">
      <c r="E2016" s="3">
        <f t="shared" ca="1" si="124"/>
        <v>0.10558465338730239</v>
      </c>
      <c r="F2016" s="3">
        <f t="shared" ca="1" si="124"/>
        <v>0.73339650126928702</v>
      </c>
      <c r="G2016" s="3">
        <f t="shared" ca="1" si="125"/>
        <v>18.079539700283433</v>
      </c>
      <c r="H2016" s="2"/>
      <c r="I2016" s="2"/>
      <c r="J2016" s="2"/>
      <c r="K2016" s="2"/>
      <c r="L2016" s="2"/>
      <c r="M2016" s="2"/>
      <c r="N2016" s="2"/>
    </row>
    <row r="2017" spans="5:14" x14ac:dyDescent="0.25">
      <c r="E2017" s="3">
        <f t="shared" ca="1" si="124"/>
        <v>0.91259428612396787</v>
      </c>
      <c r="F2017" s="3">
        <f t="shared" ca="1" si="124"/>
        <v>0.56970994035810929</v>
      </c>
      <c r="G2017" s="3">
        <f t="shared" ca="1" si="125"/>
        <v>11.69118936171477</v>
      </c>
      <c r="H2017" s="2"/>
      <c r="I2017" s="2"/>
      <c r="J2017" s="2"/>
      <c r="K2017" s="2"/>
      <c r="L2017" s="2"/>
      <c r="M2017" s="2"/>
      <c r="N2017" s="2"/>
    </row>
    <row r="2018" spans="5:14" x14ac:dyDescent="0.25">
      <c r="E2018" s="3">
        <f t="shared" ca="1" si="124"/>
        <v>0.77065643976000564</v>
      </c>
      <c r="F2018" s="3">
        <f t="shared" ca="1" si="124"/>
        <v>0.84310063072041652</v>
      </c>
      <c r="G2018" s="3">
        <f t="shared" ca="1" si="125"/>
        <v>15.852777577324716</v>
      </c>
      <c r="H2018" s="2"/>
      <c r="I2018" s="2"/>
      <c r="J2018" s="2"/>
      <c r="K2018" s="2"/>
      <c r="L2018" s="2"/>
      <c r="M2018" s="2"/>
      <c r="N2018" s="2"/>
    </row>
    <row r="2019" spans="5:14" x14ac:dyDescent="0.25">
      <c r="E2019" s="3">
        <f t="shared" ca="1" si="124"/>
        <v>0.22971801904369049</v>
      </c>
      <c r="F2019" s="3">
        <f t="shared" ca="1" si="124"/>
        <v>1.9247394287295716E-2</v>
      </c>
      <c r="G2019" s="3">
        <f t="shared" ca="1" si="125"/>
        <v>9.0837236447464349</v>
      </c>
      <c r="H2019" s="2"/>
      <c r="I2019" s="2"/>
      <c r="J2019" s="2"/>
      <c r="K2019" s="2"/>
      <c r="L2019" s="2"/>
      <c r="M2019" s="2"/>
      <c r="N2019" s="2"/>
    </row>
    <row r="2020" spans="5:14" x14ac:dyDescent="0.25">
      <c r="E2020" s="3">
        <f t="shared" ca="1" si="124"/>
        <v>7.1281212255216553E-2</v>
      </c>
      <c r="F2020" s="3">
        <f t="shared" ca="1" si="124"/>
        <v>0.70820222705042435</v>
      </c>
      <c r="G2020" s="3">
        <f t="shared" ca="1" si="125"/>
        <v>18.517823635501724</v>
      </c>
      <c r="H2020" s="2"/>
      <c r="I2020" s="2"/>
      <c r="J2020" s="2"/>
      <c r="K2020" s="2"/>
      <c r="L2020" s="2"/>
      <c r="M2020" s="2"/>
      <c r="N2020" s="2"/>
    </row>
    <row r="2021" spans="5:14" x14ac:dyDescent="0.25">
      <c r="E2021" s="3">
        <f t="shared" ca="1" si="124"/>
        <v>0.21636466173053692</v>
      </c>
      <c r="F2021" s="3">
        <f t="shared" ca="1" si="124"/>
        <v>0.51166563891297367</v>
      </c>
      <c r="G2021" s="3">
        <f t="shared" ca="1" si="125"/>
        <v>14.308363364309663</v>
      </c>
      <c r="H2021" s="2"/>
      <c r="I2021" s="2"/>
      <c r="J2021" s="2"/>
      <c r="K2021" s="2"/>
      <c r="L2021" s="2"/>
      <c r="M2021" s="2"/>
      <c r="N2021" s="2"/>
    </row>
    <row r="2022" spans="5:14" x14ac:dyDescent="0.25">
      <c r="E2022" s="3">
        <f t="shared" ca="1" si="124"/>
        <v>0.73919174080737837</v>
      </c>
      <c r="F2022" s="3">
        <f t="shared" ca="1" si="124"/>
        <v>0.5180124972376785</v>
      </c>
      <c r="G2022" s="3">
        <f t="shared" ca="1" si="125"/>
        <v>11.167171875697701</v>
      </c>
      <c r="H2022" s="2"/>
      <c r="I2022" s="2"/>
      <c r="J2022" s="2"/>
      <c r="K2022" s="2"/>
      <c r="L2022" s="2"/>
      <c r="M2022" s="2"/>
      <c r="N2022" s="2"/>
    </row>
    <row r="2023" spans="5:14" x14ac:dyDescent="0.25">
      <c r="E2023" s="3">
        <f t="shared" ca="1" si="124"/>
        <v>0.80981604895075021</v>
      </c>
      <c r="F2023" s="3">
        <f t="shared" ca="1" si="124"/>
        <v>0.50675899310904804</v>
      </c>
      <c r="G2023" s="3">
        <f t="shared" ca="1" si="125"/>
        <v>10.857974736157134</v>
      </c>
      <c r="H2023" s="2"/>
      <c r="I2023" s="2"/>
      <c r="J2023" s="2"/>
      <c r="K2023" s="2"/>
      <c r="L2023" s="2"/>
      <c r="M2023" s="2"/>
      <c r="N2023" s="2"/>
    </row>
    <row r="2024" spans="5:14" x14ac:dyDescent="0.25">
      <c r="E2024" s="3">
        <f t="shared" ca="1" si="124"/>
        <v>0.382588767807994</v>
      </c>
      <c r="F2024" s="3">
        <f t="shared" ca="1" si="124"/>
        <v>0.82250607313305613</v>
      </c>
      <c r="G2024" s="3">
        <f t="shared" ca="1" si="125"/>
        <v>16.819878057506632</v>
      </c>
      <c r="H2024" s="2"/>
      <c r="I2024" s="2"/>
      <c r="J2024" s="2"/>
      <c r="K2024" s="2"/>
      <c r="L2024" s="2"/>
      <c r="M2024" s="2"/>
      <c r="N2024" s="2"/>
    </row>
    <row r="2025" spans="5:14" x14ac:dyDescent="0.25">
      <c r="E2025" s="3">
        <f t="shared" ca="1" si="124"/>
        <v>0.69592453570202284</v>
      </c>
      <c r="F2025" s="3">
        <f t="shared" ca="1" si="124"/>
        <v>0.77596003062121821</v>
      </c>
      <c r="G2025" s="3">
        <f t="shared" ca="1" si="125"/>
        <v>14.791074599121803</v>
      </c>
      <c r="H2025" s="2"/>
      <c r="I2025" s="2"/>
      <c r="J2025" s="2"/>
      <c r="K2025" s="2"/>
      <c r="L2025" s="2"/>
      <c r="M2025" s="2"/>
      <c r="N2025" s="2"/>
    </row>
    <row r="2026" spans="5:14" x14ac:dyDescent="0.25">
      <c r="E2026" s="3">
        <f t="shared" ca="1" si="124"/>
        <v>0.67176732886329349</v>
      </c>
      <c r="F2026" s="3">
        <f t="shared" ca="1" si="124"/>
        <v>0.38095820713527284</v>
      </c>
      <c r="G2026" s="3">
        <f t="shared" ca="1" si="125"/>
        <v>9.7376876460811541</v>
      </c>
      <c r="H2026" s="2"/>
      <c r="I2026" s="2"/>
      <c r="J2026" s="2"/>
      <c r="K2026" s="2"/>
      <c r="L2026" s="2"/>
      <c r="M2026" s="2"/>
      <c r="N2026" s="2"/>
    </row>
    <row r="2027" spans="5:14" x14ac:dyDescent="0.25">
      <c r="E2027" s="3">
        <f t="shared" ca="1" si="124"/>
        <v>0.43067012223473811</v>
      </c>
      <c r="F2027" s="3">
        <f t="shared" ca="1" si="124"/>
        <v>0.63440390410086933</v>
      </c>
      <c r="G2027" s="3">
        <f t="shared" ca="1" si="125"/>
        <v>13.926944248113148</v>
      </c>
      <c r="H2027" s="2"/>
      <c r="I2027" s="2"/>
      <c r="J2027" s="2"/>
      <c r="K2027" s="2"/>
      <c r="L2027" s="2"/>
      <c r="M2027" s="2"/>
      <c r="N2027" s="2"/>
    </row>
    <row r="2028" spans="5:14" x14ac:dyDescent="0.25">
      <c r="E2028" s="3">
        <f t="shared" ca="1" si="124"/>
        <v>0.41876196596707294</v>
      </c>
      <c r="F2028" s="3">
        <f t="shared" ca="1" si="124"/>
        <v>0.4848018791830877</v>
      </c>
      <c r="G2028" s="3">
        <f t="shared" ca="1" si="125"/>
        <v>12.329864895672737</v>
      </c>
      <c r="H2028" s="2"/>
      <c r="I2028" s="2"/>
      <c r="J2028" s="2"/>
      <c r="K2028" s="2"/>
      <c r="L2028" s="2"/>
      <c r="M2028" s="2"/>
      <c r="N2028" s="2"/>
    </row>
    <row r="2029" spans="5:14" x14ac:dyDescent="0.25">
      <c r="E2029" s="3">
        <f t="shared" ca="1" si="124"/>
        <v>0.88410889860420871</v>
      </c>
      <c r="F2029" s="3">
        <f t="shared" ca="1" si="124"/>
        <v>0.3913259523437328</v>
      </c>
      <c r="G2029" s="3">
        <f t="shared" ca="1" si="125"/>
        <v>9.3679998411384577</v>
      </c>
      <c r="H2029" s="2"/>
      <c r="I2029" s="2"/>
      <c r="J2029" s="2"/>
      <c r="K2029" s="2"/>
      <c r="L2029" s="2"/>
      <c r="M2029" s="2"/>
      <c r="N2029" s="2"/>
    </row>
    <row r="2030" spans="5:14" x14ac:dyDescent="0.25">
      <c r="E2030" s="3">
        <f t="shared" ca="1" si="124"/>
        <v>0.41560055817269492</v>
      </c>
      <c r="F2030" s="3">
        <f t="shared" ca="1" si="124"/>
        <v>0.86149720122810514</v>
      </c>
      <c r="G2030" s="3">
        <f t="shared" ca="1" si="125"/>
        <v>17.400027197687837</v>
      </c>
      <c r="H2030" s="2"/>
      <c r="I2030" s="2"/>
      <c r="J2030" s="2"/>
      <c r="K2030" s="2"/>
      <c r="L2030" s="2"/>
      <c r="M2030" s="2"/>
      <c r="N2030" s="2"/>
    </row>
    <row r="2031" spans="5:14" x14ac:dyDescent="0.25">
      <c r="E2031" s="3">
        <f t="shared" ca="1" si="124"/>
        <v>0.32766150502479185</v>
      </c>
      <c r="F2031" s="3">
        <f t="shared" ca="1" si="124"/>
        <v>0.6722830565225536</v>
      </c>
      <c r="G2031" s="3">
        <f t="shared" ca="1" si="125"/>
        <v>15.027694228406013</v>
      </c>
      <c r="H2031" s="2"/>
      <c r="I2031" s="2"/>
      <c r="J2031" s="2"/>
      <c r="K2031" s="2"/>
      <c r="L2031" s="2"/>
      <c r="M2031" s="2"/>
      <c r="N2031" s="2"/>
    </row>
    <row r="2032" spans="5:14" x14ac:dyDescent="0.25">
      <c r="E2032" s="3">
        <f t="shared" ca="1" si="124"/>
        <v>6.2553463886884986E-2</v>
      </c>
      <c r="F2032" s="3">
        <f t="shared" ca="1" si="124"/>
        <v>0.85921186345359879</v>
      </c>
      <c r="G2032" s="3">
        <f t="shared" ca="1" si="125"/>
        <v>20.730968479437202</v>
      </c>
      <c r="H2032" s="2"/>
      <c r="I2032" s="2"/>
      <c r="J2032" s="2"/>
      <c r="K2032" s="2"/>
      <c r="L2032" s="2"/>
      <c r="M2032" s="2"/>
      <c r="N2032" s="2"/>
    </row>
    <row r="2033" spans="5:14" x14ac:dyDescent="0.25">
      <c r="E2033" s="3">
        <f t="shared" ca="1" si="124"/>
        <v>3.6789679525657482E-2</v>
      </c>
      <c r="F2033" s="3">
        <f t="shared" ca="1" si="124"/>
        <v>0.79854272210909405</v>
      </c>
      <c r="G2033" s="3">
        <f t="shared" ca="1" si="125"/>
        <v>20.675078237825019</v>
      </c>
      <c r="H2033" s="2"/>
      <c r="I2033" s="2"/>
      <c r="J2033" s="2"/>
      <c r="K2033" s="2"/>
      <c r="L2033" s="2"/>
      <c r="M2033" s="2"/>
      <c r="N2033" s="2"/>
    </row>
    <row r="2034" spans="5:14" x14ac:dyDescent="0.25">
      <c r="E2034" s="3">
        <f t="shared" ca="1" si="124"/>
        <v>9.2434851247982119E-2</v>
      </c>
      <c r="F2034" s="3">
        <f t="shared" ca="1" si="124"/>
        <v>1.2884138803901157E-2</v>
      </c>
      <c r="G2034" s="3">
        <f t="shared" ca="1" si="125"/>
        <v>12.013790799298103</v>
      </c>
      <c r="H2034" s="2"/>
      <c r="I2034" s="2"/>
      <c r="J2034" s="2"/>
      <c r="K2034" s="2"/>
      <c r="L2034" s="2"/>
      <c r="M2034" s="2"/>
      <c r="N2034" s="2"/>
    </row>
    <row r="2035" spans="5:14" x14ac:dyDescent="0.25">
      <c r="E2035" s="3">
        <f t="shared" ca="1" si="124"/>
        <v>0.68542990156038386</v>
      </c>
      <c r="F2035" s="3">
        <f t="shared" ca="1" si="124"/>
        <v>0.25459314522150733</v>
      </c>
      <c r="G2035" s="3">
        <f t="shared" ca="1" si="125"/>
        <v>7.9963353849277841</v>
      </c>
      <c r="H2035" s="2"/>
      <c r="I2035" s="2"/>
      <c r="J2035" s="2"/>
      <c r="K2035" s="2"/>
      <c r="L2035" s="2"/>
      <c r="M2035" s="2"/>
      <c r="N2035" s="2"/>
    </row>
    <row r="2036" spans="5:14" x14ac:dyDescent="0.25">
      <c r="E2036" s="3">
        <f t="shared" ca="1" si="124"/>
        <v>0.13167344002822501</v>
      </c>
      <c r="F2036" s="3">
        <f t="shared" ca="1" si="124"/>
        <v>0.33994274079295117</v>
      </c>
      <c r="G2036" s="3">
        <f t="shared" ca="1" si="125"/>
        <v>13.978874227111501</v>
      </c>
      <c r="H2036" s="2"/>
      <c r="I2036" s="2"/>
      <c r="J2036" s="2"/>
      <c r="K2036" s="2"/>
      <c r="L2036" s="2"/>
      <c r="M2036" s="2"/>
      <c r="N2036" s="2"/>
    </row>
    <row r="2037" spans="5:14" x14ac:dyDescent="0.25">
      <c r="E2037" s="3">
        <f t="shared" ca="1" si="124"/>
        <v>0.77659783215315858</v>
      </c>
      <c r="F2037" s="3">
        <f t="shared" ca="1" si="124"/>
        <v>0.93002300878925359</v>
      </c>
      <c r="G2037" s="3">
        <f t="shared" ca="1" si="125"/>
        <v>18.17597596626733</v>
      </c>
      <c r="H2037" s="2"/>
      <c r="I2037" s="2"/>
      <c r="J2037" s="2"/>
      <c r="K2037" s="2"/>
      <c r="L2037" s="2"/>
      <c r="M2037" s="2"/>
      <c r="N2037" s="2"/>
    </row>
    <row r="2038" spans="5:14" x14ac:dyDescent="0.25">
      <c r="E2038" s="3">
        <f t="shared" ca="1" si="124"/>
        <v>0.49804668022384591</v>
      </c>
      <c r="F2038" s="3">
        <f t="shared" ca="1" si="124"/>
        <v>0.20220867244701557</v>
      </c>
      <c r="G2038" s="3">
        <f t="shared" ca="1" si="125"/>
        <v>8.496908196602865</v>
      </c>
      <c r="H2038" s="2"/>
      <c r="I2038" s="2"/>
      <c r="J2038" s="2"/>
      <c r="K2038" s="2"/>
      <c r="L2038" s="2"/>
      <c r="M2038" s="2"/>
      <c r="N2038" s="2"/>
    </row>
    <row r="2039" spans="5:14" x14ac:dyDescent="0.25">
      <c r="E2039" s="3">
        <f t="shared" ca="1" si="124"/>
        <v>0.34917685448416369</v>
      </c>
      <c r="F2039" s="3">
        <f t="shared" ca="1" si="124"/>
        <v>0.38528604981625769</v>
      </c>
      <c r="G2039" s="3">
        <f t="shared" ca="1" si="125"/>
        <v>11.808179008718469</v>
      </c>
      <c r="H2039" s="2"/>
      <c r="I2039" s="2"/>
      <c r="J2039" s="2"/>
      <c r="K2039" s="2"/>
      <c r="L2039" s="2"/>
      <c r="M2039" s="2"/>
      <c r="N2039" s="2"/>
    </row>
    <row r="2040" spans="5:14" x14ac:dyDescent="0.25">
      <c r="E2040" s="3">
        <f t="shared" ca="1" si="124"/>
        <v>0.92315934178889836</v>
      </c>
      <c r="F2040" s="3">
        <f t="shared" ca="1" si="124"/>
        <v>0.9889902135289681</v>
      </c>
      <c r="G2040" s="3">
        <f t="shared" ca="1" si="125"/>
        <v>22.247547549033257</v>
      </c>
      <c r="H2040" s="2"/>
      <c r="I2040" s="2"/>
      <c r="J2040" s="2"/>
      <c r="K2040" s="2"/>
      <c r="L2040" s="2"/>
      <c r="M2040" s="2"/>
      <c r="N2040" s="2"/>
    </row>
    <row r="2041" spans="5:14" x14ac:dyDescent="0.25">
      <c r="E2041" s="3">
        <f t="shared" ca="1" si="124"/>
        <v>0.57622234226840241</v>
      </c>
      <c r="F2041" s="3">
        <f t="shared" ca="1" si="124"/>
        <v>0.90854036044752684</v>
      </c>
      <c r="G2041" s="3">
        <f t="shared" ca="1" si="125"/>
        <v>17.939013643643023</v>
      </c>
      <c r="H2041" s="2"/>
      <c r="I2041" s="2"/>
      <c r="J2041" s="2"/>
      <c r="K2041" s="2"/>
      <c r="L2041" s="2"/>
      <c r="M2041" s="2"/>
      <c r="N2041" s="2"/>
    </row>
    <row r="2042" spans="5:14" x14ac:dyDescent="0.25">
      <c r="E2042" s="3">
        <f t="shared" ca="1" si="124"/>
        <v>0.35896040958480857</v>
      </c>
      <c r="F2042" s="3">
        <f t="shared" ca="1" si="124"/>
        <v>0.93374458418257567</v>
      </c>
      <c r="G2042" s="3">
        <f t="shared" ca="1" si="125"/>
        <v>19.612104830788191</v>
      </c>
      <c r="H2042" s="2"/>
      <c r="I2042" s="2"/>
      <c r="J2042" s="2"/>
      <c r="K2042" s="2"/>
      <c r="L2042" s="2"/>
      <c r="M2042" s="2"/>
      <c r="N2042" s="2"/>
    </row>
    <row r="2043" spans="5:14" x14ac:dyDescent="0.25">
      <c r="E2043" s="3">
        <f t="shared" ca="1" si="124"/>
        <v>0.29455476510756662</v>
      </c>
      <c r="F2043" s="3">
        <f t="shared" ca="1" si="124"/>
        <v>0.23483619902951358</v>
      </c>
      <c r="G2043" s="3">
        <f t="shared" ca="1" si="125"/>
        <v>10.762881905760032</v>
      </c>
      <c r="H2043" s="2"/>
      <c r="I2043" s="2"/>
      <c r="J2043" s="2"/>
      <c r="K2043" s="2"/>
      <c r="L2043" s="2"/>
      <c r="M2043" s="2"/>
      <c r="N2043" s="2"/>
    </row>
    <row r="2044" spans="5:14" x14ac:dyDescent="0.25">
      <c r="E2044" s="3">
        <f t="shared" ca="1" si="124"/>
        <v>0.82425428837313452</v>
      </c>
      <c r="F2044" s="3">
        <f t="shared" ca="1" si="124"/>
        <v>0.70264292199066947</v>
      </c>
      <c r="G2044" s="3">
        <f t="shared" ca="1" si="125"/>
        <v>13.407305210235435</v>
      </c>
      <c r="H2044" s="2"/>
      <c r="I2044" s="2"/>
      <c r="J2044" s="2"/>
      <c r="K2044" s="2"/>
      <c r="L2044" s="2"/>
      <c r="M2044" s="2"/>
      <c r="N2044" s="2"/>
    </row>
    <row r="2045" spans="5:14" x14ac:dyDescent="0.25">
      <c r="E2045" s="3">
        <f t="shared" ca="1" si="124"/>
        <v>0.83830071837434295</v>
      </c>
      <c r="F2045" s="3">
        <f t="shared" ca="1" si="124"/>
        <v>0.35753278217297468</v>
      </c>
      <c r="G2045" s="3">
        <f t="shared" ca="1" si="125"/>
        <v>8.9134895089927078</v>
      </c>
      <c r="H2045" s="2"/>
      <c r="I2045" s="2"/>
      <c r="J2045" s="2"/>
      <c r="K2045" s="2"/>
      <c r="L2045" s="2"/>
      <c r="M2045" s="2"/>
      <c r="N2045" s="2"/>
    </row>
    <row r="2046" spans="5:14" x14ac:dyDescent="0.25">
      <c r="E2046" s="3">
        <f t="shared" ca="1" si="124"/>
        <v>0.64904833378692961</v>
      </c>
      <c r="F2046" s="3">
        <f t="shared" ca="1" si="124"/>
        <v>0.91725154436308065</v>
      </c>
      <c r="G2046" s="3">
        <f t="shared" ca="1" si="125"/>
        <v>17.998372800202837</v>
      </c>
      <c r="H2046" s="2"/>
      <c r="I2046" s="2"/>
      <c r="J2046" s="2"/>
      <c r="K2046" s="2"/>
      <c r="L2046" s="2"/>
      <c r="M2046" s="2"/>
      <c r="N2046" s="2"/>
    </row>
    <row r="2047" spans="5:14" x14ac:dyDescent="0.25">
      <c r="E2047" s="3">
        <f t="shared" ca="1" si="124"/>
        <v>0.29854545285797618</v>
      </c>
      <c r="F2047" s="3">
        <f t="shared" ca="1" si="124"/>
        <v>2.8054243411987478E-2</v>
      </c>
      <c r="G2047" s="3">
        <f t="shared" ca="1" si="125"/>
        <v>8.105734962165311</v>
      </c>
      <c r="H2047" s="2"/>
      <c r="I2047" s="2"/>
      <c r="J2047" s="2"/>
      <c r="K2047" s="2"/>
      <c r="L2047" s="2"/>
      <c r="M2047" s="2"/>
      <c r="N2047" s="2"/>
    </row>
    <row r="2048" spans="5:14" x14ac:dyDescent="0.25">
      <c r="E2048" s="3">
        <f t="shared" ca="1" si="124"/>
        <v>0.17218645999573357</v>
      </c>
      <c r="F2048" s="3">
        <f t="shared" ca="1" si="124"/>
        <v>0.76799419231396193</v>
      </c>
      <c r="G2048" s="3">
        <f t="shared" ca="1" si="125"/>
        <v>17.582805471657924</v>
      </c>
      <c r="H2048" s="2"/>
      <c r="I2048" s="2"/>
      <c r="J2048" s="2"/>
      <c r="K2048" s="2"/>
      <c r="L2048" s="2"/>
      <c r="M2048" s="2"/>
      <c r="N2048" s="2"/>
    </row>
    <row r="2049" spans="5:14" x14ac:dyDescent="0.25">
      <c r="E2049" s="3">
        <f t="shared" ca="1" si="124"/>
        <v>0.25246755945131405</v>
      </c>
      <c r="F2049" s="3">
        <f t="shared" ca="1" si="124"/>
        <v>4.463111667030617E-2</v>
      </c>
      <c r="G2049" s="3">
        <f t="shared" ca="1" si="125"/>
        <v>8.9918878953566264</v>
      </c>
      <c r="H2049" s="2"/>
      <c r="I2049" s="2"/>
      <c r="J2049" s="2"/>
      <c r="K2049" s="2"/>
      <c r="L2049" s="2"/>
      <c r="M2049" s="2"/>
      <c r="N2049" s="2"/>
    </row>
    <row r="2050" spans="5:14" x14ac:dyDescent="0.25">
      <c r="E2050" s="3">
        <f t="shared" ca="1" si="124"/>
        <v>0.70702380570306989</v>
      </c>
      <c r="F2050" s="3">
        <f t="shared" ca="1" si="124"/>
        <v>0.26836460949566265</v>
      </c>
      <c r="G2050" s="3">
        <f t="shared" ca="1" si="125"/>
        <v>8.0868051570667543</v>
      </c>
      <c r="H2050" s="2"/>
      <c r="I2050" s="2"/>
      <c r="J2050" s="2"/>
      <c r="K2050" s="2"/>
      <c r="L2050" s="2"/>
      <c r="M2050" s="2"/>
      <c r="N2050" s="2"/>
    </row>
    <row r="2051" spans="5:14" x14ac:dyDescent="0.25">
      <c r="E2051" s="3">
        <f t="shared" ca="1" si="124"/>
        <v>0.21447826771066636</v>
      </c>
      <c r="F2051" s="3">
        <f t="shared" ca="1" si="124"/>
        <v>0.1633619057223249</v>
      </c>
      <c r="G2051" s="3">
        <f t="shared" ca="1" si="125"/>
        <v>11.000199133615739</v>
      </c>
      <c r="H2051" s="2"/>
      <c r="I2051" s="2"/>
      <c r="J2051" s="2"/>
      <c r="K2051" s="2"/>
      <c r="L2051" s="2"/>
      <c r="M2051" s="2"/>
      <c r="N2051" s="2"/>
    </row>
    <row r="2052" spans="5:14" x14ac:dyDescent="0.25">
      <c r="E2052" s="3">
        <f t="shared" ref="E2052:F2115" ca="1" si="128">RAND()</f>
        <v>0.39575639194484769</v>
      </c>
      <c r="F2052" s="3">
        <f t="shared" ca="1" si="128"/>
        <v>0.11077068763559972</v>
      </c>
      <c r="G2052" s="3">
        <f t="shared" ref="G2052:G2115" ca="1" si="129">SQRT(_xlfn.NORM.INV(E2052,$C$3*COS($C$6),$C$4)^2+_xlfn.NORM.INV(F2052,$C$3*SIN($C$6),$C$4)^2)</f>
        <v>8.1349074611269749</v>
      </c>
      <c r="H2052" s="2"/>
      <c r="I2052" s="2"/>
      <c r="J2052" s="2"/>
      <c r="K2052" s="2"/>
      <c r="L2052" s="2"/>
      <c r="M2052" s="2"/>
      <c r="N2052" s="2"/>
    </row>
    <row r="2053" spans="5:14" x14ac:dyDescent="0.25">
      <c r="E2053" s="3">
        <f t="shared" ca="1" si="128"/>
        <v>0.53315245401974609</v>
      </c>
      <c r="F2053" s="3">
        <f t="shared" ca="1" si="128"/>
        <v>0.96145718938751301</v>
      </c>
      <c r="G2053" s="3">
        <f t="shared" ca="1" si="129"/>
        <v>20.186298685686378</v>
      </c>
      <c r="H2053" s="2"/>
      <c r="I2053" s="2"/>
      <c r="J2053" s="2"/>
      <c r="K2053" s="2"/>
      <c r="L2053" s="2"/>
      <c r="M2053" s="2"/>
      <c r="N2053" s="2"/>
    </row>
    <row r="2054" spans="5:14" x14ac:dyDescent="0.25">
      <c r="E2054" s="3">
        <f t="shared" ca="1" si="128"/>
        <v>0.56375965184393251</v>
      </c>
      <c r="F2054" s="3">
        <f t="shared" ca="1" si="128"/>
        <v>0.98520332570382474</v>
      </c>
      <c r="G2054" s="3">
        <f t="shared" ca="1" si="129"/>
        <v>22.08435058308574</v>
      </c>
      <c r="H2054" s="2"/>
      <c r="I2054" s="2"/>
      <c r="J2054" s="2"/>
      <c r="K2054" s="2"/>
      <c r="L2054" s="2"/>
      <c r="M2054" s="2"/>
      <c r="N2054" s="2"/>
    </row>
    <row r="2055" spans="5:14" x14ac:dyDescent="0.25">
      <c r="E2055" s="3">
        <f t="shared" ca="1" si="128"/>
        <v>0.11077831477128131</v>
      </c>
      <c r="F2055" s="3">
        <f t="shared" ca="1" si="128"/>
        <v>0.73534892192088663</v>
      </c>
      <c r="G2055" s="3">
        <f t="shared" ca="1" si="129"/>
        <v>18.012865637949943</v>
      </c>
      <c r="H2055" s="2"/>
      <c r="I2055" s="2"/>
      <c r="J2055" s="2"/>
      <c r="K2055" s="2"/>
      <c r="L2055" s="2"/>
      <c r="M2055" s="2"/>
      <c r="N2055" s="2"/>
    </row>
    <row r="2056" spans="5:14" x14ac:dyDescent="0.25">
      <c r="E2056" s="3">
        <f t="shared" ca="1" si="128"/>
        <v>0.85934001219492007</v>
      </c>
      <c r="F2056" s="3">
        <f t="shared" ca="1" si="128"/>
        <v>0.84360918645366489</v>
      </c>
      <c r="G2056" s="3">
        <f t="shared" ca="1" si="129"/>
        <v>15.774975710984778</v>
      </c>
      <c r="H2056" s="2"/>
      <c r="I2056" s="2"/>
      <c r="J2056" s="2"/>
      <c r="K2056" s="2"/>
      <c r="L2056" s="2"/>
      <c r="M2056" s="2"/>
      <c r="N2056" s="2"/>
    </row>
    <row r="2057" spans="5:14" x14ac:dyDescent="0.25">
      <c r="E2057" s="3">
        <f t="shared" ca="1" si="128"/>
        <v>0.59869274688132146</v>
      </c>
      <c r="F2057" s="3">
        <f t="shared" ca="1" si="128"/>
        <v>0.16988858740669532</v>
      </c>
      <c r="G2057" s="3">
        <f t="shared" ca="1" si="129"/>
        <v>7.245262549493555</v>
      </c>
      <c r="H2057" s="2"/>
      <c r="I2057" s="2"/>
      <c r="J2057" s="2"/>
      <c r="K2057" s="2"/>
      <c r="L2057" s="2"/>
      <c r="M2057" s="2"/>
      <c r="N2057" s="2"/>
    </row>
    <row r="2058" spans="5:14" x14ac:dyDescent="0.25">
      <c r="E2058" s="3">
        <f t="shared" ca="1" si="128"/>
        <v>0.17335130061078219</v>
      </c>
      <c r="F2058" s="3">
        <f t="shared" ca="1" si="128"/>
        <v>0.17206107758060463</v>
      </c>
      <c r="G2058" s="3">
        <f t="shared" ca="1" si="129"/>
        <v>11.731037145503283</v>
      </c>
      <c r="H2058" s="2"/>
      <c r="I2058" s="2"/>
      <c r="J2058" s="2"/>
      <c r="K2058" s="2"/>
      <c r="L2058" s="2"/>
      <c r="M2058" s="2"/>
      <c r="N2058" s="2"/>
    </row>
    <row r="2059" spans="5:14" x14ac:dyDescent="0.25">
      <c r="E2059" s="3">
        <f t="shared" ca="1" si="128"/>
        <v>0.92147246145683825</v>
      </c>
      <c r="F2059" s="3">
        <f t="shared" ca="1" si="128"/>
        <v>0.68339796201364122</v>
      </c>
      <c r="G2059" s="3">
        <f t="shared" ca="1" si="129"/>
        <v>13.223585100002882</v>
      </c>
      <c r="H2059" s="2"/>
      <c r="I2059" s="2"/>
      <c r="J2059" s="2"/>
      <c r="K2059" s="2"/>
      <c r="L2059" s="2"/>
      <c r="M2059" s="2"/>
      <c r="N2059" s="2"/>
    </row>
    <row r="2060" spans="5:14" x14ac:dyDescent="0.25">
      <c r="E2060" s="3">
        <f t="shared" ca="1" si="128"/>
        <v>0.48352179553850405</v>
      </c>
      <c r="F2060" s="3">
        <f t="shared" ca="1" si="128"/>
        <v>0.1418382289951039</v>
      </c>
      <c r="G2060" s="3">
        <f t="shared" ca="1" si="129"/>
        <v>7.7449904488176466</v>
      </c>
      <c r="H2060" s="2"/>
      <c r="I2060" s="2"/>
      <c r="J2060" s="2"/>
      <c r="K2060" s="2"/>
      <c r="L2060" s="2"/>
      <c r="M2060" s="2"/>
      <c r="N2060" s="2"/>
    </row>
    <row r="2061" spans="5:14" x14ac:dyDescent="0.25">
      <c r="E2061" s="3">
        <f t="shared" ca="1" si="128"/>
        <v>0.82804440416760927</v>
      </c>
      <c r="F2061" s="3">
        <f t="shared" ca="1" si="128"/>
        <v>0.93832537484165224</v>
      </c>
      <c r="G2061" s="3">
        <f t="shared" ca="1" si="129"/>
        <v>18.443559319979588</v>
      </c>
      <c r="H2061" s="2"/>
      <c r="I2061" s="2"/>
      <c r="J2061" s="2"/>
      <c r="K2061" s="2"/>
      <c r="L2061" s="2"/>
      <c r="M2061" s="2"/>
      <c r="N2061" s="2"/>
    </row>
    <row r="2062" spans="5:14" x14ac:dyDescent="0.25">
      <c r="E2062" s="3">
        <f t="shared" ca="1" si="128"/>
        <v>0.7677301228238036</v>
      </c>
      <c r="F2062" s="3">
        <f t="shared" ca="1" si="128"/>
        <v>0.10800708020179417</v>
      </c>
      <c r="G2062" s="3">
        <f t="shared" ca="1" si="129"/>
        <v>4.8567168224226798</v>
      </c>
      <c r="H2062" s="2"/>
      <c r="I2062" s="2"/>
      <c r="J2062" s="2"/>
      <c r="K2062" s="2"/>
      <c r="L2062" s="2"/>
      <c r="M2062" s="2"/>
      <c r="N2062" s="2"/>
    </row>
    <row r="2063" spans="5:14" x14ac:dyDescent="0.25">
      <c r="E2063" s="3">
        <f t="shared" ca="1" si="128"/>
        <v>0.85119989031398624</v>
      </c>
      <c r="F2063" s="3">
        <f t="shared" ca="1" si="128"/>
        <v>0.44998957853394062</v>
      </c>
      <c r="G2063" s="3">
        <f t="shared" ca="1" si="129"/>
        <v>10.100934058194758</v>
      </c>
      <c r="H2063" s="2"/>
      <c r="I2063" s="2"/>
      <c r="J2063" s="2"/>
      <c r="K2063" s="2"/>
      <c r="L2063" s="2"/>
      <c r="M2063" s="2"/>
      <c r="N2063" s="2"/>
    </row>
    <row r="2064" spans="5:14" x14ac:dyDescent="0.25">
      <c r="E2064" s="3">
        <f t="shared" ca="1" si="128"/>
        <v>0.20618824932162272</v>
      </c>
      <c r="F2064" s="3">
        <f t="shared" ca="1" si="128"/>
        <v>0.79587892485290002</v>
      </c>
      <c r="G2064" s="3">
        <f t="shared" ca="1" si="129"/>
        <v>17.626426322220436</v>
      </c>
      <c r="H2064" s="2"/>
      <c r="I2064" s="2"/>
      <c r="J2064" s="2"/>
      <c r="K2064" s="2"/>
      <c r="L2064" s="2"/>
      <c r="M2064" s="2"/>
      <c r="N2064" s="2"/>
    </row>
    <row r="2065" spans="5:14" x14ac:dyDescent="0.25">
      <c r="E2065" s="3">
        <f t="shared" ca="1" si="128"/>
        <v>0.20478027880106076</v>
      </c>
      <c r="F2065" s="3">
        <f t="shared" ca="1" si="128"/>
        <v>0.38379679397678046</v>
      </c>
      <c r="G2065" s="3">
        <f t="shared" ca="1" si="129"/>
        <v>13.259824811447379</v>
      </c>
      <c r="H2065" s="2"/>
      <c r="I2065" s="2"/>
      <c r="J2065" s="2"/>
      <c r="K2065" s="2"/>
      <c r="L2065" s="2"/>
      <c r="M2065" s="2"/>
      <c r="N2065" s="2"/>
    </row>
    <row r="2066" spans="5:14" x14ac:dyDescent="0.25">
      <c r="E2066" s="3">
        <f t="shared" ca="1" si="128"/>
        <v>0.9648491671058852</v>
      </c>
      <c r="F2066" s="3">
        <f t="shared" ca="1" si="128"/>
        <v>1.6290040125411132E-2</v>
      </c>
      <c r="G2066" s="3">
        <f t="shared" ca="1" si="129"/>
        <v>3.6731655864731723</v>
      </c>
      <c r="H2066" s="2"/>
      <c r="I2066" s="2"/>
      <c r="J2066" s="2"/>
      <c r="K2066" s="2"/>
      <c r="L2066" s="2"/>
      <c r="M2066" s="2"/>
      <c r="N2066" s="2"/>
    </row>
    <row r="2067" spans="5:14" x14ac:dyDescent="0.25">
      <c r="E2067" s="3">
        <f t="shared" ca="1" si="128"/>
        <v>0.71144202491278363</v>
      </c>
      <c r="F2067" s="3">
        <f t="shared" ca="1" si="128"/>
        <v>0.68737180652666596</v>
      </c>
      <c r="G2067" s="3">
        <f t="shared" ca="1" si="129"/>
        <v>13.422071013448287</v>
      </c>
      <c r="H2067" s="2"/>
      <c r="I2067" s="2"/>
      <c r="J2067" s="2"/>
      <c r="K2067" s="2"/>
      <c r="L2067" s="2"/>
      <c r="M2067" s="2"/>
      <c r="N2067" s="2"/>
    </row>
    <row r="2068" spans="5:14" x14ac:dyDescent="0.25">
      <c r="E2068" s="3">
        <f t="shared" ca="1" si="128"/>
        <v>0.68788894680023671</v>
      </c>
      <c r="F2068" s="3">
        <f t="shared" ca="1" si="128"/>
        <v>0.25627956052510215</v>
      </c>
      <c r="G2068" s="3">
        <f t="shared" ca="1" si="129"/>
        <v>8.0079637732399966</v>
      </c>
      <c r="H2068" s="2"/>
      <c r="I2068" s="2"/>
      <c r="J2068" s="2"/>
      <c r="K2068" s="2"/>
      <c r="L2068" s="2"/>
      <c r="M2068" s="2"/>
      <c r="N2068" s="2"/>
    </row>
    <row r="2069" spans="5:14" x14ac:dyDescent="0.25">
      <c r="E2069" s="3">
        <f t="shared" ca="1" si="128"/>
        <v>0.52309506754591639</v>
      </c>
      <c r="F2069" s="3">
        <f t="shared" ca="1" si="128"/>
        <v>0.5771264758202922</v>
      </c>
      <c r="G2069" s="3">
        <f t="shared" ca="1" si="129"/>
        <v>12.758786707036721</v>
      </c>
      <c r="H2069" s="2"/>
      <c r="I2069" s="2"/>
      <c r="J2069" s="2"/>
      <c r="K2069" s="2"/>
      <c r="L2069" s="2"/>
      <c r="M2069" s="2"/>
      <c r="N2069" s="2"/>
    </row>
    <row r="2070" spans="5:14" x14ac:dyDescent="0.25">
      <c r="E2070" s="3">
        <f t="shared" ca="1" si="128"/>
        <v>0.63422599500602395</v>
      </c>
      <c r="F2070" s="3">
        <f t="shared" ca="1" si="128"/>
        <v>2.2112674905367058E-2</v>
      </c>
      <c r="G2070" s="3">
        <f t="shared" ca="1" si="129"/>
        <v>3.7220220211223349</v>
      </c>
      <c r="H2070" s="2"/>
      <c r="I2070" s="2"/>
      <c r="J2070" s="2"/>
      <c r="K2070" s="2"/>
      <c r="L2070" s="2"/>
      <c r="M2070" s="2"/>
      <c r="N2070" s="2"/>
    </row>
    <row r="2071" spans="5:14" x14ac:dyDescent="0.25">
      <c r="E2071" s="3">
        <f t="shared" ca="1" si="128"/>
        <v>0.87103907349518928</v>
      </c>
      <c r="F2071" s="3">
        <f t="shared" ca="1" si="128"/>
        <v>0.27798772896301616</v>
      </c>
      <c r="G2071" s="3">
        <f t="shared" ca="1" si="129"/>
        <v>7.7888346738299425</v>
      </c>
      <c r="H2071" s="2"/>
      <c r="I2071" s="2"/>
      <c r="J2071" s="2"/>
      <c r="K2071" s="2"/>
      <c r="L2071" s="2"/>
      <c r="M2071" s="2"/>
      <c r="N2071" s="2"/>
    </row>
    <row r="2072" spans="5:14" x14ac:dyDescent="0.25">
      <c r="E2072" s="3">
        <f t="shared" ca="1" si="128"/>
        <v>0.32620016222385684</v>
      </c>
      <c r="F2072" s="3">
        <f t="shared" ca="1" si="128"/>
        <v>1.3939398842839901E-2</v>
      </c>
      <c r="G2072" s="3">
        <f t="shared" ca="1" si="129"/>
        <v>7.6337040724559158</v>
      </c>
      <c r="H2072" s="2"/>
      <c r="I2072" s="2"/>
      <c r="J2072" s="2"/>
      <c r="K2072" s="2"/>
      <c r="L2072" s="2"/>
      <c r="M2072" s="2"/>
      <c r="N2072" s="2"/>
    </row>
    <row r="2073" spans="5:14" x14ac:dyDescent="0.25">
      <c r="E2073" s="3">
        <f t="shared" ca="1" si="128"/>
        <v>0.69575687193338054</v>
      </c>
      <c r="F2073" s="3">
        <f t="shared" ca="1" si="128"/>
        <v>0.38446003533960194</v>
      </c>
      <c r="G2073" s="3">
        <f t="shared" ca="1" si="129"/>
        <v>9.6776894264564817</v>
      </c>
      <c r="H2073" s="2"/>
      <c r="I2073" s="2"/>
      <c r="J2073" s="2"/>
      <c r="K2073" s="2"/>
      <c r="L2073" s="2"/>
      <c r="M2073" s="2"/>
      <c r="N2073" s="2"/>
    </row>
    <row r="2074" spans="5:14" x14ac:dyDescent="0.25">
      <c r="E2074" s="3">
        <f t="shared" ca="1" si="128"/>
        <v>0.77169500906535238</v>
      </c>
      <c r="F2074" s="3">
        <f t="shared" ca="1" si="128"/>
        <v>0.40990373981690265</v>
      </c>
      <c r="G2074" s="3">
        <f t="shared" ca="1" si="129"/>
        <v>9.7307158225066654</v>
      </c>
      <c r="H2074" s="2"/>
      <c r="I2074" s="2"/>
      <c r="J2074" s="2"/>
      <c r="K2074" s="2"/>
      <c r="L2074" s="2"/>
      <c r="M2074" s="2"/>
      <c r="N2074" s="2"/>
    </row>
    <row r="2075" spans="5:14" x14ac:dyDescent="0.25">
      <c r="E2075" s="3">
        <f t="shared" ca="1" si="128"/>
        <v>0.26489861977268159</v>
      </c>
      <c r="F2075" s="3">
        <f t="shared" ca="1" si="128"/>
        <v>0.83498611463384842</v>
      </c>
      <c r="G2075" s="3">
        <f t="shared" ca="1" si="129"/>
        <v>17.772719939540384</v>
      </c>
      <c r="H2075" s="2"/>
      <c r="I2075" s="2"/>
      <c r="J2075" s="2"/>
      <c r="K2075" s="2"/>
      <c r="L2075" s="2"/>
      <c r="M2075" s="2"/>
      <c r="N2075" s="2"/>
    </row>
    <row r="2076" spans="5:14" x14ac:dyDescent="0.25">
      <c r="E2076" s="3">
        <f t="shared" ca="1" si="128"/>
        <v>0.19609699325059848</v>
      </c>
      <c r="F2076" s="3">
        <f t="shared" ca="1" si="128"/>
        <v>0.58451028039397168</v>
      </c>
      <c r="G2076" s="3">
        <f t="shared" ca="1" si="129"/>
        <v>15.242952663314389</v>
      </c>
      <c r="H2076" s="2"/>
      <c r="I2076" s="2"/>
      <c r="J2076" s="2"/>
      <c r="K2076" s="2"/>
      <c r="L2076" s="2"/>
      <c r="M2076" s="2"/>
      <c r="N2076" s="2"/>
    </row>
    <row r="2077" spans="5:14" x14ac:dyDescent="0.25">
      <c r="E2077" s="3">
        <f t="shared" ca="1" si="128"/>
        <v>4.3066580420281331E-2</v>
      </c>
      <c r="F2077" s="3">
        <f t="shared" ca="1" si="128"/>
        <v>0.80244820674094819</v>
      </c>
      <c r="G2077" s="3">
        <f t="shared" ca="1" si="129"/>
        <v>20.474755012362991</v>
      </c>
      <c r="H2077" s="2"/>
      <c r="I2077" s="2"/>
      <c r="J2077" s="2"/>
      <c r="K2077" s="2"/>
      <c r="L2077" s="2"/>
      <c r="M2077" s="2"/>
      <c r="N2077" s="2"/>
    </row>
    <row r="2078" spans="5:14" x14ac:dyDescent="0.25">
      <c r="E2078" s="3">
        <f t="shared" ca="1" si="128"/>
        <v>0.61659458713669091</v>
      </c>
      <c r="F2078" s="3">
        <f t="shared" ca="1" si="128"/>
        <v>2.0161814686755486E-2</v>
      </c>
      <c r="G2078" s="3">
        <f t="shared" ca="1" si="129"/>
        <v>3.9231063323931794</v>
      </c>
      <c r="H2078" s="2"/>
      <c r="I2078" s="2"/>
      <c r="J2078" s="2"/>
      <c r="K2078" s="2"/>
      <c r="L2078" s="2"/>
      <c r="M2078" s="2"/>
      <c r="N2078" s="2"/>
    </row>
    <row r="2079" spans="5:14" x14ac:dyDescent="0.25">
      <c r="E2079" s="3">
        <f t="shared" ca="1" si="128"/>
        <v>0.98460341007849461</v>
      </c>
      <c r="F2079" s="3">
        <f t="shared" ca="1" si="128"/>
        <v>0.63006041680679381</v>
      </c>
      <c r="G2079" s="3">
        <f t="shared" ca="1" si="129"/>
        <v>13.522538193969607</v>
      </c>
      <c r="H2079" s="2"/>
      <c r="I2079" s="2"/>
      <c r="J2079" s="2"/>
      <c r="K2079" s="2"/>
      <c r="L2079" s="2"/>
      <c r="M2079" s="2"/>
      <c r="N2079" s="2"/>
    </row>
    <row r="2080" spans="5:14" x14ac:dyDescent="0.25">
      <c r="E2080" s="3">
        <f t="shared" ca="1" si="128"/>
        <v>0.41976785438907693</v>
      </c>
      <c r="F2080" s="3">
        <f t="shared" ca="1" si="128"/>
        <v>5.4724956495819543E-2</v>
      </c>
      <c r="G2080" s="3">
        <f t="shared" ca="1" si="129"/>
        <v>6.9459988611443846</v>
      </c>
      <c r="H2080" s="2"/>
      <c r="I2080" s="2"/>
      <c r="J2080" s="2"/>
      <c r="K2080" s="2"/>
      <c r="L2080" s="2"/>
      <c r="M2080" s="2"/>
      <c r="N2080" s="2"/>
    </row>
    <row r="2081" spans="5:14" x14ac:dyDescent="0.25">
      <c r="E2081" s="3">
        <f t="shared" ca="1" si="128"/>
        <v>0.86112487514073111</v>
      </c>
      <c r="F2081" s="3">
        <f t="shared" ca="1" si="128"/>
        <v>0.1917549452480628</v>
      </c>
      <c r="G2081" s="3">
        <f t="shared" ca="1" si="129"/>
        <v>6.3709193606366359</v>
      </c>
      <c r="H2081" s="2"/>
      <c r="I2081" s="2"/>
      <c r="J2081" s="2"/>
      <c r="K2081" s="2"/>
      <c r="L2081" s="2"/>
      <c r="M2081" s="2"/>
      <c r="N2081" s="2"/>
    </row>
    <row r="2082" spans="5:14" x14ac:dyDescent="0.25">
      <c r="E2082" s="3">
        <f t="shared" ca="1" si="128"/>
        <v>0.16589411657300568</v>
      </c>
      <c r="F2082" s="3">
        <f t="shared" ca="1" si="128"/>
        <v>5.6118438119168168E-4</v>
      </c>
      <c r="G2082" s="3">
        <f t="shared" ca="1" si="129"/>
        <v>11.643595291697887</v>
      </c>
      <c r="H2082" s="2"/>
      <c r="I2082" s="2"/>
      <c r="J2082" s="2"/>
      <c r="K2082" s="2"/>
      <c r="L2082" s="2"/>
      <c r="M2082" s="2"/>
      <c r="N2082" s="2"/>
    </row>
    <row r="2083" spans="5:14" x14ac:dyDescent="0.25">
      <c r="E2083" s="3">
        <f t="shared" ca="1" si="128"/>
        <v>0.83636567683073892</v>
      </c>
      <c r="F2083" s="3">
        <f t="shared" ca="1" si="128"/>
        <v>0.3727625937300193</v>
      </c>
      <c r="G2083" s="3">
        <f t="shared" ca="1" si="129"/>
        <v>9.1178097869390999</v>
      </c>
      <c r="H2083" s="2"/>
      <c r="I2083" s="2"/>
      <c r="J2083" s="2"/>
      <c r="K2083" s="2"/>
      <c r="L2083" s="2"/>
      <c r="M2083" s="2"/>
      <c r="N2083" s="2"/>
    </row>
    <row r="2084" spans="5:14" x14ac:dyDescent="0.25">
      <c r="E2084" s="3">
        <f t="shared" ca="1" si="128"/>
        <v>0.50319740545253455</v>
      </c>
      <c r="F2084" s="3">
        <f t="shared" ca="1" si="128"/>
        <v>5.6474168648381839E-2</v>
      </c>
      <c r="G2084" s="3">
        <f t="shared" ca="1" si="129"/>
        <v>6.0279266111331848</v>
      </c>
      <c r="H2084" s="2"/>
      <c r="I2084" s="2"/>
      <c r="J2084" s="2"/>
      <c r="K2084" s="2"/>
      <c r="L2084" s="2"/>
      <c r="M2084" s="2"/>
      <c r="N2084" s="2"/>
    </row>
    <row r="2085" spans="5:14" x14ac:dyDescent="0.25">
      <c r="E2085" s="3">
        <f t="shared" ca="1" si="128"/>
        <v>5.623021084540103E-2</v>
      </c>
      <c r="F2085" s="3">
        <f t="shared" ca="1" si="128"/>
        <v>8.5268184537421576E-2</v>
      </c>
      <c r="G2085" s="3">
        <f t="shared" ca="1" si="129"/>
        <v>13.865670319049471</v>
      </c>
      <c r="H2085" s="2"/>
      <c r="I2085" s="2"/>
      <c r="J2085" s="2"/>
      <c r="K2085" s="2"/>
      <c r="L2085" s="2"/>
      <c r="M2085" s="2"/>
      <c r="N2085" s="2"/>
    </row>
    <row r="2086" spans="5:14" x14ac:dyDescent="0.25">
      <c r="E2086" s="3">
        <f t="shared" ca="1" si="128"/>
        <v>0.57283081823354587</v>
      </c>
      <c r="F2086" s="3">
        <f t="shared" ca="1" si="128"/>
        <v>0.40405370102333071</v>
      </c>
      <c r="G2086" s="3">
        <f t="shared" ca="1" si="129"/>
        <v>10.506721926716475</v>
      </c>
      <c r="H2086" s="2"/>
      <c r="I2086" s="2"/>
      <c r="J2086" s="2"/>
      <c r="K2086" s="2"/>
      <c r="L2086" s="2"/>
      <c r="M2086" s="2"/>
      <c r="N2086" s="2"/>
    </row>
    <row r="2087" spans="5:14" x14ac:dyDescent="0.25">
      <c r="E2087" s="3">
        <f t="shared" ca="1" si="128"/>
        <v>0.87293012929978708</v>
      </c>
      <c r="F2087" s="3">
        <f t="shared" ca="1" si="128"/>
        <v>0.22480919434114843</v>
      </c>
      <c r="G2087" s="3">
        <f t="shared" ca="1" si="129"/>
        <v>6.9552945258129455</v>
      </c>
      <c r="H2087" s="2"/>
      <c r="I2087" s="2"/>
      <c r="J2087" s="2"/>
      <c r="K2087" s="2"/>
      <c r="L2087" s="2"/>
      <c r="M2087" s="2"/>
      <c r="N2087" s="2"/>
    </row>
    <row r="2088" spans="5:14" x14ac:dyDescent="0.25">
      <c r="E2088" s="3">
        <f t="shared" ca="1" si="128"/>
        <v>0.30757764377992336</v>
      </c>
      <c r="F2088" s="3">
        <f t="shared" ca="1" si="128"/>
        <v>0.9144048340911124</v>
      </c>
      <c r="G2088" s="3">
        <f t="shared" ca="1" si="129"/>
        <v>19.260372627264172</v>
      </c>
      <c r="H2088" s="2"/>
      <c r="I2088" s="2"/>
      <c r="J2088" s="2"/>
      <c r="K2088" s="2"/>
      <c r="L2088" s="2"/>
      <c r="M2088" s="2"/>
      <c r="N2088" s="2"/>
    </row>
    <row r="2089" spans="5:14" x14ac:dyDescent="0.25">
      <c r="E2089" s="3">
        <f t="shared" ca="1" si="128"/>
        <v>0.19918088680938117</v>
      </c>
      <c r="F2089" s="3">
        <f t="shared" ca="1" si="128"/>
        <v>0.82259959516906966</v>
      </c>
      <c r="G2089" s="3">
        <f t="shared" ca="1" si="129"/>
        <v>18.108427377455563</v>
      </c>
      <c r="H2089" s="2"/>
      <c r="I2089" s="2"/>
      <c r="J2089" s="2"/>
      <c r="K2089" s="2"/>
      <c r="L2089" s="2"/>
      <c r="M2089" s="2"/>
      <c r="N2089" s="2"/>
    </row>
    <row r="2090" spans="5:14" x14ac:dyDescent="0.25">
      <c r="E2090" s="3">
        <f t="shared" ca="1" si="128"/>
        <v>0.43154792093721495</v>
      </c>
      <c r="F2090" s="3">
        <f t="shared" ca="1" si="128"/>
        <v>0.68159261098154478</v>
      </c>
      <c r="G2090" s="3">
        <f t="shared" ca="1" si="129"/>
        <v>14.499691822819418</v>
      </c>
      <c r="H2090" s="2"/>
      <c r="I2090" s="2"/>
      <c r="J2090" s="2"/>
      <c r="K2090" s="2"/>
      <c r="L2090" s="2"/>
      <c r="M2090" s="2"/>
      <c r="N2090" s="2"/>
    </row>
    <row r="2091" spans="5:14" x14ac:dyDescent="0.25">
      <c r="E2091" s="3">
        <f t="shared" ca="1" si="128"/>
        <v>0.15807167089285445</v>
      </c>
      <c r="F2091" s="3">
        <f t="shared" ca="1" si="128"/>
        <v>0.80758765293305546</v>
      </c>
      <c r="G2091" s="3">
        <f t="shared" ca="1" si="129"/>
        <v>18.306576175643531</v>
      </c>
      <c r="H2091" s="2"/>
      <c r="I2091" s="2"/>
      <c r="J2091" s="2"/>
      <c r="K2091" s="2"/>
      <c r="L2091" s="2"/>
      <c r="M2091" s="2"/>
      <c r="N2091" s="2"/>
    </row>
    <row r="2092" spans="5:14" x14ac:dyDescent="0.25">
      <c r="E2092" s="3">
        <f t="shared" ca="1" si="128"/>
        <v>0.69740218631493267</v>
      </c>
      <c r="F2092" s="3">
        <f t="shared" ca="1" si="128"/>
        <v>0.36132494268872495</v>
      </c>
      <c r="G2092" s="3">
        <f t="shared" ca="1" si="129"/>
        <v>9.3786400495351998</v>
      </c>
      <c r="H2092" s="2"/>
      <c r="I2092" s="2"/>
      <c r="J2092" s="2"/>
      <c r="K2092" s="2"/>
      <c r="L2092" s="2"/>
      <c r="M2092" s="2"/>
      <c r="N2092" s="2"/>
    </row>
    <row r="2093" spans="5:14" x14ac:dyDescent="0.25">
      <c r="E2093" s="3">
        <f t="shared" ca="1" si="128"/>
        <v>0.28123678093865623</v>
      </c>
      <c r="F2093" s="3">
        <f t="shared" ca="1" si="128"/>
        <v>0.11503757066890696</v>
      </c>
      <c r="G2093" s="3">
        <f t="shared" ca="1" si="129"/>
        <v>9.5280648169058235</v>
      </c>
      <c r="H2093" s="2"/>
      <c r="I2093" s="2"/>
      <c r="J2093" s="2"/>
      <c r="K2093" s="2"/>
      <c r="L2093" s="2"/>
      <c r="M2093" s="2"/>
      <c r="N2093" s="2"/>
    </row>
    <row r="2094" spans="5:14" x14ac:dyDescent="0.25">
      <c r="E2094" s="3">
        <f t="shared" ca="1" si="128"/>
        <v>0.7019569883296507</v>
      </c>
      <c r="F2094" s="3">
        <f t="shared" ca="1" si="128"/>
        <v>0.39494155801230391</v>
      </c>
      <c r="G2094" s="3">
        <f t="shared" ca="1" si="129"/>
        <v>9.783305939364924</v>
      </c>
      <c r="H2094" s="2"/>
      <c r="I2094" s="2"/>
      <c r="J2094" s="2"/>
      <c r="K2094" s="2"/>
      <c r="L2094" s="2"/>
      <c r="M2094" s="2"/>
      <c r="N2094" s="2"/>
    </row>
    <row r="2095" spans="5:14" x14ac:dyDescent="0.25">
      <c r="E2095" s="3">
        <f t="shared" ca="1" si="128"/>
        <v>0.46377438373861546</v>
      </c>
      <c r="F2095" s="3">
        <f t="shared" ca="1" si="128"/>
        <v>0.48801962485851003</v>
      </c>
      <c r="G2095" s="3">
        <f t="shared" ca="1" si="129"/>
        <v>12.078753672828151</v>
      </c>
      <c r="H2095" s="2"/>
      <c r="I2095" s="2"/>
      <c r="J2095" s="2"/>
      <c r="K2095" s="2"/>
      <c r="L2095" s="2"/>
      <c r="M2095" s="2"/>
      <c r="N2095" s="2"/>
    </row>
    <row r="2096" spans="5:14" x14ac:dyDescent="0.25">
      <c r="E2096" s="3">
        <f t="shared" ca="1" si="128"/>
        <v>0.68700274767058711</v>
      </c>
      <c r="F2096" s="3">
        <f t="shared" ca="1" si="128"/>
        <v>0.89776167590874889</v>
      </c>
      <c r="G2096" s="3">
        <f t="shared" ca="1" si="129"/>
        <v>17.323759914588479</v>
      </c>
      <c r="H2096" s="2"/>
      <c r="I2096" s="2"/>
      <c r="J2096" s="2"/>
      <c r="K2096" s="2"/>
      <c r="L2096" s="2"/>
      <c r="M2096" s="2"/>
      <c r="N2096" s="2"/>
    </row>
    <row r="2097" spans="5:14" x14ac:dyDescent="0.25">
      <c r="E2097" s="3">
        <f t="shared" ca="1" si="128"/>
        <v>0.4040575348985147</v>
      </c>
      <c r="F2097" s="3">
        <f t="shared" ca="1" si="128"/>
        <v>0.8509184714578768</v>
      </c>
      <c r="G2097" s="3">
        <f t="shared" ca="1" si="129"/>
        <v>17.239609845122882</v>
      </c>
      <c r="H2097" s="2"/>
      <c r="I2097" s="2"/>
      <c r="J2097" s="2"/>
      <c r="K2097" s="2"/>
      <c r="L2097" s="2"/>
      <c r="M2097" s="2"/>
      <c r="N2097" s="2"/>
    </row>
    <row r="2098" spans="5:14" x14ac:dyDescent="0.25">
      <c r="E2098" s="3">
        <f t="shared" ca="1" si="128"/>
        <v>3.6566020022416712E-2</v>
      </c>
      <c r="F2098" s="3">
        <f t="shared" ca="1" si="128"/>
        <v>0.52551006421619584</v>
      </c>
      <c r="G2098" s="3">
        <f t="shared" ca="1" si="129"/>
        <v>18.099810367752873</v>
      </c>
      <c r="H2098" s="2"/>
      <c r="I2098" s="2"/>
      <c r="J2098" s="2"/>
      <c r="K2098" s="2"/>
      <c r="L2098" s="2"/>
      <c r="M2098" s="2"/>
      <c r="N2098" s="2"/>
    </row>
    <row r="2099" spans="5:14" x14ac:dyDescent="0.25">
      <c r="E2099" s="3">
        <f t="shared" ca="1" si="128"/>
        <v>0.89242971524294767</v>
      </c>
      <c r="F2099" s="3">
        <f t="shared" ca="1" si="128"/>
        <v>0.79387935171746904</v>
      </c>
      <c r="G2099" s="3">
        <f t="shared" ca="1" si="129"/>
        <v>14.850444305112536</v>
      </c>
      <c r="H2099" s="2"/>
      <c r="I2099" s="2"/>
      <c r="J2099" s="2"/>
      <c r="K2099" s="2"/>
      <c r="L2099" s="2"/>
      <c r="M2099" s="2"/>
      <c r="N2099" s="2"/>
    </row>
    <row r="2100" spans="5:14" x14ac:dyDescent="0.25">
      <c r="E2100" s="3">
        <f t="shared" ca="1" si="128"/>
        <v>0.75522649837299727</v>
      </c>
      <c r="F2100" s="3">
        <f t="shared" ca="1" si="128"/>
        <v>2.3376785152407709E-2</v>
      </c>
      <c r="G2100" s="3">
        <f t="shared" ca="1" si="129"/>
        <v>2.0760090833904448</v>
      </c>
      <c r="H2100" s="2"/>
      <c r="I2100" s="2"/>
      <c r="J2100" s="2"/>
      <c r="K2100" s="2"/>
      <c r="L2100" s="2"/>
      <c r="M2100" s="2"/>
      <c r="N2100" s="2"/>
    </row>
    <row r="2101" spans="5:14" x14ac:dyDescent="0.25">
      <c r="E2101" s="3">
        <f t="shared" ca="1" si="128"/>
        <v>0.96958093759168129</v>
      </c>
      <c r="F2101" s="3">
        <f t="shared" ca="1" si="128"/>
        <v>1.0260549325247226E-4</v>
      </c>
      <c r="G2101" s="3">
        <f t="shared" ca="1" si="129"/>
        <v>8.7950461078640956</v>
      </c>
      <c r="H2101" s="2"/>
      <c r="I2101" s="2"/>
      <c r="J2101" s="2"/>
      <c r="K2101" s="2"/>
      <c r="L2101" s="2"/>
      <c r="M2101" s="2"/>
      <c r="N2101" s="2"/>
    </row>
    <row r="2102" spans="5:14" x14ac:dyDescent="0.25">
      <c r="E2102" s="3">
        <f t="shared" ca="1" si="128"/>
        <v>0.65067730199632556</v>
      </c>
      <c r="F2102" s="3">
        <f t="shared" ca="1" si="128"/>
        <v>6.2773422189035144E-2</v>
      </c>
      <c r="G2102" s="3">
        <f t="shared" ca="1" si="129"/>
        <v>4.6105122191245522</v>
      </c>
      <c r="H2102" s="2"/>
      <c r="I2102" s="2"/>
      <c r="J2102" s="2"/>
      <c r="K2102" s="2"/>
      <c r="L2102" s="2"/>
      <c r="M2102" s="2"/>
      <c r="N2102" s="2"/>
    </row>
    <row r="2103" spans="5:14" x14ac:dyDescent="0.25">
      <c r="E2103" s="3">
        <f t="shared" ca="1" si="128"/>
        <v>0.86711405699364752</v>
      </c>
      <c r="F2103" s="3">
        <f t="shared" ca="1" si="128"/>
        <v>0.17499029312150904</v>
      </c>
      <c r="G2103" s="3">
        <f t="shared" ca="1" si="129"/>
        <v>6.0577239091152171</v>
      </c>
      <c r="H2103" s="2"/>
      <c r="I2103" s="2"/>
      <c r="J2103" s="2"/>
      <c r="K2103" s="2"/>
      <c r="L2103" s="2"/>
      <c r="M2103" s="2"/>
      <c r="N2103" s="2"/>
    </row>
    <row r="2104" spans="5:14" x14ac:dyDescent="0.25">
      <c r="E2104" s="3">
        <f t="shared" ca="1" si="128"/>
        <v>0.92414336857520463</v>
      </c>
      <c r="F2104" s="3">
        <f t="shared" ca="1" si="128"/>
        <v>0.70595776998413684</v>
      </c>
      <c r="G2104" s="3">
        <f t="shared" ca="1" si="129"/>
        <v>13.554826261936551</v>
      </c>
      <c r="H2104" s="2"/>
      <c r="I2104" s="2"/>
      <c r="J2104" s="2"/>
      <c r="K2104" s="2"/>
      <c r="L2104" s="2"/>
      <c r="M2104" s="2"/>
      <c r="N2104" s="2"/>
    </row>
    <row r="2105" spans="5:14" x14ac:dyDescent="0.25">
      <c r="E2105" s="3">
        <f t="shared" ca="1" si="128"/>
        <v>0.90421136334832797</v>
      </c>
      <c r="F2105" s="3">
        <f t="shared" ca="1" si="128"/>
        <v>0.83170648703467365</v>
      </c>
      <c r="G2105" s="3">
        <f t="shared" ca="1" si="129"/>
        <v>15.575330402315847</v>
      </c>
      <c r="H2105" s="2"/>
      <c r="I2105" s="2"/>
      <c r="J2105" s="2"/>
      <c r="K2105" s="2"/>
      <c r="L2105" s="2"/>
      <c r="M2105" s="2"/>
      <c r="N2105" s="2"/>
    </row>
    <row r="2106" spans="5:14" x14ac:dyDescent="0.25">
      <c r="E2106" s="3">
        <f t="shared" ca="1" si="128"/>
        <v>0.85924665562153835</v>
      </c>
      <c r="F2106" s="3">
        <f t="shared" ca="1" si="128"/>
        <v>0.3522101086479591</v>
      </c>
      <c r="G2106" s="3">
        <f t="shared" ca="1" si="129"/>
        <v>8.8311611867870052</v>
      </c>
      <c r="H2106" s="2"/>
      <c r="I2106" s="2"/>
      <c r="J2106" s="2"/>
      <c r="K2106" s="2"/>
      <c r="L2106" s="2"/>
      <c r="M2106" s="2"/>
      <c r="N2106" s="2"/>
    </row>
    <row r="2107" spans="5:14" x14ac:dyDescent="0.25">
      <c r="E2107" s="3">
        <f t="shared" ca="1" si="128"/>
        <v>0.98531855642189448</v>
      </c>
      <c r="F2107" s="3">
        <f t="shared" ca="1" si="128"/>
        <v>0.30916296366665019</v>
      </c>
      <c r="G2107" s="3">
        <f t="shared" ca="1" si="129"/>
        <v>9.9132205030901783</v>
      </c>
      <c r="H2107" s="2"/>
      <c r="I2107" s="2"/>
      <c r="J2107" s="2"/>
      <c r="K2107" s="2"/>
      <c r="L2107" s="2"/>
      <c r="M2107" s="2"/>
      <c r="N2107" s="2"/>
    </row>
    <row r="2108" spans="5:14" x14ac:dyDescent="0.25">
      <c r="E2108" s="3">
        <f t="shared" ca="1" si="128"/>
        <v>0.83335295443349566</v>
      </c>
      <c r="F2108" s="3">
        <f t="shared" ca="1" si="128"/>
        <v>0.58656207153233275</v>
      </c>
      <c r="G2108" s="3">
        <f t="shared" ca="1" si="129"/>
        <v>11.833809494685214</v>
      </c>
      <c r="H2108" s="2"/>
      <c r="I2108" s="2"/>
      <c r="J2108" s="2"/>
      <c r="K2108" s="2"/>
      <c r="L2108" s="2"/>
      <c r="M2108" s="2"/>
      <c r="N2108" s="2"/>
    </row>
    <row r="2109" spans="5:14" x14ac:dyDescent="0.25">
      <c r="E2109" s="3">
        <f t="shared" ca="1" si="128"/>
        <v>0.14159613603127008</v>
      </c>
      <c r="F2109" s="3">
        <f t="shared" ca="1" si="128"/>
        <v>0.47821623961089954</v>
      </c>
      <c r="G2109" s="3">
        <f t="shared" ca="1" si="129"/>
        <v>14.990326531466202</v>
      </c>
      <c r="H2109" s="2"/>
      <c r="I2109" s="2"/>
      <c r="J2109" s="2"/>
      <c r="K2109" s="2"/>
      <c r="L2109" s="2"/>
      <c r="M2109" s="2"/>
      <c r="N2109" s="2"/>
    </row>
    <row r="2110" spans="5:14" x14ac:dyDescent="0.25">
      <c r="E2110" s="3">
        <f t="shared" ca="1" si="128"/>
        <v>0.94551310404818689</v>
      </c>
      <c r="F2110" s="3">
        <f t="shared" ca="1" si="128"/>
        <v>0.33886031609943135</v>
      </c>
      <c r="G2110" s="3">
        <f t="shared" ca="1" si="129"/>
        <v>9.0431691159370686</v>
      </c>
      <c r="H2110" s="2"/>
      <c r="I2110" s="2"/>
      <c r="J2110" s="2"/>
      <c r="K2110" s="2"/>
      <c r="L2110" s="2"/>
      <c r="M2110" s="2"/>
      <c r="N2110" s="2"/>
    </row>
    <row r="2111" spans="5:14" x14ac:dyDescent="0.25">
      <c r="E2111" s="3">
        <f t="shared" ca="1" si="128"/>
        <v>0.74346140167608643</v>
      </c>
      <c r="F2111" s="3">
        <f t="shared" ca="1" si="128"/>
        <v>0.1119786417772316</v>
      </c>
      <c r="G2111" s="3">
        <f t="shared" ca="1" si="129"/>
        <v>5.1027429318541166</v>
      </c>
      <c r="H2111" s="2"/>
      <c r="I2111" s="2"/>
      <c r="J2111" s="2"/>
      <c r="K2111" s="2"/>
      <c r="L2111" s="2"/>
      <c r="M2111" s="2"/>
      <c r="N2111" s="2"/>
    </row>
    <row r="2112" spans="5:14" x14ac:dyDescent="0.25">
      <c r="E2112" s="3">
        <f t="shared" ca="1" si="128"/>
        <v>0.49431363814330931</v>
      </c>
      <c r="F2112" s="3">
        <f t="shared" ca="1" si="128"/>
        <v>0.52517656803003654</v>
      </c>
      <c r="G2112" s="3">
        <f t="shared" ca="1" si="129"/>
        <v>12.31446046418904</v>
      </c>
      <c r="H2112" s="2"/>
      <c r="I2112" s="2"/>
      <c r="J2112" s="2"/>
      <c r="K2112" s="2"/>
      <c r="L2112" s="2"/>
      <c r="M2112" s="2"/>
      <c r="N2112" s="2"/>
    </row>
    <row r="2113" spans="5:14" x14ac:dyDescent="0.25">
      <c r="E2113" s="3">
        <f t="shared" ca="1" si="128"/>
        <v>0.40340802440516499</v>
      </c>
      <c r="F2113" s="3">
        <f t="shared" ca="1" si="128"/>
        <v>8.329328133999947E-2</v>
      </c>
      <c r="G2113" s="3">
        <f t="shared" ca="1" si="129"/>
        <v>7.6212292736673017</v>
      </c>
      <c r="H2113" s="2"/>
      <c r="I2113" s="2"/>
      <c r="J2113" s="2"/>
      <c r="K2113" s="2"/>
      <c r="L2113" s="2"/>
      <c r="M2113" s="2"/>
      <c r="N2113" s="2"/>
    </row>
    <row r="2114" spans="5:14" x14ac:dyDescent="0.25">
      <c r="E2114" s="3">
        <f t="shared" ca="1" si="128"/>
        <v>0.40668405927111917</v>
      </c>
      <c r="F2114" s="3">
        <f t="shared" ca="1" si="128"/>
        <v>0.53055832891657217</v>
      </c>
      <c r="G2114" s="3">
        <f t="shared" ca="1" si="129"/>
        <v>12.901928724742008</v>
      </c>
      <c r="H2114" s="2"/>
      <c r="I2114" s="2"/>
      <c r="J2114" s="2"/>
      <c r="K2114" s="2"/>
      <c r="L2114" s="2"/>
      <c r="M2114" s="2"/>
      <c r="N2114" s="2"/>
    </row>
    <row r="2115" spans="5:14" x14ac:dyDescent="0.25">
      <c r="E2115" s="3">
        <f t="shared" ca="1" si="128"/>
        <v>0.41052972003325894</v>
      </c>
      <c r="F2115" s="3">
        <f t="shared" ca="1" si="128"/>
        <v>0.74067127079260342</v>
      </c>
      <c r="G2115" s="3">
        <f t="shared" ca="1" si="129"/>
        <v>15.397876144563043</v>
      </c>
      <c r="H2115" s="2"/>
      <c r="I2115" s="2"/>
      <c r="J2115" s="2"/>
      <c r="K2115" s="2"/>
      <c r="L2115" s="2"/>
      <c r="M2115" s="2"/>
      <c r="N2115" s="2"/>
    </row>
    <row r="2116" spans="5:14" x14ac:dyDescent="0.25">
      <c r="E2116" s="3">
        <f t="shared" ref="E2116:F2160" ca="1" si="130">RAND()</f>
        <v>0.59743516455573342</v>
      </c>
      <c r="F2116" s="3">
        <f t="shared" ca="1" si="130"/>
        <v>0.8162972348028571</v>
      </c>
      <c r="G2116" s="3">
        <f t="shared" ref="G2116:G2160" ca="1" si="131">SQRT(_xlfn.NORM.INV(E2116,$C$3*COS($C$6),$C$4)^2+_xlfn.NORM.INV(F2116,$C$3*SIN($C$6),$C$4)^2)</f>
        <v>15.788049298822655</v>
      </c>
      <c r="H2116" s="2"/>
      <c r="I2116" s="2"/>
      <c r="J2116" s="2"/>
      <c r="K2116" s="2"/>
      <c r="L2116" s="2"/>
      <c r="M2116" s="2"/>
      <c r="N2116" s="2"/>
    </row>
    <row r="2117" spans="5:14" x14ac:dyDescent="0.25">
      <c r="E2117" s="3">
        <f t="shared" ca="1" si="130"/>
        <v>0.39572345125066788</v>
      </c>
      <c r="F2117" s="3">
        <f t="shared" ca="1" si="130"/>
        <v>0.63954191630419599</v>
      </c>
      <c r="G2117" s="3">
        <f t="shared" ca="1" si="131"/>
        <v>14.194390533072017</v>
      </c>
      <c r="H2117" s="2"/>
      <c r="I2117" s="2"/>
      <c r="J2117" s="2"/>
      <c r="K2117" s="2"/>
      <c r="L2117" s="2"/>
      <c r="M2117" s="2"/>
      <c r="N2117" s="2"/>
    </row>
    <row r="2118" spans="5:14" x14ac:dyDescent="0.25">
      <c r="E2118" s="3">
        <f t="shared" ca="1" si="130"/>
        <v>0.47328159345846166</v>
      </c>
      <c r="F2118" s="3">
        <f t="shared" ca="1" si="130"/>
        <v>9.112479319334843E-2</v>
      </c>
      <c r="G2118" s="3">
        <f t="shared" ca="1" si="131"/>
        <v>7.0071136541745842</v>
      </c>
      <c r="H2118" s="2"/>
      <c r="I2118" s="2"/>
      <c r="J2118" s="2"/>
      <c r="K2118" s="2"/>
      <c r="L2118" s="2"/>
      <c r="M2118" s="2"/>
      <c r="N2118" s="2"/>
    </row>
    <row r="2119" spans="5:14" x14ac:dyDescent="0.25">
      <c r="E2119" s="3">
        <f t="shared" ca="1" si="130"/>
        <v>0.15077841581740226</v>
      </c>
      <c r="F2119" s="3">
        <f t="shared" ca="1" si="130"/>
        <v>0.74484727888627045</v>
      </c>
      <c r="G2119" s="3">
        <f t="shared" ca="1" si="131"/>
        <v>17.541262256221533</v>
      </c>
      <c r="H2119" s="2"/>
      <c r="I2119" s="2"/>
      <c r="J2119" s="2"/>
      <c r="K2119" s="2"/>
      <c r="L2119" s="2"/>
      <c r="M2119" s="2"/>
      <c r="N2119" s="2"/>
    </row>
    <row r="2120" spans="5:14" x14ac:dyDescent="0.25">
      <c r="E2120" s="3">
        <f t="shared" ca="1" si="130"/>
        <v>3.3192868879403314E-2</v>
      </c>
      <c r="F2120" s="3">
        <f t="shared" ca="1" si="130"/>
        <v>0.99046046698937384</v>
      </c>
      <c r="G2120" s="3">
        <f t="shared" ca="1" si="131"/>
        <v>26.754106251645613</v>
      </c>
      <c r="H2120" s="2"/>
      <c r="I2120" s="2"/>
      <c r="J2120" s="2"/>
      <c r="K2120" s="2"/>
      <c r="L2120" s="2"/>
      <c r="M2120" s="2"/>
      <c r="N2120" s="2"/>
    </row>
    <row r="2121" spans="5:14" x14ac:dyDescent="0.25">
      <c r="E2121" s="3">
        <f t="shared" ca="1" si="130"/>
        <v>0.85319759991233923</v>
      </c>
      <c r="F2121" s="3">
        <f t="shared" ca="1" si="130"/>
        <v>0.554852221200689</v>
      </c>
      <c r="G2121" s="3">
        <f t="shared" ca="1" si="131"/>
        <v>11.418302494044154</v>
      </c>
      <c r="H2121" s="2"/>
      <c r="I2121" s="2"/>
      <c r="J2121" s="2"/>
      <c r="K2121" s="2"/>
      <c r="L2121" s="2"/>
      <c r="M2121" s="2"/>
      <c r="N2121" s="2"/>
    </row>
    <row r="2122" spans="5:14" x14ac:dyDescent="0.25">
      <c r="E2122" s="3">
        <f t="shared" ca="1" si="130"/>
        <v>0.25523243072506729</v>
      </c>
      <c r="F2122" s="3">
        <f t="shared" ca="1" si="130"/>
        <v>0.86276574864428657</v>
      </c>
      <c r="G2122" s="3">
        <f t="shared" ca="1" si="131"/>
        <v>18.365978205983829</v>
      </c>
      <c r="H2122" s="2"/>
      <c r="I2122" s="2"/>
      <c r="J2122" s="2"/>
      <c r="K2122" s="2"/>
      <c r="L2122" s="2"/>
      <c r="M2122" s="2"/>
      <c r="N2122" s="2"/>
    </row>
    <row r="2123" spans="5:14" x14ac:dyDescent="0.25">
      <c r="E2123" s="3">
        <f t="shared" ca="1" si="130"/>
        <v>0.74817840447008244</v>
      </c>
      <c r="F2123" s="3">
        <f t="shared" ca="1" si="130"/>
        <v>0.48100476854566698</v>
      </c>
      <c r="G2123" s="3">
        <f t="shared" ca="1" si="131"/>
        <v>10.684996983195258</v>
      </c>
      <c r="H2123" s="2"/>
      <c r="I2123" s="2"/>
      <c r="J2123" s="2"/>
      <c r="K2123" s="2"/>
      <c r="L2123" s="2"/>
      <c r="M2123" s="2"/>
      <c r="N2123" s="2"/>
    </row>
    <row r="2124" spans="5:14" x14ac:dyDescent="0.25">
      <c r="E2124" s="3">
        <f t="shared" ca="1" si="130"/>
        <v>0.880172640462768</v>
      </c>
      <c r="F2124" s="3">
        <f t="shared" ca="1" si="130"/>
        <v>0.10582911700036746</v>
      </c>
      <c r="G2124" s="3">
        <f t="shared" ca="1" si="131"/>
        <v>4.5109273093593227</v>
      </c>
      <c r="H2124" s="2"/>
      <c r="I2124" s="2"/>
      <c r="J2124" s="2"/>
      <c r="K2124" s="2"/>
      <c r="L2124" s="2"/>
      <c r="M2124" s="2"/>
      <c r="N2124" s="2"/>
    </row>
    <row r="2125" spans="5:14" x14ac:dyDescent="0.25">
      <c r="E2125" s="3">
        <f t="shared" ca="1" si="130"/>
        <v>0.36849233928429248</v>
      </c>
      <c r="F2125" s="3">
        <f t="shared" ca="1" si="130"/>
        <v>0.3958057811047373</v>
      </c>
      <c r="G2125" s="3">
        <f t="shared" ca="1" si="131"/>
        <v>11.759171296435715</v>
      </c>
      <c r="H2125" s="2"/>
      <c r="I2125" s="2"/>
      <c r="J2125" s="2"/>
      <c r="K2125" s="2"/>
      <c r="L2125" s="2"/>
      <c r="M2125" s="2"/>
      <c r="N2125" s="2"/>
    </row>
    <row r="2126" spans="5:14" x14ac:dyDescent="0.25">
      <c r="E2126" s="3">
        <f t="shared" ca="1" si="130"/>
        <v>0.67420211470542057</v>
      </c>
      <c r="F2126" s="3">
        <f t="shared" ca="1" si="130"/>
        <v>0.95487063880339385</v>
      </c>
      <c r="G2126" s="3">
        <f t="shared" ca="1" si="131"/>
        <v>19.449868886441084</v>
      </c>
      <c r="H2126" s="2"/>
      <c r="I2126" s="2"/>
      <c r="J2126" s="2"/>
      <c r="K2126" s="2"/>
      <c r="L2126" s="2"/>
      <c r="M2126" s="2"/>
      <c r="N2126" s="2"/>
    </row>
    <row r="2127" spans="5:14" x14ac:dyDescent="0.25">
      <c r="E2127" s="3">
        <f t="shared" ca="1" si="130"/>
        <v>0.2905944455999</v>
      </c>
      <c r="F2127" s="3">
        <f t="shared" ca="1" si="130"/>
        <v>0.48862015922493429</v>
      </c>
      <c r="G2127" s="3">
        <f t="shared" ca="1" si="131"/>
        <v>13.35025143887653</v>
      </c>
      <c r="H2127" s="2"/>
      <c r="I2127" s="2"/>
      <c r="J2127" s="2"/>
      <c r="K2127" s="2"/>
      <c r="L2127" s="2"/>
      <c r="M2127" s="2"/>
      <c r="N2127" s="2"/>
    </row>
    <row r="2128" spans="5:14" x14ac:dyDescent="0.25">
      <c r="E2128" s="3">
        <f t="shared" ca="1" si="130"/>
        <v>0.55597823915058942</v>
      </c>
      <c r="F2128" s="3">
        <f t="shared" ca="1" si="130"/>
        <v>0.94305801951921031</v>
      </c>
      <c r="G2128" s="3">
        <f t="shared" ca="1" si="131"/>
        <v>19.209870661692037</v>
      </c>
      <c r="H2128" s="2"/>
      <c r="I2128" s="2"/>
      <c r="J2128" s="2"/>
      <c r="K2128" s="2"/>
      <c r="L2128" s="2"/>
      <c r="M2128" s="2"/>
      <c r="N2128" s="2"/>
    </row>
    <row r="2129" spans="5:14" x14ac:dyDescent="0.25">
      <c r="E2129" s="3">
        <f t="shared" ca="1" si="130"/>
        <v>8.3941452266390382E-2</v>
      </c>
      <c r="F2129" s="3">
        <f t="shared" ca="1" si="130"/>
        <v>0.11707314461885243</v>
      </c>
      <c r="G2129" s="3">
        <f t="shared" ca="1" si="131"/>
        <v>13.169847515385078</v>
      </c>
      <c r="H2129" s="2"/>
      <c r="I2129" s="2"/>
      <c r="J2129" s="2"/>
      <c r="K2129" s="2"/>
      <c r="L2129" s="2"/>
      <c r="M2129" s="2"/>
      <c r="N2129" s="2"/>
    </row>
    <row r="2130" spans="5:14" x14ac:dyDescent="0.25">
      <c r="E2130" s="3">
        <f t="shared" ca="1" si="130"/>
        <v>0.44125359404764741</v>
      </c>
      <c r="F2130" s="3">
        <f t="shared" ca="1" si="130"/>
        <v>0.44817540602308559</v>
      </c>
      <c r="G2130" s="3">
        <f t="shared" ca="1" si="131"/>
        <v>11.787337833622821</v>
      </c>
      <c r="H2130" s="2"/>
      <c r="I2130" s="2"/>
      <c r="J2130" s="2"/>
      <c r="K2130" s="2"/>
      <c r="L2130" s="2"/>
      <c r="M2130" s="2"/>
      <c r="N2130" s="2"/>
    </row>
    <row r="2131" spans="5:14" x14ac:dyDescent="0.25">
      <c r="E2131" s="3">
        <f t="shared" ca="1" si="130"/>
        <v>0.65365763009929179</v>
      </c>
      <c r="F2131" s="3">
        <f t="shared" ca="1" si="130"/>
        <v>0.18460378706998704</v>
      </c>
      <c r="G2131" s="3">
        <f t="shared" ca="1" si="131"/>
        <v>7.1049449720840698</v>
      </c>
      <c r="H2131" s="2"/>
      <c r="I2131" s="2"/>
      <c r="J2131" s="2"/>
      <c r="K2131" s="2"/>
      <c r="L2131" s="2"/>
      <c r="M2131" s="2"/>
      <c r="N2131" s="2"/>
    </row>
    <row r="2132" spans="5:14" x14ac:dyDescent="0.25">
      <c r="E2132" s="3">
        <f t="shared" ca="1" si="130"/>
        <v>0.92270115511259976</v>
      </c>
      <c r="F2132" s="3">
        <f t="shared" ca="1" si="130"/>
        <v>0.18691407617844846</v>
      </c>
      <c r="G2132" s="3">
        <f t="shared" ca="1" si="131"/>
        <v>6.5180131427372023</v>
      </c>
      <c r="H2132" s="2"/>
      <c r="I2132" s="2"/>
      <c r="J2132" s="2"/>
      <c r="K2132" s="2"/>
      <c r="L2132" s="2"/>
      <c r="M2132" s="2"/>
      <c r="N2132" s="2"/>
    </row>
    <row r="2133" spans="5:14" x14ac:dyDescent="0.25">
      <c r="E2133" s="3">
        <f t="shared" ca="1" si="130"/>
        <v>0.8211601015874963</v>
      </c>
      <c r="F2133" s="3">
        <f t="shared" ca="1" si="130"/>
        <v>0.12516902027501886</v>
      </c>
      <c r="G2133" s="3">
        <f t="shared" ca="1" si="131"/>
        <v>5.040703541544449</v>
      </c>
      <c r="H2133" s="2"/>
      <c r="I2133" s="2"/>
      <c r="J2133" s="2"/>
      <c r="K2133" s="2"/>
      <c r="L2133" s="2"/>
      <c r="M2133" s="2"/>
      <c r="N2133" s="2"/>
    </row>
    <row r="2134" spans="5:14" x14ac:dyDescent="0.25">
      <c r="E2134" s="3">
        <f t="shared" ca="1" si="130"/>
        <v>6.1837683069198457E-2</v>
      </c>
      <c r="F2134" s="3">
        <f t="shared" ca="1" si="130"/>
        <v>0.34171187345863074</v>
      </c>
      <c r="G2134" s="3">
        <f t="shared" ca="1" si="131"/>
        <v>15.69845895399069</v>
      </c>
      <c r="H2134" s="2"/>
      <c r="I2134" s="2"/>
      <c r="J2134" s="2"/>
      <c r="K2134" s="2"/>
      <c r="L2134" s="2"/>
      <c r="M2134" s="2"/>
      <c r="N2134" s="2"/>
    </row>
    <row r="2135" spans="5:14" x14ac:dyDescent="0.25">
      <c r="E2135" s="3">
        <f t="shared" ca="1" si="130"/>
        <v>8.6297788345273019E-2</v>
      </c>
      <c r="F2135" s="3">
        <f t="shared" ca="1" si="130"/>
        <v>0.47300416689918712</v>
      </c>
      <c r="G2135" s="3">
        <f t="shared" ca="1" si="131"/>
        <v>16.02160682373226</v>
      </c>
      <c r="H2135" s="2"/>
      <c r="I2135" s="2"/>
      <c r="J2135" s="2"/>
      <c r="K2135" s="2"/>
      <c r="L2135" s="2"/>
      <c r="M2135" s="2"/>
      <c r="N2135" s="2"/>
    </row>
    <row r="2136" spans="5:14" x14ac:dyDescent="0.25">
      <c r="E2136" s="3">
        <f t="shared" ca="1" si="130"/>
        <v>0.68823746140646924</v>
      </c>
      <c r="F2136" s="3">
        <f t="shared" ca="1" si="130"/>
        <v>0.4656472647452945</v>
      </c>
      <c r="G2136" s="3">
        <f t="shared" ca="1" si="131"/>
        <v>10.703606439717163</v>
      </c>
      <c r="H2136" s="2"/>
      <c r="I2136" s="2"/>
      <c r="J2136" s="2"/>
      <c r="K2136" s="2"/>
      <c r="L2136" s="2"/>
      <c r="M2136" s="2"/>
      <c r="N2136" s="2"/>
    </row>
    <row r="2137" spans="5:14" x14ac:dyDescent="0.25">
      <c r="E2137" s="3">
        <f t="shared" ca="1" si="130"/>
        <v>9.037642872214946E-2</v>
      </c>
      <c r="F2137" s="3">
        <f t="shared" ca="1" si="130"/>
        <v>0.66503511911771074</v>
      </c>
      <c r="G2137" s="3">
        <f t="shared" ca="1" si="131"/>
        <v>17.635798987683</v>
      </c>
      <c r="H2137" s="2"/>
      <c r="I2137" s="2"/>
      <c r="J2137" s="2"/>
      <c r="K2137" s="2"/>
      <c r="L2137" s="2"/>
      <c r="M2137" s="2"/>
      <c r="N2137" s="2"/>
    </row>
    <row r="2138" spans="5:14" x14ac:dyDescent="0.25">
      <c r="E2138" s="3">
        <f t="shared" ca="1" si="130"/>
        <v>0.66358621203246293</v>
      </c>
      <c r="F2138" s="3">
        <f t="shared" ca="1" si="130"/>
        <v>1.1775361554930752E-2</v>
      </c>
      <c r="G2138" s="3">
        <f t="shared" ca="1" si="131"/>
        <v>3.3191051708562034</v>
      </c>
      <c r="H2138" s="2"/>
      <c r="I2138" s="2"/>
      <c r="J2138" s="2"/>
      <c r="K2138" s="2"/>
      <c r="L2138" s="2"/>
      <c r="M2138" s="2"/>
      <c r="N2138" s="2"/>
    </row>
    <row r="2139" spans="5:14" x14ac:dyDescent="0.25">
      <c r="E2139" s="3">
        <f t="shared" ca="1" si="130"/>
        <v>0.14185689026725312</v>
      </c>
      <c r="F2139" s="3">
        <f t="shared" ca="1" si="130"/>
        <v>0.75226304318681114</v>
      </c>
      <c r="G2139" s="3">
        <f t="shared" ca="1" si="131"/>
        <v>17.751381545749599</v>
      </c>
      <c r="H2139" s="2"/>
      <c r="I2139" s="2"/>
      <c r="J2139" s="2"/>
      <c r="K2139" s="2"/>
      <c r="L2139" s="2"/>
      <c r="M2139" s="2"/>
      <c r="N2139" s="2"/>
    </row>
    <row r="2140" spans="5:14" x14ac:dyDescent="0.25">
      <c r="E2140" s="3">
        <f t="shared" ca="1" si="130"/>
        <v>0.78765082616594539</v>
      </c>
      <c r="F2140" s="3">
        <f t="shared" ca="1" si="130"/>
        <v>0.68930200388206631</v>
      </c>
      <c r="G2140" s="3">
        <f t="shared" ca="1" si="131"/>
        <v>13.269841645900112</v>
      </c>
      <c r="H2140" s="2"/>
      <c r="I2140" s="2"/>
      <c r="J2140" s="2"/>
      <c r="K2140" s="2"/>
      <c r="L2140" s="2"/>
      <c r="M2140" s="2"/>
      <c r="N2140" s="2"/>
    </row>
    <row r="2141" spans="5:14" x14ac:dyDescent="0.25">
      <c r="E2141" s="3">
        <f t="shared" ca="1" si="130"/>
        <v>0.50742306108948454</v>
      </c>
      <c r="F2141" s="3">
        <f t="shared" ca="1" si="130"/>
        <v>0.65768090043710214</v>
      </c>
      <c r="G2141" s="3">
        <f t="shared" ca="1" si="131"/>
        <v>13.809513961298554</v>
      </c>
      <c r="H2141" s="2"/>
      <c r="I2141" s="2"/>
      <c r="J2141" s="2"/>
      <c r="K2141" s="2"/>
      <c r="L2141" s="2"/>
      <c r="M2141" s="2"/>
      <c r="N2141" s="2"/>
    </row>
    <row r="2142" spans="5:14" x14ac:dyDescent="0.25">
      <c r="E2142" s="3">
        <f t="shared" ca="1" si="130"/>
        <v>0.86847866927432094</v>
      </c>
      <c r="F2142" s="3">
        <f t="shared" ca="1" si="130"/>
        <v>0.37372465641904096</v>
      </c>
      <c r="G2142" s="3">
        <f t="shared" ca="1" si="131"/>
        <v>9.1205735280367701</v>
      </c>
      <c r="H2142" s="2"/>
      <c r="I2142" s="2"/>
      <c r="J2142" s="2"/>
      <c r="K2142" s="2"/>
      <c r="L2142" s="2"/>
      <c r="M2142" s="2"/>
      <c r="N2142" s="2"/>
    </row>
    <row r="2143" spans="5:14" x14ac:dyDescent="0.25">
      <c r="E2143" s="3">
        <f t="shared" ca="1" si="130"/>
        <v>0.55859971974982059</v>
      </c>
      <c r="F2143" s="3">
        <f t="shared" ca="1" si="130"/>
        <v>0.63359291258479256</v>
      </c>
      <c r="G2143" s="3">
        <f t="shared" ca="1" si="131"/>
        <v>13.272297796184176</v>
      </c>
      <c r="H2143" s="2"/>
      <c r="I2143" s="2"/>
      <c r="J2143" s="2"/>
      <c r="K2143" s="2"/>
      <c r="L2143" s="2"/>
      <c r="M2143" s="2"/>
      <c r="N2143" s="2"/>
    </row>
    <row r="2144" spans="5:14" x14ac:dyDescent="0.25">
      <c r="E2144" s="3">
        <f t="shared" ca="1" si="130"/>
        <v>0.15700930091241205</v>
      </c>
      <c r="F2144" s="3">
        <f t="shared" ca="1" si="130"/>
        <v>0.78336177915889527</v>
      </c>
      <c r="G2144" s="3">
        <f t="shared" ca="1" si="131"/>
        <v>17.969220997015199</v>
      </c>
      <c r="H2144" s="2"/>
      <c r="I2144" s="2"/>
      <c r="J2144" s="2"/>
      <c r="K2144" s="2"/>
      <c r="L2144" s="2"/>
      <c r="M2144" s="2"/>
      <c r="N2144" s="2"/>
    </row>
    <row r="2145" spans="5:14" x14ac:dyDescent="0.25">
      <c r="E2145" s="3">
        <f t="shared" ca="1" si="130"/>
        <v>0.58665301366394251</v>
      </c>
      <c r="F2145" s="3">
        <f t="shared" ca="1" si="130"/>
        <v>0.84170856244335779</v>
      </c>
      <c r="G2145" s="3">
        <f t="shared" ca="1" si="131"/>
        <v>16.307739811415122</v>
      </c>
      <c r="H2145" s="2"/>
      <c r="I2145" s="2"/>
      <c r="J2145" s="2"/>
      <c r="K2145" s="2"/>
      <c r="L2145" s="2"/>
      <c r="M2145" s="2"/>
      <c r="N2145" s="2"/>
    </row>
    <row r="2146" spans="5:14" x14ac:dyDescent="0.25">
      <c r="E2146" s="3">
        <f t="shared" ca="1" si="130"/>
        <v>0.88083422515330279</v>
      </c>
      <c r="F2146" s="3">
        <f t="shared" ca="1" si="130"/>
        <v>0.60337525177893092</v>
      </c>
      <c r="G2146" s="3">
        <f t="shared" ca="1" si="131"/>
        <v>12.049606909490654</v>
      </c>
      <c r="H2146" s="2"/>
      <c r="I2146" s="2"/>
      <c r="J2146" s="2"/>
      <c r="K2146" s="2"/>
      <c r="L2146" s="2"/>
      <c r="M2146" s="2"/>
      <c r="N2146" s="2"/>
    </row>
    <row r="2147" spans="5:14" x14ac:dyDescent="0.25">
      <c r="E2147" s="3">
        <f t="shared" ca="1" si="130"/>
        <v>5.0812174884429018E-2</v>
      </c>
      <c r="F2147" s="3">
        <f t="shared" ca="1" si="130"/>
        <v>0.50248934550001212</v>
      </c>
      <c r="G2147" s="3">
        <f t="shared" ca="1" si="131"/>
        <v>17.311503869591089</v>
      </c>
      <c r="H2147" s="2"/>
      <c r="I2147" s="2"/>
      <c r="J2147" s="2"/>
      <c r="K2147" s="2"/>
      <c r="L2147" s="2"/>
      <c r="M2147" s="2"/>
      <c r="N2147" s="2"/>
    </row>
    <row r="2148" spans="5:14" x14ac:dyDescent="0.25">
      <c r="E2148" s="3">
        <f t="shared" ca="1" si="130"/>
        <v>0.57687025179590434</v>
      </c>
      <c r="F2148" s="3">
        <f t="shared" ca="1" si="130"/>
        <v>8.2512325539888964E-2</v>
      </c>
      <c r="G2148" s="3">
        <f t="shared" ca="1" si="131"/>
        <v>5.8103344540609845</v>
      </c>
      <c r="H2148" s="2"/>
      <c r="I2148" s="2"/>
      <c r="J2148" s="2"/>
      <c r="K2148" s="2"/>
      <c r="L2148" s="2"/>
      <c r="M2148" s="2"/>
      <c r="N2148" s="2"/>
    </row>
    <row r="2149" spans="5:14" x14ac:dyDescent="0.25">
      <c r="E2149" s="3">
        <f t="shared" ca="1" si="130"/>
        <v>6.8777742248791296E-2</v>
      </c>
      <c r="F2149" s="3">
        <f t="shared" ca="1" si="130"/>
        <v>0.45628863937761499</v>
      </c>
      <c r="G2149" s="3">
        <f t="shared" ca="1" si="131"/>
        <v>16.355274423803529</v>
      </c>
      <c r="H2149" s="2"/>
      <c r="I2149" s="2"/>
      <c r="J2149" s="2"/>
      <c r="K2149" s="2"/>
      <c r="L2149" s="2"/>
      <c r="M2149" s="2"/>
      <c r="N2149" s="2"/>
    </row>
    <row r="2150" spans="5:14" x14ac:dyDescent="0.25">
      <c r="E2150" s="3">
        <f t="shared" ca="1" si="130"/>
        <v>0.14656675780870632</v>
      </c>
      <c r="F2150" s="3">
        <f t="shared" ca="1" si="130"/>
        <v>0.93468282297220939</v>
      </c>
      <c r="G2150" s="3">
        <f t="shared" ca="1" si="131"/>
        <v>21.152852474695887</v>
      </c>
      <c r="H2150" s="2"/>
      <c r="I2150" s="2"/>
      <c r="J2150" s="2"/>
      <c r="K2150" s="2"/>
      <c r="L2150" s="2"/>
      <c r="M2150" s="2"/>
      <c r="N2150" s="2"/>
    </row>
    <row r="2151" spans="5:14" x14ac:dyDescent="0.25">
      <c r="E2151" s="3">
        <f t="shared" ca="1" si="130"/>
        <v>0.40489401870402553</v>
      </c>
      <c r="F2151" s="3">
        <f t="shared" ca="1" si="130"/>
        <v>0.24933733566217675</v>
      </c>
      <c r="G2151" s="3">
        <f t="shared" ca="1" si="131"/>
        <v>9.8616211729480039</v>
      </c>
      <c r="H2151" s="2"/>
      <c r="I2151" s="2"/>
      <c r="J2151" s="2"/>
      <c r="K2151" s="2"/>
      <c r="L2151" s="2"/>
      <c r="M2151" s="2"/>
      <c r="N2151" s="2"/>
    </row>
    <row r="2152" spans="5:14" x14ac:dyDescent="0.25">
      <c r="E2152" s="3">
        <f t="shared" ca="1" si="130"/>
        <v>0.87572620111342958</v>
      </c>
      <c r="F2152" s="3">
        <f t="shared" ca="1" si="130"/>
        <v>0.23931537294063832</v>
      </c>
      <c r="G2152" s="3">
        <f t="shared" ca="1" si="131"/>
        <v>7.1961413593367087</v>
      </c>
      <c r="H2152" s="2"/>
      <c r="I2152" s="2"/>
      <c r="J2152" s="2"/>
      <c r="K2152" s="2"/>
      <c r="L2152" s="2"/>
      <c r="M2152" s="2"/>
      <c r="N2152" s="2"/>
    </row>
    <row r="2153" spans="5:14" x14ac:dyDescent="0.25">
      <c r="E2153" s="3">
        <f t="shared" ca="1" si="130"/>
        <v>0.4213724379942565</v>
      </c>
      <c r="F2153" s="3">
        <f t="shared" ca="1" si="130"/>
        <v>0.86368616111252861</v>
      </c>
      <c r="G2153" s="3">
        <f t="shared" ca="1" si="131"/>
        <v>17.419150218941656</v>
      </c>
      <c r="H2153" s="2"/>
      <c r="I2153" s="2"/>
      <c r="J2153" s="2"/>
      <c r="K2153" s="2"/>
      <c r="L2153" s="2"/>
      <c r="M2153" s="2"/>
      <c r="N2153" s="2"/>
    </row>
    <row r="2154" spans="5:14" x14ac:dyDescent="0.25">
      <c r="E2154" s="3">
        <f t="shared" ca="1" si="130"/>
        <v>0.37673543515063168</v>
      </c>
      <c r="F2154" s="3">
        <f t="shared" ca="1" si="130"/>
        <v>0.19062835670808453</v>
      </c>
      <c r="G2154" s="3">
        <f t="shared" ca="1" si="131"/>
        <v>9.4120583360157841</v>
      </c>
      <c r="H2154" s="2"/>
      <c r="I2154" s="2"/>
      <c r="J2154" s="2"/>
      <c r="K2154" s="2"/>
      <c r="L2154" s="2"/>
      <c r="M2154" s="2"/>
      <c r="N2154" s="2"/>
    </row>
    <row r="2155" spans="5:14" x14ac:dyDescent="0.25">
      <c r="E2155" s="3">
        <f t="shared" ca="1" si="130"/>
        <v>0.3022489951661903</v>
      </c>
      <c r="F2155" s="3">
        <f t="shared" ca="1" si="130"/>
        <v>0.76463088687610403</v>
      </c>
      <c r="G2155" s="3">
        <f t="shared" ca="1" si="131"/>
        <v>16.399400777311556</v>
      </c>
      <c r="H2155" s="2"/>
      <c r="I2155" s="2"/>
      <c r="J2155" s="2"/>
      <c r="K2155" s="2"/>
      <c r="L2155" s="2"/>
      <c r="M2155" s="2"/>
      <c r="N2155" s="2"/>
    </row>
    <row r="2156" spans="5:14" x14ac:dyDescent="0.25">
      <c r="E2156" s="3">
        <f t="shared" ca="1" si="130"/>
        <v>0.59424419126303496</v>
      </c>
      <c r="F2156" s="3">
        <f t="shared" ca="1" si="130"/>
        <v>0.98770550718192418</v>
      </c>
      <c r="G2156" s="3">
        <f t="shared" ca="1" si="131"/>
        <v>22.361959776463188</v>
      </c>
      <c r="H2156" s="2"/>
      <c r="I2156" s="2"/>
      <c r="J2156" s="2"/>
      <c r="K2156" s="2"/>
      <c r="L2156" s="2"/>
      <c r="M2156" s="2"/>
      <c r="N2156" s="2"/>
    </row>
    <row r="2157" spans="5:14" x14ac:dyDescent="0.25">
      <c r="E2157" s="3">
        <f t="shared" ca="1" si="130"/>
        <v>0.80742645444684036</v>
      </c>
      <c r="F2157" s="3">
        <f t="shared" ca="1" si="130"/>
        <v>9.36022282735538E-3</v>
      </c>
      <c r="G2157" s="3">
        <f t="shared" ca="1" si="131"/>
        <v>1.4580082520912128</v>
      </c>
      <c r="H2157" s="2"/>
      <c r="I2157" s="2"/>
      <c r="J2157" s="2"/>
      <c r="K2157" s="2"/>
      <c r="L2157" s="2"/>
      <c r="M2157" s="2"/>
      <c r="N2157" s="2"/>
    </row>
    <row r="2158" spans="5:14" x14ac:dyDescent="0.25">
      <c r="E2158" s="3">
        <f t="shared" ca="1" si="130"/>
        <v>5.2824038024538278E-2</v>
      </c>
      <c r="F2158" s="3">
        <f t="shared" ca="1" si="130"/>
        <v>0.29323393003349374</v>
      </c>
      <c r="G2158" s="3">
        <f t="shared" ca="1" si="131"/>
        <v>15.668328462195721</v>
      </c>
      <c r="H2158" s="2"/>
      <c r="I2158" s="2"/>
      <c r="J2158" s="2"/>
      <c r="K2158" s="2"/>
      <c r="L2158" s="2"/>
      <c r="M2158" s="2"/>
      <c r="N2158" s="2"/>
    </row>
    <row r="2159" spans="5:14" x14ac:dyDescent="0.25">
      <c r="E2159" s="3">
        <f t="shared" ca="1" si="130"/>
        <v>0.85499031959550564</v>
      </c>
      <c r="F2159" s="3">
        <f t="shared" ca="1" si="130"/>
        <v>9.3798367861359422E-2</v>
      </c>
      <c r="G2159" s="3">
        <f t="shared" ca="1" si="131"/>
        <v>4.1402535303454799</v>
      </c>
      <c r="H2159" s="2"/>
      <c r="I2159" s="2"/>
      <c r="J2159" s="2"/>
      <c r="K2159" s="2"/>
      <c r="L2159" s="2"/>
      <c r="M2159" s="2"/>
      <c r="N2159" s="2"/>
    </row>
    <row r="2160" spans="5:14" x14ac:dyDescent="0.25">
      <c r="E2160" s="3">
        <f t="shared" ca="1" si="130"/>
        <v>0.89737076468131016</v>
      </c>
      <c r="F2160" s="3">
        <f t="shared" ca="1" si="130"/>
        <v>9.229450684083873E-2</v>
      </c>
      <c r="G2160" s="3">
        <f t="shared" ca="1" si="131"/>
        <v>4.2044602269578588</v>
      </c>
      <c r="H2160" s="2"/>
      <c r="I2160" s="2"/>
      <c r="J2160" s="2"/>
      <c r="K2160" s="2"/>
      <c r="L2160" s="2"/>
      <c r="M2160" s="2"/>
      <c r="N2160" s="2"/>
    </row>
    <row r="2161" spans="9:14" x14ac:dyDescent="0.25">
      <c r="I2161" s="2"/>
      <c r="J2161" s="2"/>
      <c r="K2161" s="2"/>
      <c r="L2161" s="2"/>
      <c r="M2161" s="2"/>
      <c r="N2161" s="2"/>
    </row>
  </sheetData>
  <mergeCells count="4">
    <mergeCell ref="I11:J11"/>
    <mergeCell ref="I17:J17"/>
    <mergeCell ref="M2:N2"/>
    <mergeCell ref="M9:N9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theme="8" tint="-0.249977111117893"/>
  </sheetPr>
  <dimension ref="B2:O2160"/>
  <sheetViews>
    <sheetView zoomScale="90" zoomScaleNormal="90" workbookViewId="0">
      <selection activeCell="H3" sqref="H3"/>
    </sheetView>
  </sheetViews>
  <sheetFormatPr baseColWidth="10" defaultRowHeight="15" x14ac:dyDescent="0.25"/>
  <cols>
    <col min="1" max="1" width="4.28515625" style="2" customWidth="1"/>
    <col min="2" max="2" width="13.28515625" style="2" bestFit="1" customWidth="1"/>
    <col min="3" max="3" width="11.42578125" style="2"/>
    <col min="4" max="4" width="13" style="2" bestFit="1" customWidth="1"/>
    <col min="5" max="5" width="11.42578125" style="2"/>
    <col min="6" max="6" width="4" style="2" customWidth="1"/>
    <col min="7" max="7" width="9.85546875" style="2" customWidth="1"/>
    <col min="8" max="8" width="22.5703125" style="2" bestFit="1" customWidth="1"/>
    <col min="9" max="9" width="13.5703125" style="2" bestFit="1" customWidth="1"/>
    <col min="10" max="10" width="19" style="2" bestFit="1" customWidth="1"/>
    <col min="11" max="11" width="4.85546875" style="2" customWidth="1"/>
    <col min="12" max="12" width="17.7109375" style="2" bestFit="1" customWidth="1"/>
    <col min="13" max="14" width="18.7109375" style="2" bestFit="1" customWidth="1"/>
    <col min="15" max="15" width="13.5703125" style="2" bestFit="1" customWidth="1"/>
    <col min="16" max="16384" width="11.42578125" style="2"/>
  </cols>
  <sheetData>
    <row r="2" spans="2:14" x14ac:dyDescent="0.25">
      <c r="B2" s="1" t="s">
        <v>0</v>
      </c>
      <c r="C2" s="1" t="s">
        <v>1</v>
      </c>
      <c r="D2"/>
      <c r="E2"/>
      <c r="F2"/>
      <c r="G2" s="9" t="s">
        <v>27</v>
      </c>
      <c r="H2" s="1" t="s">
        <v>20</v>
      </c>
      <c r="I2" s="4" t="s">
        <v>21</v>
      </c>
      <c r="J2" s="4" t="s">
        <v>22</v>
      </c>
      <c r="L2" s="1" t="s">
        <v>2</v>
      </c>
      <c r="M2" s="1" t="s">
        <v>3</v>
      </c>
      <c r="N2" s="1" t="s">
        <v>4</v>
      </c>
    </row>
    <row r="3" spans="2:14" x14ac:dyDescent="0.25">
      <c r="B3" s="3" t="s">
        <v>13</v>
      </c>
      <c r="C3" s="3">
        <v>5</v>
      </c>
      <c r="D3" s="5"/>
      <c r="E3" s="5"/>
      <c r="F3" s="5"/>
      <c r="G3" s="3">
        <f ca="1">RAND()</f>
        <v>0.67963802796668649</v>
      </c>
      <c r="H3" s="3">
        <f ca="1">VLOOKUP(G3,$B$9:$C$169,2,TRUE)</f>
        <v>1</v>
      </c>
      <c r="I3" s="3">
        <f ca="1">_xlfn.CHISQ.INV(RAND(),2*H3+2)</f>
        <v>1.7272029154847472</v>
      </c>
      <c r="J3" s="3">
        <f ca="1">$C$4*SQRT(I3)</f>
        <v>6.5711546083712467</v>
      </c>
      <c r="L3" s="3" t="s">
        <v>5</v>
      </c>
      <c r="M3" s="3">
        <f ca="1">AVERAGE(J3:J2160)</f>
        <v>7.8233593064845044</v>
      </c>
      <c r="N3" s="3"/>
    </row>
    <row r="4" spans="2:14" x14ac:dyDescent="0.25">
      <c r="B4" s="3" t="s">
        <v>14</v>
      </c>
      <c r="C4" s="3">
        <v>5</v>
      </c>
      <c r="D4" s="5"/>
      <c r="E4" s="5"/>
      <c r="F4" s="5"/>
      <c r="G4" s="3">
        <f t="shared" ref="G4:G67" ca="1" si="0">RAND()</f>
        <v>0.99412081962899923</v>
      </c>
      <c r="H4" s="3">
        <f t="shared" ref="H4:H67" ca="1" si="1">VLOOKUP(G4,$B$9:$C$169,2,TRUE)</f>
        <v>3</v>
      </c>
      <c r="I4" s="3">
        <f t="shared" ref="I4:I67" ca="1" si="2">_xlfn.CHISQ.INV(RAND(),2*H4+2)</f>
        <v>4.515655147874595</v>
      </c>
      <c r="J4" s="3">
        <f t="shared" ref="J4:J67" ca="1" si="3">$C$4*SQRT(I4)</f>
        <v>10.62503546802856</v>
      </c>
      <c r="L4" s="3" t="s">
        <v>6</v>
      </c>
      <c r="M4" s="3">
        <f ca="1">_xlfn.VAR.S(J3:J2160)</f>
        <v>15.116496544950751</v>
      </c>
      <c r="N4" s="3"/>
    </row>
    <row r="5" spans="2:14" x14ac:dyDescent="0.25">
      <c r="G5" s="3">
        <f t="shared" ca="1" si="0"/>
        <v>0.65608723957145831</v>
      </c>
      <c r="H5" s="3">
        <f t="shared" ca="1" si="1"/>
        <v>1</v>
      </c>
      <c r="I5" s="3">
        <f t="shared" ca="1" si="2"/>
        <v>2.7228495050175274</v>
      </c>
      <c r="J5" s="3">
        <f t="shared" ca="1" si="3"/>
        <v>8.2505295360624089</v>
      </c>
      <c r="L5" s="3" t="s">
        <v>7</v>
      </c>
      <c r="M5" s="3">
        <f ca="1">_xlfn.STDEV.S(J3:J2160)</f>
        <v>3.8879938972368193</v>
      </c>
      <c r="N5" s="3"/>
    </row>
    <row r="6" spans="2:14" x14ac:dyDescent="0.25">
      <c r="B6" s="6" t="s">
        <v>15</v>
      </c>
      <c r="C6" s="7">
        <f>(C3*C3)/(2*C4*C4)</f>
        <v>0.5</v>
      </c>
      <c r="D6" s="8"/>
      <c r="E6" s="8"/>
      <c r="F6" s="8"/>
      <c r="G6" s="3">
        <f t="shared" ca="1" si="0"/>
        <v>0.16369733020510346</v>
      </c>
      <c r="H6" s="3">
        <f t="shared" ca="1" si="1"/>
        <v>0</v>
      </c>
      <c r="I6" s="3">
        <f t="shared" ca="1" si="2"/>
        <v>0.77000857339610929</v>
      </c>
      <c r="J6" s="3">
        <f t="shared" ca="1" si="3"/>
        <v>4.3875066193571417</v>
      </c>
      <c r="L6" s="3" t="s">
        <v>8</v>
      </c>
      <c r="M6" s="3">
        <f ca="1">SKEW(J3:J2160)</f>
        <v>0.46011526725332758</v>
      </c>
      <c r="N6" s="3"/>
    </row>
    <row r="7" spans="2:14" x14ac:dyDescent="0.25">
      <c r="B7" s="8"/>
      <c r="C7" s="8"/>
      <c r="D7" s="8"/>
      <c r="E7" s="8"/>
      <c r="F7" s="8"/>
      <c r="G7" s="3">
        <f t="shared" ca="1" si="0"/>
        <v>0.55772803767603818</v>
      </c>
      <c r="H7" s="3">
        <f t="shared" ca="1" si="1"/>
        <v>0</v>
      </c>
      <c r="I7" s="3">
        <f t="shared" ca="1" si="2"/>
        <v>3.5720173116245864</v>
      </c>
      <c r="J7" s="3">
        <f t="shared" ca="1" si="3"/>
        <v>9.4498906232090683</v>
      </c>
      <c r="L7" s="3" t="s">
        <v>9</v>
      </c>
      <c r="M7" s="3">
        <f ca="1">M20/(M5^4)</f>
        <v>2.7880108716160943</v>
      </c>
      <c r="N7" s="3"/>
    </row>
    <row r="8" spans="2:14" x14ac:dyDescent="0.25">
      <c r="B8" s="6" t="s">
        <v>16</v>
      </c>
      <c r="C8" s="6" t="s">
        <v>17</v>
      </c>
      <c r="D8" s="6" t="s">
        <v>18</v>
      </c>
      <c r="E8" s="6" t="s">
        <v>19</v>
      </c>
      <c r="F8"/>
      <c r="G8" s="3">
        <f t="shared" ca="1" si="0"/>
        <v>0.11253859258427223</v>
      </c>
      <c r="H8" s="3">
        <f t="shared" ca="1" si="1"/>
        <v>0</v>
      </c>
      <c r="I8" s="3">
        <f t="shared" ca="1" si="2"/>
        <v>3.329246309489946</v>
      </c>
      <c r="J8" s="3">
        <f t="shared" ca="1" si="3"/>
        <v>9.1231111873772903</v>
      </c>
      <c r="L8" s="3" t="s">
        <v>10</v>
      </c>
      <c r="M8" s="3">
        <f ca="1">MEDIAN(J3:J2160)</f>
        <v>7.474602135252761</v>
      </c>
      <c r="N8" s="3"/>
    </row>
    <row r="9" spans="2:14" x14ac:dyDescent="0.25">
      <c r="B9" s="7">
        <f>0</f>
        <v>0</v>
      </c>
      <c r="C9" s="7">
        <v>0</v>
      </c>
      <c r="D9" s="7">
        <f>(EXP(-$C$6)*POWER($C$6,C9))/(FACT(C9))</f>
        <v>0.60653065971263342</v>
      </c>
      <c r="E9" s="7">
        <f>D9</f>
        <v>0.60653065971263342</v>
      </c>
      <c r="F9" s="10"/>
      <c r="G9" s="3">
        <f t="shared" ca="1" si="0"/>
        <v>0.91622787418493046</v>
      </c>
      <c r="H9" s="3">
        <f t="shared" ca="1" si="1"/>
        <v>2</v>
      </c>
      <c r="I9" s="3">
        <f t="shared" ca="1" si="2"/>
        <v>12.966203960583901</v>
      </c>
      <c r="J9" s="3">
        <f t="shared" ca="1" si="3"/>
        <v>18.004307790487182</v>
      </c>
    </row>
    <row r="10" spans="2:14" x14ac:dyDescent="0.25">
      <c r="B10" s="7">
        <f t="shared" ref="B10:B73" si="4">E9</f>
        <v>0.60653065971263342</v>
      </c>
      <c r="C10" s="7">
        <v>1</v>
      </c>
      <c r="D10" s="7">
        <f t="shared" ref="D10:D73" si="5">(EXP(-$C$6)*POWER($C$6,C10))/(FACT(C10))</f>
        <v>0.30326532985631671</v>
      </c>
      <c r="E10" s="7">
        <f t="shared" ref="E10:E73" si="6">E9+D10</f>
        <v>0.90979598956895014</v>
      </c>
      <c r="F10" s="10"/>
      <c r="G10" s="3">
        <f t="shared" ca="1" si="0"/>
        <v>0.79526921837495068</v>
      </c>
      <c r="H10" s="3">
        <f t="shared" ca="1" si="1"/>
        <v>1</v>
      </c>
      <c r="I10" s="3">
        <f t="shared" ca="1" si="2"/>
        <v>3.7948545030773499</v>
      </c>
      <c r="J10" s="3">
        <f t="shared" ca="1" si="3"/>
        <v>9.7401931488515032</v>
      </c>
      <c r="L10" s="22" t="s">
        <v>11</v>
      </c>
      <c r="M10" s="22"/>
    </row>
    <row r="11" spans="2:14" x14ac:dyDescent="0.25">
      <c r="B11" s="7">
        <f t="shared" si="4"/>
        <v>0.90979598956895014</v>
      </c>
      <c r="C11" s="7">
        <v>2</v>
      </c>
      <c r="D11" s="7">
        <f t="shared" si="5"/>
        <v>7.5816332464079178E-2</v>
      </c>
      <c r="E11" s="7">
        <f t="shared" si="6"/>
        <v>0.98561232203302929</v>
      </c>
      <c r="F11" s="10"/>
      <c r="G11" s="3">
        <f t="shared" ca="1" si="0"/>
        <v>0.60173290468389351</v>
      </c>
      <c r="H11" s="3">
        <f t="shared" ca="1" si="1"/>
        <v>0</v>
      </c>
      <c r="I11" s="3">
        <f t="shared" ca="1" si="2"/>
        <v>1.1097497020090108</v>
      </c>
      <c r="J11" s="3">
        <f t="shared" ca="1" si="3"/>
        <v>5.2672329120920089</v>
      </c>
      <c r="L11" s="3"/>
      <c r="M11" s="3">
        <f ca="1">SUMPRODUCT(J3:J2160)/COUNT(J3:J2160)</f>
        <v>7.8233593064845044</v>
      </c>
    </row>
    <row r="12" spans="2:14" x14ac:dyDescent="0.25">
      <c r="B12" s="7">
        <f t="shared" si="4"/>
        <v>0.98561232203302929</v>
      </c>
      <c r="C12" s="7">
        <v>3</v>
      </c>
      <c r="D12" s="7">
        <f t="shared" si="5"/>
        <v>1.2636055410679864E-2</v>
      </c>
      <c r="E12" s="7">
        <f t="shared" si="6"/>
        <v>0.9982483774437092</v>
      </c>
      <c r="F12" s="10"/>
      <c r="G12" s="3">
        <f t="shared" ca="1" si="0"/>
        <v>0.65922807144027029</v>
      </c>
      <c r="H12" s="3">
        <f t="shared" ca="1" si="1"/>
        <v>1</v>
      </c>
      <c r="I12" s="3">
        <f t="shared" ca="1" si="2"/>
        <v>2.7462713749833227</v>
      </c>
      <c r="J12" s="3">
        <f t="shared" ca="1" si="3"/>
        <v>8.2859389555187448</v>
      </c>
      <c r="L12" s="3"/>
      <c r="M12" s="3">
        <f ca="1">SUMPRODUCT(J3:J2160,J3:J2160)/COUNT(J3:J2160)</f>
        <v>76.314442519293166</v>
      </c>
    </row>
    <row r="13" spans="2:14" x14ac:dyDescent="0.25">
      <c r="B13" s="7">
        <f t="shared" si="4"/>
        <v>0.9982483774437092</v>
      </c>
      <c r="C13" s="7">
        <v>4</v>
      </c>
      <c r="D13" s="7">
        <f t="shared" si="5"/>
        <v>1.5795069263349829E-3</v>
      </c>
      <c r="E13" s="7">
        <f t="shared" si="6"/>
        <v>0.99982788437004422</v>
      </c>
      <c r="F13" s="10"/>
      <c r="G13" s="3">
        <f t="shared" ca="1" si="0"/>
        <v>0.25195783125542037</v>
      </c>
      <c r="H13" s="3">
        <f t="shared" ca="1" si="1"/>
        <v>0</v>
      </c>
      <c r="I13" s="3">
        <f t="shared" ca="1" si="2"/>
        <v>0.40025911143944315</v>
      </c>
      <c r="J13" s="3">
        <f t="shared" ca="1" si="3"/>
        <v>3.1633017222494093</v>
      </c>
      <c r="L13" s="3"/>
      <c r="M13" s="3">
        <f ca="1">SUMPRODUCT(J3:J2160,J3:J2160,J3:J2160)/COUNT(J3:J2160)</f>
        <v>860.4539707854924</v>
      </c>
    </row>
    <row r="14" spans="2:14" x14ac:dyDescent="0.25">
      <c r="B14" s="7">
        <f t="shared" si="4"/>
        <v>0.99982788437004422</v>
      </c>
      <c r="C14" s="7">
        <v>5</v>
      </c>
      <c r="D14" s="7">
        <f t="shared" si="5"/>
        <v>1.5795069263349829E-4</v>
      </c>
      <c r="E14" s="7">
        <f t="shared" si="6"/>
        <v>0.99998583506267769</v>
      </c>
      <c r="F14" s="10"/>
      <c r="G14" s="3">
        <f t="shared" ca="1" si="0"/>
        <v>0.73776052722577934</v>
      </c>
      <c r="H14" s="3">
        <f t="shared" ca="1" si="1"/>
        <v>1</v>
      </c>
      <c r="I14" s="3">
        <f t="shared" ca="1" si="2"/>
        <v>0.76755649530289138</v>
      </c>
      <c r="J14" s="3">
        <f t="shared" ca="1" si="3"/>
        <v>4.3805150818793317</v>
      </c>
      <c r="L14" s="3"/>
      <c r="M14" s="3">
        <f ca="1">SUMPRODUCT(J3:J2160,J3:J2160,J3:J2160,J3:J2160)/COUNT(J3:J2160)</f>
        <v>10776.854218526822</v>
      </c>
    </row>
    <row r="15" spans="2:14" x14ac:dyDescent="0.25">
      <c r="B15" s="7">
        <f t="shared" si="4"/>
        <v>0.99998583506267769</v>
      </c>
      <c r="C15" s="7">
        <v>6</v>
      </c>
      <c r="D15" s="7">
        <f t="shared" si="5"/>
        <v>1.316255771945819E-5</v>
      </c>
      <c r="E15" s="7">
        <f t="shared" si="6"/>
        <v>0.99999899762039712</v>
      </c>
      <c r="F15" s="10"/>
      <c r="G15" s="3">
        <f t="shared" ca="1" si="0"/>
        <v>0.17963380194793477</v>
      </c>
      <c r="H15" s="3">
        <f t="shared" ca="1" si="1"/>
        <v>0</v>
      </c>
      <c r="I15" s="3">
        <f t="shared" ca="1" si="2"/>
        <v>0.25515539525112141</v>
      </c>
      <c r="J15" s="3">
        <f t="shared" ca="1" si="3"/>
        <v>2.5256454385519032</v>
      </c>
    </row>
    <row r="16" spans="2:14" x14ac:dyDescent="0.25">
      <c r="B16" s="7">
        <f t="shared" si="4"/>
        <v>0.99999899762039712</v>
      </c>
      <c r="C16" s="7">
        <v>7</v>
      </c>
      <c r="D16" s="7">
        <f t="shared" si="5"/>
        <v>9.4018269424701357E-7</v>
      </c>
      <c r="E16" s="7">
        <f t="shared" si="6"/>
        <v>0.99999993780309138</v>
      </c>
      <c r="F16" s="10"/>
      <c r="G16" s="3">
        <f t="shared" ca="1" si="0"/>
        <v>0.5043564979052465</v>
      </c>
      <c r="H16" s="3">
        <f t="shared" ca="1" si="1"/>
        <v>0</v>
      </c>
      <c r="I16" s="3">
        <f t="shared" ca="1" si="2"/>
        <v>0.49691110880191397</v>
      </c>
      <c r="J16" s="3">
        <f t="shared" ca="1" si="3"/>
        <v>3.524596107364339</v>
      </c>
      <c r="L16" s="22" t="s">
        <v>12</v>
      </c>
      <c r="M16" s="22"/>
    </row>
    <row r="17" spans="2:15" x14ac:dyDescent="0.25">
      <c r="B17" s="7">
        <f t="shared" si="4"/>
        <v>0.99999993780309138</v>
      </c>
      <c r="C17" s="7">
        <v>8</v>
      </c>
      <c r="D17" s="7">
        <f t="shared" si="5"/>
        <v>5.8761418390438348E-8</v>
      </c>
      <c r="E17" s="7">
        <f t="shared" si="6"/>
        <v>0.99999999656450977</v>
      </c>
      <c r="F17" s="10"/>
      <c r="G17" s="3">
        <f t="shared" ca="1" si="0"/>
        <v>0.97458353832752076</v>
      </c>
      <c r="H17" s="3">
        <f t="shared" ca="1" si="1"/>
        <v>2</v>
      </c>
      <c r="I17" s="3">
        <f t="shared" ca="1" si="2"/>
        <v>5.583778620572188</v>
      </c>
      <c r="J17" s="3">
        <f t="shared" ca="1" si="3"/>
        <v>11.815010178341138</v>
      </c>
      <c r="L17" s="3"/>
      <c r="M17" s="3">
        <v>0</v>
      </c>
      <c r="O17"/>
    </row>
    <row r="18" spans="2:15" x14ac:dyDescent="0.25">
      <c r="B18" s="7">
        <f t="shared" si="4"/>
        <v>0.99999999656450977</v>
      </c>
      <c r="C18" s="7">
        <v>9</v>
      </c>
      <c r="D18" s="7">
        <f t="shared" si="5"/>
        <v>3.2645232439132415E-9</v>
      </c>
      <c r="E18" s="7">
        <f t="shared" si="6"/>
        <v>0.99999999982903298</v>
      </c>
      <c r="F18" s="10"/>
      <c r="G18" s="3">
        <f t="shared" ca="1" si="0"/>
        <v>0.70078654737114032</v>
      </c>
      <c r="H18" s="3">
        <f t="shared" ca="1" si="1"/>
        <v>1</v>
      </c>
      <c r="I18" s="3">
        <f t="shared" ca="1" si="2"/>
        <v>1.3716555953653746</v>
      </c>
      <c r="J18" s="3">
        <f t="shared" ca="1" si="3"/>
        <v>5.855885064115788</v>
      </c>
      <c r="L18" s="3"/>
      <c r="M18" s="3">
        <f ca="1">M12-M11^2</f>
        <v>15.109491680935463</v>
      </c>
      <c r="O18"/>
    </row>
    <row r="19" spans="2:15" x14ac:dyDescent="0.25">
      <c r="B19" s="7">
        <f t="shared" si="4"/>
        <v>0.99999999982903298</v>
      </c>
      <c r="C19" s="7">
        <v>10</v>
      </c>
      <c r="D19" s="7">
        <f t="shared" si="5"/>
        <v>1.6322616219566209E-10</v>
      </c>
      <c r="E19" s="7">
        <f t="shared" si="6"/>
        <v>0.99999999999225919</v>
      </c>
      <c r="F19" s="10"/>
      <c r="G19" s="3">
        <f t="shared" ca="1" si="0"/>
        <v>0.91487949624714571</v>
      </c>
      <c r="H19" s="3">
        <f t="shared" ca="1" si="1"/>
        <v>2</v>
      </c>
      <c r="I19" s="3">
        <f t="shared" ca="1" si="2"/>
        <v>10.450644985490053</v>
      </c>
      <c r="J19" s="3">
        <f t="shared" ca="1" si="3"/>
        <v>16.163728673708036</v>
      </c>
      <c r="L19" s="3"/>
      <c r="M19" s="3">
        <f ca="1">M13-3*M11*M12+2*M11^3</f>
        <v>27.004701966410266</v>
      </c>
      <c r="O19"/>
    </row>
    <row r="20" spans="2:15" x14ac:dyDescent="0.25">
      <c r="B20" s="7">
        <f t="shared" si="4"/>
        <v>0.99999999999225919</v>
      </c>
      <c r="C20" s="7">
        <v>11</v>
      </c>
      <c r="D20" s="7">
        <f t="shared" si="5"/>
        <v>7.4193710088937319E-12</v>
      </c>
      <c r="E20" s="7">
        <f t="shared" si="6"/>
        <v>0.99999999999967859</v>
      </c>
      <c r="F20" s="10"/>
      <c r="G20" s="3">
        <f t="shared" ca="1" si="0"/>
        <v>0.40190827626281478</v>
      </c>
      <c r="H20" s="3">
        <f t="shared" ca="1" si="1"/>
        <v>0</v>
      </c>
      <c r="I20" s="3">
        <f t="shared" ca="1" si="2"/>
        <v>0.45666415499950119</v>
      </c>
      <c r="J20" s="3">
        <f t="shared" ca="1" si="3"/>
        <v>3.3788465302507498</v>
      </c>
      <c r="L20" s="3"/>
      <c r="M20" s="3">
        <f ca="1">M14-4*M11*M13+6*(M11^2)*M12-3*(M11^4)</f>
        <v>637.08409246463634</v>
      </c>
      <c r="O20"/>
    </row>
    <row r="21" spans="2:15" x14ac:dyDescent="0.25">
      <c r="B21" s="7">
        <f t="shared" si="4"/>
        <v>0.99999999999967859</v>
      </c>
      <c r="C21" s="7">
        <v>12</v>
      </c>
      <c r="D21" s="7">
        <f t="shared" si="5"/>
        <v>3.0914045870390545E-13</v>
      </c>
      <c r="E21" s="7">
        <f t="shared" si="6"/>
        <v>0.99999999999998768</v>
      </c>
      <c r="F21" s="10"/>
      <c r="G21" s="3">
        <f t="shared" ca="1" si="0"/>
        <v>0.30973239243244144</v>
      </c>
      <c r="H21" s="3">
        <f t="shared" ca="1" si="1"/>
        <v>0</v>
      </c>
      <c r="I21" s="3">
        <f t="shared" ca="1" si="2"/>
        <v>0.89870793193537601</v>
      </c>
      <c r="J21" s="3">
        <f t="shared" ca="1" si="3"/>
        <v>4.7400103690165487</v>
      </c>
      <c r="O21"/>
    </row>
    <row r="22" spans="2:15" x14ac:dyDescent="0.25">
      <c r="B22" s="7">
        <f t="shared" si="4"/>
        <v>0.99999999999998768</v>
      </c>
      <c r="C22" s="7">
        <v>13</v>
      </c>
      <c r="D22" s="7">
        <f t="shared" si="5"/>
        <v>1.1890017642457903E-14</v>
      </c>
      <c r="E22" s="7">
        <f t="shared" si="6"/>
        <v>0.99999999999999956</v>
      </c>
      <c r="F22" s="10"/>
      <c r="G22" s="3">
        <f t="shared" ca="1" si="0"/>
        <v>0.15801078308722494</v>
      </c>
      <c r="H22" s="3">
        <f t="shared" ca="1" si="1"/>
        <v>0</v>
      </c>
      <c r="I22" s="3">
        <f t="shared" ca="1" si="2"/>
        <v>1.1483622730673879</v>
      </c>
      <c r="J22" s="3">
        <f t="shared" ca="1" si="3"/>
        <v>5.3580833165120438</v>
      </c>
      <c r="O22"/>
    </row>
    <row r="23" spans="2:15" x14ac:dyDescent="0.25">
      <c r="B23" s="7">
        <f t="shared" si="4"/>
        <v>0.99999999999999956</v>
      </c>
      <c r="C23" s="7">
        <v>14</v>
      </c>
      <c r="D23" s="7">
        <f t="shared" si="5"/>
        <v>4.246434872306394E-16</v>
      </c>
      <c r="E23" s="7">
        <f t="shared" si="6"/>
        <v>1</v>
      </c>
      <c r="F23" s="10"/>
      <c r="G23" s="3">
        <f t="shared" ca="1" si="0"/>
        <v>0.14258108643804124</v>
      </c>
      <c r="H23" s="3">
        <f t="shared" ca="1" si="1"/>
        <v>0</v>
      </c>
      <c r="I23" s="3">
        <f t="shared" ca="1" si="2"/>
        <v>0.46111662930856756</v>
      </c>
      <c r="J23" s="3">
        <f t="shared" ca="1" si="3"/>
        <v>3.3952784470075774</v>
      </c>
      <c r="O23"/>
    </row>
    <row r="24" spans="2:15" x14ac:dyDescent="0.25">
      <c r="B24" s="7">
        <f t="shared" si="4"/>
        <v>1</v>
      </c>
      <c r="C24" s="7">
        <v>15</v>
      </c>
      <c r="D24" s="7">
        <f t="shared" si="5"/>
        <v>1.4154782907687979E-17</v>
      </c>
      <c r="E24" s="7">
        <f t="shared" si="6"/>
        <v>1</v>
      </c>
      <c r="F24" s="10"/>
      <c r="G24" s="3">
        <f t="shared" ca="1" si="0"/>
        <v>0.92385122008301257</v>
      </c>
      <c r="H24" s="3">
        <f t="shared" ca="1" si="1"/>
        <v>2</v>
      </c>
      <c r="I24" s="3">
        <f t="shared" ca="1" si="2"/>
        <v>3.478651595060704</v>
      </c>
      <c r="J24" s="3">
        <f t="shared" ca="1" si="3"/>
        <v>9.3255718257122222</v>
      </c>
      <c r="O24"/>
    </row>
    <row r="25" spans="2:15" x14ac:dyDescent="0.25">
      <c r="B25" s="7">
        <f t="shared" si="4"/>
        <v>1</v>
      </c>
      <c r="C25" s="7">
        <v>16</v>
      </c>
      <c r="D25" s="7">
        <f t="shared" si="5"/>
        <v>4.4233696586524935E-19</v>
      </c>
      <c r="E25" s="7">
        <f t="shared" si="6"/>
        <v>1</v>
      </c>
      <c r="F25" s="10"/>
      <c r="G25" s="3">
        <f t="shared" ca="1" si="0"/>
        <v>0.97963974044072477</v>
      </c>
      <c r="H25" s="3">
        <f t="shared" ca="1" si="1"/>
        <v>2</v>
      </c>
      <c r="I25" s="3">
        <f t="shared" ca="1" si="2"/>
        <v>12.677279057789535</v>
      </c>
      <c r="J25" s="3">
        <f t="shared" ca="1" si="3"/>
        <v>17.80258342052463</v>
      </c>
      <c r="O25"/>
    </row>
    <row r="26" spans="2:15" x14ac:dyDescent="0.25">
      <c r="B26" s="7">
        <f t="shared" si="4"/>
        <v>1</v>
      </c>
      <c r="C26" s="7">
        <v>17</v>
      </c>
      <c r="D26" s="7">
        <f t="shared" si="5"/>
        <v>1.3009910760742628E-20</v>
      </c>
      <c r="E26" s="7">
        <f t="shared" si="6"/>
        <v>1</v>
      </c>
      <c r="F26" s="10"/>
      <c r="G26" s="3">
        <f t="shared" ca="1" si="0"/>
        <v>0.68870126300478218</v>
      </c>
      <c r="H26" s="3">
        <f t="shared" ca="1" si="1"/>
        <v>1</v>
      </c>
      <c r="I26" s="3">
        <f t="shared" ca="1" si="2"/>
        <v>3.1794732590347885</v>
      </c>
      <c r="J26" s="3">
        <f t="shared" ca="1" si="3"/>
        <v>8.915538765316974</v>
      </c>
      <c r="O26"/>
    </row>
    <row r="27" spans="2:15" x14ac:dyDescent="0.25">
      <c r="B27" s="7">
        <f t="shared" si="4"/>
        <v>1</v>
      </c>
      <c r="C27" s="7">
        <v>18</v>
      </c>
      <c r="D27" s="7">
        <f t="shared" si="5"/>
        <v>3.6138641002062856E-22</v>
      </c>
      <c r="E27" s="7">
        <f t="shared" si="6"/>
        <v>1</v>
      </c>
      <c r="F27" s="10"/>
      <c r="G27" s="3">
        <f t="shared" ca="1" si="0"/>
        <v>0.79512551820629951</v>
      </c>
      <c r="H27" s="3">
        <f t="shared" ca="1" si="1"/>
        <v>1</v>
      </c>
      <c r="I27" s="3">
        <f t="shared" ca="1" si="2"/>
        <v>8.7388154636035793</v>
      </c>
      <c r="J27" s="3">
        <f t="shared" ca="1" si="3"/>
        <v>14.780743776619953</v>
      </c>
      <c r="O27"/>
    </row>
    <row r="28" spans="2:15" x14ac:dyDescent="0.25">
      <c r="B28" s="7">
        <f t="shared" si="4"/>
        <v>1</v>
      </c>
      <c r="C28" s="7">
        <v>19</v>
      </c>
      <c r="D28" s="7">
        <f t="shared" si="5"/>
        <v>9.5101686847533832E-24</v>
      </c>
      <c r="E28" s="7">
        <f t="shared" si="6"/>
        <v>1</v>
      </c>
      <c r="F28" s="10"/>
      <c r="G28" s="3">
        <f t="shared" ca="1" si="0"/>
        <v>0.14088924150724014</v>
      </c>
      <c r="H28" s="3">
        <f t="shared" ca="1" si="1"/>
        <v>0</v>
      </c>
      <c r="I28" s="3">
        <f t="shared" ca="1" si="2"/>
        <v>0.54465597693407264</v>
      </c>
      <c r="J28" s="3">
        <f t="shared" ca="1" si="3"/>
        <v>3.6900405720468461</v>
      </c>
      <c r="O28"/>
    </row>
    <row r="29" spans="2:15" x14ac:dyDescent="0.25">
      <c r="B29" s="7">
        <f t="shared" si="4"/>
        <v>1</v>
      </c>
      <c r="C29" s="7">
        <v>20</v>
      </c>
      <c r="D29" s="7">
        <f t="shared" si="5"/>
        <v>2.3775421711883457E-25</v>
      </c>
      <c r="E29" s="7">
        <f t="shared" si="6"/>
        <v>1</v>
      </c>
      <c r="F29" s="10"/>
      <c r="G29" s="3">
        <f t="shared" ca="1" si="0"/>
        <v>0.69465479401883912</v>
      </c>
      <c r="H29" s="3">
        <f t="shared" ca="1" si="1"/>
        <v>1</v>
      </c>
      <c r="I29" s="3">
        <f t="shared" ca="1" si="2"/>
        <v>4.1929973576022439</v>
      </c>
      <c r="J29" s="3">
        <f t="shared" ca="1" si="3"/>
        <v>10.238404853298979</v>
      </c>
      <c r="O29"/>
    </row>
    <row r="30" spans="2:15" x14ac:dyDescent="0.25">
      <c r="B30" s="7">
        <f t="shared" si="4"/>
        <v>1</v>
      </c>
      <c r="C30" s="7">
        <v>21</v>
      </c>
      <c r="D30" s="7">
        <f t="shared" si="5"/>
        <v>5.6608146933055851E-27</v>
      </c>
      <c r="E30" s="7">
        <f t="shared" si="6"/>
        <v>1</v>
      </c>
      <c r="F30" s="10"/>
      <c r="G30" s="3">
        <f t="shared" ca="1" si="0"/>
        <v>8.279107771543659E-2</v>
      </c>
      <c r="H30" s="3">
        <f t="shared" ca="1" si="1"/>
        <v>0</v>
      </c>
      <c r="I30" s="3">
        <f t="shared" ca="1" si="2"/>
        <v>0.52078571090539105</v>
      </c>
      <c r="J30" s="3">
        <f t="shared" ca="1" si="3"/>
        <v>3.6082742097344509</v>
      </c>
      <c r="O30"/>
    </row>
    <row r="31" spans="2:15" x14ac:dyDescent="0.25">
      <c r="B31" s="7">
        <f t="shared" si="4"/>
        <v>1</v>
      </c>
      <c r="C31" s="7">
        <v>22</v>
      </c>
      <c r="D31" s="7">
        <f t="shared" si="5"/>
        <v>1.2865487939330875E-28</v>
      </c>
      <c r="E31" s="7">
        <f t="shared" si="6"/>
        <v>1</v>
      </c>
      <c r="F31" s="10"/>
      <c r="G31" s="3">
        <f t="shared" ca="1" si="0"/>
        <v>0.92961419431978976</v>
      </c>
      <c r="H31" s="3">
        <f t="shared" ca="1" si="1"/>
        <v>2</v>
      </c>
      <c r="I31" s="3">
        <f t="shared" ca="1" si="2"/>
        <v>5.6451051995841697</v>
      </c>
      <c r="J31" s="3">
        <f t="shared" ca="1" si="3"/>
        <v>11.879715063485499</v>
      </c>
      <c r="O31"/>
    </row>
    <row r="32" spans="2:15" x14ac:dyDescent="0.25">
      <c r="B32" s="7">
        <f t="shared" si="4"/>
        <v>1</v>
      </c>
      <c r="C32" s="7">
        <v>23</v>
      </c>
      <c r="D32" s="7">
        <f t="shared" si="5"/>
        <v>2.7968452042023642E-30</v>
      </c>
      <c r="E32" s="7">
        <f t="shared" si="6"/>
        <v>1</v>
      </c>
      <c r="F32" s="10"/>
      <c r="G32" s="3">
        <f t="shared" ca="1" si="0"/>
        <v>2.3819004597475435E-2</v>
      </c>
      <c r="H32" s="3">
        <f t="shared" ca="1" si="1"/>
        <v>0</v>
      </c>
      <c r="I32" s="3">
        <f t="shared" ca="1" si="2"/>
        <v>1.8267267210097822</v>
      </c>
      <c r="J32" s="3">
        <f t="shared" ca="1" si="3"/>
        <v>6.7578227281606429</v>
      </c>
    </row>
    <row r="33" spans="2:10" x14ac:dyDescent="0.25">
      <c r="B33" s="7">
        <f t="shared" si="4"/>
        <v>1</v>
      </c>
      <c r="C33" s="7">
        <v>24</v>
      </c>
      <c r="D33" s="7">
        <f t="shared" si="5"/>
        <v>5.8267608420882587E-32</v>
      </c>
      <c r="E33" s="7">
        <f t="shared" si="6"/>
        <v>1</v>
      </c>
      <c r="F33" s="10"/>
      <c r="G33" s="3">
        <f t="shared" ca="1" si="0"/>
        <v>0.15329062634319546</v>
      </c>
      <c r="H33" s="3">
        <f t="shared" ca="1" si="1"/>
        <v>0</v>
      </c>
      <c r="I33" s="3">
        <f t="shared" ca="1" si="2"/>
        <v>4.8041593307894006</v>
      </c>
      <c r="J33" s="3">
        <f t="shared" ca="1" si="3"/>
        <v>10.959196287581268</v>
      </c>
    </row>
    <row r="34" spans="2:10" x14ac:dyDescent="0.25">
      <c r="B34" s="7">
        <f t="shared" si="4"/>
        <v>1</v>
      </c>
      <c r="C34" s="7">
        <v>25</v>
      </c>
      <c r="D34" s="7">
        <f t="shared" si="5"/>
        <v>1.165352168417652E-33</v>
      </c>
      <c r="E34" s="7">
        <f t="shared" si="6"/>
        <v>1</v>
      </c>
      <c r="F34" s="10"/>
      <c r="G34" s="3">
        <f t="shared" ca="1" si="0"/>
        <v>0.73315312543397604</v>
      </c>
      <c r="H34" s="3">
        <f t="shared" ca="1" si="1"/>
        <v>1</v>
      </c>
      <c r="I34" s="3">
        <f t="shared" ca="1" si="2"/>
        <v>1.2745875415707069</v>
      </c>
      <c r="J34" s="3">
        <f t="shared" ca="1" si="3"/>
        <v>5.6448816231403534</v>
      </c>
    </row>
    <row r="35" spans="2:10" x14ac:dyDescent="0.25">
      <c r="B35" s="7">
        <f t="shared" si="4"/>
        <v>1</v>
      </c>
      <c r="C35" s="7">
        <v>26</v>
      </c>
      <c r="D35" s="7">
        <f t="shared" si="5"/>
        <v>2.2410618623416375E-35</v>
      </c>
      <c r="E35" s="7">
        <f t="shared" si="6"/>
        <v>1</v>
      </c>
      <c r="F35" s="10"/>
      <c r="G35" s="3">
        <f t="shared" ca="1" si="0"/>
        <v>0.52489854697062177</v>
      </c>
      <c r="H35" s="3">
        <f t="shared" ca="1" si="1"/>
        <v>0</v>
      </c>
      <c r="I35" s="3">
        <f t="shared" ca="1" si="2"/>
        <v>1.2137250095616761</v>
      </c>
      <c r="J35" s="3">
        <f t="shared" ca="1" si="3"/>
        <v>5.5084594251970218</v>
      </c>
    </row>
    <row r="36" spans="2:10" x14ac:dyDescent="0.25">
      <c r="B36" s="7">
        <f t="shared" si="4"/>
        <v>1</v>
      </c>
      <c r="C36" s="7">
        <v>27</v>
      </c>
      <c r="D36" s="7">
        <f t="shared" si="5"/>
        <v>4.1501145598919221E-37</v>
      </c>
      <c r="E36" s="7">
        <f t="shared" si="6"/>
        <v>1</v>
      </c>
      <c r="F36" s="10"/>
      <c r="G36" s="3">
        <f t="shared" ca="1" si="0"/>
        <v>0.50019521188112548</v>
      </c>
      <c r="H36" s="3">
        <f t="shared" ca="1" si="1"/>
        <v>0</v>
      </c>
      <c r="I36" s="3">
        <f t="shared" ca="1" si="2"/>
        <v>0.96756693727606136</v>
      </c>
      <c r="J36" s="3">
        <f t="shared" ca="1" si="3"/>
        <v>4.9182490209323007</v>
      </c>
    </row>
    <row r="37" spans="2:10" x14ac:dyDescent="0.25">
      <c r="B37" s="7">
        <f t="shared" si="4"/>
        <v>1</v>
      </c>
      <c r="C37" s="7">
        <v>28</v>
      </c>
      <c r="D37" s="7">
        <f t="shared" si="5"/>
        <v>7.4109188569498623E-39</v>
      </c>
      <c r="E37" s="7">
        <f t="shared" si="6"/>
        <v>1</v>
      </c>
      <c r="F37" s="10"/>
      <c r="G37" s="3">
        <f t="shared" ca="1" si="0"/>
        <v>0.18516932824653853</v>
      </c>
      <c r="H37" s="3">
        <f t="shared" ca="1" si="1"/>
        <v>0</v>
      </c>
      <c r="I37" s="3">
        <f t="shared" ca="1" si="2"/>
        <v>1.424116178821361</v>
      </c>
      <c r="J37" s="3">
        <f t="shared" ca="1" si="3"/>
        <v>5.9668169462900424</v>
      </c>
    </row>
    <row r="38" spans="2:10" x14ac:dyDescent="0.25">
      <c r="B38" s="7">
        <f t="shared" si="4"/>
        <v>1</v>
      </c>
      <c r="C38" s="7">
        <v>29</v>
      </c>
      <c r="D38" s="7">
        <f t="shared" si="5"/>
        <v>1.2777446305085969E-40</v>
      </c>
      <c r="E38" s="7">
        <f t="shared" si="6"/>
        <v>1</v>
      </c>
      <c r="F38" s="10"/>
      <c r="G38" s="3">
        <f t="shared" ca="1" si="0"/>
        <v>0.8369642154609015</v>
      </c>
      <c r="H38" s="3">
        <f t="shared" ca="1" si="1"/>
        <v>1</v>
      </c>
      <c r="I38" s="3">
        <f t="shared" ca="1" si="2"/>
        <v>6.4984299737391389</v>
      </c>
      <c r="J38" s="3">
        <f t="shared" ca="1" si="3"/>
        <v>12.746009153593077</v>
      </c>
    </row>
    <row r="39" spans="2:10" x14ac:dyDescent="0.25">
      <c r="B39" s="7">
        <f t="shared" si="4"/>
        <v>1</v>
      </c>
      <c r="C39" s="7">
        <v>30</v>
      </c>
      <c r="D39" s="7">
        <f t="shared" si="5"/>
        <v>2.1295743841809941E-42</v>
      </c>
      <c r="E39" s="7">
        <f t="shared" si="6"/>
        <v>1</v>
      </c>
      <c r="F39" s="10"/>
      <c r="G39" s="3">
        <f t="shared" ca="1" si="0"/>
        <v>0.3222461675001782</v>
      </c>
      <c r="H39" s="3">
        <f t="shared" ca="1" si="1"/>
        <v>0</v>
      </c>
      <c r="I39" s="3">
        <f t="shared" ca="1" si="2"/>
        <v>2.1390865833859061</v>
      </c>
      <c r="J39" s="3">
        <f t="shared" ca="1" si="3"/>
        <v>7.3128082557009275</v>
      </c>
    </row>
    <row r="40" spans="2:10" x14ac:dyDescent="0.25">
      <c r="B40" s="7">
        <f t="shared" si="4"/>
        <v>1</v>
      </c>
      <c r="C40" s="7">
        <v>31</v>
      </c>
      <c r="D40" s="7">
        <f t="shared" si="5"/>
        <v>3.4347973938403137E-44</v>
      </c>
      <c r="E40" s="7">
        <f t="shared" si="6"/>
        <v>1</v>
      </c>
      <c r="F40" s="10"/>
      <c r="G40" s="3">
        <f t="shared" ca="1" si="0"/>
        <v>0.44289473216499864</v>
      </c>
      <c r="H40" s="3">
        <f t="shared" ca="1" si="1"/>
        <v>0</v>
      </c>
      <c r="I40" s="3">
        <f t="shared" ca="1" si="2"/>
        <v>3.9117101943757913</v>
      </c>
      <c r="J40" s="3">
        <f t="shared" ca="1" si="3"/>
        <v>9.8890219364401641</v>
      </c>
    </row>
    <row r="41" spans="2:10" x14ac:dyDescent="0.25">
      <c r="B41" s="7">
        <f t="shared" si="4"/>
        <v>1</v>
      </c>
      <c r="C41" s="7">
        <v>32</v>
      </c>
      <c r="D41" s="7">
        <f t="shared" si="5"/>
        <v>5.3668709278754901E-46</v>
      </c>
      <c r="E41" s="7">
        <f t="shared" si="6"/>
        <v>1</v>
      </c>
      <c r="F41" s="10"/>
      <c r="G41" s="3">
        <f t="shared" ca="1" si="0"/>
        <v>0.44102424665569284</v>
      </c>
      <c r="H41" s="3">
        <f t="shared" ca="1" si="1"/>
        <v>0</v>
      </c>
      <c r="I41" s="3">
        <f t="shared" ca="1" si="2"/>
        <v>0.60086987471233255</v>
      </c>
      <c r="J41" s="3">
        <f t="shared" ca="1" si="3"/>
        <v>3.8757898379308848</v>
      </c>
    </row>
    <row r="42" spans="2:10" x14ac:dyDescent="0.25">
      <c r="B42" s="7">
        <f t="shared" si="4"/>
        <v>1</v>
      </c>
      <c r="C42" s="7">
        <v>33</v>
      </c>
      <c r="D42" s="7">
        <f t="shared" si="5"/>
        <v>8.1316226179931641E-48</v>
      </c>
      <c r="E42" s="7">
        <f t="shared" si="6"/>
        <v>1</v>
      </c>
      <c r="F42" s="10"/>
      <c r="G42" s="3">
        <f t="shared" ca="1" si="0"/>
        <v>6.1497123504689721E-2</v>
      </c>
      <c r="H42" s="3">
        <f t="shared" ca="1" si="1"/>
        <v>0</v>
      </c>
      <c r="I42" s="3">
        <f t="shared" ca="1" si="2"/>
        <v>0.44736837629236598</v>
      </c>
      <c r="J42" s="3">
        <f t="shared" ca="1" si="3"/>
        <v>3.3442801029981251</v>
      </c>
    </row>
    <row r="43" spans="2:10" x14ac:dyDescent="0.25">
      <c r="B43" s="7">
        <f t="shared" si="4"/>
        <v>1</v>
      </c>
      <c r="C43" s="7">
        <v>34</v>
      </c>
      <c r="D43" s="7">
        <f t="shared" si="5"/>
        <v>1.1958268555872308E-49</v>
      </c>
      <c r="E43" s="7">
        <f t="shared" si="6"/>
        <v>1</v>
      </c>
      <c r="F43" s="10"/>
      <c r="G43" s="3">
        <f t="shared" ca="1" si="0"/>
        <v>0.5573240984341763</v>
      </c>
      <c r="H43" s="3">
        <f t="shared" ca="1" si="1"/>
        <v>0</v>
      </c>
      <c r="I43" s="3">
        <f t="shared" ca="1" si="2"/>
        <v>0.39153102916686988</v>
      </c>
      <c r="J43" s="3">
        <f t="shared" ca="1" si="3"/>
        <v>3.1286220176256108</v>
      </c>
    </row>
    <row r="44" spans="2:10" x14ac:dyDescent="0.25">
      <c r="B44" s="7">
        <f t="shared" si="4"/>
        <v>1</v>
      </c>
      <c r="C44" s="7">
        <v>35</v>
      </c>
      <c r="D44" s="7">
        <f t="shared" si="5"/>
        <v>1.7083240794103294E-51</v>
      </c>
      <c r="E44" s="7">
        <f t="shared" si="6"/>
        <v>1</v>
      </c>
      <c r="F44" s="10"/>
      <c r="G44" s="3">
        <f t="shared" ca="1" si="0"/>
        <v>0.16888925938395116</v>
      </c>
      <c r="H44" s="3">
        <f t="shared" ca="1" si="1"/>
        <v>0</v>
      </c>
      <c r="I44" s="3">
        <f t="shared" ca="1" si="2"/>
        <v>0.8032422196462019</v>
      </c>
      <c r="J44" s="3">
        <f t="shared" ca="1" si="3"/>
        <v>4.4811890711233158</v>
      </c>
    </row>
    <row r="45" spans="2:10" x14ac:dyDescent="0.25">
      <c r="B45" s="7">
        <f t="shared" si="4"/>
        <v>1</v>
      </c>
      <c r="C45" s="7">
        <v>36</v>
      </c>
      <c r="D45" s="7">
        <f t="shared" si="5"/>
        <v>2.3726723325143455E-53</v>
      </c>
      <c r="E45" s="7">
        <f t="shared" si="6"/>
        <v>1</v>
      </c>
      <c r="F45" s="10"/>
      <c r="G45" s="3">
        <f t="shared" ca="1" si="0"/>
        <v>0.84038052244905659</v>
      </c>
      <c r="H45" s="3">
        <f t="shared" ca="1" si="1"/>
        <v>1</v>
      </c>
      <c r="I45" s="3">
        <f t="shared" ca="1" si="2"/>
        <v>11.399591253458093</v>
      </c>
      <c r="J45" s="3">
        <f t="shared" ca="1" si="3"/>
        <v>16.881640362726969</v>
      </c>
    </row>
    <row r="46" spans="2:10" x14ac:dyDescent="0.25">
      <c r="B46" s="7">
        <f t="shared" si="4"/>
        <v>1</v>
      </c>
      <c r="C46" s="7">
        <v>37</v>
      </c>
      <c r="D46" s="7">
        <f t="shared" si="5"/>
        <v>3.2063139628572246E-55</v>
      </c>
      <c r="E46" s="7">
        <f t="shared" si="6"/>
        <v>1</v>
      </c>
      <c r="F46" s="10"/>
      <c r="G46" s="3">
        <f t="shared" ca="1" si="0"/>
        <v>0.49361695262793359</v>
      </c>
      <c r="H46" s="3">
        <f t="shared" ca="1" si="1"/>
        <v>0</v>
      </c>
      <c r="I46" s="3">
        <f t="shared" ca="1" si="2"/>
        <v>0.37029549658872346</v>
      </c>
      <c r="J46" s="3">
        <f t="shared" ca="1" si="3"/>
        <v>3.0425955062607462</v>
      </c>
    </row>
    <row r="47" spans="2:10" x14ac:dyDescent="0.25">
      <c r="B47" s="7">
        <f t="shared" si="4"/>
        <v>1</v>
      </c>
      <c r="C47" s="7">
        <v>38</v>
      </c>
      <c r="D47" s="7">
        <f t="shared" si="5"/>
        <v>4.2188341616542435E-57</v>
      </c>
      <c r="E47" s="7">
        <f t="shared" si="6"/>
        <v>1</v>
      </c>
      <c r="F47" s="10"/>
      <c r="G47" s="3">
        <f t="shared" ca="1" si="0"/>
        <v>0.34842215202198445</v>
      </c>
      <c r="H47" s="3">
        <f t="shared" ca="1" si="1"/>
        <v>0</v>
      </c>
      <c r="I47" s="3">
        <f t="shared" ca="1" si="2"/>
        <v>0.46989610192071879</v>
      </c>
      <c r="J47" s="3">
        <f t="shared" ca="1" si="3"/>
        <v>3.4274484019483022</v>
      </c>
    </row>
    <row r="48" spans="2:10" x14ac:dyDescent="0.25">
      <c r="B48" s="7">
        <f t="shared" si="4"/>
        <v>1</v>
      </c>
      <c r="C48" s="7">
        <v>39</v>
      </c>
      <c r="D48" s="7">
        <f t="shared" si="5"/>
        <v>5.4087617457105668E-59</v>
      </c>
      <c r="E48" s="7">
        <f t="shared" si="6"/>
        <v>1</v>
      </c>
      <c r="F48" s="10"/>
      <c r="G48" s="3">
        <f t="shared" ca="1" si="0"/>
        <v>0.52980071215405089</v>
      </c>
      <c r="H48" s="3">
        <f t="shared" ca="1" si="1"/>
        <v>0</v>
      </c>
      <c r="I48" s="3">
        <f t="shared" ca="1" si="2"/>
        <v>3.8439659401126085</v>
      </c>
      <c r="J48" s="3">
        <f t="shared" ca="1" si="3"/>
        <v>9.8030173162560121</v>
      </c>
    </row>
    <row r="49" spans="2:10" x14ac:dyDescent="0.25">
      <c r="B49" s="7">
        <f t="shared" si="4"/>
        <v>1</v>
      </c>
      <c r="C49" s="7">
        <v>40</v>
      </c>
      <c r="D49" s="7">
        <f t="shared" si="5"/>
        <v>6.760952182138208E-61</v>
      </c>
      <c r="E49" s="7">
        <f t="shared" si="6"/>
        <v>1</v>
      </c>
      <c r="F49" s="10"/>
      <c r="G49" s="3">
        <f t="shared" ca="1" si="0"/>
        <v>0.11549367288551871</v>
      </c>
      <c r="H49" s="3">
        <f t="shared" ca="1" si="1"/>
        <v>0</v>
      </c>
      <c r="I49" s="3">
        <f t="shared" ca="1" si="2"/>
        <v>2.9944448656016989</v>
      </c>
      <c r="J49" s="3">
        <f t="shared" ca="1" si="3"/>
        <v>8.6522321767300312</v>
      </c>
    </row>
    <row r="50" spans="2:10" x14ac:dyDescent="0.25">
      <c r="B50" s="7">
        <f t="shared" si="4"/>
        <v>1</v>
      </c>
      <c r="C50" s="7">
        <v>41</v>
      </c>
      <c r="D50" s="7">
        <f t="shared" si="5"/>
        <v>8.245063636753916E-63</v>
      </c>
      <c r="E50" s="7">
        <f t="shared" si="6"/>
        <v>1</v>
      </c>
      <c r="F50" s="10"/>
      <c r="G50" s="3">
        <f t="shared" ca="1" si="0"/>
        <v>0.49928724695077242</v>
      </c>
      <c r="H50" s="3">
        <f t="shared" ca="1" si="1"/>
        <v>0</v>
      </c>
      <c r="I50" s="3">
        <f t="shared" ca="1" si="2"/>
        <v>3.9157421507099701</v>
      </c>
      <c r="J50" s="3">
        <f t="shared" ca="1" si="3"/>
        <v>9.8941171292717804</v>
      </c>
    </row>
    <row r="51" spans="2:10" x14ac:dyDescent="0.25">
      <c r="B51" s="7">
        <f t="shared" si="4"/>
        <v>1</v>
      </c>
      <c r="C51" s="7">
        <v>42</v>
      </c>
      <c r="D51" s="7">
        <f t="shared" si="5"/>
        <v>9.8155519485165634E-65</v>
      </c>
      <c r="E51" s="7">
        <f t="shared" si="6"/>
        <v>1</v>
      </c>
      <c r="F51" s="10"/>
      <c r="G51" s="3">
        <f t="shared" ca="1" si="0"/>
        <v>0.77495269101934849</v>
      </c>
      <c r="H51" s="3">
        <f t="shared" ca="1" si="1"/>
        <v>1</v>
      </c>
      <c r="I51" s="3">
        <f t="shared" ca="1" si="2"/>
        <v>2.9269967395761167</v>
      </c>
      <c r="J51" s="3">
        <f t="shared" ca="1" si="3"/>
        <v>8.5542339510562204</v>
      </c>
    </row>
    <row r="52" spans="2:10" x14ac:dyDescent="0.25">
      <c r="B52" s="7">
        <f t="shared" si="4"/>
        <v>1</v>
      </c>
      <c r="C52" s="7">
        <v>43</v>
      </c>
      <c r="D52" s="7">
        <f t="shared" si="5"/>
        <v>1.1413432498275073E-66</v>
      </c>
      <c r="E52" s="7">
        <f t="shared" si="6"/>
        <v>1</v>
      </c>
      <c r="F52" s="10"/>
      <c r="G52" s="3">
        <f t="shared" ca="1" si="0"/>
        <v>0.69565656813953292</v>
      </c>
      <c r="H52" s="3">
        <f t="shared" ca="1" si="1"/>
        <v>1</v>
      </c>
      <c r="I52" s="3">
        <f t="shared" ca="1" si="2"/>
        <v>3.0872512227758446</v>
      </c>
      <c r="J52" s="3">
        <f t="shared" ca="1" si="3"/>
        <v>8.7852877340128206</v>
      </c>
    </row>
    <row r="53" spans="2:10" x14ac:dyDescent="0.25">
      <c r="B53" s="7">
        <f t="shared" si="4"/>
        <v>1</v>
      </c>
      <c r="C53" s="7">
        <v>44</v>
      </c>
      <c r="D53" s="7">
        <f t="shared" si="5"/>
        <v>1.2969809657130764E-68</v>
      </c>
      <c r="E53" s="7">
        <f t="shared" si="6"/>
        <v>1</v>
      </c>
      <c r="F53" s="10"/>
      <c r="G53" s="3">
        <f t="shared" ca="1" si="0"/>
        <v>0.66764105264728468</v>
      </c>
      <c r="H53" s="3">
        <f t="shared" ca="1" si="1"/>
        <v>1</v>
      </c>
      <c r="I53" s="3">
        <f t="shared" ca="1" si="2"/>
        <v>2.4724839261212015</v>
      </c>
      <c r="J53" s="3">
        <f t="shared" ca="1" si="3"/>
        <v>7.8620670407361724</v>
      </c>
    </row>
    <row r="54" spans="2:10" x14ac:dyDescent="0.25">
      <c r="B54" s="7">
        <f t="shared" si="4"/>
        <v>1</v>
      </c>
      <c r="C54" s="7">
        <v>45</v>
      </c>
      <c r="D54" s="7">
        <f t="shared" si="5"/>
        <v>1.4410899619034184E-70</v>
      </c>
      <c r="E54" s="7">
        <f t="shared" si="6"/>
        <v>1</v>
      </c>
      <c r="F54" s="10"/>
      <c r="G54" s="3">
        <f t="shared" ca="1" si="0"/>
        <v>0.20809690259615188</v>
      </c>
      <c r="H54" s="3">
        <f t="shared" ca="1" si="1"/>
        <v>0</v>
      </c>
      <c r="I54" s="3">
        <f t="shared" ca="1" si="2"/>
        <v>4.35400965980911</v>
      </c>
      <c r="J54" s="3">
        <f t="shared" ca="1" si="3"/>
        <v>10.433131912097524</v>
      </c>
    </row>
    <row r="55" spans="2:10" x14ac:dyDescent="0.25">
      <c r="B55" s="7">
        <f t="shared" si="4"/>
        <v>1</v>
      </c>
      <c r="C55" s="7">
        <v>46</v>
      </c>
      <c r="D55" s="7">
        <f t="shared" si="5"/>
        <v>1.5664021325037158E-72</v>
      </c>
      <c r="E55" s="7">
        <f t="shared" si="6"/>
        <v>1</v>
      </c>
      <c r="F55" s="10"/>
      <c r="G55" s="3">
        <f t="shared" ca="1" si="0"/>
        <v>0.19158104522838948</v>
      </c>
      <c r="H55" s="3">
        <f t="shared" ca="1" si="1"/>
        <v>0</v>
      </c>
      <c r="I55" s="3">
        <f t="shared" ca="1" si="2"/>
        <v>1.2502901330563927</v>
      </c>
      <c r="J55" s="3">
        <f t="shared" ca="1" si="3"/>
        <v>5.5908186633452726</v>
      </c>
    </row>
    <row r="56" spans="2:10" x14ac:dyDescent="0.25">
      <c r="B56" s="7">
        <f t="shared" si="4"/>
        <v>1</v>
      </c>
      <c r="C56" s="7">
        <v>47</v>
      </c>
      <c r="D56" s="7">
        <f t="shared" si="5"/>
        <v>1.666385247344378E-74</v>
      </c>
      <c r="E56" s="7">
        <f t="shared" si="6"/>
        <v>1</v>
      </c>
      <c r="F56" s="10"/>
      <c r="G56" s="3">
        <f t="shared" ca="1" si="0"/>
        <v>0.91592404665778915</v>
      </c>
      <c r="H56" s="3">
        <f t="shared" ca="1" si="1"/>
        <v>2</v>
      </c>
      <c r="I56" s="3">
        <f t="shared" ca="1" si="2"/>
        <v>10.653530022207008</v>
      </c>
      <c r="J56" s="3">
        <f t="shared" ca="1" si="3"/>
        <v>16.319872871906057</v>
      </c>
    </row>
    <row r="57" spans="2:10" x14ac:dyDescent="0.25">
      <c r="B57" s="7">
        <f t="shared" si="4"/>
        <v>1</v>
      </c>
      <c r="C57" s="7">
        <v>48</v>
      </c>
      <c r="D57" s="7">
        <f t="shared" si="5"/>
        <v>1.7358179659837282E-76</v>
      </c>
      <c r="E57" s="7">
        <f t="shared" si="6"/>
        <v>1</v>
      </c>
      <c r="F57" s="10"/>
      <c r="G57" s="3">
        <f t="shared" ca="1" si="0"/>
        <v>0.76702081206402895</v>
      </c>
      <c r="H57" s="3">
        <f t="shared" ca="1" si="1"/>
        <v>1</v>
      </c>
      <c r="I57" s="3">
        <f t="shared" ca="1" si="2"/>
        <v>1.746117357688614</v>
      </c>
      <c r="J57" s="3">
        <f t="shared" ca="1" si="3"/>
        <v>6.6070366990213811</v>
      </c>
    </row>
    <row r="58" spans="2:10" x14ac:dyDescent="0.25">
      <c r="B58" s="7">
        <f t="shared" si="4"/>
        <v>1</v>
      </c>
      <c r="C58" s="7">
        <v>49</v>
      </c>
      <c r="D58" s="7">
        <f t="shared" si="5"/>
        <v>1.7712428224323741E-78</v>
      </c>
      <c r="E58" s="7">
        <f t="shared" si="6"/>
        <v>1</v>
      </c>
      <c r="F58" s="10"/>
      <c r="G58" s="3">
        <f t="shared" ca="1" si="0"/>
        <v>0.80708502634627877</v>
      </c>
      <c r="H58" s="3">
        <f t="shared" ca="1" si="1"/>
        <v>1</v>
      </c>
      <c r="I58" s="3">
        <f t="shared" ca="1" si="2"/>
        <v>2.4079158535160983</v>
      </c>
      <c r="J58" s="3">
        <f t="shared" ca="1" si="3"/>
        <v>7.7587303302732753</v>
      </c>
    </row>
    <row r="59" spans="2:10" x14ac:dyDescent="0.25">
      <c r="B59" s="7">
        <f t="shared" si="4"/>
        <v>1</v>
      </c>
      <c r="C59" s="7">
        <v>50</v>
      </c>
      <c r="D59" s="7">
        <f t="shared" si="5"/>
        <v>1.7712428224323752E-80</v>
      </c>
      <c r="E59" s="7">
        <f t="shared" si="6"/>
        <v>1</v>
      </c>
      <c r="F59" s="10"/>
      <c r="G59" s="3">
        <f t="shared" ca="1" si="0"/>
        <v>0.80548746449982034</v>
      </c>
      <c r="H59" s="3">
        <f t="shared" ca="1" si="1"/>
        <v>1</v>
      </c>
      <c r="I59" s="3">
        <f t="shared" ca="1" si="2"/>
        <v>2.4144821510582202</v>
      </c>
      <c r="J59" s="3">
        <f t="shared" ca="1" si="3"/>
        <v>7.7693020134665582</v>
      </c>
    </row>
    <row r="60" spans="2:10" x14ac:dyDescent="0.25">
      <c r="B60" s="7">
        <f t="shared" si="4"/>
        <v>1</v>
      </c>
      <c r="C60" s="7">
        <v>51</v>
      </c>
      <c r="D60" s="7">
        <f t="shared" si="5"/>
        <v>1.7365125710121334E-82</v>
      </c>
      <c r="E60" s="7">
        <f t="shared" si="6"/>
        <v>1</v>
      </c>
      <c r="F60" s="10"/>
      <c r="G60" s="3">
        <f t="shared" ca="1" si="0"/>
        <v>0.75926973028177569</v>
      </c>
      <c r="H60" s="3">
        <f t="shared" ca="1" si="1"/>
        <v>1</v>
      </c>
      <c r="I60" s="3">
        <f t="shared" ca="1" si="2"/>
        <v>1.1628334809188829</v>
      </c>
      <c r="J60" s="3">
        <f t="shared" ca="1" si="3"/>
        <v>5.3917378481313492</v>
      </c>
    </row>
    <row r="61" spans="2:10" x14ac:dyDescent="0.25">
      <c r="B61" s="7">
        <f t="shared" si="4"/>
        <v>1</v>
      </c>
      <c r="C61" s="7">
        <v>52</v>
      </c>
      <c r="D61" s="7">
        <f t="shared" si="5"/>
        <v>1.6697236259732039E-84</v>
      </c>
      <c r="E61" s="7">
        <f t="shared" si="6"/>
        <v>1</v>
      </c>
      <c r="F61" s="10"/>
      <c r="G61" s="3">
        <f t="shared" ca="1" si="0"/>
        <v>0.19864780241401092</v>
      </c>
      <c r="H61" s="3">
        <f t="shared" ca="1" si="1"/>
        <v>0</v>
      </c>
      <c r="I61" s="3">
        <f t="shared" ca="1" si="2"/>
        <v>6.7002808598831093E-2</v>
      </c>
      <c r="J61" s="3">
        <f t="shared" ca="1" si="3"/>
        <v>1.2942450366799858</v>
      </c>
    </row>
    <row r="62" spans="2:10" x14ac:dyDescent="0.25">
      <c r="B62" s="7">
        <f t="shared" si="4"/>
        <v>1</v>
      </c>
      <c r="C62" s="7">
        <v>53</v>
      </c>
      <c r="D62" s="7">
        <f t="shared" si="5"/>
        <v>1.57521096789925E-86</v>
      </c>
      <c r="E62" s="7">
        <f t="shared" si="6"/>
        <v>1</v>
      </c>
      <c r="F62" s="10"/>
      <c r="G62" s="3">
        <f t="shared" ca="1" si="0"/>
        <v>0.27155609395022851</v>
      </c>
      <c r="H62" s="3">
        <f t="shared" ca="1" si="1"/>
        <v>0</v>
      </c>
      <c r="I62" s="3">
        <f t="shared" ca="1" si="2"/>
        <v>1.5646734498772361</v>
      </c>
      <c r="J62" s="3">
        <f t="shared" ca="1" si="3"/>
        <v>6.254345389161915</v>
      </c>
    </row>
    <row r="63" spans="2:10" x14ac:dyDescent="0.25">
      <c r="B63" s="7">
        <f t="shared" si="4"/>
        <v>1</v>
      </c>
      <c r="C63" s="7">
        <v>54</v>
      </c>
      <c r="D63" s="7">
        <f t="shared" si="5"/>
        <v>1.458528673980787E-88</v>
      </c>
      <c r="E63" s="7">
        <f t="shared" si="6"/>
        <v>1</v>
      </c>
      <c r="F63" s="10"/>
      <c r="G63" s="3">
        <f t="shared" ca="1" si="0"/>
        <v>0.12144849330182272</v>
      </c>
      <c r="H63" s="3">
        <f t="shared" ca="1" si="1"/>
        <v>0</v>
      </c>
      <c r="I63" s="3">
        <f t="shared" ca="1" si="2"/>
        <v>6.0649849381830894</v>
      </c>
      <c r="J63" s="3">
        <f t="shared" ca="1" si="3"/>
        <v>12.31359506620943</v>
      </c>
    </row>
    <row r="64" spans="2:10" x14ac:dyDescent="0.25">
      <c r="B64" s="7">
        <f t="shared" si="4"/>
        <v>1</v>
      </c>
      <c r="C64" s="7">
        <v>55</v>
      </c>
      <c r="D64" s="7">
        <f t="shared" si="5"/>
        <v>1.3259351581643525E-90</v>
      </c>
      <c r="E64" s="7">
        <f t="shared" si="6"/>
        <v>1</v>
      </c>
      <c r="F64" s="10"/>
      <c r="G64" s="3">
        <f t="shared" ca="1" si="0"/>
        <v>0.22746279963985094</v>
      </c>
      <c r="H64" s="3">
        <f t="shared" ca="1" si="1"/>
        <v>0</v>
      </c>
      <c r="I64" s="3">
        <f t="shared" ca="1" si="2"/>
        <v>0.58950184982390075</v>
      </c>
      <c r="J64" s="3">
        <f t="shared" ca="1" si="3"/>
        <v>3.8389511908329235</v>
      </c>
    </row>
    <row r="65" spans="2:10" x14ac:dyDescent="0.25">
      <c r="B65" s="7">
        <f t="shared" si="4"/>
        <v>1</v>
      </c>
      <c r="C65" s="7">
        <v>56</v>
      </c>
      <c r="D65" s="7">
        <f t="shared" si="5"/>
        <v>1.183870676932457E-92</v>
      </c>
      <c r="E65" s="7">
        <f t="shared" si="6"/>
        <v>1</v>
      </c>
      <c r="F65" s="10"/>
      <c r="G65" s="3">
        <f t="shared" ca="1" si="0"/>
        <v>0.18249022638351953</v>
      </c>
      <c r="H65" s="3">
        <f t="shared" ca="1" si="1"/>
        <v>0</v>
      </c>
      <c r="I65" s="3">
        <f t="shared" ca="1" si="2"/>
        <v>7.1710889868910527E-2</v>
      </c>
      <c r="J65" s="3">
        <f t="shared" ca="1" si="3"/>
        <v>1.3389444524410874</v>
      </c>
    </row>
    <row r="66" spans="2:10" x14ac:dyDescent="0.25">
      <c r="B66" s="7">
        <f t="shared" si="4"/>
        <v>1</v>
      </c>
      <c r="C66" s="7">
        <v>57</v>
      </c>
      <c r="D66" s="7">
        <f t="shared" si="5"/>
        <v>1.038483049940751E-94</v>
      </c>
      <c r="E66" s="7">
        <f t="shared" si="6"/>
        <v>1</v>
      </c>
      <c r="F66" s="10"/>
      <c r="G66" s="3">
        <f t="shared" ca="1" si="0"/>
        <v>0.63071495715284898</v>
      </c>
      <c r="H66" s="3">
        <f t="shared" ca="1" si="1"/>
        <v>1</v>
      </c>
      <c r="I66" s="3">
        <f t="shared" ca="1" si="2"/>
        <v>2.0685874257718906</v>
      </c>
      <c r="J66" s="3">
        <f t="shared" ca="1" si="3"/>
        <v>7.1912923486879086</v>
      </c>
    </row>
    <row r="67" spans="2:10" x14ac:dyDescent="0.25">
      <c r="B67" s="7">
        <f t="shared" si="4"/>
        <v>1</v>
      </c>
      <c r="C67" s="7">
        <v>58</v>
      </c>
      <c r="D67" s="7">
        <f t="shared" si="5"/>
        <v>8.9524400856961313E-97</v>
      </c>
      <c r="E67" s="7">
        <f t="shared" si="6"/>
        <v>1</v>
      </c>
      <c r="F67" s="10"/>
      <c r="G67" s="3">
        <f t="shared" ca="1" si="0"/>
        <v>0.18473032782782495</v>
      </c>
      <c r="H67" s="3">
        <f t="shared" ca="1" si="1"/>
        <v>0</v>
      </c>
      <c r="I67" s="3">
        <f t="shared" ca="1" si="2"/>
        <v>6.1157468993240448E-2</v>
      </c>
      <c r="J67" s="3">
        <f t="shared" ca="1" si="3"/>
        <v>1.2365018094734075</v>
      </c>
    </row>
    <row r="68" spans="2:10" x14ac:dyDescent="0.25">
      <c r="B68" s="7">
        <f t="shared" si="4"/>
        <v>1</v>
      </c>
      <c r="C68" s="7">
        <v>59</v>
      </c>
      <c r="D68" s="7">
        <f t="shared" si="5"/>
        <v>7.5868136319458758E-99</v>
      </c>
      <c r="E68" s="7">
        <f t="shared" si="6"/>
        <v>1</v>
      </c>
      <c r="F68" s="10"/>
      <c r="G68" s="3">
        <f t="shared" ref="G68:G131" ca="1" si="7">RAND()</f>
        <v>0.57998499773087309</v>
      </c>
      <c r="H68" s="3">
        <f t="shared" ref="H68:H131" ca="1" si="8">VLOOKUP(G68,$B$9:$C$169,2,TRUE)</f>
        <v>0</v>
      </c>
      <c r="I68" s="3">
        <f t="shared" ref="I68:I131" ca="1" si="9">_xlfn.CHISQ.INV(RAND(),2*H68+2)</f>
        <v>2.3871029532326138</v>
      </c>
      <c r="J68" s="3">
        <f t="shared" ref="J68:J131" ca="1" si="10">$C$4*SQRT(I68)</f>
        <v>7.7251261368870434</v>
      </c>
    </row>
    <row r="69" spans="2:10" x14ac:dyDescent="0.25">
      <c r="B69" s="7">
        <f t="shared" si="4"/>
        <v>1</v>
      </c>
      <c r="C69" s="7">
        <v>60</v>
      </c>
      <c r="D69" s="7">
        <f t="shared" si="5"/>
        <v>6.3223446932882289E-101</v>
      </c>
      <c r="E69" s="7">
        <f t="shared" si="6"/>
        <v>1</v>
      </c>
      <c r="F69" s="10"/>
      <c r="G69" s="3">
        <f t="shared" ca="1" si="7"/>
        <v>0.71098363262694719</v>
      </c>
      <c r="H69" s="3">
        <f t="shared" ca="1" si="8"/>
        <v>1</v>
      </c>
      <c r="I69" s="3">
        <f t="shared" ca="1" si="9"/>
        <v>2.6005044029063886</v>
      </c>
      <c r="J69" s="3">
        <f t="shared" ca="1" si="10"/>
        <v>8.0630397538806484</v>
      </c>
    </row>
    <row r="70" spans="2:10" x14ac:dyDescent="0.25">
      <c r="B70" s="7">
        <f t="shared" si="4"/>
        <v>1</v>
      </c>
      <c r="C70" s="7">
        <v>61</v>
      </c>
      <c r="D70" s="7">
        <f t="shared" si="5"/>
        <v>5.182249748596911E-103</v>
      </c>
      <c r="E70" s="7">
        <f t="shared" si="6"/>
        <v>1</v>
      </c>
      <c r="F70" s="10"/>
      <c r="G70" s="3">
        <f t="shared" ca="1" si="7"/>
        <v>0.46902065365082612</v>
      </c>
      <c r="H70" s="3">
        <f t="shared" ca="1" si="8"/>
        <v>0</v>
      </c>
      <c r="I70" s="3">
        <f t="shared" ca="1" si="9"/>
        <v>8.4919170082844789E-2</v>
      </c>
      <c r="J70" s="3">
        <f t="shared" ca="1" si="10"/>
        <v>1.4570446980347307</v>
      </c>
    </row>
    <row r="71" spans="2:10" x14ac:dyDescent="0.25">
      <c r="B71" s="7">
        <f t="shared" si="4"/>
        <v>1</v>
      </c>
      <c r="C71" s="7">
        <v>62</v>
      </c>
      <c r="D71" s="7">
        <f t="shared" si="5"/>
        <v>4.1792336682233131E-105</v>
      </c>
      <c r="E71" s="7">
        <f t="shared" si="6"/>
        <v>1</v>
      </c>
      <c r="F71" s="10"/>
      <c r="G71" s="3">
        <f t="shared" ca="1" si="7"/>
        <v>0.66201199229411833</v>
      </c>
      <c r="H71" s="3">
        <f t="shared" ca="1" si="8"/>
        <v>1</v>
      </c>
      <c r="I71" s="3">
        <f t="shared" ca="1" si="9"/>
        <v>0.84130228543248498</v>
      </c>
      <c r="J71" s="3">
        <f t="shared" ca="1" si="10"/>
        <v>4.5861265939583618</v>
      </c>
    </row>
    <row r="72" spans="2:10" x14ac:dyDescent="0.25">
      <c r="B72" s="7">
        <f t="shared" si="4"/>
        <v>1</v>
      </c>
      <c r="C72" s="7">
        <v>63</v>
      </c>
      <c r="D72" s="7">
        <f t="shared" si="5"/>
        <v>3.3168521176375515E-107</v>
      </c>
      <c r="E72" s="7">
        <f t="shared" si="6"/>
        <v>1</v>
      </c>
      <c r="F72" s="10"/>
      <c r="G72" s="3">
        <f t="shared" ca="1" si="7"/>
        <v>0.62120895625245109</v>
      </c>
      <c r="H72" s="3">
        <f t="shared" ca="1" si="8"/>
        <v>1</v>
      </c>
      <c r="I72" s="3">
        <f t="shared" ca="1" si="9"/>
        <v>5.7563456790135259</v>
      </c>
      <c r="J72" s="3">
        <f t="shared" ca="1" si="10"/>
        <v>11.996192811693973</v>
      </c>
    </row>
    <row r="73" spans="2:10" x14ac:dyDescent="0.25">
      <c r="B73" s="7">
        <f t="shared" si="4"/>
        <v>1</v>
      </c>
      <c r="C73" s="7">
        <v>64</v>
      </c>
      <c r="D73" s="7">
        <f t="shared" si="5"/>
        <v>2.5912907169043371E-109</v>
      </c>
      <c r="E73" s="7">
        <f t="shared" si="6"/>
        <v>1</v>
      </c>
      <c r="F73" s="10"/>
      <c r="G73" s="3">
        <f t="shared" ca="1" si="7"/>
        <v>0.50421957056983191</v>
      </c>
      <c r="H73" s="3">
        <f t="shared" ca="1" si="8"/>
        <v>0</v>
      </c>
      <c r="I73" s="3">
        <f t="shared" ca="1" si="9"/>
        <v>1.4311588225020198</v>
      </c>
      <c r="J73" s="3">
        <f t="shared" ca="1" si="10"/>
        <v>5.9815525210893616</v>
      </c>
    </row>
    <row r="74" spans="2:10" x14ac:dyDescent="0.25">
      <c r="B74" s="7">
        <f t="shared" ref="B74:B137" si="11">E73</f>
        <v>1</v>
      </c>
      <c r="C74" s="7">
        <v>65</v>
      </c>
      <c r="D74" s="7">
        <f t="shared" ref="D74:D137" si="12">(EXP(-$C$6)*POWER($C$6,C74))/(FACT(C74))</f>
        <v>1.9933005514648739E-111</v>
      </c>
      <c r="E74" s="7">
        <f t="shared" ref="E74:E137" si="13">E73+D74</f>
        <v>1</v>
      </c>
      <c r="F74" s="10"/>
      <c r="G74" s="3">
        <f t="shared" ca="1" si="7"/>
        <v>0.38946598237476526</v>
      </c>
      <c r="H74" s="3">
        <f t="shared" ca="1" si="8"/>
        <v>0</v>
      </c>
      <c r="I74" s="3">
        <f t="shared" ca="1" si="9"/>
        <v>0.84452591746558325</v>
      </c>
      <c r="J74" s="3">
        <f t="shared" ca="1" si="10"/>
        <v>4.5949045622993721</v>
      </c>
    </row>
    <row r="75" spans="2:10" x14ac:dyDescent="0.25">
      <c r="B75" s="7">
        <f t="shared" si="11"/>
        <v>1</v>
      </c>
      <c r="C75" s="7">
        <v>66</v>
      </c>
      <c r="D75" s="7">
        <f t="shared" si="12"/>
        <v>1.5100761753521769E-113</v>
      </c>
      <c r="E75" s="7">
        <f t="shared" si="13"/>
        <v>1</v>
      </c>
      <c r="F75" s="10"/>
      <c r="G75" s="3">
        <f t="shared" ca="1" si="7"/>
        <v>0.7499120217536609</v>
      </c>
      <c r="H75" s="3">
        <f t="shared" ca="1" si="8"/>
        <v>1</v>
      </c>
      <c r="I75" s="3">
        <f t="shared" ca="1" si="9"/>
        <v>3.0636968646763063</v>
      </c>
      <c r="J75" s="3">
        <f t="shared" ca="1" si="10"/>
        <v>8.7517096396594223</v>
      </c>
    </row>
    <row r="76" spans="2:10" x14ac:dyDescent="0.25">
      <c r="B76" s="7">
        <f t="shared" si="11"/>
        <v>1</v>
      </c>
      <c r="C76" s="7">
        <v>67</v>
      </c>
      <c r="D76" s="7">
        <f t="shared" si="12"/>
        <v>1.1269225189195347E-115</v>
      </c>
      <c r="E76" s="7">
        <f t="shared" si="13"/>
        <v>1</v>
      </c>
      <c r="F76" s="10"/>
      <c r="G76" s="3">
        <f t="shared" ca="1" si="7"/>
        <v>0.14113233255118629</v>
      </c>
      <c r="H76" s="3">
        <f t="shared" ca="1" si="8"/>
        <v>0</v>
      </c>
      <c r="I76" s="3">
        <f t="shared" ca="1" si="9"/>
        <v>1.0422154938816757</v>
      </c>
      <c r="J76" s="3">
        <f t="shared" ca="1" si="10"/>
        <v>5.1044478004032809</v>
      </c>
    </row>
    <row r="77" spans="2:10" x14ac:dyDescent="0.25">
      <c r="B77" s="7">
        <f t="shared" si="11"/>
        <v>1</v>
      </c>
      <c r="C77" s="7">
        <v>68</v>
      </c>
      <c r="D77" s="7">
        <f t="shared" si="12"/>
        <v>8.2861949920554095E-118</v>
      </c>
      <c r="E77" s="7">
        <f t="shared" si="13"/>
        <v>1</v>
      </c>
      <c r="F77" s="10"/>
      <c r="G77" s="3">
        <f t="shared" ca="1" si="7"/>
        <v>4.5541409269155508E-2</v>
      </c>
      <c r="H77" s="3">
        <f t="shared" ca="1" si="8"/>
        <v>0</v>
      </c>
      <c r="I77" s="3">
        <f t="shared" ca="1" si="9"/>
        <v>3.2413369334544972</v>
      </c>
      <c r="J77" s="3">
        <f t="shared" ca="1" si="10"/>
        <v>9.0018566605096773</v>
      </c>
    </row>
    <row r="78" spans="2:10" x14ac:dyDescent="0.25">
      <c r="B78" s="7">
        <f t="shared" si="11"/>
        <v>1</v>
      </c>
      <c r="C78" s="7">
        <v>69</v>
      </c>
      <c r="D78" s="7">
        <f t="shared" si="12"/>
        <v>6.0044891246778324E-120</v>
      </c>
      <c r="E78" s="7">
        <f t="shared" si="13"/>
        <v>1</v>
      </c>
      <c r="F78" s="10"/>
      <c r="G78" s="3">
        <f t="shared" ca="1" si="7"/>
        <v>0.74789431585922916</v>
      </c>
      <c r="H78" s="3">
        <f t="shared" ca="1" si="8"/>
        <v>1</v>
      </c>
      <c r="I78" s="3">
        <f t="shared" ca="1" si="9"/>
        <v>2.6939393184778759</v>
      </c>
      <c r="J78" s="3">
        <f t="shared" ca="1" si="10"/>
        <v>8.2066121488679418</v>
      </c>
    </row>
    <row r="79" spans="2:10" x14ac:dyDescent="0.25">
      <c r="B79" s="7">
        <f t="shared" si="11"/>
        <v>1</v>
      </c>
      <c r="C79" s="7">
        <v>70</v>
      </c>
      <c r="D79" s="7">
        <f t="shared" si="12"/>
        <v>4.2889208033413077E-122</v>
      </c>
      <c r="E79" s="7">
        <f t="shared" si="13"/>
        <v>1</v>
      </c>
      <c r="F79" s="10"/>
      <c r="G79" s="3">
        <f t="shared" ca="1" si="7"/>
        <v>0.15659454766383274</v>
      </c>
      <c r="H79" s="3">
        <f t="shared" ca="1" si="8"/>
        <v>0</v>
      </c>
      <c r="I79" s="3">
        <f t="shared" ca="1" si="9"/>
        <v>4.5078104012582235E-2</v>
      </c>
      <c r="J79" s="3">
        <f t="shared" ca="1" si="10"/>
        <v>1.0615802373417451</v>
      </c>
    </row>
    <row r="80" spans="2:10" x14ac:dyDescent="0.25">
      <c r="B80" s="7">
        <f t="shared" si="11"/>
        <v>1</v>
      </c>
      <c r="C80" s="7">
        <v>71</v>
      </c>
      <c r="D80" s="7">
        <f t="shared" si="12"/>
        <v>3.0203667629164137E-124</v>
      </c>
      <c r="E80" s="7">
        <f t="shared" si="13"/>
        <v>1</v>
      </c>
      <c r="F80" s="10"/>
      <c r="G80" s="3">
        <f t="shared" ca="1" si="7"/>
        <v>0.60911759817446309</v>
      </c>
      <c r="H80" s="3">
        <f t="shared" ca="1" si="8"/>
        <v>1</v>
      </c>
      <c r="I80" s="3">
        <f t="shared" ca="1" si="9"/>
        <v>1.3854355128185505</v>
      </c>
      <c r="J80" s="3">
        <f t="shared" ca="1" si="10"/>
        <v>5.8852262335838681</v>
      </c>
    </row>
    <row r="81" spans="2:10" x14ac:dyDescent="0.25">
      <c r="B81" s="7">
        <f t="shared" si="11"/>
        <v>1</v>
      </c>
      <c r="C81" s="7">
        <v>72</v>
      </c>
      <c r="D81" s="7">
        <f t="shared" si="12"/>
        <v>2.0974769186919532E-126</v>
      </c>
      <c r="E81" s="7">
        <f t="shared" si="13"/>
        <v>1</v>
      </c>
      <c r="F81" s="10"/>
      <c r="G81" s="3">
        <f t="shared" ca="1" si="7"/>
        <v>0.22948617306173047</v>
      </c>
      <c r="H81" s="3">
        <f t="shared" ca="1" si="8"/>
        <v>0</v>
      </c>
      <c r="I81" s="3">
        <f t="shared" ca="1" si="9"/>
        <v>9.1397930342014377E-2</v>
      </c>
      <c r="J81" s="3">
        <f t="shared" ca="1" si="10"/>
        <v>1.5116045311358257</v>
      </c>
    </row>
    <row r="82" spans="2:10" x14ac:dyDescent="0.25">
      <c r="B82" s="7">
        <f t="shared" si="11"/>
        <v>1</v>
      </c>
      <c r="C82" s="7">
        <v>73</v>
      </c>
      <c r="D82" s="7">
        <f t="shared" si="12"/>
        <v>1.436628026501338E-128</v>
      </c>
      <c r="E82" s="7">
        <f t="shared" si="13"/>
        <v>1</v>
      </c>
      <c r="F82" s="10"/>
      <c r="G82" s="3">
        <f t="shared" ca="1" si="7"/>
        <v>0.13224732711249976</v>
      </c>
      <c r="H82" s="3">
        <f t="shared" ca="1" si="8"/>
        <v>0</v>
      </c>
      <c r="I82" s="3">
        <f t="shared" ca="1" si="9"/>
        <v>0.93862211050537492</v>
      </c>
      <c r="J82" s="3">
        <f t="shared" ca="1" si="10"/>
        <v>4.8441255931937164</v>
      </c>
    </row>
    <row r="83" spans="2:10" x14ac:dyDescent="0.25">
      <c r="B83" s="7">
        <f t="shared" si="11"/>
        <v>1</v>
      </c>
      <c r="C83" s="7">
        <v>74</v>
      </c>
      <c r="D83" s="7">
        <f t="shared" si="12"/>
        <v>9.7069461250090431E-131</v>
      </c>
      <c r="E83" s="7">
        <f t="shared" si="13"/>
        <v>1</v>
      </c>
      <c r="F83" s="10"/>
      <c r="G83" s="3">
        <f t="shared" ca="1" si="7"/>
        <v>0.1723864808720118</v>
      </c>
      <c r="H83" s="3">
        <f t="shared" ca="1" si="8"/>
        <v>0</v>
      </c>
      <c r="I83" s="3">
        <f t="shared" ca="1" si="9"/>
        <v>1.990302734512343</v>
      </c>
      <c r="J83" s="3">
        <f t="shared" ca="1" si="10"/>
        <v>7.0539044764448411</v>
      </c>
    </row>
    <row r="84" spans="2:10" x14ac:dyDescent="0.25">
      <c r="B84" s="7">
        <f t="shared" si="11"/>
        <v>1</v>
      </c>
      <c r="C84" s="7">
        <v>75</v>
      </c>
      <c r="D84" s="7">
        <f t="shared" si="12"/>
        <v>6.4712974166726943E-133</v>
      </c>
      <c r="E84" s="7">
        <f t="shared" si="13"/>
        <v>1</v>
      </c>
      <c r="F84" s="10"/>
      <c r="G84" s="3">
        <f t="shared" ca="1" si="7"/>
        <v>0.42380773002954353</v>
      </c>
      <c r="H84" s="3">
        <f t="shared" ca="1" si="8"/>
        <v>0</v>
      </c>
      <c r="I84" s="3">
        <f t="shared" ca="1" si="9"/>
        <v>0.2057668543974244</v>
      </c>
      <c r="J84" s="3">
        <f t="shared" ca="1" si="10"/>
        <v>2.2680765771762665</v>
      </c>
    </row>
    <row r="85" spans="2:10" x14ac:dyDescent="0.25">
      <c r="B85" s="7">
        <f t="shared" si="11"/>
        <v>1</v>
      </c>
      <c r="C85" s="7">
        <v>76</v>
      </c>
      <c r="D85" s="7">
        <f t="shared" si="12"/>
        <v>4.2574325109688782E-135</v>
      </c>
      <c r="E85" s="7">
        <f t="shared" si="13"/>
        <v>1</v>
      </c>
      <c r="F85" s="10"/>
      <c r="G85" s="3">
        <f t="shared" ca="1" si="7"/>
        <v>2.4790231525775086E-2</v>
      </c>
      <c r="H85" s="3">
        <f t="shared" ca="1" si="8"/>
        <v>0</v>
      </c>
      <c r="I85" s="3">
        <f t="shared" ca="1" si="9"/>
        <v>9.4423023039581208E-2</v>
      </c>
      <c r="J85" s="3">
        <f t="shared" ca="1" si="10"/>
        <v>1.5364164721811369</v>
      </c>
    </row>
    <row r="86" spans="2:10" x14ac:dyDescent="0.25">
      <c r="B86" s="7">
        <f t="shared" si="11"/>
        <v>1</v>
      </c>
      <c r="C86" s="7">
        <v>77</v>
      </c>
      <c r="D86" s="7">
        <f t="shared" si="12"/>
        <v>2.7645665655642065E-137</v>
      </c>
      <c r="E86" s="7">
        <f t="shared" si="13"/>
        <v>1</v>
      </c>
      <c r="F86" s="10"/>
      <c r="G86" s="3">
        <f t="shared" ca="1" si="7"/>
        <v>0.48894883610028017</v>
      </c>
      <c r="H86" s="3">
        <f t="shared" ca="1" si="8"/>
        <v>0</v>
      </c>
      <c r="I86" s="3">
        <f t="shared" ca="1" si="9"/>
        <v>1.5170981919433855</v>
      </c>
      <c r="J86" s="3">
        <f t="shared" ca="1" si="10"/>
        <v>6.1585269990952085</v>
      </c>
    </row>
    <row r="87" spans="2:10" x14ac:dyDescent="0.25">
      <c r="B87" s="7">
        <f t="shared" si="11"/>
        <v>1</v>
      </c>
      <c r="C87" s="7">
        <v>78</v>
      </c>
      <c r="D87" s="7">
        <f t="shared" si="12"/>
        <v>1.7721580548488512E-139</v>
      </c>
      <c r="E87" s="7">
        <f t="shared" si="13"/>
        <v>1</v>
      </c>
      <c r="F87" s="10"/>
      <c r="G87" s="3">
        <f t="shared" ca="1" si="7"/>
        <v>0.8419194489397217</v>
      </c>
      <c r="H87" s="3">
        <f t="shared" ca="1" si="8"/>
        <v>1</v>
      </c>
      <c r="I87" s="3">
        <f t="shared" ca="1" si="9"/>
        <v>2.1697029828187047</v>
      </c>
      <c r="J87" s="3">
        <f t="shared" ca="1" si="10"/>
        <v>7.3649558430765634</v>
      </c>
    </row>
    <row r="88" spans="2:10" x14ac:dyDescent="0.25">
      <c r="B88" s="7">
        <f t="shared" si="11"/>
        <v>1</v>
      </c>
      <c r="C88" s="7">
        <v>79</v>
      </c>
      <c r="D88" s="7">
        <f t="shared" si="12"/>
        <v>1.121619022056234E-141</v>
      </c>
      <c r="E88" s="7">
        <f t="shared" si="13"/>
        <v>1</v>
      </c>
      <c r="F88" s="10"/>
      <c r="G88" s="3">
        <f t="shared" ca="1" si="7"/>
        <v>0.63384157070804248</v>
      </c>
      <c r="H88" s="3">
        <f t="shared" ca="1" si="8"/>
        <v>1</v>
      </c>
      <c r="I88" s="3">
        <f t="shared" ca="1" si="9"/>
        <v>5.5129777483136992</v>
      </c>
      <c r="J88" s="3">
        <f t="shared" ca="1" si="10"/>
        <v>11.739865574521817</v>
      </c>
    </row>
    <row r="89" spans="2:10" x14ac:dyDescent="0.25">
      <c r="B89" s="7">
        <f t="shared" si="11"/>
        <v>1</v>
      </c>
      <c r="C89" s="7">
        <v>80</v>
      </c>
      <c r="D89" s="7">
        <f t="shared" si="12"/>
        <v>7.0101188878514667E-144</v>
      </c>
      <c r="E89" s="7">
        <f t="shared" si="13"/>
        <v>1</v>
      </c>
      <c r="F89" s="10"/>
      <c r="G89" s="3">
        <f t="shared" ca="1" si="7"/>
        <v>0.93899147797125015</v>
      </c>
      <c r="H89" s="3">
        <f t="shared" ca="1" si="8"/>
        <v>2</v>
      </c>
      <c r="I89" s="3">
        <f t="shared" ca="1" si="9"/>
        <v>5.9823170016369538</v>
      </c>
      <c r="J89" s="3">
        <f t="shared" ca="1" si="10"/>
        <v>12.229387762309438</v>
      </c>
    </row>
    <row r="90" spans="2:10" x14ac:dyDescent="0.25">
      <c r="B90" s="7">
        <f t="shared" si="11"/>
        <v>1</v>
      </c>
      <c r="C90" s="7">
        <v>81</v>
      </c>
      <c r="D90" s="7">
        <f t="shared" si="12"/>
        <v>4.3272338813897936E-146</v>
      </c>
      <c r="E90" s="7">
        <f t="shared" si="13"/>
        <v>1</v>
      </c>
      <c r="F90" s="10"/>
      <c r="G90" s="3">
        <f t="shared" ca="1" si="7"/>
        <v>0.80279178466881118</v>
      </c>
      <c r="H90" s="3">
        <f t="shared" ca="1" si="8"/>
        <v>1</v>
      </c>
      <c r="I90" s="3">
        <f t="shared" ca="1" si="9"/>
        <v>0.13035263464401892</v>
      </c>
      <c r="J90" s="3">
        <f t="shared" ca="1" si="10"/>
        <v>1.805219063188862</v>
      </c>
    </row>
    <row r="91" spans="2:10" x14ac:dyDescent="0.25">
      <c r="B91" s="7">
        <f t="shared" si="11"/>
        <v>1</v>
      </c>
      <c r="C91" s="7">
        <v>82</v>
      </c>
      <c r="D91" s="7">
        <f t="shared" si="12"/>
        <v>2.6385572447498736E-148</v>
      </c>
      <c r="E91" s="7">
        <f t="shared" si="13"/>
        <v>1</v>
      </c>
      <c r="F91" s="10"/>
      <c r="G91" s="3">
        <f t="shared" ca="1" si="7"/>
        <v>0.5109167130051574</v>
      </c>
      <c r="H91" s="3">
        <f t="shared" ca="1" si="8"/>
        <v>0</v>
      </c>
      <c r="I91" s="3">
        <f t="shared" ca="1" si="9"/>
        <v>0.53789973190658824</v>
      </c>
      <c r="J91" s="3">
        <f t="shared" ca="1" si="10"/>
        <v>3.6670823958106951</v>
      </c>
    </row>
    <row r="92" spans="2:10" x14ac:dyDescent="0.25">
      <c r="B92" s="7">
        <f t="shared" si="11"/>
        <v>1</v>
      </c>
      <c r="C92" s="7">
        <v>83</v>
      </c>
      <c r="D92" s="7">
        <f t="shared" si="12"/>
        <v>1.5894923161143815E-150</v>
      </c>
      <c r="E92" s="7">
        <f t="shared" si="13"/>
        <v>1</v>
      </c>
      <c r="F92" s="10"/>
      <c r="G92" s="3">
        <f t="shared" ca="1" si="7"/>
        <v>0.21973826483362191</v>
      </c>
      <c r="H92" s="3">
        <f t="shared" ca="1" si="8"/>
        <v>0</v>
      </c>
      <c r="I92" s="3">
        <f t="shared" ca="1" si="9"/>
        <v>0.42042160382818428</v>
      </c>
      <c r="J92" s="3">
        <f t="shared" ca="1" si="10"/>
        <v>3.2419963133391452</v>
      </c>
    </row>
    <row r="93" spans="2:10" x14ac:dyDescent="0.25">
      <c r="B93" s="7">
        <f t="shared" si="11"/>
        <v>1</v>
      </c>
      <c r="C93" s="7">
        <v>84</v>
      </c>
      <c r="D93" s="7">
        <f t="shared" si="12"/>
        <v>9.4612637863951304E-153</v>
      </c>
      <c r="E93" s="7">
        <f t="shared" si="13"/>
        <v>1</v>
      </c>
      <c r="F93" s="10"/>
      <c r="G93" s="3">
        <f t="shared" ca="1" si="7"/>
        <v>0.46140812105175288</v>
      </c>
      <c r="H93" s="3">
        <f t="shared" ca="1" si="8"/>
        <v>0</v>
      </c>
      <c r="I93" s="3">
        <f t="shared" ca="1" si="9"/>
        <v>3.5372229429315651</v>
      </c>
      <c r="J93" s="3">
        <f t="shared" ca="1" si="10"/>
        <v>9.4037531642046588</v>
      </c>
    </row>
    <row r="94" spans="2:10" x14ac:dyDescent="0.25">
      <c r="B94" s="7">
        <f t="shared" si="11"/>
        <v>1</v>
      </c>
      <c r="C94" s="7">
        <v>85</v>
      </c>
      <c r="D94" s="7">
        <f t="shared" si="12"/>
        <v>5.5654492861147854E-155</v>
      </c>
      <c r="E94" s="7">
        <f t="shared" si="13"/>
        <v>1</v>
      </c>
      <c r="F94" s="10"/>
      <c r="G94" s="3">
        <f t="shared" ca="1" si="7"/>
        <v>0.20220112289979519</v>
      </c>
      <c r="H94" s="3">
        <f t="shared" ca="1" si="8"/>
        <v>0</v>
      </c>
      <c r="I94" s="3">
        <f t="shared" ca="1" si="9"/>
        <v>1.1730981738159216</v>
      </c>
      <c r="J94" s="3">
        <f t="shared" ca="1" si="10"/>
        <v>5.4154828358511153</v>
      </c>
    </row>
    <row r="95" spans="2:10" x14ac:dyDescent="0.25">
      <c r="B95" s="7">
        <f t="shared" si="11"/>
        <v>1</v>
      </c>
      <c r="C95" s="7">
        <v>86</v>
      </c>
      <c r="D95" s="7">
        <f t="shared" si="12"/>
        <v>3.2357263291365005E-157</v>
      </c>
      <c r="E95" s="7">
        <f t="shared" si="13"/>
        <v>1</v>
      </c>
      <c r="F95" s="10"/>
      <c r="G95" s="3">
        <f t="shared" ca="1" si="7"/>
        <v>0.29629397028756499</v>
      </c>
      <c r="H95" s="3">
        <f t="shared" ca="1" si="8"/>
        <v>0</v>
      </c>
      <c r="I95" s="3">
        <f t="shared" ca="1" si="9"/>
        <v>2.400904514866474</v>
      </c>
      <c r="J95" s="3">
        <f t="shared" ca="1" si="10"/>
        <v>7.7474262095009241</v>
      </c>
    </row>
    <row r="96" spans="2:10" x14ac:dyDescent="0.25">
      <c r="B96" s="7">
        <f t="shared" si="11"/>
        <v>1</v>
      </c>
      <c r="C96" s="7">
        <v>87</v>
      </c>
      <c r="D96" s="7">
        <f t="shared" si="12"/>
        <v>1.859612832837071E-159</v>
      </c>
      <c r="E96" s="7">
        <f t="shared" si="13"/>
        <v>1</v>
      </c>
      <c r="F96" s="10"/>
      <c r="G96" s="3">
        <f t="shared" ca="1" si="7"/>
        <v>0.38965247039146678</v>
      </c>
      <c r="H96" s="3">
        <f t="shared" ca="1" si="8"/>
        <v>0</v>
      </c>
      <c r="I96" s="3">
        <f t="shared" ca="1" si="9"/>
        <v>1.1147219562424497</v>
      </c>
      <c r="J96" s="3">
        <f t="shared" ca="1" si="10"/>
        <v>5.279019691766762</v>
      </c>
    </row>
    <row r="97" spans="2:10" x14ac:dyDescent="0.25">
      <c r="B97" s="7">
        <f t="shared" si="11"/>
        <v>1</v>
      </c>
      <c r="C97" s="7">
        <v>88</v>
      </c>
      <c r="D97" s="7">
        <f t="shared" si="12"/>
        <v>1.0565982004756083E-161</v>
      </c>
      <c r="E97" s="7">
        <f t="shared" si="13"/>
        <v>1</v>
      </c>
      <c r="F97" s="10"/>
      <c r="G97" s="3">
        <f t="shared" ca="1" si="7"/>
        <v>0.70186960697112455</v>
      </c>
      <c r="H97" s="3">
        <f t="shared" ca="1" si="8"/>
        <v>1</v>
      </c>
      <c r="I97" s="3">
        <f t="shared" ca="1" si="9"/>
        <v>1.9122144831547954</v>
      </c>
      <c r="J97" s="3">
        <f t="shared" ca="1" si="10"/>
        <v>6.9141421795382465</v>
      </c>
    </row>
    <row r="98" spans="2:10" x14ac:dyDescent="0.25">
      <c r="B98" s="7">
        <f t="shared" si="11"/>
        <v>1</v>
      </c>
      <c r="C98" s="7">
        <v>89</v>
      </c>
      <c r="D98" s="7">
        <f t="shared" si="12"/>
        <v>5.9359449464921785E-164</v>
      </c>
      <c r="E98" s="7">
        <f t="shared" si="13"/>
        <v>1</v>
      </c>
      <c r="F98" s="10"/>
      <c r="G98" s="3">
        <f t="shared" ca="1" si="7"/>
        <v>0.13570850890256714</v>
      </c>
      <c r="H98" s="3">
        <f t="shared" ca="1" si="8"/>
        <v>0</v>
      </c>
      <c r="I98" s="3">
        <f t="shared" ca="1" si="9"/>
        <v>0.85259125812894654</v>
      </c>
      <c r="J98" s="3">
        <f t="shared" ca="1" si="10"/>
        <v>4.6167934167800562</v>
      </c>
    </row>
    <row r="99" spans="2:10" x14ac:dyDescent="0.25">
      <c r="B99" s="7">
        <f t="shared" si="11"/>
        <v>1</v>
      </c>
      <c r="C99" s="7">
        <v>90</v>
      </c>
      <c r="D99" s="7">
        <f t="shared" si="12"/>
        <v>3.297747192495658E-166</v>
      </c>
      <c r="E99" s="7">
        <f t="shared" si="13"/>
        <v>1</v>
      </c>
      <c r="F99" s="10"/>
      <c r="G99" s="3">
        <f t="shared" ca="1" si="7"/>
        <v>4.0607792933612052E-2</v>
      </c>
      <c r="H99" s="3">
        <f t="shared" ca="1" si="8"/>
        <v>0</v>
      </c>
      <c r="I99" s="3">
        <f t="shared" ca="1" si="9"/>
        <v>0.86277177164593255</v>
      </c>
      <c r="J99" s="3">
        <f t="shared" ca="1" si="10"/>
        <v>4.6442754323089313</v>
      </c>
    </row>
    <row r="100" spans="2:10" x14ac:dyDescent="0.25">
      <c r="B100" s="7">
        <f t="shared" si="11"/>
        <v>1</v>
      </c>
      <c r="C100" s="7">
        <v>91</v>
      </c>
      <c r="D100" s="7">
        <f t="shared" si="12"/>
        <v>1.8119490068657443E-168</v>
      </c>
      <c r="E100" s="7">
        <f t="shared" si="13"/>
        <v>1</v>
      </c>
      <c r="F100" s="10"/>
      <c r="G100" s="3">
        <f t="shared" ca="1" si="7"/>
        <v>0.295258504579619</v>
      </c>
      <c r="H100" s="3">
        <f t="shared" ca="1" si="8"/>
        <v>0</v>
      </c>
      <c r="I100" s="3">
        <f t="shared" ca="1" si="9"/>
        <v>3.2328723764716805</v>
      </c>
      <c r="J100" s="3">
        <f t="shared" ca="1" si="10"/>
        <v>8.9900950724556861</v>
      </c>
    </row>
    <row r="101" spans="2:10" x14ac:dyDescent="0.25">
      <c r="B101" s="7">
        <f t="shared" si="11"/>
        <v>1</v>
      </c>
      <c r="C101" s="7">
        <v>92</v>
      </c>
      <c r="D101" s="7">
        <f t="shared" si="12"/>
        <v>9.8475489503573105E-171</v>
      </c>
      <c r="E101" s="7">
        <f t="shared" si="13"/>
        <v>1</v>
      </c>
      <c r="F101" s="10"/>
      <c r="G101" s="3">
        <f t="shared" ca="1" si="7"/>
        <v>0.49864561911135885</v>
      </c>
      <c r="H101" s="3">
        <f t="shared" ca="1" si="8"/>
        <v>0</v>
      </c>
      <c r="I101" s="3">
        <f t="shared" ca="1" si="9"/>
        <v>1.2633120286815904</v>
      </c>
      <c r="J101" s="3">
        <f t="shared" ca="1" si="10"/>
        <v>5.6198577132379217</v>
      </c>
    </row>
    <row r="102" spans="2:10" x14ac:dyDescent="0.25">
      <c r="B102" s="7">
        <f t="shared" si="11"/>
        <v>1</v>
      </c>
      <c r="C102" s="7">
        <v>93</v>
      </c>
      <c r="D102" s="7">
        <f t="shared" si="12"/>
        <v>5.2943811561060827E-173</v>
      </c>
      <c r="E102" s="7">
        <f t="shared" si="13"/>
        <v>1</v>
      </c>
      <c r="F102" s="10"/>
      <c r="G102" s="3">
        <f t="shared" ca="1" si="7"/>
        <v>4.8367088293672422E-2</v>
      </c>
      <c r="H102" s="3">
        <f t="shared" ca="1" si="8"/>
        <v>0</v>
      </c>
      <c r="I102" s="3">
        <f t="shared" ca="1" si="9"/>
        <v>2.5677768614560756</v>
      </c>
      <c r="J102" s="3">
        <f t="shared" ca="1" si="10"/>
        <v>8.0121421315651844</v>
      </c>
    </row>
    <row r="103" spans="2:10" x14ac:dyDescent="0.25">
      <c r="B103" s="7">
        <f t="shared" si="11"/>
        <v>1</v>
      </c>
      <c r="C103" s="7">
        <v>94</v>
      </c>
      <c r="D103" s="7">
        <f t="shared" si="12"/>
        <v>2.8161601894181289E-175</v>
      </c>
      <c r="E103" s="7">
        <f t="shared" si="13"/>
        <v>1</v>
      </c>
      <c r="F103" s="10"/>
      <c r="G103" s="3">
        <f t="shared" ca="1" si="7"/>
        <v>0.53087013073732991</v>
      </c>
      <c r="H103" s="3">
        <f t="shared" ca="1" si="8"/>
        <v>0</v>
      </c>
      <c r="I103" s="3">
        <f t="shared" ca="1" si="9"/>
        <v>1.4256051894302424</v>
      </c>
      <c r="J103" s="3">
        <f t="shared" ca="1" si="10"/>
        <v>5.9699354884082343</v>
      </c>
    </row>
    <row r="104" spans="2:10" x14ac:dyDescent="0.25">
      <c r="B104" s="7">
        <f t="shared" si="11"/>
        <v>1</v>
      </c>
      <c r="C104" s="7">
        <v>95</v>
      </c>
      <c r="D104" s="7">
        <f t="shared" si="12"/>
        <v>1.4821895733779618E-177</v>
      </c>
      <c r="E104" s="7">
        <f t="shared" si="13"/>
        <v>1</v>
      </c>
      <c r="F104" s="10"/>
      <c r="G104" s="3">
        <f t="shared" ca="1" si="7"/>
        <v>0.3683343487446864</v>
      </c>
      <c r="H104" s="3">
        <f t="shared" ca="1" si="8"/>
        <v>0</v>
      </c>
      <c r="I104" s="3">
        <f t="shared" ca="1" si="9"/>
        <v>0.1936786498552642</v>
      </c>
      <c r="J104" s="3">
        <f t="shared" ca="1" si="10"/>
        <v>2.2004468288012791</v>
      </c>
    </row>
    <row r="105" spans="2:10" x14ac:dyDescent="0.25">
      <c r="B105" s="7">
        <f t="shared" si="11"/>
        <v>1</v>
      </c>
      <c r="C105" s="7">
        <v>96</v>
      </c>
      <c r="D105" s="7">
        <f t="shared" si="12"/>
        <v>7.7197373613435561E-180</v>
      </c>
      <c r="E105" s="7">
        <f t="shared" si="13"/>
        <v>1</v>
      </c>
      <c r="F105" s="10"/>
      <c r="G105" s="3">
        <f t="shared" ca="1" si="7"/>
        <v>0.13245969844759942</v>
      </c>
      <c r="H105" s="3">
        <f t="shared" ca="1" si="8"/>
        <v>0</v>
      </c>
      <c r="I105" s="3">
        <f t="shared" ca="1" si="9"/>
        <v>1.7582510834840079</v>
      </c>
      <c r="J105" s="3">
        <f t="shared" ca="1" si="10"/>
        <v>6.6299530229934653</v>
      </c>
    </row>
    <row r="106" spans="2:10" x14ac:dyDescent="0.25">
      <c r="B106" s="7">
        <f t="shared" si="11"/>
        <v>1</v>
      </c>
      <c r="C106" s="7">
        <v>97</v>
      </c>
      <c r="D106" s="7">
        <f t="shared" si="12"/>
        <v>3.979246062548221E-182</v>
      </c>
      <c r="E106" s="7">
        <f t="shared" si="13"/>
        <v>1</v>
      </c>
      <c r="F106" s="10"/>
      <c r="G106" s="3">
        <f t="shared" ca="1" si="7"/>
        <v>0.60066283465005132</v>
      </c>
      <c r="H106" s="3">
        <f t="shared" ca="1" si="8"/>
        <v>0</v>
      </c>
      <c r="I106" s="3">
        <f t="shared" ca="1" si="9"/>
        <v>1.7718254718195916</v>
      </c>
      <c r="J106" s="3">
        <f t="shared" ca="1" si="10"/>
        <v>6.6554967354428021</v>
      </c>
    </row>
    <row r="107" spans="2:10" x14ac:dyDescent="0.25">
      <c r="B107" s="7">
        <f t="shared" si="11"/>
        <v>1</v>
      </c>
      <c r="C107" s="7">
        <v>98</v>
      </c>
      <c r="D107" s="7">
        <f t="shared" si="12"/>
        <v>2.0302275829327666E-184</v>
      </c>
      <c r="E107" s="7">
        <f t="shared" si="13"/>
        <v>1</v>
      </c>
      <c r="F107" s="10"/>
      <c r="G107" s="3">
        <f t="shared" ca="1" si="7"/>
        <v>0.46794067325791844</v>
      </c>
      <c r="H107" s="3">
        <f t="shared" ca="1" si="8"/>
        <v>0</v>
      </c>
      <c r="I107" s="3">
        <f t="shared" ca="1" si="9"/>
        <v>0.9011360456173807</v>
      </c>
      <c r="J107" s="3">
        <f t="shared" ca="1" si="10"/>
        <v>4.7464092891821412</v>
      </c>
    </row>
    <row r="108" spans="2:10" x14ac:dyDescent="0.25">
      <c r="B108" s="7">
        <f t="shared" si="11"/>
        <v>1</v>
      </c>
      <c r="C108" s="7">
        <v>99</v>
      </c>
      <c r="D108" s="7">
        <f t="shared" si="12"/>
        <v>1.0253674661276599E-186</v>
      </c>
      <c r="E108" s="7">
        <f t="shared" si="13"/>
        <v>1</v>
      </c>
      <c r="F108" s="10"/>
      <c r="G108" s="3">
        <f t="shared" ca="1" si="7"/>
        <v>0.12903128182631751</v>
      </c>
      <c r="H108" s="3">
        <f t="shared" ca="1" si="8"/>
        <v>0</v>
      </c>
      <c r="I108" s="3">
        <f t="shared" ca="1" si="9"/>
        <v>4.1180085836441771</v>
      </c>
      <c r="J108" s="3">
        <f t="shared" ca="1" si="10"/>
        <v>10.146438517583618</v>
      </c>
    </row>
    <row r="109" spans="2:10" x14ac:dyDescent="0.25">
      <c r="B109" s="7">
        <f t="shared" si="11"/>
        <v>1</v>
      </c>
      <c r="C109" s="7">
        <v>100</v>
      </c>
      <c r="D109" s="7">
        <f t="shared" si="12"/>
        <v>5.1268373306382985E-189</v>
      </c>
      <c r="E109" s="7">
        <f t="shared" si="13"/>
        <v>1</v>
      </c>
      <c r="F109" s="10"/>
      <c r="G109" s="3">
        <f t="shared" ca="1" si="7"/>
        <v>0.76404523597229734</v>
      </c>
      <c r="H109" s="3">
        <f t="shared" ca="1" si="8"/>
        <v>1</v>
      </c>
      <c r="I109" s="3">
        <f t="shared" ca="1" si="9"/>
        <v>1.9686808153554112</v>
      </c>
      <c r="J109" s="3">
        <f t="shared" ca="1" si="10"/>
        <v>7.0154843299579301</v>
      </c>
    </row>
    <row r="110" spans="2:10" x14ac:dyDescent="0.25">
      <c r="B110" s="7">
        <f t="shared" si="11"/>
        <v>1</v>
      </c>
      <c r="C110" s="7">
        <v>101</v>
      </c>
      <c r="D110" s="7">
        <f t="shared" si="12"/>
        <v>2.5380382824942075E-191</v>
      </c>
      <c r="E110" s="7">
        <f t="shared" si="13"/>
        <v>1</v>
      </c>
      <c r="F110" s="10"/>
      <c r="G110" s="3">
        <f t="shared" ca="1" si="7"/>
        <v>0.47664378275813968</v>
      </c>
      <c r="H110" s="3">
        <f t="shared" ca="1" si="8"/>
        <v>0</v>
      </c>
      <c r="I110" s="3">
        <f t="shared" ca="1" si="9"/>
        <v>0.6369163460822227</v>
      </c>
      <c r="J110" s="3">
        <f t="shared" ca="1" si="10"/>
        <v>3.9903519458884285</v>
      </c>
    </row>
    <row r="111" spans="2:10" x14ac:dyDescent="0.25">
      <c r="B111" s="7">
        <f t="shared" si="11"/>
        <v>1</v>
      </c>
      <c r="C111" s="7">
        <v>102</v>
      </c>
      <c r="D111" s="7">
        <f t="shared" si="12"/>
        <v>1.2441364129873569E-193</v>
      </c>
      <c r="E111" s="7">
        <f t="shared" si="13"/>
        <v>1</v>
      </c>
      <c r="F111" s="10"/>
      <c r="G111" s="3">
        <f t="shared" ca="1" si="7"/>
        <v>0.77583666918421557</v>
      </c>
      <c r="H111" s="3">
        <f t="shared" ca="1" si="8"/>
        <v>1</v>
      </c>
      <c r="I111" s="3">
        <f t="shared" ca="1" si="9"/>
        <v>6.5684755616184862</v>
      </c>
      <c r="J111" s="3">
        <f t="shared" ca="1" si="10"/>
        <v>12.814518681576072</v>
      </c>
    </row>
    <row r="112" spans="2:10" x14ac:dyDescent="0.25">
      <c r="B112" s="7">
        <f t="shared" si="11"/>
        <v>1</v>
      </c>
      <c r="C112" s="7">
        <v>103</v>
      </c>
      <c r="D112" s="7">
        <f t="shared" si="12"/>
        <v>6.0394971504240627E-196</v>
      </c>
      <c r="E112" s="7">
        <f t="shared" si="13"/>
        <v>1</v>
      </c>
      <c r="F112" s="10"/>
      <c r="G112" s="3">
        <f t="shared" ca="1" si="7"/>
        <v>2.7687190040598164E-2</v>
      </c>
      <c r="H112" s="3">
        <f t="shared" ca="1" si="8"/>
        <v>0</v>
      </c>
      <c r="I112" s="3">
        <f t="shared" ca="1" si="9"/>
        <v>0.52676877843473535</v>
      </c>
      <c r="J112" s="3">
        <f t="shared" ca="1" si="10"/>
        <v>3.6289419202941762</v>
      </c>
    </row>
    <row r="113" spans="2:10" x14ac:dyDescent="0.25">
      <c r="B113" s="7">
        <f t="shared" si="11"/>
        <v>1</v>
      </c>
      <c r="C113" s="7">
        <v>104</v>
      </c>
      <c r="D113" s="7">
        <f t="shared" si="12"/>
        <v>2.9036043992423363E-198</v>
      </c>
      <c r="E113" s="7">
        <f t="shared" si="13"/>
        <v>1</v>
      </c>
      <c r="F113" s="10"/>
      <c r="G113" s="3">
        <f t="shared" ca="1" si="7"/>
        <v>0.49985129395048178</v>
      </c>
      <c r="H113" s="3">
        <f t="shared" ca="1" si="8"/>
        <v>0</v>
      </c>
      <c r="I113" s="3">
        <f t="shared" ca="1" si="9"/>
        <v>0.55666947590544302</v>
      </c>
      <c r="J113" s="3">
        <f t="shared" ca="1" si="10"/>
        <v>3.7305142939862961</v>
      </c>
    </row>
    <row r="114" spans="2:10" x14ac:dyDescent="0.25">
      <c r="B114" s="7">
        <f t="shared" si="11"/>
        <v>1</v>
      </c>
      <c r="C114" s="7">
        <v>105</v>
      </c>
      <c r="D114" s="7">
        <f t="shared" si="12"/>
        <v>1.3826687615439698E-200</v>
      </c>
      <c r="E114" s="7">
        <f t="shared" si="13"/>
        <v>1</v>
      </c>
      <c r="F114" s="10"/>
      <c r="G114" s="3">
        <f t="shared" ca="1" si="7"/>
        <v>0.36633593750638227</v>
      </c>
      <c r="H114" s="3">
        <f t="shared" ca="1" si="8"/>
        <v>0</v>
      </c>
      <c r="I114" s="3">
        <f t="shared" ca="1" si="9"/>
        <v>3.1991346127682756</v>
      </c>
      <c r="J114" s="3">
        <f t="shared" ca="1" si="10"/>
        <v>8.9430624127983638</v>
      </c>
    </row>
    <row r="115" spans="2:10" x14ac:dyDescent="0.25">
      <c r="B115" s="7">
        <f t="shared" si="11"/>
        <v>1</v>
      </c>
      <c r="C115" s="7">
        <v>106</v>
      </c>
      <c r="D115" s="7">
        <f t="shared" si="12"/>
        <v>6.5220224601130652E-203</v>
      </c>
      <c r="E115" s="7">
        <f t="shared" si="13"/>
        <v>1</v>
      </c>
      <c r="F115" s="10"/>
      <c r="G115" s="3">
        <f t="shared" ca="1" si="7"/>
        <v>0.40086785680571069</v>
      </c>
      <c r="H115" s="3">
        <f t="shared" ca="1" si="8"/>
        <v>0</v>
      </c>
      <c r="I115" s="3">
        <f t="shared" ca="1" si="9"/>
        <v>1.0207722631321685E-2</v>
      </c>
      <c r="J115" s="3">
        <f t="shared" ca="1" si="10"/>
        <v>0.50516637435902456</v>
      </c>
    </row>
    <row r="116" spans="2:10" x14ac:dyDescent="0.25">
      <c r="B116" s="7">
        <f t="shared" si="11"/>
        <v>1</v>
      </c>
      <c r="C116" s="7">
        <v>107</v>
      </c>
      <c r="D116" s="7">
        <f t="shared" si="12"/>
        <v>3.0476740467818082E-205</v>
      </c>
      <c r="E116" s="7">
        <f t="shared" si="13"/>
        <v>1</v>
      </c>
      <c r="F116" s="10"/>
      <c r="G116" s="3">
        <f t="shared" ca="1" si="7"/>
        <v>0.48663246451689079</v>
      </c>
      <c r="H116" s="3">
        <f t="shared" ca="1" si="8"/>
        <v>0</v>
      </c>
      <c r="I116" s="3">
        <f t="shared" ca="1" si="9"/>
        <v>0.70102288614831321</v>
      </c>
      <c r="J116" s="3">
        <f t="shared" ca="1" si="10"/>
        <v>4.1863554738827222</v>
      </c>
    </row>
    <row r="117" spans="2:10" x14ac:dyDescent="0.25">
      <c r="B117" s="7">
        <f t="shared" si="11"/>
        <v>1</v>
      </c>
      <c r="C117" s="7">
        <v>108</v>
      </c>
      <c r="D117" s="7">
        <f t="shared" si="12"/>
        <v>1.4109602068434291E-207</v>
      </c>
      <c r="E117" s="7">
        <f t="shared" si="13"/>
        <v>1</v>
      </c>
      <c r="F117" s="10"/>
      <c r="G117" s="3">
        <f t="shared" ca="1" si="7"/>
        <v>0.92277467481175934</v>
      </c>
      <c r="H117" s="3">
        <f t="shared" ca="1" si="8"/>
        <v>2</v>
      </c>
      <c r="I117" s="3">
        <f t="shared" ca="1" si="9"/>
        <v>5.7910858183123146</v>
      </c>
      <c r="J117" s="3">
        <f t="shared" ca="1" si="10"/>
        <v>12.032337489357911</v>
      </c>
    </row>
    <row r="118" spans="2:10" x14ac:dyDescent="0.25">
      <c r="B118" s="7">
        <f t="shared" si="11"/>
        <v>1</v>
      </c>
      <c r="C118" s="7">
        <v>109</v>
      </c>
      <c r="D118" s="7">
        <f t="shared" si="12"/>
        <v>6.4722945268047183E-210</v>
      </c>
      <c r="E118" s="7">
        <f t="shared" si="13"/>
        <v>1</v>
      </c>
      <c r="F118" s="10"/>
      <c r="G118" s="3">
        <f t="shared" ca="1" si="7"/>
        <v>0.46318250078193435</v>
      </c>
      <c r="H118" s="3">
        <f t="shared" ca="1" si="8"/>
        <v>0</v>
      </c>
      <c r="I118" s="3">
        <f t="shared" ca="1" si="9"/>
        <v>9.8322935007209527</v>
      </c>
      <c r="J118" s="3">
        <f t="shared" ca="1" si="10"/>
        <v>15.67824408274166</v>
      </c>
    </row>
    <row r="119" spans="2:10" x14ac:dyDescent="0.25">
      <c r="B119" s="7">
        <f t="shared" si="11"/>
        <v>1</v>
      </c>
      <c r="C119" s="7">
        <v>110</v>
      </c>
      <c r="D119" s="7">
        <f t="shared" si="12"/>
        <v>2.9419520576385105E-212</v>
      </c>
      <c r="E119" s="7">
        <f t="shared" si="13"/>
        <v>1</v>
      </c>
      <c r="F119" s="10"/>
      <c r="G119" s="3">
        <f t="shared" ca="1" si="7"/>
        <v>0.93305038276118979</v>
      </c>
      <c r="H119" s="3">
        <f t="shared" ca="1" si="8"/>
        <v>2</v>
      </c>
      <c r="I119" s="3">
        <f t="shared" ca="1" si="9"/>
        <v>11.717333316784178</v>
      </c>
      <c r="J119" s="3">
        <f t="shared" ca="1" si="10"/>
        <v>17.11529529162744</v>
      </c>
    </row>
    <row r="120" spans="2:10" x14ac:dyDescent="0.25">
      <c r="B120" s="7">
        <f t="shared" si="11"/>
        <v>1</v>
      </c>
      <c r="C120" s="7">
        <v>111</v>
      </c>
      <c r="D120" s="7">
        <f t="shared" si="12"/>
        <v>1.3252036295668954E-214</v>
      </c>
      <c r="E120" s="7">
        <f t="shared" si="13"/>
        <v>1</v>
      </c>
      <c r="F120" s="10"/>
      <c r="G120" s="3">
        <f t="shared" ca="1" si="7"/>
        <v>0.25512288280536954</v>
      </c>
      <c r="H120" s="3">
        <f t="shared" ca="1" si="8"/>
        <v>0</v>
      </c>
      <c r="I120" s="3">
        <f t="shared" ca="1" si="9"/>
        <v>1.1977997063647816</v>
      </c>
      <c r="J120" s="3">
        <f t="shared" ca="1" si="10"/>
        <v>5.4722018108910735</v>
      </c>
    </row>
    <row r="121" spans="2:10" x14ac:dyDescent="0.25">
      <c r="B121" s="7">
        <f t="shared" si="11"/>
        <v>1</v>
      </c>
      <c r="C121" s="7">
        <v>112</v>
      </c>
      <c r="D121" s="7">
        <f t="shared" si="12"/>
        <v>5.9160876319950694E-217</v>
      </c>
      <c r="E121" s="7">
        <f t="shared" si="13"/>
        <v>1</v>
      </c>
      <c r="F121" s="10"/>
      <c r="G121" s="3">
        <f t="shared" ca="1" si="7"/>
        <v>0.66231953095014473</v>
      </c>
      <c r="H121" s="3">
        <f t="shared" ca="1" si="8"/>
        <v>1</v>
      </c>
      <c r="I121" s="3">
        <f t="shared" ca="1" si="9"/>
        <v>8.9331119463809969</v>
      </c>
      <c r="J121" s="3">
        <f t="shared" ca="1" si="10"/>
        <v>14.944156003586315</v>
      </c>
    </row>
    <row r="122" spans="2:10" x14ac:dyDescent="0.25">
      <c r="B122" s="7">
        <f t="shared" si="11"/>
        <v>1</v>
      </c>
      <c r="C122" s="7">
        <v>113</v>
      </c>
      <c r="D122" s="7">
        <f t="shared" si="12"/>
        <v>2.6177378902633061E-219</v>
      </c>
      <c r="E122" s="7">
        <f t="shared" si="13"/>
        <v>1</v>
      </c>
      <c r="F122" s="10"/>
      <c r="G122" s="3">
        <f t="shared" ca="1" si="7"/>
        <v>0.4450007338573535</v>
      </c>
      <c r="H122" s="3">
        <f t="shared" ca="1" si="8"/>
        <v>0</v>
      </c>
      <c r="I122" s="3">
        <f t="shared" ca="1" si="9"/>
        <v>1.1436578841885967</v>
      </c>
      <c r="J122" s="3">
        <f t="shared" ca="1" si="10"/>
        <v>5.3470970726848517</v>
      </c>
    </row>
    <row r="123" spans="2:10" x14ac:dyDescent="0.25">
      <c r="B123" s="7">
        <f t="shared" si="11"/>
        <v>1</v>
      </c>
      <c r="C123" s="7">
        <v>114</v>
      </c>
      <c r="D123" s="7">
        <f t="shared" si="12"/>
        <v>1.1481306536242578E-221</v>
      </c>
      <c r="E123" s="7">
        <f t="shared" si="13"/>
        <v>1</v>
      </c>
      <c r="F123" s="10"/>
      <c r="G123" s="3">
        <f t="shared" ca="1" si="7"/>
        <v>0.92471592293750737</v>
      </c>
      <c r="H123" s="3">
        <f t="shared" ca="1" si="8"/>
        <v>2</v>
      </c>
      <c r="I123" s="3">
        <f t="shared" ca="1" si="9"/>
        <v>8.7882722109963947</v>
      </c>
      <c r="J123" s="3">
        <f t="shared" ca="1" si="10"/>
        <v>14.822510086854718</v>
      </c>
    </row>
    <row r="124" spans="2:10" x14ac:dyDescent="0.25">
      <c r="B124" s="7">
        <f t="shared" si="11"/>
        <v>1</v>
      </c>
      <c r="C124" s="7">
        <v>115</v>
      </c>
      <c r="D124" s="7">
        <f t="shared" si="12"/>
        <v>4.9918724070619904E-224</v>
      </c>
      <c r="E124" s="7">
        <f t="shared" si="13"/>
        <v>1</v>
      </c>
      <c r="F124" s="10"/>
      <c r="G124" s="3">
        <f t="shared" ca="1" si="7"/>
        <v>0.31523247542340571</v>
      </c>
      <c r="H124" s="3">
        <f t="shared" ca="1" si="8"/>
        <v>0</v>
      </c>
      <c r="I124" s="3">
        <f t="shared" ca="1" si="9"/>
        <v>2.7770222527791595</v>
      </c>
      <c r="J124" s="3">
        <f t="shared" ca="1" si="10"/>
        <v>8.3321999687644919</v>
      </c>
    </row>
    <row r="125" spans="2:10" x14ac:dyDescent="0.25">
      <c r="B125" s="7">
        <f t="shared" si="11"/>
        <v>1</v>
      </c>
      <c r="C125" s="7">
        <v>116</v>
      </c>
      <c r="D125" s="7">
        <f t="shared" si="12"/>
        <v>2.1516691409749943E-226</v>
      </c>
      <c r="E125" s="7">
        <f t="shared" si="13"/>
        <v>1</v>
      </c>
      <c r="F125" s="10"/>
      <c r="G125" s="3">
        <f t="shared" ca="1" si="7"/>
        <v>0.57652034780388373</v>
      </c>
      <c r="H125" s="3">
        <f t="shared" ca="1" si="8"/>
        <v>0</v>
      </c>
      <c r="I125" s="3">
        <f t="shared" ca="1" si="9"/>
        <v>0.92909632531180097</v>
      </c>
      <c r="J125" s="3">
        <f t="shared" ca="1" si="10"/>
        <v>4.8194821436327597</v>
      </c>
    </row>
    <row r="126" spans="2:10" x14ac:dyDescent="0.25">
      <c r="B126" s="7">
        <f t="shared" si="11"/>
        <v>1</v>
      </c>
      <c r="C126" s="7">
        <v>117</v>
      </c>
      <c r="D126" s="7">
        <f t="shared" si="12"/>
        <v>9.1951672691239098E-229</v>
      </c>
      <c r="E126" s="7">
        <f t="shared" si="13"/>
        <v>1</v>
      </c>
      <c r="F126" s="10"/>
      <c r="G126" s="3">
        <f t="shared" ca="1" si="7"/>
        <v>7.1617660878197098E-3</v>
      </c>
      <c r="H126" s="3">
        <f t="shared" ca="1" si="8"/>
        <v>0</v>
      </c>
      <c r="I126" s="3">
        <f t="shared" ca="1" si="9"/>
        <v>0.45123569799387825</v>
      </c>
      <c r="J126" s="3">
        <f t="shared" ca="1" si="10"/>
        <v>3.3587039836590176</v>
      </c>
    </row>
    <row r="127" spans="2:10" x14ac:dyDescent="0.25">
      <c r="B127" s="7">
        <f t="shared" si="11"/>
        <v>1</v>
      </c>
      <c r="C127" s="7">
        <v>118</v>
      </c>
      <c r="D127" s="7">
        <f t="shared" si="12"/>
        <v>3.8962573174253859E-231</v>
      </c>
      <c r="E127" s="7">
        <f t="shared" si="13"/>
        <v>1</v>
      </c>
      <c r="F127" s="10"/>
      <c r="G127" s="3">
        <f t="shared" ca="1" si="7"/>
        <v>0.68864860721973942</v>
      </c>
      <c r="H127" s="3">
        <f t="shared" ca="1" si="8"/>
        <v>1</v>
      </c>
      <c r="I127" s="3">
        <f t="shared" ca="1" si="9"/>
        <v>3.6223022212929554</v>
      </c>
      <c r="J127" s="3">
        <f t="shared" ca="1" si="10"/>
        <v>9.5161733660292196</v>
      </c>
    </row>
    <row r="128" spans="2:10" x14ac:dyDescent="0.25">
      <c r="B128" s="7">
        <f t="shared" si="11"/>
        <v>1</v>
      </c>
      <c r="C128" s="7">
        <v>119</v>
      </c>
      <c r="D128" s="7">
        <f t="shared" si="12"/>
        <v>1.6370829064812542E-233</v>
      </c>
      <c r="E128" s="7">
        <f t="shared" si="13"/>
        <v>1</v>
      </c>
      <c r="F128" s="10"/>
      <c r="G128" s="3">
        <f t="shared" ca="1" si="7"/>
        <v>0.59595552665564522</v>
      </c>
      <c r="H128" s="3">
        <f t="shared" ca="1" si="8"/>
        <v>0</v>
      </c>
      <c r="I128" s="3">
        <f t="shared" ca="1" si="9"/>
        <v>2.9272446765790527</v>
      </c>
      <c r="J128" s="3">
        <f t="shared" ca="1" si="10"/>
        <v>8.5545962449712558</v>
      </c>
    </row>
    <row r="129" spans="2:10" x14ac:dyDescent="0.25">
      <c r="B129" s="7">
        <f t="shared" si="11"/>
        <v>1</v>
      </c>
      <c r="C129" s="7">
        <v>120</v>
      </c>
      <c r="D129" s="7">
        <f t="shared" si="12"/>
        <v>6.8211787770052178E-236</v>
      </c>
      <c r="E129" s="7">
        <f t="shared" si="13"/>
        <v>1</v>
      </c>
      <c r="F129" s="10"/>
      <c r="G129" s="3">
        <f t="shared" ca="1" si="7"/>
        <v>0.94780921977388333</v>
      </c>
      <c r="H129" s="3">
        <f t="shared" ca="1" si="8"/>
        <v>2</v>
      </c>
      <c r="I129" s="3">
        <f t="shared" ca="1" si="9"/>
        <v>7.6669224324970209</v>
      </c>
      <c r="J129" s="3">
        <f t="shared" ca="1" si="10"/>
        <v>13.844604032345076</v>
      </c>
    </row>
    <row r="130" spans="2:10" x14ac:dyDescent="0.25">
      <c r="B130" s="7">
        <f t="shared" si="11"/>
        <v>1</v>
      </c>
      <c r="C130" s="7">
        <v>121</v>
      </c>
      <c r="D130" s="7">
        <f t="shared" si="12"/>
        <v>2.8186689161178619E-238</v>
      </c>
      <c r="E130" s="7">
        <f t="shared" si="13"/>
        <v>1</v>
      </c>
      <c r="F130" s="10"/>
      <c r="G130" s="3">
        <f t="shared" ca="1" si="7"/>
        <v>0.11407172326768833</v>
      </c>
      <c r="H130" s="3">
        <f t="shared" ca="1" si="8"/>
        <v>0</v>
      </c>
      <c r="I130" s="3">
        <f t="shared" ca="1" si="9"/>
        <v>7.1675250796050385</v>
      </c>
      <c r="J130" s="3">
        <f t="shared" ca="1" si="10"/>
        <v>13.386116949665647</v>
      </c>
    </row>
    <row r="131" spans="2:10" x14ac:dyDescent="0.25">
      <c r="B131" s="7">
        <f t="shared" si="11"/>
        <v>1</v>
      </c>
      <c r="C131" s="7">
        <v>122</v>
      </c>
      <c r="D131" s="7">
        <f t="shared" si="12"/>
        <v>1.1551921787368286E-240</v>
      </c>
      <c r="E131" s="7">
        <f t="shared" si="13"/>
        <v>1</v>
      </c>
      <c r="F131" s="10"/>
      <c r="G131" s="3">
        <f t="shared" ca="1" si="7"/>
        <v>0.75343961083844802</v>
      </c>
      <c r="H131" s="3">
        <f t="shared" ca="1" si="8"/>
        <v>1</v>
      </c>
      <c r="I131" s="3">
        <f t="shared" ca="1" si="9"/>
        <v>6.8054782706834418</v>
      </c>
      <c r="J131" s="3">
        <f t="shared" ca="1" si="10"/>
        <v>13.043655805298071</v>
      </c>
    </row>
    <row r="132" spans="2:10" x14ac:dyDescent="0.25">
      <c r="B132" s="7">
        <f t="shared" si="11"/>
        <v>1</v>
      </c>
      <c r="C132" s="7">
        <v>123</v>
      </c>
      <c r="D132" s="7">
        <f t="shared" si="12"/>
        <v>4.6959031655968636E-243</v>
      </c>
      <c r="E132" s="7">
        <f t="shared" si="13"/>
        <v>1</v>
      </c>
      <c r="F132" s="10"/>
      <c r="G132" s="3">
        <f t="shared" ref="G132:G195" ca="1" si="14">RAND()</f>
        <v>7.9208764598191372E-2</v>
      </c>
      <c r="H132" s="3">
        <f t="shared" ref="H132:H195" ca="1" si="15">VLOOKUP(G132,$B$9:$C$169,2,TRUE)</f>
        <v>0</v>
      </c>
      <c r="I132" s="3">
        <f t="shared" ref="I132:I195" ca="1" si="16">_xlfn.CHISQ.INV(RAND(),2*H132+2)</f>
        <v>2.5061484505551084</v>
      </c>
      <c r="J132" s="3">
        <f t="shared" ref="J132:J195" ca="1" si="17">$C$4*SQRT(I132)</f>
        <v>7.9154097344280103</v>
      </c>
    </row>
    <row r="133" spans="2:10" x14ac:dyDescent="0.25">
      <c r="B133" s="7">
        <f t="shared" si="11"/>
        <v>1</v>
      </c>
      <c r="C133" s="7">
        <v>124</v>
      </c>
      <c r="D133" s="7">
        <f t="shared" si="12"/>
        <v>1.8935093409664775E-245</v>
      </c>
      <c r="E133" s="7">
        <f t="shared" si="13"/>
        <v>1</v>
      </c>
      <c r="F133" s="10"/>
      <c r="G133" s="3">
        <f t="shared" ca="1" si="14"/>
        <v>0.44158435192509182</v>
      </c>
      <c r="H133" s="3">
        <f t="shared" ca="1" si="15"/>
        <v>0</v>
      </c>
      <c r="I133" s="3">
        <f t="shared" ca="1" si="16"/>
        <v>0.88130879875013157</v>
      </c>
      <c r="J133" s="3">
        <f t="shared" ca="1" si="17"/>
        <v>4.6939024242897602</v>
      </c>
    </row>
    <row r="134" spans="2:10" x14ac:dyDescent="0.25">
      <c r="B134" s="7">
        <f t="shared" si="11"/>
        <v>1</v>
      </c>
      <c r="C134" s="7">
        <v>125</v>
      </c>
      <c r="D134" s="7">
        <f t="shared" si="12"/>
        <v>7.57403736386591E-248</v>
      </c>
      <c r="E134" s="7">
        <f t="shared" si="13"/>
        <v>1</v>
      </c>
      <c r="F134" s="10"/>
      <c r="G134" s="3">
        <f t="shared" ca="1" si="14"/>
        <v>0.85265768877987647</v>
      </c>
      <c r="H134" s="3">
        <f t="shared" ca="1" si="15"/>
        <v>1</v>
      </c>
      <c r="I134" s="3">
        <f t="shared" ca="1" si="16"/>
        <v>6.2563816152722476</v>
      </c>
      <c r="J134" s="3">
        <f t="shared" ca="1" si="17"/>
        <v>12.506379987102829</v>
      </c>
    </row>
    <row r="135" spans="2:10" x14ac:dyDescent="0.25">
      <c r="B135" s="7">
        <f t="shared" si="11"/>
        <v>1</v>
      </c>
      <c r="C135" s="7">
        <v>126</v>
      </c>
      <c r="D135" s="7">
        <f t="shared" si="12"/>
        <v>3.0055703824864708E-250</v>
      </c>
      <c r="E135" s="7">
        <f t="shared" si="13"/>
        <v>1</v>
      </c>
      <c r="F135" s="10"/>
      <c r="G135" s="3">
        <f t="shared" ca="1" si="14"/>
        <v>0.90393167106391992</v>
      </c>
      <c r="H135" s="3">
        <f t="shared" ca="1" si="15"/>
        <v>1</v>
      </c>
      <c r="I135" s="3">
        <f t="shared" ca="1" si="16"/>
        <v>3.2235086590540076</v>
      </c>
      <c r="J135" s="3">
        <f t="shared" ca="1" si="17"/>
        <v>8.9770661396889686</v>
      </c>
    </row>
    <row r="136" spans="2:10" x14ac:dyDescent="0.25">
      <c r="B136" s="7">
        <f t="shared" si="11"/>
        <v>1</v>
      </c>
      <c r="C136" s="7">
        <v>127</v>
      </c>
      <c r="D136" s="7">
        <f t="shared" si="12"/>
        <v>1.1832954261757753E-252</v>
      </c>
      <c r="E136" s="7">
        <f t="shared" si="13"/>
        <v>1</v>
      </c>
      <c r="F136" s="10"/>
      <c r="G136" s="3">
        <f t="shared" ca="1" si="14"/>
        <v>0.36839522665387736</v>
      </c>
      <c r="H136" s="3">
        <f t="shared" ca="1" si="15"/>
        <v>0</v>
      </c>
      <c r="I136" s="3">
        <f t="shared" ca="1" si="16"/>
        <v>2.7355609211586032</v>
      </c>
      <c r="J136" s="3">
        <f t="shared" ca="1" si="17"/>
        <v>8.2697655969782531</v>
      </c>
    </row>
    <row r="137" spans="2:10" x14ac:dyDescent="0.25">
      <c r="B137" s="7">
        <f t="shared" si="11"/>
        <v>1</v>
      </c>
      <c r="C137" s="7">
        <v>128</v>
      </c>
      <c r="D137" s="7">
        <f t="shared" si="12"/>
        <v>4.6222477584991224E-255</v>
      </c>
      <c r="E137" s="7">
        <f t="shared" si="13"/>
        <v>1</v>
      </c>
      <c r="F137" s="10"/>
      <c r="G137" s="3">
        <f t="shared" ca="1" si="14"/>
        <v>0.97149392632923059</v>
      </c>
      <c r="H137" s="3">
        <f t="shared" ca="1" si="15"/>
        <v>2</v>
      </c>
      <c r="I137" s="3">
        <f t="shared" ca="1" si="16"/>
        <v>5.1209264524171196</v>
      </c>
      <c r="J137" s="3">
        <f t="shared" ca="1" si="17"/>
        <v>11.3147320476637</v>
      </c>
    </row>
    <row r="138" spans="2:10" x14ac:dyDescent="0.25">
      <c r="B138" s="7">
        <f t="shared" ref="B138:B169" si="18">E137</f>
        <v>1</v>
      </c>
      <c r="C138" s="7">
        <v>129</v>
      </c>
      <c r="D138" s="7">
        <f t="shared" ref="D138:D169" si="19">(EXP(-$C$6)*POWER($C$6,C138))/(FACT(C138))</f>
        <v>1.7915688986430726E-257</v>
      </c>
      <c r="E138" s="7">
        <f t="shared" ref="E138:E169" si="20">E137+D138</f>
        <v>1</v>
      </c>
      <c r="F138" s="10"/>
      <c r="G138" s="3">
        <f t="shared" ca="1" si="14"/>
        <v>0.57236889195456675</v>
      </c>
      <c r="H138" s="3">
        <f t="shared" ca="1" si="15"/>
        <v>0</v>
      </c>
      <c r="I138" s="3">
        <f t="shared" ca="1" si="16"/>
        <v>2.2313543902871067</v>
      </c>
      <c r="J138" s="3">
        <f t="shared" ca="1" si="17"/>
        <v>7.4688593344082772</v>
      </c>
    </row>
    <row r="139" spans="2:10" x14ac:dyDescent="0.25">
      <c r="B139" s="7">
        <f t="shared" si="18"/>
        <v>1</v>
      </c>
      <c r="C139" s="7">
        <v>130</v>
      </c>
      <c r="D139" s="7">
        <f t="shared" si="19"/>
        <v>6.8906496101656644E-260</v>
      </c>
      <c r="E139" s="7">
        <f t="shared" si="20"/>
        <v>1</v>
      </c>
      <c r="F139" s="10"/>
      <c r="G139" s="3">
        <f t="shared" ca="1" si="14"/>
        <v>0.67428851377075572</v>
      </c>
      <c r="H139" s="3">
        <f t="shared" ca="1" si="15"/>
        <v>1</v>
      </c>
      <c r="I139" s="3">
        <f t="shared" ca="1" si="16"/>
        <v>3.634924173540838</v>
      </c>
      <c r="J139" s="3">
        <f t="shared" ca="1" si="17"/>
        <v>9.5327385539791738</v>
      </c>
    </row>
    <row r="140" spans="2:10" x14ac:dyDescent="0.25">
      <c r="B140" s="7">
        <f t="shared" si="18"/>
        <v>1</v>
      </c>
      <c r="C140" s="7">
        <v>131</v>
      </c>
      <c r="D140" s="7">
        <f t="shared" si="19"/>
        <v>2.6300189351777368E-262</v>
      </c>
      <c r="E140" s="7">
        <f t="shared" si="20"/>
        <v>1</v>
      </c>
      <c r="F140" s="10"/>
      <c r="G140" s="3">
        <f t="shared" ca="1" si="14"/>
        <v>0.14840364241388981</v>
      </c>
      <c r="H140" s="3">
        <f t="shared" ca="1" si="15"/>
        <v>0</v>
      </c>
      <c r="I140" s="3">
        <f t="shared" ca="1" si="16"/>
        <v>1.1666535544105405</v>
      </c>
      <c r="J140" s="3">
        <f t="shared" ca="1" si="17"/>
        <v>5.4005868996122555</v>
      </c>
    </row>
    <row r="141" spans="2:10" x14ac:dyDescent="0.25">
      <c r="B141" s="7">
        <f t="shared" si="18"/>
        <v>1</v>
      </c>
      <c r="C141" s="7">
        <v>132</v>
      </c>
      <c r="D141" s="7">
        <f t="shared" si="19"/>
        <v>9.9621929362793016E-265</v>
      </c>
      <c r="E141" s="7">
        <f t="shared" si="20"/>
        <v>1</v>
      </c>
      <c r="F141" s="10"/>
      <c r="G141" s="3">
        <f t="shared" ca="1" si="14"/>
        <v>0.86901803662932009</v>
      </c>
      <c r="H141" s="3">
        <f t="shared" ca="1" si="15"/>
        <v>1</v>
      </c>
      <c r="I141" s="3">
        <f t="shared" ca="1" si="16"/>
        <v>4.206341588840492</v>
      </c>
      <c r="J141" s="3">
        <f t="shared" ca="1" si="17"/>
        <v>10.254683794296746</v>
      </c>
    </row>
    <row r="142" spans="2:10" x14ac:dyDescent="0.25">
      <c r="B142" s="7">
        <f t="shared" si="18"/>
        <v>1</v>
      </c>
      <c r="C142" s="7">
        <v>133</v>
      </c>
      <c r="D142" s="7">
        <f t="shared" si="19"/>
        <v>3.7451853143907153E-267</v>
      </c>
      <c r="E142" s="7">
        <f t="shared" si="20"/>
        <v>1</v>
      </c>
      <c r="F142" s="10"/>
      <c r="G142" s="3">
        <f t="shared" ca="1" si="14"/>
        <v>0.54402004593130782</v>
      </c>
      <c r="H142" s="3">
        <f t="shared" ca="1" si="15"/>
        <v>0</v>
      </c>
      <c r="I142" s="3">
        <f t="shared" ca="1" si="16"/>
        <v>4.387051365892547</v>
      </c>
      <c r="J142" s="3">
        <f t="shared" ca="1" si="17"/>
        <v>10.472644563209126</v>
      </c>
    </row>
    <row r="143" spans="2:10" x14ac:dyDescent="0.25">
      <c r="B143" s="7">
        <f t="shared" si="18"/>
        <v>1</v>
      </c>
      <c r="C143" s="7">
        <v>134</v>
      </c>
      <c r="D143" s="7">
        <f t="shared" si="19"/>
        <v>1.3974572068622054E-269</v>
      </c>
      <c r="E143" s="7">
        <f t="shared" si="20"/>
        <v>1</v>
      </c>
      <c r="F143" s="10"/>
      <c r="G143" s="3">
        <f t="shared" ca="1" si="14"/>
        <v>0.43475684164096173</v>
      </c>
      <c r="H143" s="3">
        <f t="shared" ca="1" si="15"/>
        <v>0</v>
      </c>
      <c r="I143" s="3">
        <f t="shared" ca="1" si="16"/>
        <v>4.0054480718782672</v>
      </c>
      <c r="J143" s="3">
        <f t="shared" ca="1" si="17"/>
        <v>10.006807772559474</v>
      </c>
    </row>
    <row r="144" spans="2:10" x14ac:dyDescent="0.25">
      <c r="B144" s="7">
        <f t="shared" si="18"/>
        <v>1</v>
      </c>
      <c r="C144" s="7">
        <v>135</v>
      </c>
      <c r="D144" s="7">
        <f t="shared" si="19"/>
        <v>5.1757674328229889E-272</v>
      </c>
      <c r="E144" s="7">
        <f t="shared" si="20"/>
        <v>1</v>
      </c>
      <c r="F144" s="10"/>
      <c r="G144" s="3">
        <f t="shared" ca="1" si="14"/>
        <v>0.15179308209255749</v>
      </c>
      <c r="H144" s="3">
        <f t="shared" ca="1" si="15"/>
        <v>0</v>
      </c>
      <c r="I144" s="3">
        <f t="shared" ca="1" si="16"/>
        <v>0.25282738480840344</v>
      </c>
      <c r="J144" s="3">
        <f t="shared" ca="1" si="17"/>
        <v>2.5140971779567485</v>
      </c>
    </row>
    <row r="145" spans="2:10" x14ac:dyDescent="0.25">
      <c r="B145" s="7">
        <f t="shared" si="18"/>
        <v>1</v>
      </c>
      <c r="C145" s="7">
        <v>136</v>
      </c>
      <c r="D145" s="7">
        <f t="shared" si="19"/>
        <v>1.9028556738319804E-274</v>
      </c>
      <c r="E145" s="7">
        <f t="shared" si="20"/>
        <v>1</v>
      </c>
      <c r="F145" s="10"/>
      <c r="G145" s="3">
        <f t="shared" ca="1" si="14"/>
        <v>0.34786734574464795</v>
      </c>
      <c r="H145" s="3">
        <f t="shared" ca="1" si="15"/>
        <v>0</v>
      </c>
      <c r="I145" s="3">
        <f t="shared" ca="1" si="16"/>
        <v>5.3390685242056142</v>
      </c>
      <c r="J145" s="3">
        <f t="shared" ca="1" si="17"/>
        <v>11.553212241846003</v>
      </c>
    </row>
    <row r="146" spans="2:10" x14ac:dyDescent="0.25">
      <c r="B146" s="7">
        <f t="shared" si="18"/>
        <v>1</v>
      </c>
      <c r="C146" s="7">
        <v>137</v>
      </c>
      <c r="D146" s="7">
        <f t="shared" si="19"/>
        <v>6.9447287366130714E-277</v>
      </c>
      <c r="E146" s="7">
        <f t="shared" si="20"/>
        <v>1</v>
      </c>
      <c r="F146" s="10"/>
      <c r="G146" s="3">
        <f t="shared" ca="1" si="14"/>
        <v>0.1366825951643259</v>
      </c>
      <c r="H146" s="3">
        <f t="shared" ca="1" si="15"/>
        <v>0</v>
      </c>
      <c r="I146" s="3">
        <f t="shared" ca="1" si="16"/>
        <v>0.19144281120118739</v>
      </c>
      <c r="J146" s="3">
        <f t="shared" ca="1" si="17"/>
        <v>2.1877089111738983</v>
      </c>
    </row>
    <row r="147" spans="2:10" x14ac:dyDescent="0.25">
      <c r="B147" s="7">
        <f t="shared" si="18"/>
        <v>1</v>
      </c>
      <c r="C147" s="7">
        <v>138</v>
      </c>
      <c r="D147" s="7">
        <f t="shared" si="19"/>
        <v>2.5162060639902439E-279</v>
      </c>
      <c r="E147" s="7">
        <f t="shared" si="20"/>
        <v>1</v>
      </c>
      <c r="F147" s="10"/>
      <c r="G147" s="3">
        <f t="shared" ca="1" si="14"/>
        <v>0.33802113482035467</v>
      </c>
      <c r="H147" s="3">
        <f t="shared" ca="1" si="15"/>
        <v>0</v>
      </c>
      <c r="I147" s="3">
        <f t="shared" ca="1" si="16"/>
        <v>1.5314208110870149</v>
      </c>
      <c r="J147" s="3">
        <f t="shared" ca="1" si="17"/>
        <v>6.1875294162674788</v>
      </c>
    </row>
    <row r="148" spans="2:10" x14ac:dyDescent="0.25">
      <c r="B148" s="7">
        <f t="shared" si="18"/>
        <v>1</v>
      </c>
      <c r="C148" s="7">
        <v>139</v>
      </c>
      <c r="D148" s="7">
        <f t="shared" si="19"/>
        <v>9.0511009496051848E-282</v>
      </c>
      <c r="E148" s="7">
        <f t="shared" si="20"/>
        <v>1</v>
      </c>
      <c r="F148" s="10"/>
      <c r="G148" s="3">
        <f t="shared" ca="1" si="14"/>
        <v>0.60631024538036316</v>
      </c>
      <c r="H148" s="3">
        <f t="shared" ca="1" si="15"/>
        <v>0</v>
      </c>
      <c r="I148" s="3">
        <f t="shared" ca="1" si="16"/>
        <v>1.9066333172289127</v>
      </c>
      <c r="J148" s="3">
        <f t="shared" ca="1" si="17"/>
        <v>6.9040446790792735</v>
      </c>
    </row>
    <row r="149" spans="2:10" x14ac:dyDescent="0.25">
      <c r="B149" s="7">
        <f t="shared" si="18"/>
        <v>1</v>
      </c>
      <c r="C149" s="7">
        <v>140</v>
      </c>
      <c r="D149" s="7">
        <f t="shared" si="19"/>
        <v>3.2325360534304236E-284</v>
      </c>
      <c r="E149" s="7">
        <f t="shared" si="20"/>
        <v>1</v>
      </c>
      <c r="F149" s="10"/>
      <c r="G149" s="3">
        <f t="shared" ca="1" si="14"/>
        <v>0.61104314058385545</v>
      </c>
      <c r="H149" s="3">
        <f t="shared" ca="1" si="15"/>
        <v>1</v>
      </c>
      <c r="I149" s="3">
        <f t="shared" ca="1" si="16"/>
        <v>4.8169125562235111</v>
      </c>
      <c r="J149" s="3">
        <f t="shared" ca="1" si="17"/>
        <v>10.973732906608753</v>
      </c>
    </row>
    <row r="150" spans="2:10" x14ac:dyDescent="0.25">
      <c r="B150" s="7">
        <f t="shared" si="18"/>
        <v>1</v>
      </c>
      <c r="C150" s="7">
        <v>141</v>
      </c>
      <c r="D150" s="7">
        <f t="shared" si="19"/>
        <v>1.1462893806490861E-286</v>
      </c>
      <c r="E150" s="7">
        <f t="shared" si="20"/>
        <v>1</v>
      </c>
      <c r="F150" s="10"/>
      <c r="G150" s="3">
        <f t="shared" ca="1" si="14"/>
        <v>0.14888516824432918</v>
      </c>
      <c r="H150" s="3">
        <f t="shared" ca="1" si="15"/>
        <v>0</v>
      </c>
      <c r="I150" s="3">
        <f t="shared" ca="1" si="16"/>
        <v>6.2345999182314431</v>
      </c>
      <c r="J150" s="3">
        <f t="shared" ca="1" si="17"/>
        <v>12.484590420025244</v>
      </c>
    </row>
    <row r="151" spans="2:10" x14ac:dyDescent="0.25">
      <c r="B151" s="7">
        <f t="shared" si="18"/>
        <v>1</v>
      </c>
      <c r="C151" s="7">
        <v>142</v>
      </c>
      <c r="D151" s="7">
        <f t="shared" si="19"/>
        <v>4.0362302135531197E-289</v>
      </c>
      <c r="E151" s="7">
        <f t="shared" si="20"/>
        <v>1</v>
      </c>
      <c r="F151" s="10"/>
      <c r="G151" s="3">
        <f t="shared" ca="1" si="14"/>
        <v>0.89729929567202527</v>
      </c>
      <c r="H151" s="3">
        <f t="shared" ca="1" si="15"/>
        <v>1</v>
      </c>
      <c r="I151" s="3">
        <f t="shared" ca="1" si="16"/>
        <v>2.2632659240412853</v>
      </c>
      <c r="J151" s="3">
        <f t="shared" ca="1" si="17"/>
        <v>7.5220773793568574</v>
      </c>
    </row>
    <row r="152" spans="2:10" x14ac:dyDescent="0.25">
      <c r="B152" s="7">
        <f t="shared" si="18"/>
        <v>1</v>
      </c>
      <c r="C152" s="7">
        <v>143</v>
      </c>
      <c r="D152" s="7">
        <f t="shared" si="19"/>
        <v>1.4112693054381553E-291</v>
      </c>
      <c r="E152" s="7">
        <f t="shared" si="20"/>
        <v>1</v>
      </c>
      <c r="F152" s="10"/>
      <c r="G152" s="3">
        <f t="shared" ca="1" si="14"/>
        <v>2.9502132827717742E-2</v>
      </c>
      <c r="H152" s="3">
        <f t="shared" ca="1" si="15"/>
        <v>0</v>
      </c>
      <c r="I152" s="3">
        <f t="shared" ca="1" si="16"/>
        <v>0.13478018285672719</v>
      </c>
      <c r="J152" s="3">
        <f t="shared" ca="1" si="17"/>
        <v>1.8356210315362427</v>
      </c>
    </row>
    <row r="153" spans="2:10" x14ac:dyDescent="0.25">
      <c r="B153" s="7">
        <f t="shared" si="18"/>
        <v>1</v>
      </c>
      <c r="C153" s="7">
        <v>144</v>
      </c>
      <c r="D153" s="7">
        <f t="shared" si="19"/>
        <v>4.9002406438824772E-294</v>
      </c>
      <c r="E153" s="7">
        <f t="shared" si="20"/>
        <v>1</v>
      </c>
      <c r="F153" s="10"/>
      <c r="G153" s="3">
        <f t="shared" ca="1" si="14"/>
        <v>0.86777188458334231</v>
      </c>
      <c r="H153" s="3">
        <f t="shared" ca="1" si="15"/>
        <v>1</v>
      </c>
      <c r="I153" s="3">
        <f t="shared" ca="1" si="16"/>
        <v>2.0976548548362079</v>
      </c>
      <c r="J153" s="3">
        <f t="shared" ca="1" si="17"/>
        <v>7.241641483179432</v>
      </c>
    </row>
    <row r="154" spans="2:10" x14ac:dyDescent="0.25">
      <c r="B154" s="7">
        <f t="shared" si="18"/>
        <v>1</v>
      </c>
      <c r="C154" s="7">
        <v>145</v>
      </c>
      <c r="D154" s="7">
        <f t="shared" si="19"/>
        <v>1.6897381530629247E-296</v>
      </c>
      <c r="E154" s="7">
        <f t="shared" si="20"/>
        <v>1</v>
      </c>
      <c r="F154" s="10"/>
      <c r="G154" s="3">
        <f t="shared" ca="1" si="14"/>
        <v>0.45192173047283535</v>
      </c>
      <c r="H154" s="3">
        <f t="shared" ca="1" si="15"/>
        <v>0</v>
      </c>
      <c r="I154" s="3">
        <f t="shared" ca="1" si="16"/>
        <v>1.1605129516398376</v>
      </c>
      <c r="J154" s="3">
        <f t="shared" ca="1" si="17"/>
        <v>5.3863553346391786</v>
      </c>
    </row>
    <row r="155" spans="2:10" x14ac:dyDescent="0.25">
      <c r="B155" s="7">
        <f t="shared" si="18"/>
        <v>1</v>
      </c>
      <c r="C155" s="7">
        <v>146</v>
      </c>
      <c r="D155" s="7">
        <f t="shared" si="19"/>
        <v>5.7867744967908358E-299</v>
      </c>
      <c r="E155" s="7">
        <f t="shared" si="20"/>
        <v>1</v>
      </c>
      <c r="F155" s="10"/>
      <c r="G155" s="3">
        <f t="shared" ca="1" si="14"/>
        <v>0.50735622350885901</v>
      </c>
      <c r="H155" s="3">
        <f t="shared" ca="1" si="15"/>
        <v>0</v>
      </c>
      <c r="I155" s="3">
        <f t="shared" ca="1" si="16"/>
        <v>1.2341317357434078E-2</v>
      </c>
      <c r="J155" s="3">
        <f t="shared" ca="1" si="17"/>
        <v>0.55545740965068779</v>
      </c>
    </row>
    <row r="156" spans="2:10" x14ac:dyDescent="0.25">
      <c r="B156" s="7">
        <f t="shared" si="18"/>
        <v>1</v>
      </c>
      <c r="C156" s="7">
        <v>147</v>
      </c>
      <c r="D156" s="7">
        <f t="shared" si="19"/>
        <v>1.9682906451669497E-301</v>
      </c>
      <c r="E156" s="7">
        <f t="shared" si="20"/>
        <v>1</v>
      </c>
      <c r="F156" s="10"/>
      <c r="G156" s="3">
        <f t="shared" ca="1" si="14"/>
        <v>0.42635468550463751</v>
      </c>
      <c r="H156" s="3">
        <f t="shared" ca="1" si="15"/>
        <v>0</v>
      </c>
      <c r="I156" s="3">
        <f t="shared" ca="1" si="16"/>
        <v>3.3138501793482011</v>
      </c>
      <c r="J156" s="3">
        <f t="shared" ca="1" si="17"/>
        <v>9.1019917866203883</v>
      </c>
    </row>
    <row r="157" spans="2:10" x14ac:dyDescent="0.25">
      <c r="B157" s="7">
        <f t="shared" si="18"/>
        <v>1</v>
      </c>
      <c r="C157" s="7">
        <v>148</v>
      </c>
      <c r="D157" s="7">
        <f t="shared" si="19"/>
        <v>6.6496305579964601E-304</v>
      </c>
      <c r="E157" s="7">
        <f t="shared" si="20"/>
        <v>1</v>
      </c>
      <c r="F157" s="10"/>
      <c r="G157" s="3">
        <f t="shared" ca="1" si="14"/>
        <v>0.52191228869972839</v>
      </c>
      <c r="H157" s="3">
        <f t="shared" ca="1" si="15"/>
        <v>0</v>
      </c>
      <c r="I157" s="3">
        <f t="shared" ca="1" si="16"/>
        <v>0.76327537737408779</v>
      </c>
      <c r="J157" s="3">
        <f t="shared" ca="1" si="17"/>
        <v>4.3682816340469852</v>
      </c>
    </row>
    <row r="158" spans="2:10" x14ac:dyDescent="0.25">
      <c r="B158" s="7">
        <f t="shared" si="18"/>
        <v>1</v>
      </c>
      <c r="C158" s="7">
        <v>149</v>
      </c>
      <c r="D158" s="7">
        <f t="shared" si="19"/>
        <v>2.2314196503343816E-306</v>
      </c>
      <c r="E158" s="7">
        <f t="shared" si="20"/>
        <v>1</v>
      </c>
      <c r="F158" s="10"/>
      <c r="G158" s="3">
        <f t="shared" ca="1" si="14"/>
        <v>0.39979650739772721</v>
      </c>
      <c r="H158" s="3">
        <f t="shared" ca="1" si="15"/>
        <v>0</v>
      </c>
      <c r="I158" s="3">
        <f t="shared" ca="1" si="16"/>
        <v>0.13263307013703377</v>
      </c>
      <c r="J158" s="3">
        <f t="shared" ca="1" si="17"/>
        <v>1.820941172423163</v>
      </c>
    </row>
    <row r="159" spans="2:10" x14ac:dyDescent="0.25">
      <c r="B159" s="7">
        <f t="shared" si="18"/>
        <v>1</v>
      </c>
      <c r="C159" s="7">
        <v>150</v>
      </c>
      <c r="D159" s="7">
        <f t="shared" si="19"/>
        <v>0</v>
      </c>
      <c r="E159" s="7">
        <f t="shared" si="20"/>
        <v>1</v>
      </c>
      <c r="F159" s="10"/>
      <c r="G159" s="3">
        <f t="shared" ca="1" si="14"/>
        <v>0.27706730882629804</v>
      </c>
      <c r="H159" s="3">
        <f t="shared" ca="1" si="15"/>
        <v>0</v>
      </c>
      <c r="I159" s="3">
        <f t="shared" ca="1" si="16"/>
        <v>3.7509794486766439</v>
      </c>
      <c r="J159" s="3">
        <f t="shared" ca="1" si="17"/>
        <v>9.6837227457685966</v>
      </c>
    </row>
    <row r="160" spans="2:10" x14ac:dyDescent="0.25">
      <c r="B160" s="7">
        <f t="shared" si="18"/>
        <v>1</v>
      </c>
      <c r="C160" s="7">
        <v>151</v>
      </c>
      <c r="D160" s="7">
        <f t="shared" si="19"/>
        <v>0</v>
      </c>
      <c r="E160" s="7">
        <f t="shared" si="20"/>
        <v>1</v>
      </c>
      <c r="F160" s="10"/>
      <c r="G160" s="3">
        <f t="shared" ca="1" si="14"/>
        <v>0.85291848439143536</v>
      </c>
      <c r="H160" s="3">
        <f t="shared" ca="1" si="15"/>
        <v>1</v>
      </c>
      <c r="I160" s="3">
        <f t="shared" ca="1" si="16"/>
        <v>10.669521752376511</v>
      </c>
      <c r="J160" s="3">
        <f t="shared" ca="1" si="17"/>
        <v>16.332116942068861</v>
      </c>
    </row>
    <row r="161" spans="2:10" x14ac:dyDescent="0.25">
      <c r="B161" s="7">
        <f t="shared" si="18"/>
        <v>1</v>
      </c>
      <c r="C161" s="7">
        <v>152</v>
      </c>
      <c r="D161" s="7">
        <f t="shared" si="19"/>
        <v>0</v>
      </c>
      <c r="E161" s="7">
        <f t="shared" si="20"/>
        <v>1</v>
      </c>
      <c r="F161" s="10"/>
      <c r="G161" s="3">
        <f t="shared" ca="1" si="14"/>
        <v>0.1277964058956288</v>
      </c>
      <c r="H161" s="3">
        <f t="shared" ca="1" si="15"/>
        <v>0</v>
      </c>
      <c r="I161" s="3">
        <f t="shared" ca="1" si="16"/>
        <v>4.0543007351334674</v>
      </c>
      <c r="J161" s="3">
        <f t="shared" ca="1" si="17"/>
        <v>10.067647112326528</v>
      </c>
    </row>
    <row r="162" spans="2:10" x14ac:dyDescent="0.25">
      <c r="B162" s="7">
        <f t="shared" si="18"/>
        <v>1</v>
      </c>
      <c r="C162" s="7">
        <v>153</v>
      </c>
      <c r="D162" s="7">
        <f t="shared" si="19"/>
        <v>0</v>
      </c>
      <c r="E162" s="7">
        <f t="shared" si="20"/>
        <v>1</v>
      </c>
      <c r="F162" s="10"/>
      <c r="G162" s="3">
        <f t="shared" ca="1" si="14"/>
        <v>0.38129474724480472</v>
      </c>
      <c r="H162" s="3">
        <f t="shared" ca="1" si="15"/>
        <v>0</v>
      </c>
      <c r="I162" s="3">
        <f t="shared" ca="1" si="16"/>
        <v>0.77339143017086687</v>
      </c>
      <c r="J162" s="3">
        <f t="shared" ca="1" si="17"/>
        <v>4.3971338112765768</v>
      </c>
    </row>
    <row r="163" spans="2:10" x14ac:dyDescent="0.25">
      <c r="B163" s="7">
        <f t="shared" si="18"/>
        <v>1</v>
      </c>
      <c r="C163" s="7">
        <v>154</v>
      </c>
      <c r="D163" s="7">
        <f t="shared" si="19"/>
        <v>0</v>
      </c>
      <c r="E163" s="7">
        <f t="shared" si="20"/>
        <v>1</v>
      </c>
      <c r="F163" s="10"/>
      <c r="G163" s="3">
        <f t="shared" ca="1" si="14"/>
        <v>0.18196923789214325</v>
      </c>
      <c r="H163" s="3">
        <f t="shared" ca="1" si="15"/>
        <v>0</v>
      </c>
      <c r="I163" s="3">
        <f t="shared" ca="1" si="16"/>
        <v>3.5086424765083959</v>
      </c>
      <c r="J163" s="3">
        <f t="shared" ca="1" si="17"/>
        <v>9.3656853413249959</v>
      </c>
    </row>
    <row r="164" spans="2:10" x14ac:dyDescent="0.25">
      <c r="B164" s="7">
        <f t="shared" si="18"/>
        <v>1</v>
      </c>
      <c r="C164" s="7">
        <v>155</v>
      </c>
      <c r="D164" s="7">
        <f t="shared" si="19"/>
        <v>0</v>
      </c>
      <c r="E164" s="7">
        <f t="shared" si="20"/>
        <v>1</v>
      </c>
      <c r="F164" s="10"/>
      <c r="G164" s="3">
        <f t="shared" ca="1" si="14"/>
        <v>0.56811621768046572</v>
      </c>
      <c r="H164" s="3">
        <f t="shared" ca="1" si="15"/>
        <v>0</v>
      </c>
      <c r="I164" s="3">
        <f t="shared" ca="1" si="16"/>
        <v>7.706917271361319</v>
      </c>
      <c r="J164" s="3">
        <f t="shared" ca="1" si="17"/>
        <v>13.880667555417967</v>
      </c>
    </row>
    <row r="165" spans="2:10" x14ac:dyDescent="0.25">
      <c r="B165" s="7">
        <f t="shared" si="18"/>
        <v>1</v>
      </c>
      <c r="C165" s="7">
        <v>156</v>
      </c>
      <c r="D165" s="7">
        <f t="shared" si="19"/>
        <v>0</v>
      </c>
      <c r="E165" s="7">
        <f t="shared" si="20"/>
        <v>1</v>
      </c>
      <c r="F165" s="10"/>
      <c r="G165" s="3">
        <f t="shared" ca="1" si="14"/>
        <v>0.2023929984838525</v>
      </c>
      <c r="H165" s="3">
        <f t="shared" ca="1" si="15"/>
        <v>0</v>
      </c>
      <c r="I165" s="3">
        <f t="shared" ca="1" si="16"/>
        <v>1.9003265338970252</v>
      </c>
      <c r="J165" s="3">
        <f t="shared" ca="1" si="17"/>
        <v>6.892616582069949</v>
      </c>
    </row>
    <row r="166" spans="2:10" x14ac:dyDescent="0.25">
      <c r="B166" s="7">
        <f t="shared" si="18"/>
        <v>1</v>
      </c>
      <c r="C166" s="7">
        <v>157</v>
      </c>
      <c r="D166" s="7">
        <f t="shared" si="19"/>
        <v>0</v>
      </c>
      <c r="E166" s="7">
        <f t="shared" si="20"/>
        <v>1</v>
      </c>
      <c r="F166" s="10"/>
      <c r="G166" s="3">
        <f t="shared" ca="1" si="14"/>
        <v>0.97332877437070386</v>
      </c>
      <c r="H166" s="3">
        <f t="shared" ca="1" si="15"/>
        <v>2</v>
      </c>
      <c r="I166" s="3">
        <f t="shared" ca="1" si="16"/>
        <v>7.5095389905915741</v>
      </c>
      <c r="J166" s="3">
        <f t="shared" ca="1" si="17"/>
        <v>13.701769037784477</v>
      </c>
    </row>
    <row r="167" spans="2:10" x14ac:dyDescent="0.25">
      <c r="B167" s="7">
        <f t="shared" si="18"/>
        <v>1</v>
      </c>
      <c r="C167" s="7">
        <v>158</v>
      </c>
      <c r="D167" s="7">
        <f t="shared" si="19"/>
        <v>0</v>
      </c>
      <c r="E167" s="7">
        <f t="shared" si="20"/>
        <v>1</v>
      </c>
      <c r="F167" s="10"/>
      <c r="G167" s="3">
        <f t="shared" ca="1" si="14"/>
        <v>0.48334615696386718</v>
      </c>
      <c r="H167" s="3">
        <f t="shared" ca="1" si="15"/>
        <v>0</v>
      </c>
      <c r="I167" s="3">
        <f t="shared" ca="1" si="16"/>
        <v>2.2681674000024952</v>
      </c>
      <c r="J167" s="3">
        <f t="shared" ca="1" si="17"/>
        <v>7.5302181243349375</v>
      </c>
    </row>
    <row r="168" spans="2:10" x14ac:dyDescent="0.25">
      <c r="B168" s="7">
        <f t="shared" si="18"/>
        <v>1</v>
      </c>
      <c r="C168" s="7">
        <v>159</v>
      </c>
      <c r="D168" s="7">
        <f t="shared" si="19"/>
        <v>0</v>
      </c>
      <c r="E168" s="7">
        <f t="shared" si="20"/>
        <v>1</v>
      </c>
      <c r="F168" s="10"/>
      <c r="G168" s="3">
        <f t="shared" ca="1" si="14"/>
        <v>0.76996310788455546</v>
      </c>
      <c r="H168" s="3">
        <f t="shared" ca="1" si="15"/>
        <v>1</v>
      </c>
      <c r="I168" s="3">
        <f t="shared" ca="1" si="16"/>
        <v>7.8403525903928522</v>
      </c>
      <c r="J168" s="3">
        <f t="shared" ca="1" si="17"/>
        <v>14.0003148093113</v>
      </c>
    </row>
    <row r="169" spans="2:10" x14ac:dyDescent="0.25">
      <c r="B169" s="7">
        <f t="shared" si="18"/>
        <v>1</v>
      </c>
      <c r="C169" s="7">
        <v>160</v>
      </c>
      <c r="D169" s="7">
        <f t="shared" si="19"/>
        <v>0</v>
      </c>
      <c r="E169" s="7">
        <f t="shared" si="20"/>
        <v>1</v>
      </c>
      <c r="F169" s="10"/>
      <c r="G169" s="3">
        <f t="shared" ca="1" si="14"/>
        <v>0.85580591885178736</v>
      </c>
      <c r="H169" s="3">
        <f t="shared" ca="1" si="15"/>
        <v>1</v>
      </c>
      <c r="I169" s="3">
        <f t="shared" ca="1" si="16"/>
        <v>3.7190965000765703</v>
      </c>
      <c r="J169" s="3">
        <f t="shared" ca="1" si="17"/>
        <v>9.6424795826547776</v>
      </c>
    </row>
    <row r="170" spans="2:10" x14ac:dyDescent="0.25">
      <c r="G170" s="3">
        <f t="shared" ca="1" si="14"/>
        <v>0.15859965785154684</v>
      </c>
      <c r="H170" s="3">
        <f t="shared" ca="1" si="15"/>
        <v>0</v>
      </c>
      <c r="I170" s="3">
        <f t="shared" ca="1" si="16"/>
        <v>0.11424868012097937</v>
      </c>
      <c r="J170" s="3">
        <f t="shared" ca="1" si="17"/>
        <v>1.6900346159249178</v>
      </c>
    </row>
    <row r="171" spans="2:10" x14ac:dyDescent="0.25">
      <c r="G171" s="3">
        <f t="shared" ca="1" si="14"/>
        <v>0.13950299121752208</v>
      </c>
      <c r="H171" s="3">
        <f t="shared" ca="1" si="15"/>
        <v>0</v>
      </c>
      <c r="I171" s="3">
        <f t="shared" ca="1" si="16"/>
        <v>0.91505337175033385</v>
      </c>
      <c r="J171" s="3">
        <f t="shared" ca="1" si="17"/>
        <v>4.7829211046972482</v>
      </c>
    </row>
    <row r="172" spans="2:10" x14ac:dyDescent="0.25">
      <c r="G172" s="3">
        <f t="shared" ca="1" si="14"/>
        <v>0.44474942179926147</v>
      </c>
      <c r="H172" s="3">
        <f t="shared" ca="1" si="15"/>
        <v>0</v>
      </c>
      <c r="I172" s="3">
        <f t="shared" ca="1" si="16"/>
        <v>3.3121124300460458</v>
      </c>
      <c r="J172" s="3">
        <f t="shared" ca="1" si="17"/>
        <v>9.0996049777532182</v>
      </c>
    </row>
    <row r="173" spans="2:10" x14ac:dyDescent="0.25">
      <c r="G173" s="3">
        <f t="shared" ca="1" si="14"/>
        <v>0.83572986384717085</v>
      </c>
      <c r="H173" s="3">
        <f t="shared" ca="1" si="15"/>
        <v>1</v>
      </c>
      <c r="I173" s="3">
        <f t="shared" ca="1" si="16"/>
        <v>6.1885868751761661</v>
      </c>
      <c r="J173" s="3">
        <f t="shared" ca="1" si="17"/>
        <v>12.438435266519827</v>
      </c>
    </row>
    <row r="174" spans="2:10" x14ac:dyDescent="0.25">
      <c r="G174" s="3">
        <f t="shared" ca="1" si="14"/>
        <v>0.91911363571689408</v>
      </c>
      <c r="H174" s="3">
        <f t="shared" ca="1" si="15"/>
        <v>2</v>
      </c>
      <c r="I174" s="3">
        <f t="shared" ca="1" si="16"/>
        <v>3.0335845341954717</v>
      </c>
      <c r="J174" s="3">
        <f t="shared" ca="1" si="17"/>
        <v>8.7085942238048268</v>
      </c>
    </row>
    <row r="175" spans="2:10" x14ac:dyDescent="0.25">
      <c r="G175" s="3">
        <f t="shared" ca="1" si="14"/>
        <v>0.37547095576658551</v>
      </c>
      <c r="H175" s="3">
        <f t="shared" ca="1" si="15"/>
        <v>0</v>
      </c>
      <c r="I175" s="3">
        <f t="shared" ca="1" si="16"/>
        <v>2.8637206767232017</v>
      </c>
      <c r="J175" s="3">
        <f t="shared" ca="1" si="17"/>
        <v>8.4612656806224944</v>
      </c>
    </row>
    <row r="176" spans="2:10" x14ac:dyDescent="0.25">
      <c r="G176" s="3">
        <f t="shared" ca="1" si="14"/>
        <v>0.1534791190497734</v>
      </c>
      <c r="H176" s="3">
        <f t="shared" ca="1" si="15"/>
        <v>0</v>
      </c>
      <c r="I176" s="3">
        <f t="shared" ca="1" si="16"/>
        <v>0.13543001957288789</v>
      </c>
      <c r="J176" s="3">
        <f t="shared" ca="1" si="17"/>
        <v>1.8400408933831327</v>
      </c>
    </row>
    <row r="177" spans="7:10" x14ac:dyDescent="0.25">
      <c r="G177" s="3">
        <f t="shared" ca="1" si="14"/>
        <v>1.6313896856000265E-2</v>
      </c>
      <c r="H177" s="3">
        <f t="shared" ca="1" si="15"/>
        <v>0</v>
      </c>
      <c r="I177" s="3">
        <f t="shared" ca="1" si="16"/>
        <v>3.4621095457063502</v>
      </c>
      <c r="J177" s="3">
        <f t="shared" ca="1" si="17"/>
        <v>9.3033724338359551</v>
      </c>
    </row>
    <row r="178" spans="7:10" x14ac:dyDescent="0.25">
      <c r="G178" s="3">
        <f t="shared" ca="1" si="14"/>
        <v>0.61152708242813114</v>
      </c>
      <c r="H178" s="3">
        <f t="shared" ca="1" si="15"/>
        <v>1</v>
      </c>
      <c r="I178" s="3">
        <f t="shared" ca="1" si="16"/>
        <v>2.222125208465124</v>
      </c>
      <c r="J178" s="3">
        <f t="shared" ca="1" si="17"/>
        <v>7.4533972262068593</v>
      </c>
    </row>
    <row r="179" spans="7:10" x14ac:dyDescent="0.25">
      <c r="G179" s="3">
        <f t="shared" ca="1" si="14"/>
        <v>0.12771384830196475</v>
      </c>
      <c r="H179" s="3">
        <f t="shared" ca="1" si="15"/>
        <v>0</v>
      </c>
      <c r="I179" s="3">
        <f t="shared" ca="1" si="16"/>
        <v>0.83862985115818689</v>
      </c>
      <c r="J179" s="3">
        <f t="shared" ca="1" si="17"/>
        <v>4.578836782301229</v>
      </c>
    </row>
    <row r="180" spans="7:10" x14ac:dyDescent="0.25">
      <c r="G180" s="3">
        <f t="shared" ca="1" si="14"/>
        <v>0.79508719433894881</v>
      </c>
      <c r="H180" s="3">
        <f t="shared" ca="1" si="15"/>
        <v>1</v>
      </c>
      <c r="I180" s="3">
        <f t="shared" ca="1" si="16"/>
        <v>1.645787578203721</v>
      </c>
      <c r="J180" s="3">
        <f t="shared" ca="1" si="17"/>
        <v>6.4144126352373849</v>
      </c>
    </row>
    <row r="181" spans="7:10" x14ac:dyDescent="0.25">
      <c r="G181" s="3">
        <f t="shared" ca="1" si="14"/>
        <v>1.0981499755229773E-2</v>
      </c>
      <c r="H181" s="3">
        <f t="shared" ca="1" si="15"/>
        <v>0</v>
      </c>
      <c r="I181" s="3">
        <f t="shared" ca="1" si="16"/>
        <v>1.9401810133478701</v>
      </c>
      <c r="J181" s="3">
        <f t="shared" ca="1" si="17"/>
        <v>6.9645190310384493</v>
      </c>
    </row>
    <row r="182" spans="7:10" x14ac:dyDescent="0.25">
      <c r="G182" s="3">
        <f t="shared" ca="1" si="14"/>
        <v>0.70377586348097398</v>
      </c>
      <c r="H182" s="3">
        <f t="shared" ca="1" si="15"/>
        <v>1</v>
      </c>
      <c r="I182" s="3">
        <f t="shared" ca="1" si="16"/>
        <v>1.6809442584103818</v>
      </c>
      <c r="J182" s="3">
        <f t="shared" ca="1" si="17"/>
        <v>6.4825617205129298</v>
      </c>
    </row>
    <row r="183" spans="7:10" x14ac:dyDescent="0.25">
      <c r="G183" s="3">
        <f t="shared" ca="1" si="14"/>
        <v>0.33495216859621457</v>
      </c>
      <c r="H183" s="3">
        <f t="shared" ca="1" si="15"/>
        <v>0</v>
      </c>
      <c r="I183" s="3">
        <f t="shared" ca="1" si="16"/>
        <v>0.11595136005781652</v>
      </c>
      <c r="J183" s="3">
        <f t="shared" ca="1" si="17"/>
        <v>1.7025815696892213</v>
      </c>
    </row>
    <row r="184" spans="7:10" x14ac:dyDescent="0.25">
      <c r="G184" s="3">
        <f t="shared" ca="1" si="14"/>
        <v>0.92275337822760961</v>
      </c>
      <c r="H184" s="3">
        <f t="shared" ca="1" si="15"/>
        <v>2</v>
      </c>
      <c r="I184" s="3">
        <f t="shared" ca="1" si="16"/>
        <v>7.0565572979943081</v>
      </c>
      <c r="J184" s="3">
        <f t="shared" ca="1" si="17"/>
        <v>13.282090665624057</v>
      </c>
    </row>
    <row r="185" spans="7:10" x14ac:dyDescent="0.25">
      <c r="G185" s="3">
        <f t="shared" ca="1" si="14"/>
        <v>0.37645387627697957</v>
      </c>
      <c r="H185" s="3">
        <f t="shared" ca="1" si="15"/>
        <v>0</v>
      </c>
      <c r="I185" s="3">
        <f t="shared" ca="1" si="16"/>
        <v>5.4753594073793055</v>
      </c>
      <c r="J185" s="3">
        <f t="shared" ca="1" si="17"/>
        <v>11.6997429537782</v>
      </c>
    </row>
    <row r="186" spans="7:10" x14ac:dyDescent="0.25">
      <c r="G186" s="3">
        <f t="shared" ca="1" si="14"/>
        <v>6.1841240802081421E-2</v>
      </c>
      <c r="H186" s="3">
        <f t="shared" ca="1" si="15"/>
        <v>0</v>
      </c>
      <c r="I186" s="3">
        <f t="shared" ca="1" si="16"/>
        <v>3.809177496702886</v>
      </c>
      <c r="J186" s="3">
        <f t="shared" ca="1" si="17"/>
        <v>9.7585571381004961</v>
      </c>
    </row>
    <row r="187" spans="7:10" x14ac:dyDescent="0.25">
      <c r="G187" s="3">
        <f t="shared" ca="1" si="14"/>
        <v>0.57562175400142634</v>
      </c>
      <c r="H187" s="3">
        <f t="shared" ca="1" si="15"/>
        <v>0</v>
      </c>
      <c r="I187" s="3">
        <f t="shared" ca="1" si="16"/>
        <v>3.0940165468625014</v>
      </c>
      <c r="J187" s="3">
        <f t="shared" ca="1" si="17"/>
        <v>8.7949083947226274</v>
      </c>
    </row>
    <row r="188" spans="7:10" x14ac:dyDescent="0.25">
      <c r="G188" s="3">
        <f t="shared" ca="1" si="14"/>
        <v>0.62566374097445332</v>
      </c>
      <c r="H188" s="3">
        <f t="shared" ca="1" si="15"/>
        <v>1</v>
      </c>
      <c r="I188" s="3">
        <f t="shared" ca="1" si="16"/>
        <v>7.8718110311768488</v>
      </c>
      <c r="J188" s="3">
        <f t="shared" ca="1" si="17"/>
        <v>14.028373953506559</v>
      </c>
    </row>
    <row r="189" spans="7:10" x14ac:dyDescent="0.25">
      <c r="G189" s="3">
        <f t="shared" ca="1" si="14"/>
        <v>0.76128696462417811</v>
      </c>
      <c r="H189" s="3">
        <f t="shared" ca="1" si="15"/>
        <v>1</v>
      </c>
      <c r="I189" s="3">
        <f t="shared" ca="1" si="16"/>
        <v>5.1551019044683661</v>
      </c>
      <c r="J189" s="3">
        <f t="shared" ca="1" si="17"/>
        <v>11.352424745917023</v>
      </c>
    </row>
    <row r="190" spans="7:10" x14ac:dyDescent="0.25">
      <c r="G190" s="3">
        <f t="shared" ca="1" si="14"/>
        <v>0.63671468383834373</v>
      </c>
      <c r="H190" s="3">
        <f t="shared" ca="1" si="15"/>
        <v>1</v>
      </c>
      <c r="I190" s="3">
        <f t="shared" ca="1" si="16"/>
        <v>3.0234782854689306</v>
      </c>
      <c r="J190" s="3">
        <f t="shared" ca="1" si="17"/>
        <v>8.6940759794657456</v>
      </c>
    </row>
    <row r="191" spans="7:10" x14ac:dyDescent="0.25">
      <c r="G191" s="3">
        <f t="shared" ca="1" si="14"/>
        <v>0.27234506122948632</v>
      </c>
      <c r="H191" s="3">
        <f t="shared" ca="1" si="15"/>
        <v>0</v>
      </c>
      <c r="I191" s="3">
        <f t="shared" ca="1" si="16"/>
        <v>1.6979305296584815</v>
      </c>
      <c r="J191" s="3">
        <f t="shared" ca="1" si="17"/>
        <v>6.5152331686181455</v>
      </c>
    </row>
    <row r="192" spans="7:10" x14ac:dyDescent="0.25">
      <c r="G192" s="3">
        <f t="shared" ca="1" si="14"/>
        <v>0.60638234395662738</v>
      </c>
      <c r="H192" s="3">
        <f t="shared" ca="1" si="15"/>
        <v>0</v>
      </c>
      <c r="I192" s="3">
        <f t="shared" ca="1" si="16"/>
        <v>1.1138303674685746</v>
      </c>
      <c r="J192" s="3">
        <f t="shared" ca="1" si="17"/>
        <v>5.276908108610038</v>
      </c>
    </row>
    <row r="193" spans="7:10" x14ac:dyDescent="0.25">
      <c r="G193" s="3">
        <f t="shared" ca="1" si="14"/>
        <v>0.23643011019750981</v>
      </c>
      <c r="H193" s="3">
        <f t="shared" ca="1" si="15"/>
        <v>0</v>
      </c>
      <c r="I193" s="3">
        <f t="shared" ca="1" si="16"/>
        <v>2.8369039295092988</v>
      </c>
      <c r="J193" s="3">
        <f t="shared" ca="1" si="17"/>
        <v>8.4215555711360395</v>
      </c>
    </row>
    <row r="194" spans="7:10" x14ac:dyDescent="0.25">
      <c r="G194" s="3">
        <f t="shared" ca="1" si="14"/>
        <v>0.70452598670177269</v>
      </c>
      <c r="H194" s="3">
        <f t="shared" ca="1" si="15"/>
        <v>1</v>
      </c>
      <c r="I194" s="3">
        <f t="shared" ca="1" si="16"/>
        <v>3.9894686291988308</v>
      </c>
      <c r="J194" s="3">
        <f t="shared" ca="1" si="17"/>
        <v>9.986827110247317</v>
      </c>
    </row>
    <row r="195" spans="7:10" x14ac:dyDescent="0.25">
      <c r="G195" s="3">
        <f t="shared" ca="1" si="14"/>
        <v>0.24844058639725963</v>
      </c>
      <c r="H195" s="3">
        <f t="shared" ca="1" si="15"/>
        <v>0</v>
      </c>
      <c r="I195" s="3">
        <f t="shared" ca="1" si="16"/>
        <v>0.13668613888131942</v>
      </c>
      <c r="J195" s="3">
        <f t="shared" ca="1" si="17"/>
        <v>1.8485544276631363</v>
      </c>
    </row>
    <row r="196" spans="7:10" x14ac:dyDescent="0.25">
      <c r="G196" s="3">
        <f t="shared" ref="G196:G259" ca="1" si="21">RAND()</f>
        <v>0.78053392809356814</v>
      </c>
      <c r="H196" s="3">
        <f t="shared" ref="H196:H259" ca="1" si="22">VLOOKUP(G196,$B$9:$C$169,2,TRUE)</f>
        <v>1</v>
      </c>
      <c r="I196" s="3">
        <f t="shared" ref="I196:I259" ca="1" si="23">_xlfn.CHISQ.INV(RAND(),2*H196+2)</f>
        <v>9.6060909497184106</v>
      </c>
      <c r="J196" s="3">
        <f t="shared" ref="J196:J259" ca="1" si="24">$C$4*SQRT(I196)</f>
        <v>15.496847219449519</v>
      </c>
    </row>
    <row r="197" spans="7:10" x14ac:dyDescent="0.25">
      <c r="G197" s="3">
        <f t="shared" ca="1" si="21"/>
        <v>0.59733435341908769</v>
      </c>
      <c r="H197" s="3">
        <f t="shared" ca="1" si="22"/>
        <v>0</v>
      </c>
      <c r="I197" s="3">
        <f t="shared" ca="1" si="23"/>
        <v>0.24399454713766078</v>
      </c>
      <c r="J197" s="3">
        <f t="shared" ca="1" si="24"/>
        <v>2.4697902093986688</v>
      </c>
    </row>
    <row r="198" spans="7:10" x14ac:dyDescent="0.25">
      <c r="G198" s="3">
        <f t="shared" ca="1" si="21"/>
        <v>0.59821300600349692</v>
      </c>
      <c r="H198" s="3">
        <f t="shared" ca="1" si="22"/>
        <v>0</v>
      </c>
      <c r="I198" s="3">
        <f t="shared" ca="1" si="23"/>
        <v>2.1208845934579439</v>
      </c>
      <c r="J198" s="3">
        <f t="shared" ca="1" si="24"/>
        <v>7.2816285840770947</v>
      </c>
    </row>
    <row r="199" spans="7:10" x14ac:dyDescent="0.25">
      <c r="G199" s="3">
        <f t="shared" ca="1" si="21"/>
        <v>0.11714883284834177</v>
      </c>
      <c r="H199" s="3">
        <f t="shared" ca="1" si="22"/>
        <v>0</v>
      </c>
      <c r="I199" s="3">
        <f t="shared" ca="1" si="23"/>
        <v>3.8480751566593483</v>
      </c>
      <c r="J199" s="3">
        <f t="shared" ca="1" si="24"/>
        <v>9.8082556510565979</v>
      </c>
    </row>
    <row r="200" spans="7:10" x14ac:dyDescent="0.25">
      <c r="G200" s="3">
        <f t="shared" ca="1" si="21"/>
        <v>0.2933520780736284</v>
      </c>
      <c r="H200" s="3">
        <f t="shared" ca="1" si="22"/>
        <v>0</v>
      </c>
      <c r="I200" s="3">
        <f t="shared" ca="1" si="23"/>
        <v>1.119123494335432</v>
      </c>
      <c r="J200" s="3">
        <f t="shared" ca="1" si="24"/>
        <v>5.2894316668604198</v>
      </c>
    </row>
    <row r="201" spans="7:10" x14ac:dyDescent="0.25">
      <c r="G201" s="3">
        <f t="shared" ca="1" si="21"/>
        <v>0.8314109718073408</v>
      </c>
      <c r="H201" s="3">
        <f t="shared" ca="1" si="22"/>
        <v>1</v>
      </c>
      <c r="I201" s="3">
        <f t="shared" ca="1" si="23"/>
        <v>5.1725036362756427</v>
      </c>
      <c r="J201" s="3">
        <f t="shared" ca="1" si="24"/>
        <v>11.371569412657651</v>
      </c>
    </row>
    <row r="202" spans="7:10" x14ac:dyDescent="0.25">
      <c r="G202" s="3">
        <f t="shared" ca="1" si="21"/>
        <v>0.83034035525435013</v>
      </c>
      <c r="H202" s="3">
        <f t="shared" ca="1" si="22"/>
        <v>1</v>
      </c>
      <c r="I202" s="3">
        <f t="shared" ca="1" si="23"/>
        <v>4.5332197773062433</v>
      </c>
      <c r="J202" s="3">
        <f t="shared" ca="1" si="24"/>
        <v>10.64567961347025</v>
      </c>
    </row>
    <row r="203" spans="7:10" x14ac:dyDescent="0.25">
      <c r="G203" s="3">
        <f t="shared" ca="1" si="21"/>
        <v>0.89638510523246695</v>
      </c>
      <c r="H203" s="3">
        <f t="shared" ca="1" si="22"/>
        <v>1</v>
      </c>
      <c r="I203" s="3">
        <f t="shared" ca="1" si="23"/>
        <v>7.2032761775636365</v>
      </c>
      <c r="J203" s="3">
        <f t="shared" ca="1" si="24"/>
        <v>13.419459916073036</v>
      </c>
    </row>
    <row r="204" spans="7:10" x14ac:dyDescent="0.25">
      <c r="G204" s="3">
        <f t="shared" ca="1" si="21"/>
        <v>0.56361990585669219</v>
      </c>
      <c r="H204" s="3">
        <f t="shared" ca="1" si="22"/>
        <v>0</v>
      </c>
      <c r="I204" s="3">
        <f t="shared" ca="1" si="23"/>
        <v>0.15388874998157909</v>
      </c>
      <c r="J204" s="3">
        <f t="shared" ca="1" si="24"/>
        <v>1.9614328307488575</v>
      </c>
    </row>
    <row r="205" spans="7:10" x14ac:dyDescent="0.25">
      <c r="G205" s="3">
        <f t="shared" ca="1" si="21"/>
        <v>0.86548591061668489</v>
      </c>
      <c r="H205" s="3">
        <f t="shared" ca="1" si="22"/>
        <v>1</v>
      </c>
      <c r="I205" s="3">
        <f t="shared" ca="1" si="23"/>
        <v>2.4888608846398754</v>
      </c>
      <c r="J205" s="3">
        <f t="shared" ca="1" si="24"/>
        <v>7.8880620000096915</v>
      </c>
    </row>
    <row r="206" spans="7:10" x14ac:dyDescent="0.25">
      <c r="G206" s="3">
        <f t="shared" ca="1" si="21"/>
        <v>5.0805370302357877E-2</v>
      </c>
      <c r="H206" s="3">
        <f t="shared" ca="1" si="22"/>
        <v>0</v>
      </c>
      <c r="I206" s="3">
        <f t="shared" ca="1" si="23"/>
        <v>4.1837771297128441</v>
      </c>
      <c r="J206" s="3">
        <f t="shared" ca="1" si="24"/>
        <v>10.227141743557732</v>
      </c>
    </row>
    <row r="207" spans="7:10" x14ac:dyDescent="0.25">
      <c r="G207" s="3">
        <f t="shared" ca="1" si="21"/>
        <v>0.27130383840936778</v>
      </c>
      <c r="H207" s="3">
        <f t="shared" ca="1" si="22"/>
        <v>0</v>
      </c>
      <c r="I207" s="3">
        <f t="shared" ca="1" si="23"/>
        <v>3.3806160131879945</v>
      </c>
      <c r="J207" s="3">
        <f t="shared" ca="1" si="24"/>
        <v>9.1932257847667298</v>
      </c>
    </row>
    <row r="208" spans="7:10" x14ac:dyDescent="0.25">
      <c r="G208" s="3">
        <f t="shared" ca="1" si="21"/>
        <v>8.4685325986749826E-2</v>
      </c>
      <c r="H208" s="3">
        <f t="shared" ca="1" si="22"/>
        <v>0</v>
      </c>
      <c r="I208" s="3">
        <f t="shared" ca="1" si="23"/>
        <v>5.3544649021591715</v>
      </c>
      <c r="J208" s="3">
        <f t="shared" ca="1" si="24"/>
        <v>11.569858363609267</v>
      </c>
    </row>
    <row r="209" spans="7:10" x14ac:dyDescent="0.25">
      <c r="G209" s="3">
        <f t="shared" ca="1" si="21"/>
        <v>8.80805393040891E-2</v>
      </c>
      <c r="H209" s="3">
        <f t="shared" ca="1" si="22"/>
        <v>0</v>
      </c>
      <c r="I209" s="3">
        <f t="shared" ca="1" si="23"/>
        <v>0.80607388637813426</v>
      </c>
      <c r="J209" s="3">
        <f t="shared" ca="1" si="24"/>
        <v>4.4890808813668484</v>
      </c>
    </row>
    <row r="210" spans="7:10" x14ac:dyDescent="0.25">
      <c r="G210" s="3">
        <f t="shared" ca="1" si="21"/>
        <v>0.58463996145910535</v>
      </c>
      <c r="H210" s="3">
        <f t="shared" ca="1" si="22"/>
        <v>0</v>
      </c>
      <c r="I210" s="3">
        <f t="shared" ca="1" si="23"/>
        <v>1.9775889547841223</v>
      </c>
      <c r="J210" s="3">
        <f t="shared" ca="1" si="24"/>
        <v>7.0313386968345544</v>
      </c>
    </row>
    <row r="211" spans="7:10" x14ac:dyDescent="0.25">
      <c r="G211" s="3">
        <f t="shared" ca="1" si="21"/>
        <v>8.6970795844349968E-2</v>
      </c>
      <c r="H211" s="3">
        <f t="shared" ca="1" si="22"/>
        <v>0</v>
      </c>
      <c r="I211" s="3">
        <f t="shared" ca="1" si="23"/>
        <v>9.3282335746122413</v>
      </c>
      <c r="J211" s="3">
        <f t="shared" ca="1" si="24"/>
        <v>15.271078526590911</v>
      </c>
    </row>
    <row r="212" spans="7:10" x14ac:dyDescent="0.25">
      <c r="G212" s="3">
        <f t="shared" ca="1" si="21"/>
        <v>0.52124138455644942</v>
      </c>
      <c r="H212" s="3">
        <f t="shared" ca="1" si="22"/>
        <v>0</v>
      </c>
      <c r="I212" s="3">
        <f t="shared" ca="1" si="23"/>
        <v>1.3808809327330425</v>
      </c>
      <c r="J212" s="3">
        <f t="shared" ca="1" si="24"/>
        <v>5.8755445124963579</v>
      </c>
    </row>
    <row r="213" spans="7:10" x14ac:dyDescent="0.25">
      <c r="G213" s="3">
        <f t="shared" ca="1" si="21"/>
        <v>0.63141904445318864</v>
      </c>
      <c r="H213" s="3">
        <f t="shared" ca="1" si="22"/>
        <v>1</v>
      </c>
      <c r="I213" s="3">
        <f t="shared" ca="1" si="23"/>
        <v>10.213527099714739</v>
      </c>
      <c r="J213" s="3">
        <f t="shared" ca="1" si="24"/>
        <v>15.979304662370904</v>
      </c>
    </row>
    <row r="214" spans="7:10" x14ac:dyDescent="0.25">
      <c r="G214" s="3">
        <f t="shared" ca="1" si="21"/>
        <v>0.93743258714017152</v>
      </c>
      <c r="H214" s="3">
        <f t="shared" ca="1" si="22"/>
        <v>2</v>
      </c>
      <c r="I214" s="3">
        <f t="shared" ca="1" si="23"/>
        <v>10.330370246951912</v>
      </c>
      <c r="J214" s="3">
        <f t="shared" ca="1" si="24"/>
        <v>16.070446670015048</v>
      </c>
    </row>
    <row r="215" spans="7:10" x14ac:dyDescent="0.25">
      <c r="G215" s="3">
        <f t="shared" ca="1" si="21"/>
        <v>0.81140256013143919</v>
      </c>
      <c r="H215" s="3">
        <f t="shared" ca="1" si="22"/>
        <v>1</v>
      </c>
      <c r="I215" s="3">
        <f t="shared" ca="1" si="23"/>
        <v>1.4553757910475922</v>
      </c>
      <c r="J215" s="3">
        <f t="shared" ca="1" si="24"/>
        <v>6.0319478426284325</v>
      </c>
    </row>
    <row r="216" spans="7:10" x14ac:dyDescent="0.25">
      <c r="G216" s="3">
        <f t="shared" ca="1" si="21"/>
        <v>0.35753049747780441</v>
      </c>
      <c r="H216" s="3">
        <f t="shared" ca="1" si="22"/>
        <v>0</v>
      </c>
      <c r="I216" s="3">
        <f t="shared" ca="1" si="23"/>
        <v>2.4854270976718267</v>
      </c>
      <c r="J216" s="3">
        <f t="shared" ca="1" si="24"/>
        <v>7.8826186918939358</v>
      </c>
    </row>
    <row r="217" spans="7:10" x14ac:dyDescent="0.25">
      <c r="G217" s="3">
        <f t="shared" ca="1" si="21"/>
        <v>0.32089377561457288</v>
      </c>
      <c r="H217" s="3">
        <f t="shared" ca="1" si="22"/>
        <v>0</v>
      </c>
      <c r="I217" s="3">
        <f t="shared" ca="1" si="23"/>
        <v>1.9891241309622811</v>
      </c>
      <c r="J217" s="3">
        <f t="shared" ca="1" si="24"/>
        <v>7.051815601251711</v>
      </c>
    </row>
    <row r="218" spans="7:10" x14ac:dyDescent="0.25">
      <c r="G218" s="3">
        <f t="shared" ca="1" si="21"/>
        <v>0.22364084510761983</v>
      </c>
      <c r="H218" s="3">
        <f t="shared" ca="1" si="22"/>
        <v>0</v>
      </c>
      <c r="I218" s="3">
        <f t="shared" ca="1" si="23"/>
        <v>5.4664775713994729</v>
      </c>
      <c r="J218" s="3">
        <f t="shared" ca="1" si="24"/>
        <v>11.690249752891802</v>
      </c>
    </row>
    <row r="219" spans="7:10" x14ac:dyDescent="0.25">
      <c r="G219" s="3">
        <f t="shared" ca="1" si="21"/>
        <v>0.44265525514116399</v>
      </c>
      <c r="H219" s="3">
        <f t="shared" ca="1" si="22"/>
        <v>0</v>
      </c>
      <c r="I219" s="3">
        <f t="shared" ca="1" si="23"/>
        <v>3.4552542710670737</v>
      </c>
      <c r="J219" s="3">
        <f t="shared" ca="1" si="24"/>
        <v>9.2941571310515751</v>
      </c>
    </row>
    <row r="220" spans="7:10" x14ac:dyDescent="0.25">
      <c r="G220" s="3">
        <f t="shared" ca="1" si="21"/>
        <v>0.93199026387876072</v>
      </c>
      <c r="H220" s="3">
        <f t="shared" ca="1" si="22"/>
        <v>2</v>
      </c>
      <c r="I220" s="3">
        <f t="shared" ca="1" si="23"/>
        <v>5.4553689835917956</v>
      </c>
      <c r="J220" s="3">
        <f t="shared" ca="1" si="24"/>
        <v>11.6783656643297</v>
      </c>
    </row>
    <row r="221" spans="7:10" x14ac:dyDescent="0.25">
      <c r="G221" s="3">
        <f t="shared" ca="1" si="21"/>
        <v>0.33209052903008573</v>
      </c>
      <c r="H221" s="3">
        <f t="shared" ca="1" si="22"/>
        <v>0</v>
      </c>
      <c r="I221" s="3">
        <f t="shared" ca="1" si="23"/>
        <v>0.56231691709810905</v>
      </c>
      <c r="J221" s="3">
        <f t="shared" ca="1" si="24"/>
        <v>3.7493896739939858</v>
      </c>
    </row>
    <row r="222" spans="7:10" x14ac:dyDescent="0.25">
      <c r="G222" s="3">
        <f t="shared" ca="1" si="21"/>
        <v>0.28064726056147116</v>
      </c>
      <c r="H222" s="3">
        <f t="shared" ca="1" si="22"/>
        <v>0</v>
      </c>
      <c r="I222" s="3">
        <f t="shared" ca="1" si="23"/>
        <v>7.5600270523043775</v>
      </c>
      <c r="J222" s="3">
        <f t="shared" ca="1" si="24"/>
        <v>13.747751681915464</v>
      </c>
    </row>
    <row r="223" spans="7:10" x14ac:dyDescent="0.25">
      <c r="G223" s="3">
        <f t="shared" ca="1" si="21"/>
        <v>6.8263694763157079E-2</v>
      </c>
      <c r="H223" s="3">
        <f t="shared" ca="1" si="22"/>
        <v>0</v>
      </c>
      <c r="I223" s="3">
        <f t="shared" ca="1" si="23"/>
        <v>0.18124746139788545</v>
      </c>
      <c r="J223" s="3">
        <f t="shared" ca="1" si="24"/>
        <v>2.128658388503692</v>
      </c>
    </row>
    <row r="224" spans="7:10" x14ac:dyDescent="0.25">
      <c r="G224" s="3">
        <f t="shared" ca="1" si="21"/>
        <v>0.68605882602930301</v>
      </c>
      <c r="H224" s="3">
        <f t="shared" ca="1" si="22"/>
        <v>1</v>
      </c>
      <c r="I224" s="3">
        <f t="shared" ca="1" si="23"/>
        <v>9.6356842079122877</v>
      </c>
      <c r="J224" s="3">
        <f t="shared" ca="1" si="24"/>
        <v>15.520699249641016</v>
      </c>
    </row>
    <row r="225" spans="7:10" x14ac:dyDescent="0.25">
      <c r="G225" s="3">
        <f t="shared" ca="1" si="21"/>
        <v>0.36232666114833745</v>
      </c>
      <c r="H225" s="3">
        <f t="shared" ca="1" si="22"/>
        <v>0</v>
      </c>
      <c r="I225" s="3">
        <f t="shared" ca="1" si="23"/>
        <v>1.3159654795883904</v>
      </c>
      <c r="J225" s="3">
        <f t="shared" ca="1" si="24"/>
        <v>5.7357769299119159</v>
      </c>
    </row>
    <row r="226" spans="7:10" x14ac:dyDescent="0.25">
      <c r="G226" s="3">
        <f t="shared" ca="1" si="21"/>
        <v>0.34874647817791249</v>
      </c>
      <c r="H226" s="3">
        <f t="shared" ca="1" si="22"/>
        <v>0</v>
      </c>
      <c r="I226" s="3">
        <f t="shared" ca="1" si="23"/>
        <v>2.8819603867428114</v>
      </c>
      <c r="J226" s="3">
        <f t="shared" ca="1" si="24"/>
        <v>8.4881688053767093</v>
      </c>
    </row>
    <row r="227" spans="7:10" x14ac:dyDescent="0.25">
      <c r="G227" s="3">
        <f t="shared" ca="1" si="21"/>
        <v>0.28722408757008622</v>
      </c>
      <c r="H227" s="3">
        <f t="shared" ca="1" si="22"/>
        <v>0</v>
      </c>
      <c r="I227" s="3">
        <f t="shared" ca="1" si="23"/>
        <v>0.99392619449162456</v>
      </c>
      <c r="J227" s="3">
        <f t="shared" ca="1" si="24"/>
        <v>4.9847923589945662</v>
      </c>
    </row>
    <row r="228" spans="7:10" x14ac:dyDescent="0.25">
      <c r="G228" s="3">
        <f t="shared" ca="1" si="21"/>
        <v>0.3771050365302806</v>
      </c>
      <c r="H228" s="3">
        <f t="shared" ca="1" si="22"/>
        <v>0</v>
      </c>
      <c r="I228" s="3">
        <f t="shared" ca="1" si="23"/>
        <v>1.2116812121969396</v>
      </c>
      <c r="J228" s="3">
        <f t="shared" ca="1" si="24"/>
        <v>5.5038196104999209</v>
      </c>
    </row>
    <row r="229" spans="7:10" x14ac:dyDescent="0.25">
      <c r="G229" s="3">
        <f t="shared" ca="1" si="21"/>
        <v>0.15983720870785945</v>
      </c>
      <c r="H229" s="3">
        <f t="shared" ca="1" si="22"/>
        <v>0</v>
      </c>
      <c r="I229" s="3">
        <f t="shared" ca="1" si="23"/>
        <v>0.96242541797272951</v>
      </c>
      <c r="J229" s="3">
        <f t="shared" ca="1" si="24"/>
        <v>4.9051641613016619</v>
      </c>
    </row>
    <row r="230" spans="7:10" x14ac:dyDescent="0.25">
      <c r="G230" s="3">
        <f t="shared" ca="1" si="21"/>
        <v>0.641836421744303</v>
      </c>
      <c r="H230" s="3">
        <f t="shared" ca="1" si="22"/>
        <v>1</v>
      </c>
      <c r="I230" s="3">
        <f t="shared" ca="1" si="23"/>
        <v>1.7855001667273738</v>
      </c>
      <c r="J230" s="3">
        <f t="shared" ca="1" si="24"/>
        <v>6.6811304558573283</v>
      </c>
    </row>
    <row r="231" spans="7:10" x14ac:dyDescent="0.25">
      <c r="G231" s="3">
        <f t="shared" ca="1" si="21"/>
        <v>0.15131238572829786</v>
      </c>
      <c r="H231" s="3">
        <f t="shared" ca="1" si="22"/>
        <v>0</v>
      </c>
      <c r="I231" s="3">
        <f t="shared" ca="1" si="23"/>
        <v>3.8145066239210199E-2</v>
      </c>
      <c r="J231" s="3">
        <f t="shared" ca="1" si="24"/>
        <v>0.97653809755700527</v>
      </c>
    </row>
    <row r="232" spans="7:10" x14ac:dyDescent="0.25">
      <c r="G232" s="3">
        <f t="shared" ca="1" si="21"/>
        <v>0.35390551274461801</v>
      </c>
      <c r="H232" s="3">
        <f t="shared" ca="1" si="22"/>
        <v>0</v>
      </c>
      <c r="I232" s="3">
        <f t="shared" ca="1" si="23"/>
        <v>4.655018136036384</v>
      </c>
      <c r="J232" s="3">
        <f t="shared" ca="1" si="24"/>
        <v>10.787745519843783</v>
      </c>
    </row>
    <row r="233" spans="7:10" x14ac:dyDescent="0.25">
      <c r="G233" s="3">
        <f t="shared" ca="1" si="21"/>
        <v>0.92179668586591901</v>
      </c>
      <c r="H233" s="3">
        <f t="shared" ca="1" si="22"/>
        <v>2</v>
      </c>
      <c r="I233" s="3">
        <f t="shared" ca="1" si="23"/>
        <v>12.532508272650569</v>
      </c>
      <c r="J233" s="3">
        <f t="shared" ca="1" si="24"/>
        <v>17.700641423865527</v>
      </c>
    </row>
    <row r="234" spans="7:10" x14ac:dyDescent="0.25">
      <c r="G234" s="3">
        <f t="shared" ca="1" si="21"/>
        <v>0.84730279030764732</v>
      </c>
      <c r="H234" s="3">
        <f t="shared" ca="1" si="22"/>
        <v>1</v>
      </c>
      <c r="I234" s="3">
        <f t="shared" ca="1" si="23"/>
        <v>1.7356603611352592</v>
      </c>
      <c r="J234" s="3">
        <f t="shared" ca="1" si="24"/>
        <v>6.5872231652177593</v>
      </c>
    </row>
    <row r="235" spans="7:10" x14ac:dyDescent="0.25">
      <c r="G235" s="3">
        <f t="shared" ca="1" si="21"/>
        <v>0.82942029603945244</v>
      </c>
      <c r="H235" s="3">
        <f t="shared" ca="1" si="22"/>
        <v>1</v>
      </c>
      <c r="I235" s="3">
        <f t="shared" ca="1" si="23"/>
        <v>9.5094267028123394</v>
      </c>
      <c r="J235" s="3">
        <f t="shared" ca="1" si="24"/>
        <v>15.418679177228785</v>
      </c>
    </row>
    <row r="236" spans="7:10" x14ac:dyDescent="0.25">
      <c r="G236" s="3">
        <f t="shared" ca="1" si="21"/>
        <v>0.68459923828027269</v>
      </c>
      <c r="H236" s="3">
        <f t="shared" ca="1" si="22"/>
        <v>1</v>
      </c>
      <c r="I236" s="3">
        <f t="shared" ca="1" si="23"/>
        <v>7.1914107438501924</v>
      </c>
      <c r="J236" s="3">
        <f t="shared" ca="1" si="24"/>
        <v>13.408402909976072</v>
      </c>
    </row>
    <row r="237" spans="7:10" x14ac:dyDescent="0.25">
      <c r="G237" s="3">
        <f t="shared" ca="1" si="21"/>
        <v>0.61994768282295021</v>
      </c>
      <c r="H237" s="3">
        <f t="shared" ca="1" si="22"/>
        <v>1</v>
      </c>
      <c r="I237" s="3">
        <f t="shared" ca="1" si="23"/>
        <v>3.0439574672735992</v>
      </c>
      <c r="J237" s="3">
        <f t="shared" ca="1" si="24"/>
        <v>8.7234704494163324</v>
      </c>
    </row>
    <row r="238" spans="7:10" x14ac:dyDescent="0.25">
      <c r="G238" s="3">
        <f t="shared" ca="1" si="21"/>
        <v>0.75259558022988859</v>
      </c>
      <c r="H238" s="3">
        <f t="shared" ca="1" si="22"/>
        <v>1</v>
      </c>
      <c r="I238" s="3">
        <f t="shared" ca="1" si="23"/>
        <v>2.7260838441312489</v>
      </c>
      <c r="J238" s="3">
        <f t="shared" ca="1" si="24"/>
        <v>8.2554282810331063</v>
      </c>
    </row>
    <row r="239" spans="7:10" x14ac:dyDescent="0.25">
      <c r="G239" s="3">
        <f t="shared" ca="1" si="21"/>
        <v>0.23067471153867514</v>
      </c>
      <c r="H239" s="3">
        <f t="shared" ca="1" si="22"/>
        <v>0</v>
      </c>
      <c r="I239" s="3">
        <f t="shared" ca="1" si="23"/>
        <v>2.0859885921895316</v>
      </c>
      <c r="J239" s="3">
        <f t="shared" ca="1" si="24"/>
        <v>7.2214759436515674</v>
      </c>
    </row>
    <row r="240" spans="7:10" x14ac:dyDescent="0.25">
      <c r="G240" s="3">
        <f t="shared" ca="1" si="21"/>
        <v>0.69381079729261053</v>
      </c>
      <c r="H240" s="3">
        <f t="shared" ca="1" si="22"/>
        <v>1</v>
      </c>
      <c r="I240" s="3">
        <f t="shared" ca="1" si="23"/>
        <v>1.7699974470015094</v>
      </c>
      <c r="J240" s="3">
        <f t="shared" ca="1" si="24"/>
        <v>6.6520625504453683</v>
      </c>
    </row>
    <row r="241" spans="7:10" x14ac:dyDescent="0.25">
      <c r="G241" s="3">
        <f t="shared" ca="1" si="21"/>
        <v>0.91605118755235249</v>
      </c>
      <c r="H241" s="3">
        <f t="shared" ca="1" si="22"/>
        <v>2</v>
      </c>
      <c r="I241" s="3">
        <f t="shared" ca="1" si="23"/>
        <v>6.750602737520885</v>
      </c>
      <c r="J241" s="3">
        <f t="shared" ca="1" si="24"/>
        <v>12.990961028269698</v>
      </c>
    </row>
    <row r="242" spans="7:10" x14ac:dyDescent="0.25">
      <c r="G242" s="3">
        <f t="shared" ca="1" si="21"/>
        <v>0.69652914778851138</v>
      </c>
      <c r="H242" s="3">
        <f t="shared" ca="1" si="22"/>
        <v>1</v>
      </c>
      <c r="I242" s="3">
        <f t="shared" ca="1" si="23"/>
        <v>3.6232788780104128</v>
      </c>
      <c r="J242" s="3">
        <f t="shared" ca="1" si="24"/>
        <v>9.5174561701255183</v>
      </c>
    </row>
    <row r="243" spans="7:10" x14ac:dyDescent="0.25">
      <c r="G243" s="3">
        <f t="shared" ca="1" si="21"/>
        <v>0.690570375112183</v>
      </c>
      <c r="H243" s="3">
        <f t="shared" ca="1" si="22"/>
        <v>1</v>
      </c>
      <c r="I243" s="3">
        <f t="shared" ca="1" si="23"/>
        <v>1.8336764590721535</v>
      </c>
      <c r="J243" s="3">
        <f t="shared" ca="1" si="24"/>
        <v>6.7706655121046877</v>
      </c>
    </row>
    <row r="244" spans="7:10" x14ac:dyDescent="0.25">
      <c r="G244" s="3">
        <f t="shared" ca="1" si="21"/>
        <v>0.60062184327616175</v>
      </c>
      <c r="H244" s="3">
        <f t="shared" ca="1" si="22"/>
        <v>0</v>
      </c>
      <c r="I244" s="3">
        <f t="shared" ca="1" si="23"/>
        <v>1.8536103870109539</v>
      </c>
      <c r="J244" s="3">
        <f t="shared" ca="1" si="24"/>
        <v>6.8073680431774699</v>
      </c>
    </row>
    <row r="245" spans="7:10" x14ac:dyDescent="0.25">
      <c r="G245" s="3">
        <f t="shared" ca="1" si="21"/>
        <v>0.29429421102849573</v>
      </c>
      <c r="H245" s="3">
        <f t="shared" ca="1" si="22"/>
        <v>0</v>
      </c>
      <c r="I245" s="3">
        <f t="shared" ca="1" si="23"/>
        <v>0.35007593066503423</v>
      </c>
      <c r="J245" s="3">
        <f t="shared" ca="1" si="24"/>
        <v>2.9583607397722571</v>
      </c>
    </row>
    <row r="246" spans="7:10" x14ac:dyDescent="0.25">
      <c r="G246" s="3">
        <f t="shared" ca="1" si="21"/>
        <v>7.1461954367171288E-2</v>
      </c>
      <c r="H246" s="3">
        <f t="shared" ca="1" si="22"/>
        <v>0</v>
      </c>
      <c r="I246" s="3">
        <f t="shared" ca="1" si="23"/>
        <v>0.48206000426459844</v>
      </c>
      <c r="J246" s="3">
        <f t="shared" ca="1" si="24"/>
        <v>3.4715270568749657</v>
      </c>
    </row>
    <row r="247" spans="7:10" x14ac:dyDescent="0.25">
      <c r="G247" s="3">
        <f t="shared" ca="1" si="21"/>
        <v>0.42670559121985718</v>
      </c>
      <c r="H247" s="3">
        <f t="shared" ca="1" si="22"/>
        <v>0</v>
      </c>
      <c r="I247" s="3">
        <f t="shared" ca="1" si="23"/>
        <v>3.1896046950927475</v>
      </c>
      <c r="J247" s="3">
        <f t="shared" ca="1" si="24"/>
        <v>8.9297322119601485</v>
      </c>
    </row>
    <row r="248" spans="7:10" x14ac:dyDescent="0.25">
      <c r="G248" s="3">
        <f t="shared" ca="1" si="21"/>
        <v>0.83856125725584618</v>
      </c>
      <c r="H248" s="3">
        <f t="shared" ca="1" si="22"/>
        <v>1</v>
      </c>
      <c r="I248" s="3">
        <f t="shared" ca="1" si="23"/>
        <v>0.28579018038317949</v>
      </c>
      <c r="J248" s="3">
        <f t="shared" ca="1" si="24"/>
        <v>2.6729673603655337</v>
      </c>
    </row>
    <row r="249" spans="7:10" x14ac:dyDescent="0.25">
      <c r="G249" s="3">
        <f t="shared" ca="1" si="21"/>
        <v>0.11920003519754263</v>
      </c>
      <c r="H249" s="3">
        <f t="shared" ca="1" si="22"/>
        <v>0</v>
      </c>
      <c r="I249" s="3">
        <f t="shared" ca="1" si="23"/>
        <v>1.6146837639291882</v>
      </c>
      <c r="J249" s="3">
        <f t="shared" ca="1" si="24"/>
        <v>6.3535103760228253</v>
      </c>
    </row>
    <row r="250" spans="7:10" x14ac:dyDescent="0.25">
      <c r="G250" s="3">
        <f t="shared" ca="1" si="21"/>
        <v>5.8846204877544661E-2</v>
      </c>
      <c r="H250" s="3">
        <f t="shared" ca="1" si="22"/>
        <v>0</v>
      </c>
      <c r="I250" s="3">
        <f t="shared" ca="1" si="23"/>
        <v>0.16504379618732265</v>
      </c>
      <c r="J250" s="3">
        <f t="shared" ca="1" si="24"/>
        <v>2.0312791301746462</v>
      </c>
    </row>
    <row r="251" spans="7:10" x14ac:dyDescent="0.25">
      <c r="G251" s="3">
        <f t="shared" ca="1" si="21"/>
        <v>0.37866256398583664</v>
      </c>
      <c r="H251" s="3">
        <f t="shared" ca="1" si="22"/>
        <v>0</v>
      </c>
      <c r="I251" s="3">
        <f t="shared" ca="1" si="23"/>
        <v>5.3980869378735443</v>
      </c>
      <c r="J251" s="3">
        <f t="shared" ca="1" si="24"/>
        <v>11.616891729151934</v>
      </c>
    </row>
    <row r="252" spans="7:10" x14ac:dyDescent="0.25">
      <c r="G252" s="3">
        <f t="shared" ca="1" si="21"/>
        <v>0.18747758330083086</v>
      </c>
      <c r="H252" s="3">
        <f t="shared" ca="1" si="22"/>
        <v>0</v>
      </c>
      <c r="I252" s="3">
        <f t="shared" ca="1" si="23"/>
        <v>0.41239121606584406</v>
      </c>
      <c r="J252" s="3">
        <f t="shared" ca="1" si="24"/>
        <v>3.2108846758558771</v>
      </c>
    </row>
    <row r="253" spans="7:10" x14ac:dyDescent="0.25">
      <c r="G253" s="3">
        <f t="shared" ca="1" si="21"/>
        <v>0.31053382364242721</v>
      </c>
      <c r="H253" s="3">
        <f t="shared" ca="1" si="22"/>
        <v>0</v>
      </c>
      <c r="I253" s="3">
        <f t="shared" ca="1" si="23"/>
        <v>7.2346707545062143</v>
      </c>
      <c r="J253" s="3">
        <f t="shared" ca="1" si="24"/>
        <v>13.448671639335068</v>
      </c>
    </row>
    <row r="254" spans="7:10" x14ac:dyDescent="0.25">
      <c r="G254" s="3">
        <f t="shared" ca="1" si="21"/>
        <v>0.6975526009823052</v>
      </c>
      <c r="H254" s="3">
        <f t="shared" ca="1" si="22"/>
        <v>1</v>
      </c>
      <c r="I254" s="3">
        <f t="shared" ca="1" si="23"/>
        <v>6.0524121848497199</v>
      </c>
      <c r="J254" s="3">
        <f t="shared" ca="1" si="24"/>
        <v>12.300825363415376</v>
      </c>
    </row>
    <row r="255" spans="7:10" x14ac:dyDescent="0.25">
      <c r="G255" s="3">
        <f t="shared" ca="1" si="21"/>
        <v>0.86719056869348332</v>
      </c>
      <c r="H255" s="3">
        <f t="shared" ca="1" si="22"/>
        <v>1</v>
      </c>
      <c r="I255" s="3">
        <f t="shared" ca="1" si="23"/>
        <v>0.59488725179593327</v>
      </c>
      <c r="J255" s="3">
        <f t="shared" ca="1" si="24"/>
        <v>3.8564467187941713</v>
      </c>
    </row>
    <row r="256" spans="7:10" x14ac:dyDescent="0.25">
      <c r="G256" s="3">
        <f t="shared" ca="1" si="21"/>
        <v>0.5837192503252745</v>
      </c>
      <c r="H256" s="3">
        <f t="shared" ca="1" si="22"/>
        <v>0</v>
      </c>
      <c r="I256" s="3">
        <f t="shared" ca="1" si="23"/>
        <v>2.4580815813393371</v>
      </c>
      <c r="J256" s="3">
        <f t="shared" ca="1" si="24"/>
        <v>7.8391351266248392</v>
      </c>
    </row>
    <row r="257" spans="7:10" x14ac:dyDescent="0.25">
      <c r="G257" s="3">
        <f t="shared" ca="1" si="21"/>
        <v>0.25325983511902872</v>
      </c>
      <c r="H257" s="3">
        <f t="shared" ca="1" si="22"/>
        <v>0</v>
      </c>
      <c r="I257" s="3">
        <f t="shared" ca="1" si="23"/>
        <v>1.8484404290703658</v>
      </c>
      <c r="J257" s="3">
        <f t="shared" ca="1" si="24"/>
        <v>6.7978681016006153</v>
      </c>
    </row>
    <row r="258" spans="7:10" x14ac:dyDescent="0.25">
      <c r="G258" s="3">
        <f t="shared" ca="1" si="21"/>
        <v>0.35911358774919877</v>
      </c>
      <c r="H258" s="3">
        <f t="shared" ca="1" si="22"/>
        <v>0</v>
      </c>
      <c r="I258" s="3">
        <f t="shared" ca="1" si="23"/>
        <v>0.17594700086560869</v>
      </c>
      <c r="J258" s="3">
        <f t="shared" ca="1" si="24"/>
        <v>2.0973018432357842</v>
      </c>
    </row>
    <row r="259" spans="7:10" x14ac:dyDescent="0.25">
      <c r="G259" s="3">
        <f t="shared" ca="1" si="21"/>
        <v>0.12605792488318335</v>
      </c>
      <c r="H259" s="3">
        <f t="shared" ca="1" si="22"/>
        <v>0</v>
      </c>
      <c r="I259" s="3">
        <f t="shared" ca="1" si="23"/>
        <v>3.3769679917280824</v>
      </c>
      <c r="J259" s="3">
        <f t="shared" ca="1" si="24"/>
        <v>9.1882642426740251</v>
      </c>
    </row>
    <row r="260" spans="7:10" x14ac:dyDescent="0.25">
      <c r="G260" s="3">
        <f t="shared" ref="G260:G323" ca="1" si="25">RAND()</f>
        <v>0.1657969146888949</v>
      </c>
      <c r="H260" s="3">
        <f t="shared" ref="H260:H323" ca="1" si="26">VLOOKUP(G260,$B$9:$C$169,2,TRUE)</f>
        <v>0</v>
      </c>
      <c r="I260" s="3">
        <f t="shared" ref="I260:I323" ca="1" si="27">_xlfn.CHISQ.INV(RAND(),2*H260+2)</f>
        <v>2.2976342210032783</v>
      </c>
      <c r="J260" s="3">
        <f t="shared" ref="J260:J323" ca="1" si="28">$C$4*SQRT(I260)</f>
        <v>7.5789745694969817</v>
      </c>
    </row>
    <row r="261" spans="7:10" x14ac:dyDescent="0.25">
      <c r="G261" s="3">
        <f t="shared" ca="1" si="25"/>
        <v>3.5221561942056612E-2</v>
      </c>
      <c r="H261" s="3">
        <f t="shared" ca="1" si="26"/>
        <v>0</v>
      </c>
      <c r="I261" s="3">
        <f t="shared" ca="1" si="27"/>
        <v>0.24676034446177972</v>
      </c>
      <c r="J261" s="3">
        <f t="shared" ca="1" si="28"/>
        <v>2.483748902676052</v>
      </c>
    </row>
    <row r="262" spans="7:10" x14ac:dyDescent="0.25">
      <c r="G262" s="3">
        <f t="shared" ca="1" si="25"/>
        <v>0.93805447073990833</v>
      </c>
      <c r="H262" s="3">
        <f t="shared" ca="1" si="26"/>
        <v>2</v>
      </c>
      <c r="I262" s="3">
        <f t="shared" ca="1" si="27"/>
        <v>4.3902278405381798</v>
      </c>
      <c r="J262" s="3">
        <f t="shared" ca="1" si="28"/>
        <v>10.476435272240959</v>
      </c>
    </row>
    <row r="263" spans="7:10" x14ac:dyDescent="0.25">
      <c r="G263" s="3">
        <f t="shared" ca="1" si="25"/>
        <v>0.53033766998758858</v>
      </c>
      <c r="H263" s="3">
        <f t="shared" ca="1" si="26"/>
        <v>0</v>
      </c>
      <c r="I263" s="3">
        <f t="shared" ca="1" si="27"/>
        <v>0.44886816642102095</v>
      </c>
      <c r="J263" s="3">
        <f t="shared" ca="1" si="28"/>
        <v>3.3498812158829638</v>
      </c>
    </row>
    <row r="264" spans="7:10" x14ac:dyDescent="0.25">
      <c r="G264" s="3">
        <f t="shared" ca="1" si="25"/>
        <v>0.38951557045909635</v>
      </c>
      <c r="H264" s="3">
        <f t="shared" ca="1" si="26"/>
        <v>0</v>
      </c>
      <c r="I264" s="3">
        <f t="shared" ca="1" si="27"/>
        <v>2.7278942699853084</v>
      </c>
      <c r="J264" s="3">
        <f t="shared" ca="1" si="28"/>
        <v>8.258169091852789</v>
      </c>
    </row>
    <row r="265" spans="7:10" x14ac:dyDescent="0.25">
      <c r="G265" s="3">
        <f t="shared" ca="1" si="25"/>
        <v>0.63906144044391966</v>
      </c>
      <c r="H265" s="3">
        <f t="shared" ca="1" si="26"/>
        <v>1</v>
      </c>
      <c r="I265" s="3">
        <f t="shared" ca="1" si="27"/>
        <v>2.8821273695847078</v>
      </c>
      <c r="J265" s="3">
        <f t="shared" ca="1" si="28"/>
        <v>8.4884147070944707</v>
      </c>
    </row>
    <row r="266" spans="7:10" x14ac:dyDescent="0.25">
      <c r="G266" s="3">
        <f t="shared" ca="1" si="25"/>
        <v>0.2275272726691161</v>
      </c>
      <c r="H266" s="3">
        <f t="shared" ca="1" si="26"/>
        <v>0</v>
      </c>
      <c r="I266" s="3">
        <f t="shared" ca="1" si="27"/>
        <v>7.4167856712340097</v>
      </c>
      <c r="J266" s="3">
        <f t="shared" ca="1" si="28"/>
        <v>13.616888109287315</v>
      </c>
    </row>
    <row r="267" spans="7:10" x14ac:dyDescent="0.25">
      <c r="G267" s="3">
        <f t="shared" ca="1" si="25"/>
        <v>0.24634216929764463</v>
      </c>
      <c r="H267" s="3">
        <f t="shared" ca="1" si="26"/>
        <v>0</v>
      </c>
      <c r="I267" s="3">
        <f t="shared" ca="1" si="27"/>
        <v>3.4199159899593496</v>
      </c>
      <c r="J267" s="3">
        <f t="shared" ca="1" si="28"/>
        <v>9.2465074351878247</v>
      </c>
    </row>
    <row r="268" spans="7:10" x14ac:dyDescent="0.25">
      <c r="G268" s="3">
        <f t="shared" ca="1" si="25"/>
        <v>0.44521603156079248</v>
      </c>
      <c r="H268" s="3">
        <f t="shared" ca="1" si="26"/>
        <v>0</v>
      </c>
      <c r="I268" s="3">
        <f t="shared" ca="1" si="27"/>
        <v>7.7191873946194464E-2</v>
      </c>
      <c r="J268" s="3">
        <f t="shared" ca="1" si="28"/>
        <v>1.389171281251834</v>
      </c>
    </row>
    <row r="269" spans="7:10" x14ac:dyDescent="0.25">
      <c r="G269" s="3">
        <f t="shared" ca="1" si="25"/>
        <v>0.28293404750062467</v>
      </c>
      <c r="H269" s="3">
        <f t="shared" ca="1" si="26"/>
        <v>0</v>
      </c>
      <c r="I269" s="3">
        <f t="shared" ca="1" si="27"/>
        <v>3.6129149451986891</v>
      </c>
      <c r="J269" s="3">
        <f t="shared" ca="1" si="28"/>
        <v>9.5038346802733908</v>
      </c>
    </row>
    <row r="270" spans="7:10" x14ac:dyDescent="0.25">
      <c r="G270" s="3">
        <f t="shared" ca="1" si="25"/>
        <v>0.75039498048000686</v>
      </c>
      <c r="H270" s="3">
        <f t="shared" ca="1" si="26"/>
        <v>1</v>
      </c>
      <c r="I270" s="3">
        <f t="shared" ca="1" si="27"/>
        <v>1.9657163475415977</v>
      </c>
      <c r="J270" s="3">
        <f t="shared" ca="1" si="28"/>
        <v>7.0102003315554366</v>
      </c>
    </row>
    <row r="271" spans="7:10" x14ac:dyDescent="0.25">
      <c r="G271" s="3">
        <f t="shared" ca="1" si="25"/>
        <v>0.96896371283180827</v>
      </c>
      <c r="H271" s="3">
        <f t="shared" ca="1" si="26"/>
        <v>2</v>
      </c>
      <c r="I271" s="3">
        <f t="shared" ca="1" si="27"/>
        <v>2.9727020206692587</v>
      </c>
      <c r="J271" s="3">
        <f t="shared" ca="1" si="28"/>
        <v>8.6207627572466841</v>
      </c>
    </row>
    <row r="272" spans="7:10" x14ac:dyDescent="0.25">
      <c r="G272" s="3">
        <f t="shared" ca="1" si="25"/>
        <v>0.2442331035016071</v>
      </c>
      <c r="H272" s="3">
        <f t="shared" ca="1" si="26"/>
        <v>0</v>
      </c>
      <c r="I272" s="3">
        <f t="shared" ca="1" si="27"/>
        <v>0.70946023576162687</v>
      </c>
      <c r="J272" s="3">
        <f t="shared" ca="1" si="28"/>
        <v>4.2114731263585989</v>
      </c>
    </row>
    <row r="273" spans="7:10" x14ac:dyDescent="0.25">
      <c r="G273" s="3">
        <f t="shared" ca="1" si="25"/>
        <v>6.9450398238645517E-2</v>
      </c>
      <c r="H273" s="3">
        <f t="shared" ca="1" si="26"/>
        <v>0</v>
      </c>
      <c r="I273" s="3">
        <f t="shared" ca="1" si="27"/>
        <v>0.50238564524955942</v>
      </c>
      <c r="J273" s="3">
        <f t="shared" ca="1" si="28"/>
        <v>3.5439583986326624</v>
      </c>
    </row>
    <row r="274" spans="7:10" x14ac:dyDescent="0.25">
      <c r="G274" s="3">
        <f t="shared" ca="1" si="25"/>
        <v>0.14620905417460206</v>
      </c>
      <c r="H274" s="3">
        <f t="shared" ca="1" si="26"/>
        <v>0</v>
      </c>
      <c r="I274" s="3">
        <f t="shared" ca="1" si="27"/>
        <v>2.2774929218964797</v>
      </c>
      <c r="J274" s="3">
        <f t="shared" ca="1" si="28"/>
        <v>7.5456824109825869</v>
      </c>
    </row>
    <row r="275" spans="7:10" x14ac:dyDescent="0.25">
      <c r="G275" s="3">
        <f t="shared" ca="1" si="25"/>
        <v>0.80352496884609259</v>
      </c>
      <c r="H275" s="3">
        <f t="shared" ca="1" si="26"/>
        <v>1</v>
      </c>
      <c r="I275" s="3">
        <f t="shared" ca="1" si="27"/>
        <v>0.60281340900172675</v>
      </c>
      <c r="J275" s="3">
        <f t="shared" ca="1" si="28"/>
        <v>3.8820529652547462</v>
      </c>
    </row>
    <row r="276" spans="7:10" x14ac:dyDescent="0.25">
      <c r="G276" s="3">
        <f t="shared" ca="1" si="25"/>
        <v>4.5836113821273838E-2</v>
      </c>
      <c r="H276" s="3">
        <f t="shared" ca="1" si="26"/>
        <v>0</v>
      </c>
      <c r="I276" s="3">
        <f t="shared" ca="1" si="27"/>
        <v>1.5819247257929827</v>
      </c>
      <c r="J276" s="3">
        <f t="shared" ca="1" si="28"/>
        <v>6.2887294539377798</v>
      </c>
    </row>
    <row r="277" spans="7:10" x14ac:dyDescent="0.25">
      <c r="G277" s="3">
        <f t="shared" ca="1" si="25"/>
        <v>0.41365179146508679</v>
      </c>
      <c r="H277" s="3">
        <f t="shared" ca="1" si="26"/>
        <v>0</v>
      </c>
      <c r="I277" s="3">
        <f t="shared" ca="1" si="27"/>
        <v>2.7117213424938269</v>
      </c>
      <c r="J277" s="3">
        <f t="shared" ca="1" si="28"/>
        <v>8.2336525043473667</v>
      </c>
    </row>
    <row r="278" spans="7:10" x14ac:dyDescent="0.25">
      <c r="G278" s="3">
        <f t="shared" ca="1" si="25"/>
        <v>0.82760851327555451</v>
      </c>
      <c r="H278" s="3">
        <f t="shared" ca="1" si="26"/>
        <v>1</v>
      </c>
      <c r="I278" s="3">
        <f t="shared" ca="1" si="27"/>
        <v>7.6839579798778548</v>
      </c>
      <c r="J278" s="3">
        <f t="shared" ca="1" si="28"/>
        <v>13.859976533059006</v>
      </c>
    </row>
    <row r="279" spans="7:10" x14ac:dyDescent="0.25">
      <c r="G279" s="3">
        <f t="shared" ca="1" si="25"/>
        <v>0.39690950029267125</v>
      </c>
      <c r="H279" s="3">
        <f t="shared" ca="1" si="26"/>
        <v>0</v>
      </c>
      <c r="I279" s="3">
        <f t="shared" ca="1" si="27"/>
        <v>6.5662861758609896</v>
      </c>
      <c r="J279" s="3">
        <f t="shared" ca="1" si="28"/>
        <v>12.812382853962987</v>
      </c>
    </row>
    <row r="280" spans="7:10" x14ac:dyDescent="0.25">
      <c r="G280" s="3">
        <f t="shared" ca="1" si="25"/>
        <v>7.5016649294938009E-2</v>
      </c>
      <c r="H280" s="3">
        <f t="shared" ca="1" si="26"/>
        <v>0</v>
      </c>
      <c r="I280" s="3">
        <f t="shared" ca="1" si="27"/>
        <v>2.4340154942800214</v>
      </c>
      <c r="J280" s="3">
        <f t="shared" ca="1" si="28"/>
        <v>7.8006658277996079</v>
      </c>
    </row>
    <row r="281" spans="7:10" x14ac:dyDescent="0.25">
      <c r="G281" s="3">
        <f t="shared" ca="1" si="25"/>
        <v>0.67676487545591613</v>
      </c>
      <c r="H281" s="3">
        <f t="shared" ca="1" si="26"/>
        <v>1</v>
      </c>
      <c r="I281" s="3">
        <f t="shared" ca="1" si="27"/>
        <v>0.55241500989018144</v>
      </c>
      <c r="J281" s="3">
        <f t="shared" ca="1" si="28"/>
        <v>3.7162313231625577</v>
      </c>
    </row>
    <row r="282" spans="7:10" x14ac:dyDescent="0.25">
      <c r="G282" s="3">
        <f t="shared" ca="1" si="25"/>
        <v>0.43558506794806984</v>
      </c>
      <c r="H282" s="3">
        <f t="shared" ca="1" si="26"/>
        <v>0</v>
      </c>
      <c r="I282" s="3">
        <f t="shared" ca="1" si="27"/>
        <v>1.1099165803551143</v>
      </c>
      <c r="J282" s="3">
        <f t="shared" ca="1" si="28"/>
        <v>5.2676289266498122</v>
      </c>
    </row>
    <row r="283" spans="7:10" x14ac:dyDescent="0.25">
      <c r="G283" s="3">
        <f t="shared" ca="1" si="25"/>
        <v>0.41968117764143908</v>
      </c>
      <c r="H283" s="3">
        <f t="shared" ca="1" si="26"/>
        <v>0</v>
      </c>
      <c r="I283" s="3">
        <f t="shared" ca="1" si="27"/>
        <v>6.2504071933079297</v>
      </c>
      <c r="J283" s="3">
        <f t="shared" ca="1" si="28"/>
        <v>12.50040718667589</v>
      </c>
    </row>
    <row r="284" spans="7:10" x14ac:dyDescent="0.25">
      <c r="G284" s="3">
        <f t="shared" ca="1" si="25"/>
        <v>3.4968712885256936E-2</v>
      </c>
      <c r="H284" s="3">
        <f t="shared" ca="1" si="26"/>
        <v>0</v>
      </c>
      <c r="I284" s="3">
        <f t="shared" ca="1" si="27"/>
        <v>0.63817034174128928</v>
      </c>
      <c r="J284" s="3">
        <f t="shared" ca="1" si="28"/>
        <v>3.994278225603749</v>
      </c>
    </row>
    <row r="285" spans="7:10" x14ac:dyDescent="0.25">
      <c r="G285" s="3">
        <f t="shared" ca="1" si="25"/>
        <v>0.61764707623309434</v>
      </c>
      <c r="H285" s="3">
        <f t="shared" ca="1" si="26"/>
        <v>1</v>
      </c>
      <c r="I285" s="3">
        <f t="shared" ca="1" si="27"/>
        <v>6.4890732092606278</v>
      </c>
      <c r="J285" s="3">
        <f t="shared" ca="1" si="28"/>
        <v>12.736829677416422</v>
      </c>
    </row>
    <row r="286" spans="7:10" x14ac:dyDescent="0.25">
      <c r="G286" s="3">
        <f t="shared" ca="1" si="25"/>
        <v>0.14922937491858745</v>
      </c>
      <c r="H286" s="3">
        <f t="shared" ca="1" si="26"/>
        <v>0</v>
      </c>
      <c r="I286" s="3">
        <f t="shared" ca="1" si="27"/>
        <v>1.5936126278097007</v>
      </c>
      <c r="J286" s="3">
        <f t="shared" ca="1" si="28"/>
        <v>6.3119185431406288</v>
      </c>
    </row>
    <row r="287" spans="7:10" x14ac:dyDescent="0.25">
      <c r="G287" s="3">
        <f t="shared" ca="1" si="25"/>
        <v>0.25889400978494814</v>
      </c>
      <c r="H287" s="3">
        <f t="shared" ca="1" si="26"/>
        <v>0</v>
      </c>
      <c r="I287" s="3">
        <f t="shared" ca="1" si="27"/>
        <v>0.31375263500196077</v>
      </c>
      <c r="J287" s="3">
        <f t="shared" ca="1" si="28"/>
        <v>2.8006813233656236</v>
      </c>
    </row>
    <row r="288" spans="7:10" x14ac:dyDescent="0.25">
      <c r="G288" s="3">
        <f t="shared" ca="1" si="25"/>
        <v>0.76483536833458166</v>
      </c>
      <c r="H288" s="3">
        <f t="shared" ca="1" si="26"/>
        <v>1</v>
      </c>
      <c r="I288" s="3">
        <f t="shared" ca="1" si="27"/>
        <v>2.0406119285778694</v>
      </c>
      <c r="J288" s="3">
        <f t="shared" ca="1" si="28"/>
        <v>7.1424994374831225</v>
      </c>
    </row>
    <row r="289" spans="7:10" x14ac:dyDescent="0.25">
      <c r="G289" s="3">
        <f t="shared" ca="1" si="25"/>
        <v>0.86958901513690767</v>
      </c>
      <c r="H289" s="3">
        <f t="shared" ca="1" si="26"/>
        <v>1</v>
      </c>
      <c r="I289" s="3">
        <f t="shared" ca="1" si="27"/>
        <v>0.50852045775887034</v>
      </c>
      <c r="J289" s="3">
        <f t="shared" ca="1" si="28"/>
        <v>3.5655310185120754</v>
      </c>
    </row>
    <row r="290" spans="7:10" x14ac:dyDescent="0.25">
      <c r="G290" s="3">
        <f t="shared" ca="1" si="25"/>
        <v>0.23863197863119201</v>
      </c>
      <c r="H290" s="3">
        <f t="shared" ca="1" si="26"/>
        <v>0</v>
      </c>
      <c r="I290" s="3">
        <f t="shared" ca="1" si="27"/>
        <v>7.4979591652525475</v>
      </c>
      <c r="J290" s="3">
        <f t="shared" ca="1" si="28"/>
        <v>13.691200792162597</v>
      </c>
    </row>
    <row r="291" spans="7:10" x14ac:dyDescent="0.25">
      <c r="G291" s="3">
        <f t="shared" ca="1" si="25"/>
        <v>0.22750805183544798</v>
      </c>
      <c r="H291" s="3">
        <f t="shared" ca="1" si="26"/>
        <v>0</v>
      </c>
      <c r="I291" s="3">
        <f t="shared" ca="1" si="27"/>
        <v>0.51784251002667525</v>
      </c>
      <c r="J291" s="3">
        <f t="shared" ca="1" si="28"/>
        <v>3.5980637502227335</v>
      </c>
    </row>
    <row r="292" spans="7:10" x14ac:dyDescent="0.25">
      <c r="G292" s="3">
        <f t="shared" ca="1" si="25"/>
        <v>0.43249407258480144</v>
      </c>
      <c r="H292" s="3">
        <f t="shared" ca="1" si="26"/>
        <v>0</v>
      </c>
      <c r="I292" s="3">
        <f t="shared" ca="1" si="27"/>
        <v>1.7251054099775323</v>
      </c>
      <c r="J292" s="3">
        <f t="shared" ca="1" si="28"/>
        <v>6.5671634096798828</v>
      </c>
    </row>
    <row r="293" spans="7:10" x14ac:dyDescent="0.25">
      <c r="G293" s="3">
        <f t="shared" ca="1" si="25"/>
        <v>0.45624353852127608</v>
      </c>
      <c r="H293" s="3">
        <f t="shared" ca="1" si="26"/>
        <v>0</v>
      </c>
      <c r="I293" s="3">
        <f t="shared" ca="1" si="27"/>
        <v>0.26611706699513149</v>
      </c>
      <c r="J293" s="3">
        <f t="shared" ca="1" si="28"/>
        <v>2.5793267871439411</v>
      </c>
    </row>
    <row r="294" spans="7:10" x14ac:dyDescent="0.25">
      <c r="G294" s="3">
        <f t="shared" ca="1" si="25"/>
        <v>0.11597385892273404</v>
      </c>
      <c r="H294" s="3">
        <f t="shared" ca="1" si="26"/>
        <v>0</v>
      </c>
      <c r="I294" s="3">
        <f t="shared" ca="1" si="27"/>
        <v>1.6038695535990597</v>
      </c>
      <c r="J294" s="3">
        <f t="shared" ca="1" si="28"/>
        <v>6.3321985786910142</v>
      </c>
    </row>
    <row r="295" spans="7:10" x14ac:dyDescent="0.25">
      <c r="G295" s="3">
        <f t="shared" ca="1" si="25"/>
        <v>0.97869282034146943</v>
      </c>
      <c r="H295" s="3">
        <f t="shared" ca="1" si="26"/>
        <v>2</v>
      </c>
      <c r="I295" s="3">
        <f t="shared" ca="1" si="27"/>
        <v>3.4423358077603345</v>
      </c>
      <c r="J295" s="3">
        <f t="shared" ca="1" si="28"/>
        <v>9.2767664190712686</v>
      </c>
    </row>
    <row r="296" spans="7:10" x14ac:dyDescent="0.25">
      <c r="G296" s="3">
        <f t="shared" ca="1" si="25"/>
        <v>0.46670103028816401</v>
      </c>
      <c r="H296" s="3">
        <f t="shared" ca="1" si="26"/>
        <v>0</v>
      </c>
      <c r="I296" s="3">
        <f t="shared" ca="1" si="27"/>
        <v>0.54654200773841455</v>
      </c>
      <c r="J296" s="3">
        <f t="shared" ca="1" si="28"/>
        <v>3.696423973715727</v>
      </c>
    </row>
    <row r="297" spans="7:10" x14ac:dyDescent="0.25">
      <c r="G297" s="3">
        <f t="shared" ca="1" si="25"/>
        <v>0.16545030144730211</v>
      </c>
      <c r="H297" s="3">
        <f t="shared" ca="1" si="26"/>
        <v>0</v>
      </c>
      <c r="I297" s="3">
        <f t="shared" ca="1" si="27"/>
        <v>2.0053425972253001</v>
      </c>
      <c r="J297" s="3">
        <f t="shared" ca="1" si="28"/>
        <v>7.0805059798458263</v>
      </c>
    </row>
    <row r="298" spans="7:10" x14ac:dyDescent="0.25">
      <c r="G298" s="3">
        <f t="shared" ca="1" si="25"/>
        <v>0.38422069255401115</v>
      </c>
      <c r="H298" s="3">
        <f t="shared" ca="1" si="26"/>
        <v>0</v>
      </c>
      <c r="I298" s="3">
        <f t="shared" ca="1" si="27"/>
        <v>0.9127349612155663</v>
      </c>
      <c r="J298" s="3">
        <f t="shared" ca="1" si="28"/>
        <v>4.7768581756620279</v>
      </c>
    </row>
    <row r="299" spans="7:10" x14ac:dyDescent="0.25">
      <c r="G299" s="3">
        <f t="shared" ca="1" si="25"/>
        <v>0.89907190054001618</v>
      </c>
      <c r="H299" s="3">
        <f t="shared" ca="1" si="26"/>
        <v>1</v>
      </c>
      <c r="I299" s="3">
        <f t="shared" ca="1" si="27"/>
        <v>4.2248016937490451</v>
      </c>
      <c r="J299" s="3">
        <f t="shared" ca="1" si="28"/>
        <v>10.277161200629585</v>
      </c>
    </row>
    <row r="300" spans="7:10" x14ac:dyDescent="0.25">
      <c r="G300" s="3">
        <f t="shared" ca="1" si="25"/>
        <v>0.74246173805360627</v>
      </c>
      <c r="H300" s="3">
        <f t="shared" ca="1" si="26"/>
        <v>1</v>
      </c>
      <c r="I300" s="3">
        <f t="shared" ca="1" si="27"/>
        <v>1.7463153833741476</v>
      </c>
      <c r="J300" s="3">
        <f t="shared" ca="1" si="28"/>
        <v>6.6074113376082231</v>
      </c>
    </row>
    <row r="301" spans="7:10" x14ac:dyDescent="0.25">
      <c r="G301" s="3">
        <f t="shared" ca="1" si="25"/>
        <v>0.60190931866814601</v>
      </c>
      <c r="H301" s="3">
        <f t="shared" ca="1" si="26"/>
        <v>0</v>
      </c>
      <c r="I301" s="3">
        <f t="shared" ca="1" si="27"/>
        <v>0.19260164922209466</v>
      </c>
      <c r="J301" s="3">
        <f t="shared" ca="1" si="28"/>
        <v>2.1943202206041774</v>
      </c>
    </row>
    <row r="302" spans="7:10" x14ac:dyDescent="0.25">
      <c r="G302" s="3">
        <f t="shared" ca="1" si="25"/>
        <v>0.2706283596655108</v>
      </c>
      <c r="H302" s="3">
        <f t="shared" ca="1" si="26"/>
        <v>0</v>
      </c>
      <c r="I302" s="3">
        <f t="shared" ca="1" si="27"/>
        <v>2.7614206013338425</v>
      </c>
      <c r="J302" s="3">
        <f t="shared" ca="1" si="28"/>
        <v>8.3087613417010644</v>
      </c>
    </row>
    <row r="303" spans="7:10" x14ac:dyDescent="0.25">
      <c r="G303" s="3">
        <f t="shared" ca="1" si="25"/>
        <v>0.94663864971854006</v>
      </c>
      <c r="H303" s="3">
        <f t="shared" ca="1" si="26"/>
        <v>2</v>
      </c>
      <c r="I303" s="3">
        <f t="shared" ca="1" si="27"/>
        <v>11.787340853055618</v>
      </c>
      <c r="J303" s="3">
        <f t="shared" ca="1" si="28"/>
        <v>17.166348514648956</v>
      </c>
    </row>
    <row r="304" spans="7:10" x14ac:dyDescent="0.25">
      <c r="G304" s="3">
        <f t="shared" ca="1" si="25"/>
        <v>0.85019254179157921</v>
      </c>
      <c r="H304" s="3">
        <f t="shared" ca="1" si="26"/>
        <v>1</v>
      </c>
      <c r="I304" s="3">
        <f t="shared" ca="1" si="27"/>
        <v>1.6655022275657414</v>
      </c>
      <c r="J304" s="3">
        <f t="shared" ca="1" si="28"/>
        <v>6.452716923059894</v>
      </c>
    </row>
    <row r="305" spans="7:10" x14ac:dyDescent="0.25">
      <c r="G305" s="3">
        <f t="shared" ca="1" si="25"/>
        <v>0.98551322393678875</v>
      </c>
      <c r="H305" s="3">
        <f t="shared" ca="1" si="26"/>
        <v>2</v>
      </c>
      <c r="I305" s="3">
        <f t="shared" ca="1" si="27"/>
        <v>5.1393803829266007</v>
      </c>
      <c r="J305" s="3">
        <f t="shared" ca="1" si="28"/>
        <v>11.335100774724722</v>
      </c>
    </row>
    <row r="306" spans="7:10" x14ac:dyDescent="0.25">
      <c r="G306" s="3">
        <f t="shared" ca="1" si="25"/>
        <v>0.71250787616329792</v>
      </c>
      <c r="H306" s="3">
        <f t="shared" ca="1" si="26"/>
        <v>1</v>
      </c>
      <c r="I306" s="3">
        <f t="shared" ca="1" si="27"/>
        <v>0.72060527659546403</v>
      </c>
      <c r="J306" s="3">
        <f t="shared" ca="1" si="28"/>
        <v>4.2444236257572836</v>
      </c>
    </row>
    <row r="307" spans="7:10" x14ac:dyDescent="0.25">
      <c r="G307" s="3">
        <f t="shared" ca="1" si="25"/>
        <v>0.60151027378245792</v>
      </c>
      <c r="H307" s="3">
        <f t="shared" ca="1" si="26"/>
        <v>0</v>
      </c>
      <c r="I307" s="3">
        <f t="shared" ca="1" si="27"/>
        <v>5.6701547271231236</v>
      </c>
      <c r="J307" s="3">
        <f t="shared" ca="1" si="28"/>
        <v>11.906043346892288</v>
      </c>
    </row>
    <row r="308" spans="7:10" x14ac:dyDescent="0.25">
      <c r="G308" s="3">
        <f t="shared" ca="1" si="25"/>
        <v>4.5560347468829199E-2</v>
      </c>
      <c r="H308" s="3">
        <f t="shared" ca="1" si="26"/>
        <v>0</v>
      </c>
      <c r="I308" s="3">
        <f t="shared" ca="1" si="27"/>
        <v>0.36281795696308661</v>
      </c>
      <c r="J308" s="3">
        <f t="shared" ca="1" si="28"/>
        <v>3.0117185997495128</v>
      </c>
    </row>
    <row r="309" spans="7:10" x14ac:dyDescent="0.25">
      <c r="G309" s="3">
        <f t="shared" ca="1" si="25"/>
        <v>0.50312876460592493</v>
      </c>
      <c r="H309" s="3">
        <f t="shared" ca="1" si="26"/>
        <v>0</v>
      </c>
      <c r="I309" s="3">
        <f t="shared" ca="1" si="27"/>
        <v>6.5879226623431446</v>
      </c>
      <c r="J309" s="3">
        <f t="shared" ca="1" si="28"/>
        <v>12.833474453887327</v>
      </c>
    </row>
    <row r="310" spans="7:10" x14ac:dyDescent="0.25">
      <c r="G310" s="3">
        <f t="shared" ca="1" si="25"/>
        <v>6.0438960986492818E-2</v>
      </c>
      <c r="H310" s="3">
        <f t="shared" ca="1" si="26"/>
        <v>0</v>
      </c>
      <c r="I310" s="3">
        <f t="shared" ca="1" si="27"/>
        <v>0.21521944172684024</v>
      </c>
      <c r="J310" s="3">
        <f t="shared" ca="1" si="28"/>
        <v>2.3195874726276235</v>
      </c>
    </row>
    <row r="311" spans="7:10" x14ac:dyDescent="0.25">
      <c r="G311" s="3">
        <f t="shared" ca="1" si="25"/>
        <v>0.9812334971775496</v>
      </c>
      <c r="H311" s="3">
        <f t="shared" ca="1" si="26"/>
        <v>2</v>
      </c>
      <c r="I311" s="3">
        <f t="shared" ca="1" si="27"/>
        <v>4.2401326049342822</v>
      </c>
      <c r="J311" s="3">
        <f t="shared" ca="1" si="28"/>
        <v>10.295791136350672</v>
      </c>
    </row>
    <row r="312" spans="7:10" x14ac:dyDescent="0.25">
      <c r="G312" s="3">
        <f t="shared" ca="1" si="25"/>
        <v>0.60467691140194557</v>
      </c>
      <c r="H312" s="3">
        <f t="shared" ca="1" si="26"/>
        <v>0</v>
      </c>
      <c r="I312" s="3">
        <f t="shared" ca="1" si="27"/>
        <v>0.93931627394406647</v>
      </c>
      <c r="J312" s="3">
        <f t="shared" ca="1" si="28"/>
        <v>4.8459165127560402</v>
      </c>
    </row>
    <row r="313" spans="7:10" x14ac:dyDescent="0.25">
      <c r="G313" s="3">
        <f t="shared" ca="1" si="25"/>
        <v>0.9742654669142865</v>
      </c>
      <c r="H313" s="3">
        <f t="shared" ca="1" si="26"/>
        <v>2</v>
      </c>
      <c r="I313" s="3">
        <f t="shared" ca="1" si="27"/>
        <v>7.3745185885332516</v>
      </c>
      <c r="J313" s="3">
        <f t="shared" ca="1" si="28"/>
        <v>13.57803243159079</v>
      </c>
    </row>
    <row r="314" spans="7:10" x14ac:dyDescent="0.25">
      <c r="G314" s="3">
        <f t="shared" ca="1" si="25"/>
        <v>0.51251732971182851</v>
      </c>
      <c r="H314" s="3">
        <f t="shared" ca="1" si="26"/>
        <v>0</v>
      </c>
      <c r="I314" s="3">
        <f t="shared" ca="1" si="27"/>
        <v>0.44293270892596476</v>
      </c>
      <c r="J314" s="3">
        <f t="shared" ca="1" si="28"/>
        <v>3.3276594962749901</v>
      </c>
    </row>
    <row r="315" spans="7:10" x14ac:dyDescent="0.25">
      <c r="G315" s="3">
        <f t="shared" ca="1" si="25"/>
        <v>5.9497841253677963E-2</v>
      </c>
      <c r="H315" s="3">
        <f t="shared" ca="1" si="26"/>
        <v>0</v>
      </c>
      <c r="I315" s="3">
        <f t="shared" ca="1" si="27"/>
        <v>2.2424792811070349</v>
      </c>
      <c r="J315" s="3">
        <f t="shared" ca="1" si="28"/>
        <v>7.4874549766710361</v>
      </c>
    </row>
    <row r="316" spans="7:10" x14ac:dyDescent="0.25">
      <c r="G316" s="3">
        <f t="shared" ca="1" si="25"/>
        <v>0.14550397911789059</v>
      </c>
      <c r="H316" s="3">
        <f t="shared" ca="1" si="26"/>
        <v>0</v>
      </c>
      <c r="I316" s="3">
        <f t="shared" ca="1" si="27"/>
        <v>0.66124719705619306</v>
      </c>
      <c r="J316" s="3">
        <f t="shared" ca="1" si="28"/>
        <v>4.0658553745066763</v>
      </c>
    </row>
    <row r="317" spans="7:10" x14ac:dyDescent="0.25">
      <c r="G317" s="3">
        <f t="shared" ca="1" si="25"/>
        <v>8.9817836986250121E-5</v>
      </c>
      <c r="H317" s="3">
        <f t="shared" ca="1" si="26"/>
        <v>0</v>
      </c>
      <c r="I317" s="3">
        <f t="shared" ca="1" si="27"/>
        <v>6.6852780428660132</v>
      </c>
      <c r="J317" s="3">
        <f t="shared" ca="1" si="28"/>
        <v>12.927952315492595</v>
      </c>
    </row>
    <row r="318" spans="7:10" x14ac:dyDescent="0.25">
      <c r="G318" s="3">
        <f t="shared" ca="1" si="25"/>
        <v>0.96810714000195042</v>
      </c>
      <c r="H318" s="3">
        <f t="shared" ca="1" si="26"/>
        <v>2</v>
      </c>
      <c r="I318" s="3">
        <f t="shared" ca="1" si="27"/>
        <v>9.3063139098250041</v>
      </c>
      <c r="J318" s="3">
        <f t="shared" ca="1" si="28"/>
        <v>15.253125835238661</v>
      </c>
    </row>
    <row r="319" spans="7:10" x14ac:dyDescent="0.25">
      <c r="G319" s="3">
        <f t="shared" ca="1" si="25"/>
        <v>3.1962713740292803E-2</v>
      </c>
      <c r="H319" s="3">
        <f t="shared" ca="1" si="26"/>
        <v>0</v>
      </c>
      <c r="I319" s="3">
        <f t="shared" ca="1" si="27"/>
        <v>0.64373453322254048</v>
      </c>
      <c r="J319" s="3">
        <f t="shared" ca="1" si="28"/>
        <v>4.011653440984591</v>
      </c>
    </row>
    <row r="320" spans="7:10" x14ac:dyDescent="0.25">
      <c r="G320" s="3">
        <f t="shared" ca="1" si="25"/>
        <v>0.66986432780817107</v>
      </c>
      <c r="H320" s="3">
        <f t="shared" ca="1" si="26"/>
        <v>1</v>
      </c>
      <c r="I320" s="3">
        <f t="shared" ca="1" si="27"/>
        <v>0.5578733537865892</v>
      </c>
      <c r="J320" s="3">
        <f t="shared" ca="1" si="28"/>
        <v>3.7345460024833983</v>
      </c>
    </row>
    <row r="321" spans="7:10" x14ac:dyDescent="0.25">
      <c r="G321" s="3">
        <f t="shared" ca="1" si="25"/>
        <v>0.5141832417489387</v>
      </c>
      <c r="H321" s="3">
        <f t="shared" ca="1" si="26"/>
        <v>0</v>
      </c>
      <c r="I321" s="3">
        <f t="shared" ca="1" si="27"/>
        <v>2.1388650897825783</v>
      </c>
      <c r="J321" s="3">
        <f t="shared" ca="1" si="28"/>
        <v>7.3124296403154858</v>
      </c>
    </row>
    <row r="322" spans="7:10" x14ac:dyDescent="0.25">
      <c r="G322" s="3">
        <f t="shared" ca="1" si="25"/>
        <v>0.75883723398826042</v>
      </c>
      <c r="H322" s="3">
        <f t="shared" ca="1" si="26"/>
        <v>1</v>
      </c>
      <c r="I322" s="3">
        <f t="shared" ca="1" si="27"/>
        <v>2.1740423086974237</v>
      </c>
      <c r="J322" s="3">
        <f t="shared" ca="1" si="28"/>
        <v>7.372316984329661</v>
      </c>
    </row>
    <row r="323" spans="7:10" x14ac:dyDescent="0.25">
      <c r="G323" s="3">
        <f t="shared" ca="1" si="25"/>
        <v>0.23029697144425043</v>
      </c>
      <c r="H323" s="3">
        <f t="shared" ca="1" si="26"/>
        <v>0</v>
      </c>
      <c r="I323" s="3">
        <f t="shared" ca="1" si="27"/>
        <v>3.0249506720837798</v>
      </c>
      <c r="J323" s="3">
        <f t="shared" ca="1" si="28"/>
        <v>8.6961926612796763</v>
      </c>
    </row>
    <row r="324" spans="7:10" x14ac:dyDescent="0.25">
      <c r="G324" s="3">
        <f t="shared" ref="G324:G387" ca="1" si="29">RAND()</f>
        <v>0.38910704686769693</v>
      </c>
      <c r="H324" s="3">
        <f t="shared" ref="H324:H387" ca="1" si="30">VLOOKUP(G324,$B$9:$C$169,2,TRUE)</f>
        <v>0</v>
      </c>
      <c r="I324" s="3">
        <f t="shared" ref="I324:I387" ca="1" si="31">_xlfn.CHISQ.INV(RAND(),2*H324+2)</f>
        <v>3.9419809787119622</v>
      </c>
      <c r="J324" s="3">
        <f t="shared" ref="J324:J387" ca="1" si="32">$C$4*SQRT(I324)</f>
        <v>9.9272113137476357</v>
      </c>
    </row>
    <row r="325" spans="7:10" x14ac:dyDescent="0.25">
      <c r="G325" s="3">
        <f t="shared" ca="1" si="29"/>
        <v>0.17611876527549175</v>
      </c>
      <c r="H325" s="3">
        <f t="shared" ca="1" si="30"/>
        <v>0</v>
      </c>
      <c r="I325" s="3">
        <f t="shared" ca="1" si="31"/>
        <v>3.486780394057849</v>
      </c>
      <c r="J325" s="3">
        <f t="shared" ca="1" si="32"/>
        <v>9.3364613131232019</v>
      </c>
    </row>
    <row r="326" spans="7:10" x14ac:dyDescent="0.25">
      <c r="G326" s="3">
        <f t="shared" ca="1" si="29"/>
        <v>2.4720605109952887E-2</v>
      </c>
      <c r="H326" s="3">
        <f t="shared" ca="1" si="30"/>
        <v>0</v>
      </c>
      <c r="I326" s="3">
        <f t="shared" ca="1" si="31"/>
        <v>1.014566916217682</v>
      </c>
      <c r="J326" s="3">
        <f t="shared" ca="1" si="32"/>
        <v>5.0362856258796569</v>
      </c>
    </row>
    <row r="327" spans="7:10" x14ac:dyDescent="0.25">
      <c r="G327" s="3">
        <f t="shared" ca="1" si="29"/>
        <v>2.5112293329229152E-2</v>
      </c>
      <c r="H327" s="3">
        <f t="shared" ca="1" si="30"/>
        <v>0</v>
      </c>
      <c r="I327" s="3">
        <f t="shared" ca="1" si="31"/>
        <v>5.5954161334661956</v>
      </c>
      <c r="J327" s="3">
        <f t="shared" ca="1" si="32"/>
        <v>11.827315981940066</v>
      </c>
    </row>
    <row r="328" spans="7:10" x14ac:dyDescent="0.25">
      <c r="G328" s="3">
        <f t="shared" ca="1" si="29"/>
        <v>6.1444713499396841E-2</v>
      </c>
      <c r="H328" s="3">
        <f t="shared" ca="1" si="30"/>
        <v>0</v>
      </c>
      <c r="I328" s="3">
        <f t="shared" ca="1" si="31"/>
        <v>0.30082810585482428</v>
      </c>
      <c r="J328" s="3">
        <f t="shared" ca="1" si="32"/>
        <v>2.7423899515514942</v>
      </c>
    </row>
    <row r="329" spans="7:10" x14ac:dyDescent="0.25">
      <c r="G329" s="3">
        <f t="shared" ca="1" si="29"/>
        <v>0.12513027193273307</v>
      </c>
      <c r="H329" s="3">
        <f t="shared" ca="1" si="30"/>
        <v>0</v>
      </c>
      <c r="I329" s="3">
        <f t="shared" ca="1" si="31"/>
        <v>0.52751569936427589</v>
      </c>
      <c r="J329" s="3">
        <f t="shared" ca="1" si="32"/>
        <v>3.6315138006218421</v>
      </c>
    </row>
    <row r="330" spans="7:10" x14ac:dyDescent="0.25">
      <c r="G330" s="3">
        <f t="shared" ca="1" si="29"/>
        <v>3.1069719030506482E-3</v>
      </c>
      <c r="H330" s="3">
        <f t="shared" ca="1" si="30"/>
        <v>0</v>
      </c>
      <c r="I330" s="3">
        <f t="shared" ca="1" si="31"/>
        <v>7.7381280339076037E-3</v>
      </c>
      <c r="J330" s="3">
        <f t="shared" ca="1" si="32"/>
        <v>0.43983315114676169</v>
      </c>
    </row>
    <row r="331" spans="7:10" x14ac:dyDescent="0.25">
      <c r="G331" s="3">
        <f t="shared" ca="1" si="29"/>
        <v>0.99097629709685398</v>
      </c>
      <c r="H331" s="3">
        <f t="shared" ca="1" si="30"/>
        <v>3</v>
      </c>
      <c r="I331" s="3">
        <f t="shared" ca="1" si="31"/>
        <v>4.9164610713464221</v>
      </c>
      <c r="J331" s="3">
        <f t="shared" ca="1" si="32"/>
        <v>11.086547108259657</v>
      </c>
    </row>
    <row r="332" spans="7:10" x14ac:dyDescent="0.25">
      <c r="G332" s="3">
        <f t="shared" ca="1" si="29"/>
        <v>0.96496191291326261</v>
      </c>
      <c r="H332" s="3">
        <f t="shared" ca="1" si="30"/>
        <v>2</v>
      </c>
      <c r="I332" s="3">
        <f t="shared" ca="1" si="31"/>
        <v>1.4741297229885033</v>
      </c>
      <c r="J332" s="3">
        <f t="shared" ca="1" si="32"/>
        <v>6.0706871995444285</v>
      </c>
    </row>
    <row r="333" spans="7:10" x14ac:dyDescent="0.25">
      <c r="G333" s="3">
        <f t="shared" ca="1" si="29"/>
        <v>0.15398985140577992</v>
      </c>
      <c r="H333" s="3">
        <f t="shared" ca="1" si="30"/>
        <v>0</v>
      </c>
      <c r="I333" s="3">
        <f t="shared" ca="1" si="31"/>
        <v>1.5586512716070855</v>
      </c>
      <c r="J333" s="3">
        <f t="shared" ca="1" si="32"/>
        <v>6.242297797300056</v>
      </c>
    </row>
    <row r="334" spans="7:10" x14ac:dyDescent="0.25">
      <c r="G334" s="3">
        <f t="shared" ca="1" si="29"/>
        <v>0.4016623972759612</v>
      </c>
      <c r="H334" s="3">
        <f t="shared" ca="1" si="30"/>
        <v>0</v>
      </c>
      <c r="I334" s="3">
        <f t="shared" ca="1" si="31"/>
        <v>0.38101710088392249</v>
      </c>
      <c r="J334" s="3">
        <f t="shared" ca="1" si="32"/>
        <v>3.0863291337927752</v>
      </c>
    </row>
    <row r="335" spans="7:10" x14ac:dyDescent="0.25">
      <c r="G335" s="3">
        <f t="shared" ca="1" si="29"/>
        <v>0.13329693429941847</v>
      </c>
      <c r="H335" s="3">
        <f t="shared" ca="1" si="30"/>
        <v>0</v>
      </c>
      <c r="I335" s="3">
        <f t="shared" ca="1" si="31"/>
        <v>2.5913885894166646</v>
      </c>
      <c r="J335" s="3">
        <f t="shared" ca="1" si="32"/>
        <v>8.0488952493753203</v>
      </c>
    </row>
    <row r="336" spans="7:10" x14ac:dyDescent="0.25">
      <c r="G336" s="3">
        <f t="shared" ca="1" si="29"/>
        <v>0.21221052934843609</v>
      </c>
      <c r="H336" s="3">
        <f t="shared" ca="1" si="30"/>
        <v>0</v>
      </c>
      <c r="I336" s="3">
        <f t="shared" ca="1" si="31"/>
        <v>0.38870812703739649</v>
      </c>
      <c r="J336" s="3">
        <f t="shared" ca="1" si="32"/>
        <v>3.1173230785298642</v>
      </c>
    </row>
    <row r="337" spans="7:10" x14ac:dyDescent="0.25">
      <c r="G337" s="3">
        <f t="shared" ca="1" si="29"/>
        <v>0.2567433781970937</v>
      </c>
      <c r="H337" s="3">
        <f t="shared" ca="1" si="30"/>
        <v>0</v>
      </c>
      <c r="I337" s="3">
        <f t="shared" ca="1" si="31"/>
        <v>0.89716190035395982</v>
      </c>
      <c r="J337" s="3">
        <f t="shared" ca="1" si="32"/>
        <v>4.7359315354900344</v>
      </c>
    </row>
    <row r="338" spans="7:10" x14ac:dyDescent="0.25">
      <c r="G338" s="3">
        <f t="shared" ca="1" si="29"/>
        <v>0.25668533869619459</v>
      </c>
      <c r="H338" s="3">
        <f t="shared" ca="1" si="30"/>
        <v>0</v>
      </c>
      <c r="I338" s="3">
        <f t="shared" ca="1" si="31"/>
        <v>0.66528846617632398</v>
      </c>
      <c r="J338" s="3">
        <f t="shared" ca="1" si="32"/>
        <v>4.078260861495755</v>
      </c>
    </row>
    <row r="339" spans="7:10" x14ac:dyDescent="0.25">
      <c r="G339" s="3">
        <f t="shared" ca="1" si="29"/>
        <v>0.76606431991006763</v>
      </c>
      <c r="H339" s="3">
        <f t="shared" ca="1" si="30"/>
        <v>1</v>
      </c>
      <c r="I339" s="3">
        <f t="shared" ca="1" si="31"/>
        <v>0.81282986714534955</v>
      </c>
      <c r="J339" s="3">
        <f t="shared" ca="1" si="32"/>
        <v>4.5078538883412955</v>
      </c>
    </row>
    <row r="340" spans="7:10" x14ac:dyDescent="0.25">
      <c r="G340" s="3">
        <f t="shared" ca="1" si="29"/>
        <v>0.96468466120453544</v>
      </c>
      <c r="H340" s="3">
        <f t="shared" ca="1" si="30"/>
        <v>2</v>
      </c>
      <c r="I340" s="3">
        <f t="shared" ca="1" si="31"/>
        <v>6.2475526222215008</v>
      </c>
      <c r="J340" s="3">
        <f t="shared" ca="1" si="32"/>
        <v>12.497552382588262</v>
      </c>
    </row>
    <row r="341" spans="7:10" x14ac:dyDescent="0.25">
      <c r="G341" s="3">
        <f t="shared" ca="1" si="29"/>
        <v>0.13700168254243028</v>
      </c>
      <c r="H341" s="3">
        <f t="shared" ca="1" si="30"/>
        <v>0</v>
      </c>
      <c r="I341" s="3">
        <f t="shared" ca="1" si="31"/>
        <v>4.2401722530672599</v>
      </c>
      <c r="J341" s="3">
        <f t="shared" ca="1" si="32"/>
        <v>10.295839272574213</v>
      </c>
    </row>
    <row r="342" spans="7:10" x14ac:dyDescent="0.25">
      <c r="G342" s="3">
        <f t="shared" ca="1" si="29"/>
        <v>0.41292444972002884</v>
      </c>
      <c r="H342" s="3">
        <f t="shared" ca="1" si="30"/>
        <v>0</v>
      </c>
      <c r="I342" s="3">
        <f t="shared" ca="1" si="31"/>
        <v>1.405453943205609</v>
      </c>
      <c r="J342" s="3">
        <f t="shared" ca="1" si="32"/>
        <v>5.9275921401645224</v>
      </c>
    </row>
    <row r="343" spans="7:10" x14ac:dyDescent="0.25">
      <c r="G343" s="3">
        <f t="shared" ca="1" si="29"/>
        <v>0.66586227826488065</v>
      </c>
      <c r="H343" s="3">
        <f t="shared" ca="1" si="30"/>
        <v>1</v>
      </c>
      <c r="I343" s="3">
        <f t="shared" ca="1" si="31"/>
        <v>0.9505627687481174</v>
      </c>
      <c r="J343" s="3">
        <f t="shared" ca="1" si="32"/>
        <v>4.8748404300759356</v>
      </c>
    </row>
    <row r="344" spans="7:10" x14ac:dyDescent="0.25">
      <c r="G344" s="3">
        <f t="shared" ca="1" si="29"/>
        <v>0.37272014891451899</v>
      </c>
      <c r="H344" s="3">
        <f t="shared" ca="1" si="30"/>
        <v>0</v>
      </c>
      <c r="I344" s="3">
        <f t="shared" ca="1" si="31"/>
        <v>0.5709746942493461</v>
      </c>
      <c r="J344" s="3">
        <f t="shared" ca="1" si="32"/>
        <v>3.7781433742294181</v>
      </c>
    </row>
    <row r="345" spans="7:10" x14ac:dyDescent="0.25">
      <c r="G345" s="3">
        <f t="shared" ca="1" si="29"/>
        <v>0.66069902771433053</v>
      </c>
      <c r="H345" s="3">
        <f t="shared" ca="1" si="30"/>
        <v>1</v>
      </c>
      <c r="I345" s="3">
        <f t="shared" ca="1" si="31"/>
        <v>2.0687892504989249</v>
      </c>
      <c r="J345" s="3">
        <f t="shared" ca="1" si="32"/>
        <v>7.1916431545560657</v>
      </c>
    </row>
    <row r="346" spans="7:10" x14ac:dyDescent="0.25">
      <c r="G346" s="3">
        <f t="shared" ca="1" si="29"/>
        <v>0.53238371112665162</v>
      </c>
      <c r="H346" s="3">
        <f t="shared" ca="1" si="30"/>
        <v>0</v>
      </c>
      <c r="I346" s="3">
        <f t="shared" ca="1" si="31"/>
        <v>0.40272153210683614</v>
      </c>
      <c r="J346" s="3">
        <f t="shared" ca="1" si="32"/>
        <v>3.1730172238219732</v>
      </c>
    </row>
    <row r="347" spans="7:10" x14ac:dyDescent="0.25">
      <c r="G347" s="3">
        <f t="shared" ca="1" si="29"/>
        <v>0.41672080768582753</v>
      </c>
      <c r="H347" s="3">
        <f t="shared" ca="1" si="30"/>
        <v>0</v>
      </c>
      <c r="I347" s="3">
        <f t="shared" ca="1" si="31"/>
        <v>0.77869470468312174</v>
      </c>
      <c r="J347" s="3">
        <f t="shared" ca="1" si="32"/>
        <v>4.4121839962855178</v>
      </c>
    </row>
    <row r="348" spans="7:10" x14ac:dyDescent="0.25">
      <c r="G348" s="3">
        <f t="shared" ca="1" si="29"/>
        <v>0.72602555571526217</v>
      </c>
      <c r="H348" s="3">
        <f t="shared" ca="1" si="30"/>
        <v>1</v>
      </c>
      <c r="I348" s="3">
        <f t="shared" ca="1" si="31"/>
        <v>3.1774919564157451</v>
      </c>
      <c r="J348" s="3">
        <f t="shared" ca="1" si="32"/>
        <v>8.9127604540004128</v>
      </c>
    </row>
    <row r="349" spans="7:10" x14ac:dyDescent="0.25">
      <c r="G349" s="3">
        <f t="shared" ca="1" si="29"/>
        <v>0.80341401364842457</v>
      </c>
      <c r="H349" s="3">
        <f t="shared" ca="1" si="30"/>
        <v>1</v>
      </c>
      <c r="I349" s="3">
        <f t="shared" ca="1" si="31"/>
        <v>4.2524500963505556</v>
      </c>
      <c r="J349" s="3">
        <f t="shared" ca="1" si="32"/>
        <v>10.310734814200387</v>
      </c>
    </row>
    <row r="350" spans="7:10" x14ac:dyDescent="0.25">
      <c r="G350" s="3">
        <f t="shared" ca="1" si="29"/>
        <v>0.82317404789739368</v>
      </c>
      <c r="H350" s="3">
        <f t="shared" ca="1" si="30"/>
        <v>1</v>
      </c>
      <c r="I350" s="3">
        <f t="shared" ca="1" si="31"/>
        <v>5.3686602910666146</v>
      </c>
      <c r="J350" s="3">
        <f t="shared" ca="1" si="32"/>
        <v>11.585184818407747</v>
      </c>
    </row>
    <row r="351" spans="7:10" x14ac:dyDescent="0.25">
      <c r="G351" s="3">
        <f t="shared" ca="1" si="29"/>
        <v>0.9193039044086907</v>
      </c>
      <c r="H351" s="3">
        <f t="shared" ca="1" si="30"/>
        <v>2</v>
      </c>
      <c r="I351" s="3">
        <f t="shared" ca="1" si="31"/>
        <v>5.4997793234587045</v>
      </c>
      <c r="J351" s="3">
        <f t="shared" ca="1" si="32"/>
        <v>11.725804155215439</v>
      </c>
    </row>
    <row r="352" spans="7:10" x14ac:dyDescent="0.25">
      <c r="G352" s="3">
        <f t="shared" ca="1" si="29"/>
        <v>0.75205954662130103</v>
      </c>
      <c r="H352" s="3">
        <f t="shared" ca="1" si="30"/>
        <v>1</v>
      </c>
      <c r="I352" s="3">
        <f t="shared" ca="1" si="31"/>
        <v>2.8982782485539649</v>
      </c>
      <c r="J352" s="3">
        <f t="shared" ca="1" si="32"/>
        <v>8.5121651895301653</v>
      </c>
    </row>
    <row r="353" spans="7:10" x14ac:dyDescent="0.25">
      <c r="G353" s="3">
        <f t="shared" ca="1" si="29"/>
        <v>0.75261225067642212</v>
      </c>
      <c r="H353" s="3">
        <f t="shared" ca="1" si="30"/>
        <v>1</v>
      </c>
      <c r="I353" s="3">
        <f t="shared" ca="1" si="31"/>
        <v>0.78038444892725722</v>
      </c>
      <c r="J353" s="3">
        <f t="shared" ca="1" si="32"/>
        <v>4.4169685558289213</v>
      </c>
    </row>
    <row r="354" spans="7:10" x14ac:dyDescent="0.25">
      <c r="G354" s="3">
        <f t="shared" ca="1" si="29"/>
        <v>0.21808213032349266</v>
      </c>
      <c r="H354" s="3">
        <f t="shared" ca="1" si="30"/>
        <v>0</v>
      </c>
      <c r="I354" s="3">
        <f t="shared" ca="1" si="31"/>
        <v>1.0221881294455413</v>
      </c>
      <c r="J354" s="3">
        <f t="shared" ca="1" si="32"/>
        <v>5.055165994914363</v>
      </c>
    </row>
    <row r="355" spans="7:10" x14ac:dyDescent="0.25">
      <c r="G355" s="3">
        <f t="shared" ca="1" si="29"/>
        <v>0.24196066470494149</v>
      </c>
      <c r="H355" s="3">
        <f t="shared" ca="1" si="30"/>
        <v>0</v>
      </c>
      <c r="I355" s="3">
        <f t="shared" ca="1" si="31"/>
        <v>1.6429105373704864</v>
      </c>
      <c r="J355" s="3">
        <f t="shared" ca="1" si="32"/>
        <v>6.4088035883667214</v>
      </c>
    </row>
    <row r="356" spans="7:10" x14ac:dyDescent="0.25">
      <c r="G356" s="3">
        <f t="shared" ca="1" si="29"/>
        <v>0.74765088576034222</v>
      </c>
      <c r="H356" s="3">
        <f t="shared" ca="1" si="30"/>
        <v>1</v>
      </c>
      <c r="I356" s="3">
        <f t="shared" ca="1" si="31"/>
        <v>5.182769379652</v>
      </c>
      <c r="J356" s="3">
        <f t="shared" ca="1" si="32"/>
        <v>11.382848259170462</v>
      </c>
    </row>
    <row r="357" spans="7:10" x14ac:dyDescent="0.25">
      <c r="G357" s="3">
        <f t="shared" ca="1" si="29"/>
        <v>0.30928569433277131</v>
      </c>
      <c r="H357" s="3">
        <f t="shared" ca="1" si="30"/>
        <v>0</v>
      </c>
      <c r="I357" s="3">
        <f t="shared" ca="1" si="31"/>
        <v>1.7471521503926368</v>
      </c>
      <c r="J357" s="3">
        <f t="shared" ca="1" si="32"/>
        <v>6.6089941564368111</v>
      </c>
    </row>
    <row r="358" spans="7:10" x14ac:dyDescent="0.25">
      <c r="G358" s="3">
        <f t="shared" ca="1" si="29"/>
        <v>0.95358567167223163</v>
      </c>
      <c r="H358" s="3">
        <f t="shared" ca="1" si="30"/>
        <v>2</v>
      </c>
      <c r="I358" s="3">
        <f t="shared" ca="1" si="31"/>
        <v>6.9900275746801057</v>
      </c>
      <c r="J358" s="3">
        <f t="shared" ca="1" si="32"/>
        <v>13.21933014063128</v>
      </c>
    </row>
    <row r="359" spans="7:10" x14ac:dyDescent="0.25">
      <c r="G359" s="3">
        <f t="shared" ca="1" si="29"/>
        <v>0.25077410789624144</v>
      </c>
      <c r="H359" s="3">
        <f t="shared" ca="1" si="30"/>
        <v>0</v>
      </c>
      <c r="I359" s="3">
        <f t="shared" ca="1" si="31"/>
        <v>0.46733027502663882</v>
      </c>
      <c r="J359" s="3">
        <f t="shared" ca="1" si="32"/>
        <v>3.4180779504958587</v>
      </c>
    </row>
    <row r="360" spans="7:10" x14ac:dyDescent="0.25">
      <c r="G360" s="3">
        <f t="shared" ca="1" si="29"/>
        <v>0.24752043274620039</v>
      </c>
      <c r="H360" s="3">
        <f t="shared" ca="1" si="30"/>
        <v>0</v>
      </c>
      <c r="I360" s="3">
        <f t="shared" ca="1" si="31"/>
        <v>4.0410923774854028</v>
      </c>
      <c r="J360" s="3">
        <f t="shared" ca="1" si="32"/>
        <v>10.051234224568397</v>
      </c>
    </row>
    <row r="361" spans="7:10" x14ac:dyDescent="0.25">
      <c r="G361" s="3">
        <f t="shared" ca="1" si="29"/>
        <v>0.20005082388502637</v>
      </c>
      <c r="H361" s="3">
        <f t="shared" ca="1" si="30"/>
        <v>0</v>
      </c>
      <c r="I361" s="3">
        <f t="shared" ca="1" si="31"/>
        <v>1.5841920491499648</v>
      </c>
      <c r="J361" s="3">
        <f t="shared" ca="1" si="32"/>
        <v>6.2932345601247954</v>
      </c>
    </row>
    <row r="362" spans="7:10" x14ac:dyDescent="0.25">
      <c r="G362" s="3">
        <f t="shared" ca="1" si="29"/>
        <v>0.9439871467945129</v>
      </c>
      <c r="H362" s="3">
        <f t="shared" ca="1" si="30"/>
        <v>2</v>
      </c>
      <c r="I362" s="3">
        <f t="shared" ca="1" si="31"/>
        <v>0.68277019636738878</v>
      </c>
      <c r="J362" s="3">
        <f t="shared" ca="1" si="32"/>
        <v>4.1314954809590096</v>
      </c>
    </row>
    <row r="363" spans="7:10" x14ac:dyDescent="0.25">
      <c r="G363" s="3">
        <f t="shared" ca="1" si="29"/>
        <v>0.38248054422696443</v>
      </c>
      <c r="H363" s="3">
        <f t="shared" ca="1" si="30"/>
        <v>0</v>
      </c>
      <c r="I363" s="3">
        <f t="shared" ca="1" si="31"/>
        <v>0.49859067572772714</v>
      </c>
      <c r="J363" s="3">
        <f t="shared" ca="1" si="32"/>
        <v>3.5305476760968939</v>
      </c>
    </row>
    <row r="364" spans="7:10" x14ac:dyDescent="0.25">
      <c r="G364" s="3">
        <f t="shared" ca="1" si="29"/>
        <v>0.47365878964710051</v>
      </c>
      <c r="H364" s="3">
        <f t="shared" ca="1" si="30"/>
        <v>0</v>
      </c>
      <c r="I364" s="3">
        <f t="shared" ca="1" si="31"/>
        <v>6.1431766325545594</v>
      </c>
      <c r="J364" s="3">
        <f t="shared" ca="1" si="32"/>
        <v>12.392716240351184</v>
      </c>
    </row>
    <row r="365" spans="7:10" x14ac:dyDescent="0.25">
      <c r="G365" s="3">
        <f t="shared" ca="1" si="29"/>
        <v>0.52048808598589236</v>
      </c>
      <c r="H365" s="3">
        <f t="shared" ca="1" si="30"/>
        <v>0</v>
      </c>
      <c r="I365" s="3">
        <f t="shared" ca="1" si="31"/>
        <v>2.0221546240795161</v>
      </c>
      <c r="J365" s="3">
        <f t="shared" ca="1" si="32"/>
        <v>7.1101241622061639</v>
      </c>
    </row>
    <row r="366" spans="7:10" x14ac:dyDescent="0.25">
      <c r="G366" s="3">
        <f t="shared" ca="1" si="29"/>
        <v>0.10064022303571163</v>
      </c>
      <c r="H366" s="3">
        <f t="shared" ca="1" si="30"/>
        <v>0</v>
      </c>
      <c r="I366" s="3">
        <f t="shared" ca="1" si="31"/>
        <v>1.0487641947379869</v>
      </c>
      <c r="J366" s="3">
        <f t="shared" ca="1" si="32"/>
        <v>5.1204594391958302</v>
      </c>
    </row>
    <row r="367" spans="7:10" x14ac:dyDescent="0.25">
      <c r="G367" s="3">
        <f t="shared" ca="1" si="29"/>
        <v>0.54535383809153282</v>
      </c>
      <c r="H367" s="3">
        <f t="shared" ca="1" si="30"/>
        <v>0</v>
      </c>
      <c r="I367" s="3">
        <f t="shared" ca="1" si="31"/>
        <v>0.25823138998809464</v>
      </c>
      <c r="J367" s="3">
        <f t="shared" ca="1" si="32"/>
        <v>2.5408236360877878</v>
      </c>
    </row>
    <row r="368" spans="7:10" x14ac:dyDescent="0.25">
      <c r="G368" s="3">
        <f t="shared" ca="1" si="29"/>
        <v>3.6874352716660175E-2</v>
      </c>
      <c r="H368" s="3">
        <f t="shared" ca="1" si="30"/>
        <v>0</v>
      </c>
      <c r="I368" s="3">
        <f t="shared" ca="1" si="31"/>
        <v>0.36922971948978101</v>
      </c>
      <c r="J368" s="3">
        <f t="shared" ca="1" si="32"/>
        <v>3.0382137823472077</v>
      </c>
    </row>
    <row r="369" spans="7:10" x14ac:dyDescent="0.25">
      <c r="G369" s="3">
        <f t="shared" ca="1" si="29"/>
        <v>0.47337683827210941</v>
      </c>
      <c r="H369" s="3">
        <f t="shared" ca="1" si="30"/>
        <v>0</v>
      </c>
      <c r="I369" s="3">
        <f t="shared" ca="1" si="31"/>
        <v>0.78092938854218341</v>
      </c>
      <c r="J369" s="3">
        <f t="shared" ca="1" si="32"/>
        <v>4.4185104632166015</v>
      </c>
    </row>
    <row r="370" spans="7:10" x14ac:dyDescent="0.25">
      <c r="G370" s="3">
        <f t="shared" ca="1" si="29"/>
        <v>0.63394439364712285</v>
      </c>
      <c r="H370" s="3">
        <f t="shared" ca="1" si="30"/>
        <v>1</v>
      </c>
      <c r="I370" s="3">
        <f t="shared" ca="1" si="31"/>
        <v>3.7739795430362419</v>
      </c>
      <c r="J370" s="3">
        <f t="shared" ca="1" si="32"/>
        <v>9.7133664903526657</v>
      </c>
    </row>
    <row r="371" spans="7:10" x14ac:dyDescent="0.25">
      <c r="G371" s="3">
        <f t="shared" ca="1" si="29"/>
        <v>0.55059101435633573</v>
      </c>
      <c r="H371" s="3">
        <f t="shared" ca="1" si="30"/>
        <v>0</v>
      </c>
      <c r="I371" s="3">
        <f t="shared" ca="1" si="31"/>
        <v>0.21587613851437362</v>
      </c>
      <c r="J371" s="3">
        <f t="shared" ca="1" si="32"/>
        <v>2.3231236434721549</v>
      </c>
    </row>
    <row r="372" spans="7:10" x14ac:dyDescent="0.25">
      <c r="G372" s="3">
        <f t="shared" ca="1" si="29"/>
        <v>0.3942503125209359</v>
      </c>
      <c r="H372" s="3">
        <f t="shared" ca="1" si="30"/>
        <v>0</v>
      </c>
      <c r="I372" s="3">
        <f t="shared" ca="1" si="31"/>
        <v>1.476417148189334</v>
      </c>
      <c r="J372" s="3">
        <f t="shared" ca="1" si="32"/>
        <v>6.0753953537801433</v>
      </c>
    </row>
    <row r="373" spans="7:10" x14ac:dyDescent="0.25">
      <c r="G373" s="3">
        <f t="shared" ca="1" si="29"/>
        <v>0.61752822713358901</v>
      </c>
      <c r="H373" s="3">
        <f t="shared" ca="1" si="30"/>
        <v>1</v>
      </c>
      <c r="I373" s="3">
        <f t="shared" ca="1" si="31"/>
        <v>1.3634658999263074</v>
      </c>
      <c r="J373" s="3">
        <f t="shared" ca="1" si="32"/>
        <v>5.8383771288053747</v>
      </c>
    </row>
    <row r="374" spans="7:10" x14ac:dyDescent="0.25">
      <c r="G374" s="3">
        <f t="shared" ca="1" si="29"/>
        <v>0.11202036853172059</v>
      </c>
      <c r="H374" s="3">
        <f t="shared" ca="1" si="30"/>
        <v>0</v>
      </c>
      <c r="I374" s="3">
        <f t="shared" ca="1" si="31"/>
        <v>7.5296418754189718</v>
      </c>
      <c r="J374" s="3">
        <f t="shared" ca="1" si="32"/>
        <v>13.720096460501809</v>
      </c>
    </row>
    <row r="375" spans="7:10" x14ac:dyDescent="0.25">
      <c r="G375" s="3">
        <f t="shared" ca="1" si="29"/>
        <v>0.83669276220536026</v>
      </c>
      <c r="H375" s="3">
        <f t="shared" ca="1" si="30"/>
        <v>1</v>
      </c>
      <c r="I375" s="3">
        <f t="shared" ca="1" si="31"/>
        <v>3.2361870431026292</v>
      </c>
      <c r="J375" s="3">
        <f t="shared" ca="1" si="32"/>
        <v>8.9947026675463668</v>
      </c>
    </row>
    <row r="376" spans="7:10" x14ac:dyDescent="0.25">
      <c r="G376" s="3">
        <f t="shared" ca="1" si="29"/>
        <v>0.19091048585715242</v>
      </c>
      <c r="H376" s="3">
        <f t="shared" ca="1" si="30"/>
        <v>0</v>
      </c>
      <c r="I376" s="3">
        <f t="shared" ca="1" si="31"/>
        <v>2.3955762071522124</v>
      </c>
      <c r="J376" s="3">
        <f t="shared" ca="1" si="32"/>
        <v>7.7388245346955191</v>
      </c>
    </row>
    <row r="377" spans="7:10" x14ac:dyDescent="0.25">
      <c r="G377" s="3">
        <f t="shared" ca="1" si="29"/>
        <v>0.99173865344941448</v>
      </c>
      <c r="H377" s="3">
        <f t="shared" ca="1" si="30"/>
        <v>3</v>
      </c>
      <c r="I377" s="3">
        <f t="shared" ca="1" si="31"/>
        <v>6.0185448898968463</v>
      </c>
      <c r="J377" s="3">
        <f t="shared" ca="1" si="32"/>
        <v>12.266361410272451</v>
      </c>
    </row>
    <row r="378" spans="7:10" x14ac:dyDescent="0.25">
      <c r="G378" s="3">
        <f t="shared" ca="1" si="29"/>
        <v>0.8000480031429047</v>
      </c>
      <c r="H378" s="3">
        <f t="shared" ca="1" si="30"/>
        <v>1</v>
      </c>
      <c r="I378" s="3">
        <f t="shared" ca="1" si="31"/>
        <v>0.62418908835719478</v>
      </c>
      <c r="J378" s="3">
        <f t="shared" ca="1" si="32"/>
        <v>3.9502819151207258</v>
      </c>
    </row>
    <row r="379" spans="7:10" x14ac:dyDescent="0.25">
      <c r="G379" s="3">
        <f t="shared" ca="1" si="29"/>
        <v>0.84250541509994825</v>
      </c>
      <c r="H379" s="3">
        <f t="shared" ca="1" si="30"/>
        <v>1</v>
      </c>
      <c r="I379" s="3">
        <f t="shared" ca="1" si="31"/>
        <v>1.9082657168447574</v>
      </c>
      <c r="J379" s="3">
        <f t="shared" ca="1" si="32"/>
        <v>6.9069995599477876</v>
      </c>
    </row>
    <row r="380" spans="7:10" x14ac:dyDescent="0.25">
      <c r="G380" s="3">
        <f t="shared" ca="1" si="29"/>
        <v>0.87716185149544035</v>
      </c>
      <c r="H380" s="3">
        <f t="shared" ca="1" si="30"/>
        <v>1</v>
      </c>
      <c r="I380" s="3">
        <f t="shared" ca="1" si="31"/>
        <v>3.4544900713484665</v>
      </c>
      <c r="J380" s="3">
        <f t="shared" ca="1" si="32"/>
        <v>9.293129278327708</v>
      </c>
    </row>
    <row r="381" spans="7:10" x14ac:dyDescent="0.25">
      <c r="G381" s="3">
        <f t="shared" ca="1" si="29"/>
        <v>0.34393040868597391</v>
      </c>
      <c r="H381" s="3">
        <f t="shared" ca="1" si="30"/>
        <v>0</v>
      </c>
      <c r="I381" s="3">
        <f t="shared" ca="1" si="31"/>
        <v>2.5181741031622256</v>
      </c>
      <c r="J381" s="3">
        <f t="shared" ca="1" si="32"/>
        <v>7.9343778948986063</v>
      </c>
    </row>
    <row r="382" spans="7:10" x14ac:dyDescent="0.25">
      <c r="G382" s="3">
        <f t="shared" ca="1" si="29"/>
        <v>0.43801330886180434</v>
      </c>
      <c r="H382" s="3">
        <f t="shared" ca="1" si="30"/>
        <v>0</v>
      </c>
      <c r="I382" s="3">
        <f t="shared" ca="1" si="31"/>
        <v>2.2817546048212174</v>
      </c>
      <c r="J382" s="3">
        <f t="shared" ca="1" si="32"/>
        <v>7.5527389151572315</v>
      </c>
    </row>
    <row r="383" spans="7:10" x14ac:dyDescent="0.25">
      <c r="G383" s="3">
        <f t="shared" ca="1" si="29"/>
        <v>0.98227497431956257</v>
      </c>
      <c r="H383" s="3">
        <f t="shared" ca="1" si="30"/>
        <v>2</v>
      </c>
      <c r="I383" s="3">
        <f t="shared" ca="1" si="31"/>
        <v>6.3935262862671891</v>
      </c>
      <c r="J383" s="3">
        <f t="shared" ca="1" si="32"/>
        <v>12.642711621985203</v>
      </c>
    </row>
    <row r="384" spans="7:10" x14ac:dyDescent="0.25">
      <c r="G384" s="3">
        <f t="shared" ca="1" si="29"/>
        <v>0.2397043201399327</v>
      </c>
      <c r="H384" s="3">
        <f t="shared" ca="1" si="30"/>
        <v>0</v>
      </c>
      <c r="I384" s="3">
        <f t="shared" ca="1" si="31"/>
        <v>3.3096346522382878</v>
      </c>
      <c r="J384" s="3">
        <f t="shared" ca="1" si="32"/>
        <v>9.0962006522480152</v>
      </c>
    </row>
    <row r="385" spans="7:10" x14ac:dyDescent="0.25">
      <c r="G385" s="3">
        <f t="shared" ca="1" si="29"/>
        <v>0.40361625679978408</v>
      </c>
      <c r="H385" s="3">
        <f t="shared" ca="1" si="30"/>
        <v>0</v>
      </c>
      <c r="I385" s="3">
        <f t="shared" ca="1" si="31"/>
        <v>2.1030480505441109</v>
      </c>
      <c r="J385" s="3">
        <f t="shared" ca="1" si="32"/>
        <v>7.2509448531624336</v>
      </c>
    </row>
    <row r="386" spans="7:10" x14ac:dyDescent="0.25">
      <c r="G386" s="3">
        <f t="shared" ca="1" si="29"/>
        <v>0.52627177519488122</v>
      </c>
      <c r="H386" s="3">
        <f t="shared" ca="1" si="30"/>
        <v>0</v>
      </c>
      <c r="I386" s="3">
        <f t="shared" ca="1" si="31"/>
        <v>4.236277436784901</v>
      </c>
      <c r="J386" s="3">
        <f t="shared" ca="1" si="32"/>
        <v>10.291109557264587</v>
      </c>
    </row>
    <row r="387" spans="7:10" x14ac:dyDescent="0.25">
      <c r="G387" s="3">
        <f t="shared" ca="1" si="29"/>
        <v>0.95260342810900234</v>
      </c>
      <c r="H387" s="3">
        <f t="shared" ca="1" si="30"/>
        <v>2</v>
      </c>
      <c r="I387" s="3">
        <f t="shared" ca="1" si="31"/>
        <v>6.569392071489685</v>
      </c>
      <c r="J387" s="3">
        <f t="shared" ca="1" si="32"/>
        <v>12.815412665507191</v>
      </c>
    </row>
    <row r="388" spans="7:10" x14ac:dyDescent="0.25">
      <c r="G388" s="3">
        <f t="shared" ref="G388:G451" ca="1" si="33">RAND()</f>
        <v>0.40193796557851624</v>
      </c>
      <c r="H388" s="3">
        <f t="shared" ref="H388:H451" ca="1" si="34">VLOOKUP(G388,$B$9:$C$169,2,TRUE)</f>
        <v>0</v>
      </c>
      <c r="I388" s="3">
        <f t="shared" ref="I388:I451" ca="1" si="35">_xlfn.CHISQ.INV(RAND(),2*H388+2)</f>
        <v>5.4211686105121766</v>
      </c>
      <c r="J388" s="3">
        <f t="shared" ref="J388:J451" ca="1" si="36">$C$4*SQRT(I388)</f>
        <v>11.641701562177429</v>
      </c>
    </row>
    <row r="389" spans="7:10" x14ac:dyDescent="0.25">
      <c r="G389" s="3">
        <f t="shared" ca="1" si="33"/>
        <v>0.60657101348685549</v>
      </c>
      <c r="H389" s="3">
        <f t="shared" ca="1" si="34"/>
        <v>1</v>
      </c>
      <c r="I389" s="3">
        <f t="shared" ca="1" si="35"/>
        <v>1.3655775022425292</v>
      </c>
      <c r="J389" s="3">
        <f t="shared" ca="1" si="36"/>
        <v>5.8428963328184444</v>
      </c>
    </row>
    <row r="390" spans="7:10" x14ac:dyDescent="0.25">
      <c r="G390" s="3">
        <f t="shared" ca="1" si="33"/>
        <v>0.37335956281036686</v>
      </c>
      <c r="H390" s="3">
        <f t="shared" ca="1" si="34"/>
        <v>0</v>
      </c>
      <c r="I390" s="3">
        <f t="shared" ca="1" si="35"/>
        <v>2.2392986022503596</v>
      </c>
      <c r="J390" s="3">
        <f t="shared" ca="1" si="36"/>
        <v>7.4821430791090195</v>
      </c>
    </row>
    <row r="391" spans="7:10" x14ac:dyDescent="0.25">
      <c r="G391" s="3">
        <f t="shared" ca="1" si="33"/>
        <v>0.16016351850625288</v>
      </c>
      <c r="H391" s="3">
        <f t="shared" ca="1" si="34"/>
        <v>0</v>
      </c>
      <c r="I391" s="3">
        <f t="shared" ca="1" si="35"/>
        <v>3.4524660241928973</v>
      </c>
      <c r="J391" s="3">
        <f t="shared" ca="1" si="36"/>
        <v>9.2904063745792325</v>
      </c>
    </row>
    <row r="392" spans="7:10" x14ac:dyDescent="0.25">
      <c r="G392" s="3">
        <f t="shared" ca="1" si="33"/>
        <v>0.80227309406328251</v>
      </c>
      <c r="H392" s="3">
        <f t="shared" ca="1" si="34"/>
        <v>1</v>
      </c>
      <c r="I392" s="3">
        <f t="shared" ca="1" si="35"/>
        <v>7.1704176508572326</v>
      </c>
      <c r="J392" s="3">
        <f t="shared" ca="1" si="36"/>
        <v>13.388817769744676</v>
      </c>
    </row>
    <row r="393" spans="7:10" x14ac:dyDescent="0.25">
      <c r="G393" s="3">
        <f t="shared" ca="1" si="33"/>
        <v>0.15918972664626874</v>
      </c>
      <c r="H393" s="3">
        <f t="shared" ca="1" si="34"/>
        <v>0</v>
      </c>
      <c r="I393" s="3">
        <f t="shared" ca="1" si="35"/>
        <v>1.199961911281362</v>
      </c>
      <c r="J393" s="3">
        <f t="shared" ca="1" si="36"/>
        <v>5.47713864915195</v>
      </c>
    </row>
    <row r="394" spans="7:10" x14ac:dyDescent="0.25">
      <c r="G394" s="3">
        <f t="shared" ca="1" si="33"/>
        <v>0.2367180828122899</v>
      </c>
      <c r="H394" s="3">
        <f t="shared" ca="1" si="34"/>
        <v>0</v>
      </c>
      <c r="I394" s="3">
        <f t="shared" ca="1" si="35"/>
        <v>4.7544073730444225</v>
      </c>
      <c r="J394" s="3">
        <f t="shared" ca="1" si="36"/>
        <v>10.902301790269364</v>
      </c>
    </row>
    <row r="395" spans="7:10" x14ac:dyDescent="0.25">
      <c r="G395" s="3">
        <f t="shared" ca="1" si="33"/>
        <v>5.881524679086314E-2</v>
      </c>
      <c r="H395" s="3">
        <f t="shared" ca="1" si="34"/>
        <v>0</v>
      </c>
      <c r="I395" s="3">
        <f t="shared" ca="1" si="35"/>
        <v>4.0519040113509206</v>
      </c>
      <c r="J395" s="3">
        <f t="shared" ca="1" si="36"/>
        <v>10.064670897936654</v>
      </c>
    </row>
    <row r="396" spans="7:10" x14ac:dyDescent="0.25">
      <c r="G396" s="3">
        <f t="shared" ca="1" si="33"/>
        <v>0.61860520764461358</v>
      </c>
      <c r="H396" s="3">
        <f t="shared" ca="1" si="34"/>
        <v>1</v>
      </c>
      <c r="I396" s="3">
        <f t="shared" ca="1" si="35"/>
        <v>2.6870725938097944</v>
      </c>
      <c r="J396" s="3">
        <f t="shared" ca="1" si="36"/>
        <v>8.1961463411315965</v>
      </c>
    </row>
    <row r="397" spans="7:10" x14ac:dyDescent="0.25">
      <c r="G397" s="3">
        <f t="shared" ca="1" si="33"/>
        <v>8.9749579174208671E-2</v>
      </c>
      <c r="H397" s="3">
        <f t="shared" ca="1" si="34"/>
        <v>0</v>
      </c>
      <c r="I397" s="3">
        <f t="shared" ca="1" si="35"/>
        <v>0.54537823044891331</v>
      </c>
      <c r="J397" s="3">
        <f t="shared" ca="1" si="36"/>
        <v>3.6924863928283926</v>
      </c>
    </row>
    <row r="398" spans="7:10" x14ac:dyDescent="0.25">
      <c r="G398" s="3">
        <f t="shared" ca="1" si="33"/>
        <v>0.78184178677328631</v>
      </c>
      <c r="H398" s="3">
        <f t="shared" ca="1" si="34"/>
        <v>1</v>
      </c>
      <c r="I398" s="3">
        <f t="shared" ca="1" si="35"/>
        <v>3.7174569582122845</v>
      </c>
      <c r="J398" s="3">
        <f t="shared" ca="1" si="36"/>
        <v>9.6403539330932819</v>
      </c>
    </row>
    <row r="399" spans="7:10" x14ac:dyDescent="0.25">
      <c r="G399" s="3">
        <f t="shared" ca="1" si="33"/>
        <v>0.92088386691161717</v>
      </c>
      <c r="H399" s="3">
        <f t="shared" ca="1" si="34"/>
        <v>2</v>
      </c>
      <c r="I399" s="3">
        <f t="shared" ca="1" si="35"/>
        <v>4.2804871123387178</v>
      </c>
      <c r="J399" s="3">
        <f t="shared" ca="1" si="36"/>
        <v>10.344669052631311</v>
      </c>
    </row>
    <row r="400" spans="7:10" x14ac:dyDescent="0.25">
      <c r="G400" s="3">
        <f t="shared" ca="1" si="33"/>
        <v>0.94526663348766393</v>
      </c>
      <c r="H400" s="3">
        <f t="shared" ca="1" si="34"/>
        <v>2</v>
      </c>
      <c r="I400" s="3">
        <f t="shared" ca="1" si="35"/>
        <v>12.794848714591513</v>
      </c>
      <c r="J400" s="3">
        <f t="shared" ca="1" si="36"/>
        <v>17.884943887661148</v>
      </c>
    </row>
    <row r="401" spans="7:10" x14ac:dyDescent="0.25">
      <c r="G401" s="3">
        <f t="shared" ca="1" si="33"/>
        <v>0.36932290350153929</v>
      </c>
      <c r="H401" s="3">
        <f t="shared" ca="1" si="34"/>
        <v>0</v>
      </c>
      <c r="I401" s="3">
        <f t="shared" ca="1" si="35"/>
        <v>0.44975254237528828</v>
      </c>
      <c r="J401" s="3">
        <f t="shared" ca="1" si="36"/>
        <v>3.3531796193139138</v>
      </c>
    </row>
    <row r="402" spans="7:10" x14ac:dyDescent="0.25">
      <c r="G402" s="3">
        <f t="shared" ca="1" si="33"/>
        <v>0.13124011609687858</v>
      </c>
      <c r="H402" s="3">
        <f t="shared" ca="1" si="34"/>
        <v>0</v>
      </c>
      <c r="I402" s="3">
        <f t="shared" ca="1" si="35"/>
        <v>0.78122527773214756</v>
      </c>
      <c r="J402" s="3">
        <f t="shared" ca="1" si="36"/>
        <v>4.4193474567297475</v>
      </c>
    </row>
    <row r="403" spans="7:10" x14ac:dyDescent="0.25">
      <c r="G403" s="3">
        <f t="shared" ca="1" si="33"/>
        <v>0.63400538242845339</v>
      </c>
      <c r="H403" s="3">
        <f t="shared" ca="1" si="34"/>
        <v>1</v>
      </c>
      <c r="I403" s="3">
        <f t="shared" ca="1" si="35"/>
        <v>2.1432394708457072</v>
      </c>
      <c r="J403" s="3">
        <f t="shared" ca="1" si="36"/>
        <v>7.3199034673377135</v>
      </c>
    </row>
    <row r="404" spans="7:10" x14ac:dyDescent="0.25">
      <c r="G404" s="3">
        <f t="shared" ca="1" si="33"/>
        <v>0.14347011878700922</v>
      </c>
      <c r="H404" s="3">
        <f t="shared" ca="1" si="34"/>
        <v>0</v>
      </c>
      <c r="I404" s="3">
        <f t="shared" ca="1" si="35"/>
        <v>0.86790286572109021</v>
      </c>
      <c r="J404" s="3">
        <f t="shared" ca="1" si="36"/>
        <v>4.6580652252869168</v>
      </c>
    </row>
    <row r="405" spans="7:10" x14ac:dyDescent="0.25">
      <c r="G405" s="3">
        <f t="shared" ca="1" si="33"/>
        <v>0.17558363022154777</v>
      </c>
      <c r="H405" s="3">
        <f t="shared" ca="1" si="34"/>
        <v>0</v>
      </c>
      <c r="I405" s="3">
        <f t="shared" ca="1" si="35"/>
        <v>6.4982831891077932</v>
      </c>
      <c r="J405" s="3">
        <f t="shared" ca="1" si="36"/>
        <v>12.745865201220937</v>
      </c>
    </row>
    <row r="406" spans="7:10" x14ac:dyDescent="0.25">
      <c r="G406" s="3">
        <f t="shared" ca="1" si="33"/>
        <v>0.3532474456926229</v>
      </c>
      <c r="H406" s="3">
        <f t="shared" ca="1" si="34"/>
        <v>0</v>
      </c>
      <c r="I406" s="3">
        <f t="shared" ca="1" si="35"/>
        <v>0.51491247432633569</v>
      </c>
      <c r="J406" s="3">
        <f t="shared" ca="1" si="36"/>
        <v>3.5878701005134501</v>
      </c>
    </row>
    <row r="407" spans="7:10" x14ac:dyDescent="0.25">
      <c r="G407" s="3">
        <f t="shared" ca="1" si="33"/>
        <v>0.74116121129113066</v>
      </c>
      <c r="H407" s="3">
        <f t="shared" ca="1" si="34"/>
        <v>1</v>
      </c>
      <c r="I407" s="3">
        <f t="shared" ca="1" si="35"/>
        <v>0.85106112182382732</v>
      </c>
      <c r="J407" s="3">
        <f t="shared" ca="1" si="36"/>
        <v>4.6126487017326259</v>
      </c>
    </row>
    <row r="408" spans="7:10" x14ac:dyDescent="0.25">
      <c r="G408" s="3">
        <f t="shared" ca="1" si="33"/>
        <v>0.66758600161246751</v>
      </c>
      <c r="H408" s="3">
        <f t="shared" ca="1" si="34"/>
        <v>1</v>
      </c>
      <c r="I408" s="3">
        <f t="shared" ca="1" si="35"/>
        <v>4.4115659163343013</v>
      </c>
      <c r="J408" s="3">
        <f t="shared" ca="1" si="36"/>
        <v>10.501864020656406</v>
      </c>
    </row>
    <row r="409" spans="7:10" x14ac:dyDescent="0.25">
      <c r="G409" s="3">
        <f t="shared" ca="1" si="33"/>
        <v>0.20325654241666691</v>
      </c>
      <c r="H409" s="3">
        <f t="shared" ca="1" si="34"/>
        <v>0</v>
      </c>
      <c r="I409" s="3">
        <f t="shared" ca="1" si="35"/>
        <v>1.5961909519539825</v>
      </c>
      <c r="J409" s="3">
        <f t="shared" ca="1" si="36"/>
        <v>6.3170225422147706</v>
      </c>
    </row>
    <row r="410" spans="7:10" x14ac:dyDescent="0.25">
      <c r="G410" s="3">
        <f t="shared" ca="1" si="33"/>
        <v>0.57575995372537936</v>
      </c>
      <c r="H410" s="3">
        <f t="shared" ca="1" si="34"/>
        <v>0</v>
      </c>
      <c r="I410" s="3">
        <f t="shared" ca="1" si="35"/>
        <v>4.7868880141121144</v>
      </c>
      <c r="J410" s="3">
        <f t="shared" ca="1" si="36"/>
        <v>10.939478979951598</v>
      </c>
    </row>
    <row r="411" spans="7:10" x14ac:dyDescent="0.25">
      <c r="G411" s="3">
        <f t="shared" ca="1" si="33"/>
        <v>0.69405212691712304</v>
      </c>
      <c r="H411" s="3">
        <f t="shared" ca="1" si="34"/>
        <v>1</v>
      </c>
      <c r="I411" s="3">
        <f t="shared" ca="1" si="35"/>
        <v>12.826868454620213</v>
      </c>
      <c r="J411" s="3">
        <f t="shared" ca="1" si="36"/>
        <v>17.907308881166518</v>
      </c>
    </row>
    <row r="412" spans="7:10" x14ac:dyDescent="0.25">
      <c r="G412" s="3">
        <f t="shared" ca="1" si="33"/>
        <v>0.22532682473377763</v>
      </c>
      <c r="H412" s="3">
        <f t="shared" ca="1" si="34"/>
        <v>0</v>
      </c>
      <c r="I412" s="3">
        <f t="shared" ca="1" si="35"/>
        <v>2.9993573897427641</v>
      </c>
      <c r="J412" s="3">
        <f t="shared" ca="1" si="36"/>
        <v>8.6593264601566506</v>
      </c>
    </row>
    <row r="413" spans="7:10" x14ac:dyDescent="0.25">
      <c r="G413" s="3">
        <f t="shared" ca="1" si="33"/>
        <v>0.60915944876744166</v>
      </c>
      <c r="H413" s="3">
        <f t="shared" ca="1" si="34"/>
        <v>1</v>
      </c>
      <c r="I413" s="3">
        <f t="shared" ca="1" si="35"/>
        <v>2.941382625763509</v>
      </c>
      <c r="J413" s="3">
        <f t="shared" ca="1" si="36"/>
        <v>8.5752297720870274</v>
      </c>
    </row>
    <row r="414" spans="7:10" x14ac:dyDescent="0.25">
      <c r="G414" s="3">
        <f t="shared" ca="1" si="33"/>
        <v>0.92561426439108629</v>
      </c>
      <c r="H414" s="3">
        <f t="shared" ca="1" si="34"/>
        <v>2</v>
      </c>
      <c r="I414" s="3">
        <f t="shared" ca="1" si="35"/>
        <v>5.9357870167900941</v>
      </c>
      <c r="J414" s="3">
        <f t="shared" ca="1" si="36"/>
        <v>12.181735320542487</v>
      </c>
    </row>
    <row r="415" spans="7:10" x14ac:dyDescent="0.25">
      <c r="G415" s="3">
        <f t="shared" ca="1" si="33"/>
        <v>1.9759203013287596E-2</v>
      </c>
      <c r="H415" s="3">
        <f t="shared" ca="1" si="34"/>
        <v>0</v>
      </c>
      <c r="I415" s="3">
        <f t="shared" ca="1" si="35"/>
        <v>10.81151453744001</v>
      </c>
      <c r="J415" s="3">
        <f t="shared" ca="1" si="36"/>
        <v>16.440433797074828</v>
      </c>
    </row>
    <row r="416" spans="7:10" x14ac:dyDescent="0.25">
      <c r="G416" s="3">
        <f t="shared" ca="1" si="33"/>
        <v>0.22838200968701838</v>
      </c>
      <c r="H416" s="3">
        <f t="shared" ca="1" si="34"/>
        <v>0</v>
      </c>
      <c r="I416" s="3">
        <f t="shared" ca="1" si="35"/>
        <v>0.78647203805185728</v>
      </c>
      <c r="J416" s="3">
        <f t="shared" ca="1" si="36"/>
        <v>4.4341629369359481</v>
      </c>
    </row>
    <row r="417" spans="7:10" x14ac:dyDescent="0.25">
      <c r="G417" s="3">
        <f t="shared" ca="1" si="33"/>
        <v>0.54492569902926768</v>
      </c>
      <c r="H417" s="3">
        <f t="shared" ca="1" si="34"/>
        <v>0</v>
      </c>
      <c r="I417" s="3">
        <f t="shared" ca="1" si="35"/>
        <v>2.2433640346741326</v>
      </c>
      <c r="J417" s="3">
        <f t="shared" ca="1" si="36"/>
        <v>7.4889318909209823</v>
      </c>
    </row>
    <row r="418" spans="7:10" x14ac:dyDescent="0.25">
      <c r="G418" s="3">
        <f t="shared" ca="1" si="33"/>
        <v>0.81102379009075276</v>
      </c>
      <c r="H418" s="3">
        <f t="shared" ca="1" si="34"/>
        <v>1</v>
      </c>
      <c r="I418" s="3">
        <f t="shared" ca="1" si="35"/>
        <v>6.635127704693895</v>
      </c>
      <c r="J418" s="3">
        <f t="shared" ca="1" si="36"/>
        <v>12.879370816051045</v>
      </c>
    </row>
    <row r="419" spans="7:10" x14ac:dyDescent="0.25">
      <c r="G419" s="3">
        <f t="shared" ca="1" si="33"/>
        <v>0.45501952774114796</v>
      </c>
      <c r="H419" s="3">
        <f t="shared" ca="1" si="34"/>
        <v>0</v>
      </c>
      <c r="I419" s="3">
        <f t="shared" ca="1" si="35"/>
        <v>4.9766448017387468</v>
      </c>
      <c r="J419" s="3">
        <f t="shared" ca="1" si="36"/>
        <v>11.154197418168135</v>
      </c>
    </row>
    <row r="420" spans="7:10" x14ac:dyDescent="0.25">
      <c r="G420" s="3">
        <f t="shared" ca="1" si="33"/>
        <v>9.480901677836806E-2</v>
      </c>
      <c r="H420" s="3">
        <f t="shared" ca="1" si="34"/>
        <v>0</v>
      </c>
      <c r="I420" s="3">
        <f t="shared" ca="1" si="35"/>
        <v>0.15771141958212329</v>
      </c>
      <c r="J420" s="3">
        <f t="shared" ca="1" si="36"/>
        <v>1.9856448548401304</v>
      </c>
    </row>
    <row r="421" spans="7:10" x14ac:dyDescent="0.25">
      <c r="G421" s="3">
        <f t="shared" ca="1" si="33"/>
        <v>0.48644102245482623</v>
      </c>
      <c r="H421" s="3">
        <f t="shared" ca="1" si="34"/>
        <v>0</v>
      </c>
      <c r="I421" s="3">
        <f t="shared" ca="1" si="35"/>
        <v>2.8102829374479499</v>
      </c>
      <c r="J421" s="3">
        <f t="shared" ca="1" si="36"/>
        <v>8.3819492623254845</v>
      </c>
    </row>
    <row r="422" spans="7:10" x14ac:dyDescent="0.25">
      <c r="G422" s="3">
        <f t="shared" ca="1" si="33"/>
        <v>0.58697789375580856</v>
      </c>
      <c r="H422" s="3">
        <f t="shared" ca="1" si="34"/>
        <v>0</v>
      </c>
      <c r="I422" s="3">
        <f t="shared" ca="1" si="35"/>
        <v>1.2347901571662483</v>
      </c>
      <c r="J422" s="3">
        <f t="shared" ca="1" si="36"/>
        <v>5.5560556088970356</v>
      </c>
    </row>
    <row r="423" spans="7:10" x14ac:dyDescent="0.25">
      <c r="G423" s="3">
        <f t="shared" ca="1" si="33"/>
        <v>0.86832774243500666</v>
      </c>
      <c r="H423" s="3">
        <f t="shared" ca="1" si="34"/>
        <v>1</v>
      </c>
      <c r="I423" s="3">
        <f t="shared" ca="1" si="35"/>
        <v>3.2523583487739295E-2</v>
      </c>
      <c r="J423" s="3">
        <f t="shared" ca="1" si="36"/>
        <v>0.90171480368988199</v>
      </c>
    </row>
    <row r="424" spans="7:10" x14ac:dyDescent="0.25">
      <c r="G424" s="3">
        <f t="shared" ca="1" si="33"/>
        <v>7.7443525715699679E-2</v>
      </c>
      <c r="H424" s="3">
        <f t="shared" ca="1" si="34"/>
        <v>0</v>
      </c>
      <c r="I424" s="3">
        <f t="shared" ca="1" si="35"/>
        <v>0.52046394026001275</v>
      </c>
      <c r="J424" s="3">
        <f t="shared" ca="1" si="36"/>
        <v>3.6071593403258913</v>
      </c>
    </row>
    <row r="425" spans="7:10" x14ac:dyDescent="0.25">
      <c r="G425" s="3">
        <f t="shared" ca="1" si="33"/>
        <v>0.71333247027986468</v>
      </c>
      <c r="H425" s="3">
        <f t="shared" ca="1" si="34"/>
        <v>1</v>
      </c>
      <c r="I425" s="3">
        <f t="shared" ca="1" si="35"/>
        <v>2.7668083875998009</v>
      </c>
      <c r="J425" s="3">
        <f t="shared" ca="1" si="36"/>
        <v>8.3168629716976223</v>
      </c>
    </row>
    <row r="426" spans="7:10" x14ac:dyDescent="0.25">
      <c r="G426" s="3">
        <f t="shared" ca="1" si="33"/>
        <v>0.6337944477193197</v>
      </c>
      <c r="H426" s="3">
        <f t="shared" ca="1" si="34"/>
        <v>1</v>
      </c>
      <c r="I426" s="3">
        <f t="shared" ca="1" si="35"/>
        <v>7.5655584269568843</v>
      </c>
      <c r="J426" s="3">
        <f t="shared" ca="1" si="36"/>
        <v>13.752780107088242</v>
      </c>
    </row>
    <row r="427" spans="7:10" x14ac:dyDescent="0.25">
      <c r="G427" s="3">
        <f t="shared" ca="1" si="33"/>
        <v>0.71990049010943591</v>
      </c>
      <c r="H427" s="3">
        <f t="shared" ca="1" si="34"/>
        <v>1</v>
      </c>
      <c r="I427" s="3">
        <f t="shared" ca="1" si="35"/>
        <v>1.5994016253920766</v>
      </c>
      <c r="J427" s="3">
        <f t="shared" ca="1" si="36"/>
        <v>6.3233725680843698</v>
      </c>
    </row>
    <row r="428" spans="7:10" x14ac:dyDescent="0.25">
      <c r="G428" s="3">
        <f t="shared" ca="1" si="33"/>
        <v>0.18913436430124941</v>
      </c>
      <c r="H428" s="3">
        <f t="shared" ca="1" si="34"/>
        <v>0</v>
      </c>
      <c r="I428" s="3">
        <f t="shared" ca="1" si="35"/>
        <v>1.0425348214046679E-2</v>
      </c>
      <c r="J428" s="3">
        <f t="shared" ca="1" si="36"/>
        <v>0.51052297240297317</v>
      </c>
    </row>
    <row r="429" spans="7:10" x14ac:dyDescent="0.25">
      <c r="G429" s="3">
        <f t="shared" ca="1" si="33"/>
        <v>0.38188797609700686</v>
      </c>
      <c r="H429" s="3">
        <f t="shared" ca="1" si="34"/>
        <v>0</v>
      </c>
      <c r="I429" s="3">
        <f t="shared" ca="1" si="35"/>
        <v>0.56297780202051562</v>
      </c>
      <c r="J429" s="3">
        <f t="shared" ca="1" si="36"/>
        <v>3.7515923353308112</v>
      </c>
    </row>
    <row r="430" spans="7:10" x14ac:dyDescent="0.25">
      <c r="G430" s="3">
        <f t="shared" ca="1" si="33"/>
        <v>0.8778307363021447</v>
      </c>
      <c r="H430" s="3">
        <f t="shared" ca="1" si="34"/>
        <v>1</v>
      </c>
      <c r="I430" s="3">
        <f t="shared" ca="1" si="35"/>
        <v>1.5109926360013701</v>
      </c>
      <c r="J430" s="3">
        <f t="shared" ca="1" si="36"/>
        <v>6.146122021245124</v>
      </c>
    </row>
    <row r="431" spans="7:10" x14ac:dyDescent="0.25">
      <c r="G431" s="3">
        <f t="shared" ca="1" si="33"/>
        <v>0.71844868672716</v>
      </c>
      <c r="H431" s="3">
        <f t="shared" ca="1" si="34"/>
        <v>1</v>
      </c>
      <c r="I431" s="3">
        <f t="shared" ca="1" si="35"/>
        <v>6.884121952881233</v>
      </c>
      <c r="J431" s="3">
        <f t="shared" ca="1" si="36"/>
        <v>13.118805159847097</v>
      </c>
    </row>
    <row r="432" spans="7:10" x14ac:dyDescent="0.25">
      <c r="G432" s="3">
        <f t="shared" ca="1" si="33"/>
        <v>0.13355987819295834</v>
      </c>
      <c r="H432" s="3">
        <f t="shared" ca="1" si="34"/>
        <v>0</v>
      </c>
      <c r="I432" s="3">
        <f t="shared" ca="1" si="35"/>
        <v>1.1109260885038608</v>
      </c>
      <c r="J432" s="3">
        <f t="shared" ca="1" si="36"/>
        <v>5.2700239290345277</v>
      </c>
    </row>
    <row r="433" spans="7:10" x14ac:dyDescent="0.25">
      <c r="G433" s="3">
        <f t="shared" ca="1" si="33"/>
        <v>0.23077191243289885</v>
      </c>
      <c r="H433" s="3">
        <f t="shared" ca="1" si="34"/>
        <v>0</v>
      </c>
      <c r="I433" s="3">
        <f t="shared" ca="1" si="35"/>
        <v>3.0069066918852418</v>
      </c>
      <c r="J433" s="3">
        <f t="shared" ca="1" si="36"/>
        <v>8.6702172577814363</v>
      </c>
    </row>
    <row r="434" spans="7:10" x14ac:dyDescent="0.25">
      <c r="G434" s="3">
        <f t="shared" ca="1" si="33"/>
        <v>0.81028218770315052</v>
      </c>
      <c r="H434" s="3">
        <f t="shared" ca="1" si="34"/>
        <v>1</v>
      </c>
      <c r="I434" s="3">
        <f t="shared" ca="1" si="35"/>
        <v>4.7965636699606744</v>
      </c>
      <c r="J434" s="3">
        <f t="shared" ca="1" si="36"/>
        <v>10.950529290815894</v>
      </c>
    </row>
    <row r="435" spans="7:10" x14ac:dyDescent="0.25">
      <c r="G435" s="3">
        <f t="shared" ca="1" si="33"/>
        <v>0.91650869877619912</v>
      </c>
      <c r="H435" s="3">
        <f t="shared" ca="1" si="34"/>
        <v>2</v>
      </c>
      <c r="I435" s="3">
        <f t="shared" ca="1" si="35"/>
        <v>5.6235089574319801</v>
      </c>
      <c r="J435" s="3">
        <f t="shared" ca="1" si="36"/>
        <v>11.856969424595793</v>
      </c>
    </row>
    <row r="436" spans="7:10" x14ac:dyDescent="0.25">
      <c r="G436" s="3">
        <f t="shared" ca="1" si="33"/>
        <v>0.68470306408673476</v>
      </c>
      <c r="H436" s="3">
        <f t="shared" ca="1" si="34"/>
        <v>1</v>
      </c>
      <c r="I436" s="3">
        <f t="shared" ca="1" si="35"/>
        <v>0.66902298329522003</v>
      </c>
      <c r="J436" s="3">
        <f t="shared" ca="1" si="36"/>
        <v>4.0896912575866287</v>
      </c>
    </row>
    <row r="437" spans="7:10" x14ac:dyDescent="0.25">
      <c r="G437" s="3">
        <f t="shared" ca="1" si="33"/>
        <v>0.68219338557989995</v>
      </c>
      <c r="H437" s="3">
        <f t="shared" ca="1" si="34"/>
        <v>1</v>
      </c>
      <c r="I437" s="3">
        <f t="shared" ca="1" si="35"/>
        <v>3.5330378263734881</v>
      </c>
      <c r="J437" s="3">
        <f t="shared" ca="1" si="36"/>
        <v>9.3981884243367446</v>
      </c>
    </row>
    <row r="438" spans="7:10" x14ac:dyDescent="0.25">
      <c r="G438" s="3">
        <f t="shared" ca="1" si="33"/>
        <v>0.33516615996000709</v>
      </c>
      <c r="H438" s="3">
        <f t="shared" ca="1" si="34"/>
        <v>0</v>
      </c>
      <c r="I438" s="3">
        <f t="shared" ca="1" si="35"/>
        <v>2.7630310380909457</v>
      </c>
      <c r="J438" s="3">
        <f t="shared" ca="1" si="36"/>
        <v>8.311183787660676</v>
      </c>
    </row>
    <row r="439" spans="7:10" x14ac:dyDescent="0.25">
      <c r="G439" s="3">
        <f t="shared" ca="1" si="33"/>
        <v>0.73955109002759922</v>
      </c>
      <c r="H439" s="3">
        <f t="shared" ca="1" si="34"/>
        <v>1</v>
      </c>
      <c r="I439" s="3">
        <f t="shared" ca="1" si="35"/>
        <v>1.7293371421457668</v>
      </c>
      <c r="J439" s="3">
        <f t="shared" ca="1" si="36"/>
        <v>6.5752131945393355</v>
      </c>
    </row>
    <row r="440" spans="7:10" x14ac:dyDescent="0.25">
      <c r="G440" s="3">
        <f t="shared" ca="1" si="33"/>
        <v>0.58193199352358926</v>
      </c>
      <c r="H440" s="3">
        <f t="shared" ca="1" si="34"/>
        <v>0</v>
      </c>
      <c r="I440" s="3">
        <f t="shared" ca="1" si="35"/>
        <v>0.51140592332870993</v>
      </c>
      <c r="J440" s="3">
        <f t="shared" ca="1" si="36"/>
        <v>3.5756325430918863</v>
      </c>
    </row>
    <row r="441" spans="7:10" x14ac:dyDescent="0.25">
      <c r="G441" s="3">
        <f t="shared" ca="1" si="33"/>
        <v>0.7821662274676916</v>
      </c>
      <c r="H441" s="3">
        <f t="shared" ca="1" si="34"/>
        <v>1</v>
      </c>
      <c r="I441" s="3">
        <f t="shared" ca="1" si="35"/>
        <v>3.9585963087820422</v>
      </c>
      <c r="J441" s="3">
        <f t="shared" ca="1" si="36"/>
        <v>9.9481107613230293</v>
      </c>
    </row>
    <row r="442" spans="7:10" x14ac:dyDescent="0.25">
      <c r="G442" s="3">
        <f t="shared" ca="1" si="33"/>
        <v>0.26288797714022605</v>
      </c>
      <c r="H442" s="3">
        <f t="shared" ca="1" si="34"/>
        <v>0</v>
      </c>
      <c r="I442" s="3">
        <f t="shared" ca="1" si="35"/>
        <v>2.707140638658958</v>
      </c>
      <c r="J442" s="3">
        <f t="shared" ca="1" si="36"/>
        <v>8.2266953247627903</v>
      </c>
    </row>
    <row r="443" spans="7:10" x14ac:dyDescent="0.25">
      <c r="G443" s="3">
        <f t="shared" ca="1" si="33"/>
        <v>0.47687434985272725</v>
      </c>
      <c r="H443" s="3">
        <f t="shared" ca="1" si="34"/>
        <v>0</v>
      </c>
      <c r="I443" s="3">
        <f t="shared" ca="1" si="35"/>
        <v>0.72526798107979296</v>
      </c>
      <c r="J443" s="3">
        <f t="shared" ca="1" si="36"/>
        <v>4.2581333383296984</v>
      </c>
    </row>
    <row r="444" spans="7:10" x14ac:dyDescent="0.25">
      <c r="G444" s="3">
        <f t="shared" ca="1" si="33"/>
        <v>0.99492836664759243</v>
      </c>
      <c r="H444" s="3">
        <f t="shared" ca="1" si="34"/>
        <v>3</v>
      </c>
      <c r="I444" s="3">
        <f t="shared" ca="1" si="35"/>
        <v>3.5567481716789993</v>
      </c>
      <c r="J444" s="3">
        <f t="shared" ca="1" si="36"/>
        <v>9.4296714837779465</v>
      </c>
    </row>
    <row r="445" spans="7:10" x14ac:dyDescent="0.25">
      <c r="G445" s="3">
        <f t="shared" ca="1" si="33"/>
        <v>0.76826738863569455</v>
      </c>
      <c r="H445" s="3">
        <f t="shared" ca="1" si="34"/>
        <v>1</v>
      </c>
      <c r="I445" s="3">
        <f t="shared" ca="1" si="35"/>
        <v>0.42206571085707861</v>
      </c>
      <c r="J445" s="3">
        <f t="shared" ca="1" si="36"/>
        <v>3.248329227684128</v>
      </c>
    </row>
    <row r="446" spans="7:10" x14ac:dyDescent="0.25">
      <c r="G446" s="3">
        <f t="shared" ca="1" si="33"/>
        <v>0.91096795734614899</v>
      </c>
      <c r="H446" s="3">
        <f t="shared" ca="1" si="34"/>
        <v>2</v>
      </c>
      <c r="I446" s="3">
        <f t="shared" ca="1" si="35"/>
        <v>4.7136505556776918</v>
      </c>
      <c r="J446" s="3">
        <f t="shared" ca="1" si="36"/>
        <v>10.855471610756592</v>
      </c>
    </row>
    <row r="447" spans="7:10" x14ac:dyDescent="0.25">
      <c r="G447" s="3">
        <f t="shared" ca="1" si="33"/>
        <v>0.79819961925946448</v>
      </c>
      <c r="H447" s="3">
        <f t="shared" ca="1" si="34"/>
        <v>1</v>
      </c>
      <c r="I447" s="3">
        <f t="shared" ca="1" si="35"/>
        <v>3.9979721922015519</v>
      </c>
      <c r="J447" s="3">
        <f t="shared" ca="1" si="36"/>
        <v>9.9974649189201354</v>
      </c>
    </row>
    <row r="448" spans="7:10" x14ac:dyDescent="0.25">
      <c r="G448" s="3">
        <f t="shared" ca="1" si="33"/>
        <v>0.88375284252856667</v>
      </c>
      <c r="H448" s="3">
        <f t="shared" ca="1" si="34"/>
        <v>1</v>
      </c>
      <c r="I448" s="3">
        <f t="shared" ca="1" si="35"/>
        <v>1.4353101887330815</v>
      </c>
      <c r="J448" s="3">
        <f t="shared" ca="1" si="36"/>
        <v>5.9902215917549366</v>
      </c>
    </row>
    <row r="449" spans="7:10" x14ac:dyDescent="0.25">
      <c r="G449" s="3">
        <f t="shared" ca="1" si="33"/>
        <v>0.30910368906609875</v>
      </c>
      <c r="H449" s="3">
        <f t="shared" ca="1" si="34"/>
        <v>0</v>
      </c>
      <c r="I449" s="3">
        <f t="shared" ca="1" si="35"/>
        <v>1.5165064360730458</v>
      </c>
      <c r="J449" s="3">
        <f t="shared" ca="1" si="36"/>
        <v>6.1573257914313864</v>
      </c>
    </row>
    <row r="450" spans="7:10" x14ac:dyDescent="0.25">
      <c r="G450" s="3">
        <f t="shared" ca="1" si="33"/>
        <v>0.33309469046469842</v>
      </c>
      <c r="H450" s="3">
        <f t="shared" ca="1" si="34"/>
        <v>0</v>
      </c>
      <c r="I450" s="3">
        <f t="shared" ca="1" si="35"/>
        <v>6.4762018800290493</v>
      </c>
      <c r="J450" s="3">
        <f t="shared" ca="1" si="36"/>
        <v>12.724191408522831</v>
      </c>
    </row>
    <row r="451" spans="7:10" x14ac:dyDescent="0.25">
      <c r="G451" s="3">
        <f t="shared" ca="1" si="33"/>
        <v>0.20638882379687806</v>
      </c>
      <c r="H451" s="3">
        <f t="shared" ca="1" si="34"/>
        <v>0</v>
      </c>
      <c r="I451" s="3">
        <f t="shared" ca="1" si="35"/>
        <v>0.39864786317389689</v>
      </c>
      <c r="J451" s="3">
        <f t="shared" ca="1" si="36"/>
        <v>3.1569283456149937</v>
      </c>
    </row>
    <row r="452" spans="7:10" x14ac:dyDescent="0.25">
      <c r="G452" s="3">
        <f t="shared" ref="G452:G515" ca="1" si="37">RAND()</f>
        <v>0.24658699529020778</v>
      </c>
      <c r="H452" s="3">
        <f t="shared" ref="H452:H515" ca="1" si="38">VLOOKUP(G452,$B$9:$C$169,2,TRUE)</f>
        <v>0</v>
      </c>
      <c r="I452" s="3">
        <f t="shared" ref="I452:I515" ca="1" si="39">_xlfn.CHISQ.INV(RAND(),2*H452+2)</f>
        <v>2.6134068599854556</v>
      </c>
      <c r="J452" s="3">
        <f t="shared" ref="J452:J515" ca="1" si="40">$C$4*SQRT(I452)</f>
        <v>8.0830174749060397</v>
      </c>
    </row>
    <row r="453" spans="7:10" x14ac:dyDescent="0.25">
      <c r="G453" s="3">
        <f t="shared" ca="1" si="37"/>
        <v>0.97537872988138985</v>
      </c>
      <c r="H453" s="3">
        <f t="shared" ca="1" si="38"/>
        <v>2</v>
      </c>
      <c r="I453" s="3">
        <f t="shared" ca="1" si="39"/>
        <v>13.062186827807993</v>
      </c>
      <c r="J453" s="3">
        <f t="shared" ca="1" si="40"/>
        <v>18.070823741467898</v>
      </c>
    </row>
    <row r="454" spans="7:10" x14ac:dyDescent="0.25">
      <c r="G454" s="3">
        <f t="shared" ca="1" si="37"/>
        <v>0.639611446883112</v>
      </c>
      <c r="H454" s="3">
        <f t="shared" ca="1" si="38"/>
        <v>1</v>
      </c>
      <c r="I454" s="3">
        <f t="shared" ca="1" si="39"/>
        <v>9.5745271447749047</v>
      </c>
      <c r="J454" s="3">
        <f t="shared" ca="1" si="40"/>
        <v>15.47136641086923</v>
      </c>
    </row>
    <row r="455" spans="7:10" x14ac:dyDescent="0.25">
      <c r="G455" s="3">
        <f t="shared" ca="1" si="37"/>
        <v>0.43476622025213807</v>
      </c>
      <c r="H455" s="3">
        <f t="shared" ca="1" si="38"/>
        <v>0</v>
      </c>
      <c r="I455" s="3">
        <f t="shared" ca="1" si="39"/>
        <v>0.80168531274260191</v>
      </c>
      <c r="J455" s="3">
        <f t="shared" ca="1" si="40"/>
        <v>4.4768440690474183</v>
      </c>
    </row>
    <row r="456" spans="7:10" x14ac:dyDescent="0.25">
      <c r="G456" s="3">
        <f t="shared" ca="1" si="37"/>
        <v>4.009852291824767E-2</v>
      </c>
      <c r="H456" s="3">
        <f t="shared" ca="1" si="38"/>
        <v>0</v>
      </c>
      <c r="I456" s="3">
        <f t="shared" ca="1" si="39"/>
        <v>4.6575166443690863</v>
      </c>
      <c r="J456" s="3">
        <f t="shared" ca="1" si="40"/>
        <v>10.790640208496766</v>
      </c>
    </row>
    <row r="457" spans="7:10" x14ac:dyDescent="0.25">
      <c r="G457" s="3">
        <f t="shared" ca="1" si="37"/>
        <v>0.18203443507063233</v>
      </c>
      <c r="H457" s="3">
        <f t="shared" ca="1" si="38"/>
        <v>0</v>
      </c>
      <c r="I457" s="3">
        <f t="shared" ca="1" si="39"/>
        <v>2.1952274579330231</v>
      </c>
      <c r="J457" s="3">
        <f t="shared" ca="1" si="40"/>
        <v>7.408150001743051</v>
      </c>
    </row>
    <row r="458" spans="7:10" x14ac:dyDescent="0.25">
      <c r="G458" s="3">
        <f t="shared" ca="1" si="37"/>
        <v>0.94679378739401698</v>
      </c>
      <c r="H458" s="3">
        <f t="shared" ca="1" si="38"/>
        <v>2</v>
      </c>
      <c r="I458" s="3">
        <f t="shared" ca="1" si="39"/>
        <v>2.7107517889775234</v>
      </c>
      <c r="J458" s="3">
        <f t="shared" ca="1" si="40"/>
        <v>8.2321804356098802</v>
      </c>
    </row>
    <row r="459" spans="7:10" x14ac:dyDescent="0.25">
      <c r="G459" s="3">
        <f t="shared" ca="1" si="37"/>
        <v>0.82711126152622483</v>
      </c>
      <c r="H459" s="3">
        <f t="shared" ca="1" si="38"/>
        <v>1</v>
      </c>
      <c r="I459" s="3">
        <f t="shared" ca="1" si="39"/>
        <v>5.3450174919004798</v>
      </c>
      <c r="J459" s="3">
        <f t="shared" ca="1" si="40"/>
        <v>11.559646936542309</v>
      </c>
    </row>
    <row r="460" spans="7:10" x14ac:dyDescent="0.25">
      <c r="G460" s="3">
        <f t="shared" ca="1" si="37"/>
        <v>0.67536427548864353</v>
      </c>
      <c r="H460" s="3">
        <f t="shared" ca="1" si="38"/>
        <v>1</v>
      </c>
      <c r="I460" s="3">
        <f t="shared" ca="1" si="39"/>
        <v>5.0685326224693013</v>
      </c>
      <c r="J460" s="3">
        <f t="shared" ca="1" si="40"/>
        <v>11.256700918196794</v>
      </c>
    </row>
    <row r="461" spans="7:10" x14ac:dyDescent="0.25">
      <c r="G461" s="3">
        <f t="shared" ca="1" si="37"/>
        <v>9.1377776499714458E-2</v>
      </c>
      <c r="H461" s="3">
        <f t="shared" ca="1" si="38"/>
        <v>0</v>
      </c>
      <c r="I461" s="3">
        <f t="shared" ca="1" si="39"/>
        <v>6.6729743292878867</v>
      </c>
      <c r="J461" s="3">
        <f t="shared" ca="1" si="40"/>
        <v>12.916050411491787</v>
      </c>
    </row>
    <row r="462" spans="7:10" x14ac:dyDescent="0.25">
      <c r="G462" s="3">
        <f t="shared" ca="1" si="37"/>
        <v>0.43876827050703848</v>
      </c>
      <c r="H462" s="3">
        <f t="shared" ca="1" si="38"/>
        <v>0</v>
      </c>
      <c r="I462" s="3">
        <f t="shared" ca="1" si="39"/>
        <v>5.1184952097978109E-3</v>
      </c>
      <c r="J462" s="3">
        <f t="shared" ca="1" si="40"/>
        <v>0.3577182973303788</v>
      </c>
    </row>
    <row r="463" spans="7:10" x14ac:dyDescent="0.25">
      <c r="G463" s="3">
        <f t="shared" ca="1" si="37"/>
        <v>0.16783783698226518</v>
      </c>
      <c r="H463" s="3">
        <f t="shared" ca="1" si="38"/>
        <v>0</v>
      </c>
      <c r="I463" s="3">
        <f t="shared" ca="1" si="39"/>
        <v>2.8268077670916472</v>
      </c>
      <c r="J463" s="3">
        <f t="shared" ca="1" si="40"/>
        <v>8.4065566183361415</v>
      </c>
    </row>
    <row r="464" spans="7:10" x14ac:dyDescent="0.25">
      <c r="G464" s="3">
        <f t="shared" ca="1" si="37"/>
        <v>0.87333122714671774</v>
      </c>
      <c r="H464" s="3">
        <f t="shared" ca="1" si="38"/>
        <v>1</v>
      </c>
      <c r="I464" s="3">
        <f t="shared" ca="1" si="39"/>
        <v>8.715446487277001</v>
      </c>
      <c r="J464" s="3">
        <f t="shared" ca="1" si="40"/>
        <v>14.760967521877591</v>
      </c>
    </row>
    <row r="465" spans="7:10" x14ac:dyDescent="0.25">
      <c r="G465" s="3">
        <f t="shared" ca="1" si="37"/>
        <v>0.35110314650273111</v>
      </c>
      <c r="H465" s="3">
        <f t="shared" ca="1" si="38"/>
        <v>0</v>
      </c>
      <c r="I465" s="3">
        <f t="shared" ca="1" si="39"/>
        <v>0.93988950257240345</v>
      </c>
      <c r="J465" s="3">
        <f t="shared" ca="1" si="40"/>
        <v>4.847394925556415</v>
      </c>
    </row>
    <row r="466" spans="7:10" x14ac:dyDescent="0.25">
      <c r="G466" s="3">
        <f t="shared" ca="1" si="37"/>
        <v>0.8821465322428077</v>
      </c>
      <c r="H466" s="3">
        <f t="shared" ca="1" si="38"/>
        <v>1</v>
      </c>
      <c r="I466" s="3">
        <f t="shared" ca="1" si="39"/>
        <v>7.2699808216803063</v>
      </c>
      <c r="J466" s="3">
        <f t="shared" ca="1" si="40"/>
        <v>13.48145098058839</v>
      </c>
    </row>
    <row r="467" spans="7:10" x14ac:dyDescent="0.25">
      <c r="G467" s="3">
        <f t="shared" ca="1" si="37"/>
        <v>0.68098767219113743</v>
      </c>
      <c r="H467" s="3">
        <f t="shared" ca="1" si="38"/>
        <v>1</v>
      </c>
      <c r="I467" s="3">
        <f t="shared" ca="1" si="39"/>
        <v>2.692022919541881</v>
      </c>
      <c r="J467" s="3">
        <f t="shared" ca="1" si="40"/>
        <v>8.203692643471415</v>
      </c>
    </row>
    <row r="468" spans="7:10" x14ac:dyDescent="0.25">
      <c r="G468" s="3">
        <f t="shared" ca="1" si="37"/>
        <v>0.24352890324036469</v>
      </c>
      <c r="H468" s="3">
        <f t="shared" ca="1" si="38"/>
        <v>0</v>
      </c>
      <c r="I468" s="3">
        <f t="shared" ca="1" si="39"/>
        <v>3.9246646787677113</v>
      </c>
      <c r="J468" s="3">
        <f t="shared" ca="1" si="40"/>
        <v>9.9053832318185844</v>
      </c>
    </row>
    <row r="469" spans="7:10" x14ac:dyDescent="0.25">
      <c r="G469" s="3">
        <f t="shared" ca="1" si="37"/>
        <v>0.41689708461918629</v>
      </c>
      <c r="H469" s="3">
        <f t="shared" ca="1" si="38"/>
        <v>0</v>
      </c>
      <c r="I469" s="3">
        <f t="shared" ca="1" si="39"/>
        <v>3.0036823535293182</v>
      </c>
      <c r="J469" s="3">
        <f t="shared" ca="1" si="40"/>
        <v>8.6655674273663674</v>
      </c>
    </row>
    <row r="470" spans="7:10" x14ac:dyDescent="0.25">
      <c r="G470" s="3">
        <f t="shared" ca="1" si="37"/>
        <v>0.99279026987767915</v>
      </c>
      <c r="H470" s="3">
        <f t="shared" ca="1" si="38"/>
        <v>3</v>
      </c>
      <c r="I470" s="3">
        <f t="shared" ca="1" si="39"/>
        <v>13.190718344875117</v>
      </c>
      <c r="J470" s="3">
        <f t="shared" ca="1" si="40"/>
        <v>18.159514272740832</v>
      </c>
    </row>
    <row r="471" spans="7:10" x14ac:dyDescent="0.25">
      <c r="G471" s="3">
        <f t="shared" ca="1" si="37"/>
        <v>0.86564617641718922</v>
      </c>
      <c r="H471" s="3">
        <f t="shared" ca="1" si="38"/>
        <v>1</v>
      </c>
      <c r="I471" s="3">
        <f t="shared" ca="1" si="39"/>
        <v>0.68858763899896891</v>
      </c>
      <c r="J471" s="3">
        <f t="shared" ca="1" si="40"/>
        <v>4.1490590469375368</v>
      </c>
    </row>
    <row r="472" spans="7:10" x14ac:dyDescent="0.25">
      <c r="G472" s="3">
        <f t="shared" ca="1" si="37"/>
        <v>0.72092348318794908</v>
      </c>
      <c r="H472" s="3">
        <f t="shared" ca="1" si="38"/>
        <v>1</v>
      </c>
      <c r="I472" s="3">
        <f t="shared" ca="1" si="39"/>
        <v>0.66569482730253726</v>
      </c>
      <c r="J472" s="3">
        <f t="shared" ca="1" si="40"/>
        <v>4.0795061812140245</v>
      </c>
    </row>
    <row r="473" spans="7:10" x14ac:dyDescent="0.25">
      <c r="G473" s="3">
        <f t="shared" ca="1" si="37"/>
        <v>0.37798524588597804</v>
      </c>
      <c r="H473" s="3">
        <f t="shared" ca="1" si="38"/>
        <v>0</v>
      </c>
      <c r="I473" s="3">
        <f t="shared" ca="1" si="39"/>
        <v>5.1169264307967293</v>
      </c>
      <c r="J473" s="3">
        <f t="shared" ca="1" si="40"/>
        <v>11.310312142903848</v>
      </c>
    </row>
    <row r="474" spans="7:10" x14ac:dyDescent="0.25">
      <c r="G474" s="3">
        <f t="shared" ca="1" si="37"/>
        <v>0.5578608789149081</v>
      </c>
      <c r="H474" s="3">
        <f t="shared" ca="1" si="38"/>
        <v>0</v>
      </c>
      <c r="I474" s="3">
        <f t="shared" ca="1" si="39"/>
        <v>2.5160905849067836</v>
      </c>
      <c r="J474" s="3">
        <f t="shared" ca="1" si="40"/>
        <v>7.9310947934487324</v>
      </c>
    </row>
    <row r="475" spans="7:10" x14ac:dyDescent="0.25">
      <c r="G475" s="3">
        <f t="shared" ca="1" si="37"/>
        <v>0.97931393107782638</v>
      </c>
      <c r="H475" s="3">
        <f t="shared" ca="1" si="38"/>
        <v>2</v>
      </c>
      <c r="I475" s="3">
        <f t="shared" ca="1" si="39"/>
        <v>7.2083921715871488</v>
      </c>
      <c r="J475" s="3">
        <f t="shared" ca="1" si="40"/>
        <v>13.424224532153756</v>
      </c>
    </row>
    <row r="476" spans="7:10" x14ac:dyDescent="0.25">
      <c r="G476" s="3">
        <f t="shared" ca="1" si="37"/>
        <v>0.47119089835425099</v>
      </c>
      <c r="H476" s="3">
        <f t="shared" ca="1" si="38"/>
        <v>0</v>
      </c>
      <c r="I476" s="3">
        <f t="shared" ca="1" si="39"/>
        <v>0.93542045711945188</v>
      </c>
      <c r="J476" s="3">
        <f t="shared" ca="1" si="40"/>
        <v>4.8358568452742992</v>
      </c>
    </row>
    <row r="477" spans="7:10" x14ac:dyDescent="0.25">
      <c r="G477" s="3">
        <f t="shared" ca="1" si="37"/>
        <v>0.57675169047847641</v>
      </c>
      <c r="H477" s="3">
        <f t="shared" ca="1" si="38"/>
        <v>0</v>
      </c>
      <c r="I477" s="3">
        <f t="shared" ca="1" si="39"/>
        <v>2.6763957671950478</v>
      </c>
      <c r="J477" s="3">
        <f t="shared" ca="1" si="40"/>
        <v>8.1798468310767412</v>
      </c>
    </row>
    <row r="478" spans="7:10" x14ac:dyDescent="0.25">
      <c r="G478" s="3">
        <f t="shared" ca="1" si="37"/>
        <v>0.99750054134644783</v>
      </c>
      <c r="H478" s="3">
        <f t="shared" ca="1" si="38"/>
        <v>3</v>
      </c>
      <c r="I478" s="3">
        <f t="shared" ca="1" si="39"/>
        <v>6.6290776296089984</v>
      </c>
      <c r="J478" s="3">
        <f t="shared" ca="1" si="40"/>
        <v>12.87349761099232</v>
      </c>
    </row>
    <row r="479" spans="7:10" x14ac:dyDescent="0.25">
      <c r="G479" s="3">
        <f t="shared" ca="1" si="37"/>
        <v>0.13810976540998499</v>
      </c>
      <c r="H479" s="3">
        <f t="shared" ca="1" si="38"/>
        <v>0</v>
      </c>
      <c r="I479" s="3">
        <f t="shared" ca="1" si="39"/>
        <v>0.15775612899515604</v>
      </c>
      <c r="J479" s="3">
        <f t="shared" ca="1" si="40"/>
        <v>1.985926288883578</v>
      </c>
    </row>
    <row r="480" spans="7:10" x14ac:dyDescent="0.25">
      <c r="G480" s="3">
        <f t="shared" ca="1" si="37"/>
        <v>0.58556808193500443</v>
      </c>
      <c r="H480" s="3">
        <f t="shared" ca="1" si="38"/>
        <v>0</v>
      </c>
      <c r="I480" s="3">
        <f t="shared" ca="1" si="39"/>
        <v>3.0334336708850458</v>
      </c>
      <c r="J480" s="3">
        <f t="shared" ca="1" si="40"/>
        <v>8.7083776773935426</v>
      </c>
    </row>
    <row r="481" spans="7:10" x14ac:dyDescent="0.25">
      <c r="G481" s="3">
        <f t="shared" ca="1" si="37"/>
        <v>0.56235145662786012</v>
      </c>
      <c r="H481" s="3">
        <f t="shared" ca="1" si="38"/>
        <v>0</v>
      </c>
      <c r="I481" s="3">
        <f t="shared" ca="1" si="39"/>
        <v>5.310370311520006</v>
      </c>
      <c r="J481" s="3">
        <f t="shared" ca="1" si="40"/>
        <v>11.522120368578006</v>
      </c>
    </row>
    <row r="482" spans="7:10" x14ac:dyDescent="0.25">
      <c r="G482" s="3">
        <f t="shared" ca="1" si="37"/>
        <v>3.2253988426293678E-2</v>
      </c>
      <c r="H482" s="3">
        <f t="shared" ca="1" si="38"/>
        <v>0</v>
      </c>
      <c r="I482" s="3">
        <f t="shared" ca="1" si="39"/>
        <v>2.4719008915399101</v>
      </c>
      <c r="J482" s="3">
        <f t="shared" ca="1" si="40"/>
        <v>7.8611400120146531</v>
      </c>
    </row>
    <row r="483" spans="7:10" x14ac:dyDescent="0.25">
      <c r="G483" s="3">
        <f t="shared" ca="1" si="37"/>
        <v>0.67924037567923401</v>
      </c>
      <c r="H483" s="3">
        <f t="shared" ca="1" si="38"/>
        <v>1</v>
      </c>
      <c r="I483" s="3">
        <f t="shared" ca="1" si="39"/>
        <v>4.6124367696857638</v>
      </c>
      <c r="J483" s="3">
        <f t="shared" ca="1" si="40"/>
        <v>10.73829219392656</v>
      </c>
    </row>
    <row r="484" spans="7:10" x14ac:dyDescent="0.25">
      <c r="G484" s="3">
        <f t="shared" ca="1" si="37"/>
        <v>9.143723658301306E-2</v>
      </c>
      <c r="H484" s="3">
        <f t="shared" ca="1" si="38"/>
        <v>0</v>
      </c>
      <c r="I484" s="3">
        <f t="shared" ca="1" si="39"/>
        <v>0.54345312329105377</v>
      </c>
      <c r="J484" s="3">
        <f t="shared" ca="1" si="40"/>
        <v>3.6859636572104648</v>
      </c>
    </row>
    <row r="485" spans="7:10" x14ac:dyDescent="0.25">
      <c r="G485" s="3">
        <f t="shared" ca="1" si="37"/>
        <v>1.3766693541021113E-2</v>
      </c>
      <c r="H485" s="3">
        <f t="shared" ca="1" si="38"/>
        <v>0</v>
      </c>
      <c r="I485" s="3">
        <f t="shared" ca="1" si="39"/>
        <v>0.20424850899989985</v>
      </c>
      <c r="J485" s="3">
        <f t="shared" ca="1" si="40"/>
        <v>2.2596930599082472</v>
      </c>
    </row>
    <row r="486" spans="7:10" x14ac:dyDescent="0.25">
      <c r="G486" s="3">
        <f t="shared" ca="1" si="37"/>
        <v>5.4406726114517578E-2</v>
      </c>
      <c r="H486" s="3">
        <f t="shared" ca="1" si="38"/>
        <v>0</v>
      </c>
      <c r="I486" s="3">
        <f t="shared" ca="1" si="39"/>
        <v>0.52310689608966132</v>
      </c>
      <c r="J486" s="3">
        <f t="shared" ca="1" si="40"/>
        <v>3.6163064585625944</v>
      </c>
    </row>
    <row r="487" spans="7:10" x14ac:dyDescent="0.25">
      <c r="G487" s="3">
        <f t="shared" ca="1" si="37"/>
        <v>0.20980925323718713</v>
      </c>
      <c r="H487" s="3">
        <f t="shared" ca="1" si="38"/>
        <v>0</v>
      </c>
      <c r="I487" s="3">
        <f t="shared" ca="1" si="39"/>
        <v>1.3374898476462864</v>
      </c>
      <c r="J487" s="3">
        <f t="shared" ca="1" si="40"/>
        <v>5.7824948068422133</v>
      </c>
    </row>
    <row r="488" spans="7:10" x14ac:dyDescent="0.25">
      <c r="G488" s="3">
        <f t="shared" ca="1" si="37"/>
        <v>1.7532185703455716E-2</v>
      </c>
      <c r="H488" s="3">
        <f t="shared" ca="1" si="38"/>
        <v>0</v>
      </c>
      <c r="I488" s="3">
        <f t="shared" ca="1" si="39"/>
        <v>2.0547247451415469</v>
      </c>
      <c r="J488" s="3">
        <f t="shared" ca="1" si="40"/>
        <v>7.1671555465567138</v>
      </c>
    </row>
    <row r="489" spans="7:10" x14ac:dyDescent="0.25">
      <c r="G489" s="3">
        <f t="shared" ca="1" si="37"/>
        <v>8.7886210581344937E-4</v>
      </c>
      <c r="H489" s="3">
        <f t="shared" ca="1" si="38"/>
        <v>0</v>
      </c>
      <c r="I489" s="3">
        <f t="shared" ca="1" si="39"/>
        <v>0.69263536448257712</v>
      </c>
      <c r="J489" s="3">
        <f t="shared" ca="1" si="40"/>
        <v>4.1612358875776838</v>
      </c>
    </row>
    <row r="490" spans="7:10" x14ac:dyDescent="0.25">
      <c r="G490" s="3">
        <f t="shared" ca="1" si="37"/>
        <v>0.88173747333344221</v>
      </c>
      <c r="H490" s="3">
        <f t="shared" ca="1" si="38"/>
        <v>1</v>
      </c>
      <c r="I490" s="3">
        <f t="shared" ca="1" si="39"/>
        <v>3.8598843168942287</v>
      </c>
      <c r="J490" s="3">
        <f t="shared" ca="1" si="40"/>
        <v>9.8232941482150338</v>
      </c>
    </row>
    <row r="491" spans="7:10" x14ac:dyDescent="0.25">
      <c r="G491" s="3">
        <f t="shared" ca="1" si="37"/>
        <v>0.10220225510156744</v>
      </c>
      <c r="H491" s="3">
        <f t="shared" ca="1" si="38"/>
        <v>0</v>
      </c>
      <c r="I491" s="3">
        <f t="shared" ca="1" si="39"/>
        <v>0.19230863365115949</v>
      </c>
      <c r="J491" s="3">
        <f t="shared" ca="1" si="40"/>
        <v>2.192650414744445</v>
      </c>
    </row>
    <row r="492" spans="7:10" x14ac:dyDescent="0.25">
      <c r="G492" s="3">
        <f t="shared" ca="1" si="37"/>
        <v>8.650369418534587E-2</v>
      </c>
      <c r="H492" s="3">
        <f t="shared" ca="1" si="38"/>
        <v>0</v>
      </c>
      <c r="I492" s="3">
        <f t="shared" ca="1" si="39"/>
        <v>4.3924279622608697</v>
      </c>
      <c r="J492" s="3">
        <f t="shared" ca="1" si="40"/>
        <v>10.479060027336505</v>
      </c>
    </row>
    <row r="493" spans="7:10" x14ac:dyDescent="0.25">
      <c r="G493" s="3">
        <f t="shared" ca="1" si="37"/>
        <v>0.2886540900258594</v>
      </c>
      <c r="H493" s="3">
        <f t="shared" ca="1" si="38"/>
        <v>0</v>
      </c>
      <c r="I493" s="3">
        <f t="shared" ca="1" si="39"/>
        <v>5.9604135113537247</v>
      </c>
      <c r="J493" s="3">
        <f t="shared" ca="1" si="40"/>
        <v>12.206979060514648</v>
      </c>
    </row>
    <row r="494" spans="7:10" x14ac:dyDescent="0.25">
      <c r="G494" s="3">
        <f t="shared" ca="1" si="37"/>
        <v>4.5567213626183434E-2</v>
      </c>
      <c r="H494" s="3">
        <f t="shared" ca="1" si="38"/>
        <v>0</v>
      </c>
      <c r="I494" s="3">
        <f t="shared" ca="1" si="39"/>
        <v>3.5584991791199223</v>
      </c>
      <c r="J494" s="3">
        <f t="shared" ca="1" si="40"/>
        <v>9.4319923387372437</v>
      </c>
    </row>
    <row r="495" spans="7:10" x14ac:dyDescent="0.25">
      <c r="G495" s="3">
        <f t="shared" ca="1" si="37"/>
        <v>0.88278244520010674</v>
      </c>
      <c r="H495" s="3">
        <f t="shared" ca="1" si="38"/>
        <v>1</v>
      </c>
      <c r="I495" s="3">
        <f t="shared" ca="1" si="39"/>
        <v>3.2555547806519001</v>
      </c>
      <c r="J495" s="3">
        <f t="shared" ca="1" si="40"/>
        <v>9.0215779948021009</v>
      </c>
    </row>
    <row r="496" spans="7:10" x14ac:dyDescent="0.25">
      <c r="G496" s="3">
        <f t="shared" ca="1" si="37"/>
        <v>0.19929745404250221</v>
      </c>
      <c r="H496" s="3">
        <f t="shared" ca="1" si="38"/>
        <v>0</v>
      </c>
      <c r="I496" s="3">
        <f t="shared" ca="1" si="39"/>
        <v>1.0269818128711268</v>
      </c>
      <c r="J496" s="3">
        <f t="shared" ca="1" si="40"/>
        <v>5.0670055577015276</v>
      </c>
    </row>
    <row r="497" spans="7:10" x14ac:dyDescent="0.25">
      <c r="G497" s="3">
        <f t="shared" ca="1" si="37"/>
        <v>0.59581529759485774</v>
      </c>
      <c r="H497" s="3">
        <f t="shared" ca="1" si="38"/>
        <v>0</v>
      </c>
      <c r="I497" s="3">
        <f t="shared" ca="1" si="39"/>
        <v>0.73429019340978974</v>
      </c>
      <c r="J497" s="3">
        <f t="shared" ca="1" si="40"/>
        <v>4.2845367118563402</v>
      </c>
    </row>
    <row r="498" spans="7:10" x14ac:dyDescent="0.25">
      <c r="G498" s="3">
        <f t="shared" ca="1" si="37"/>
        <v>0.50879899413783469</v>
      </c>
      <c r="H498" s="3">
        <f t="shared" ca="1" si="38"/>
        <v>0</v>
      </c>
      <c r="I498" s="3">
        <f t="shared" ca="1" si="39"/>
        <v>0.13986828119534608</v>
      </c>
      <c r="J498" s="3">
        <f t="shared" ca="1" si="40"/>
        <v>1.8699484030003748</v>
      </c>
    </row>
    <row r="499" spans="7:10" x14ac:dyDescent="0.25">
      <c r="G499" s="3">
        <f t="shared" ca="1" si="37"/>
        <v>0.38314862571603536</v>
      </c>
      <c r="H499" s="3">
        <f t="shared" ca="1" si="38"/>
        <v>0</v>
      </c>
      <c r="I499" s="3">
        <f t="shared" ca="1" si="39"/>
        <v>0.20347674993162337</v>
      </c>
      <c r="J499" s="3">
        <f t="shared" ca="1" si="40"/>
        <v>2.2554198607555502</v>
      </c>
    </row>
    <row r="500" spans="7:10" x14ac:dyDescent="0.25">
      <c r="G500" s="3">
        <f t="shared" ca="1" si="37"/>
        <v>0.1411214870784171</v>
      </c>
      <c r="H500" s="3">
        <f t="shared" ca="1" si="38"/>
        <v>0</v>
      </c>
      <c r="I500" s="3">
        <f t="shared" ca="1" si="39"/>
        <v>3.0696734440909799</v>
      </c>
      <c r="J500" s="3">
        <f t="shared" ca="1" si="40"/>
        <v>8.7602417833227921</v>
      </c>
    </row>
    <row r="501" spans="7:10" x14ac:dyDescent="0.25">
      <c r="G501" s="3">
        <f t="shared" ca="1" si="37"/>
        <v>0.64761345170342521</v>
      </c>
      <c r="H501" s="3">
        <f t="shared" ca="1" si="38"/>
        <v>1</v>
      </c>
      <c r="I501" s="3">
        <f t="shared" ca="1" si="39"/>
        <v>0.20042053320892311</v>
      </c>
      <c r="J501" s="3">
        <f t="shared" ca="1" si="40"/>
        <v>2.238417595137931</v>
      </c>
    </row>
    <row r="502" spans="7:10" x14ac:dyDescent="0.25">
      <c r="G502" s="3">
        <f t="shared" ca="1" si="37"/>
        <v>0.76657199455598413</v>
      </c>
      <c r="H502" s="3">
        <f t="shared" ca="1" si="38"/>
        <v>1</v>
      </c>
      <c r="I502" s="3">
        <f t="shared" ca="1" si="39"/>
        <v>5.8884815988755701</v>
      </c>
      <c r="J502" s="3">
        <f t="shared" ca="1" si="40"/>
        <v>12.133096882984544</v>
      </c>
    </row>
    <row r="503" spans="7:10" x14ac:dyDescent="0.25">
      <c r="G503" s="3">
        <f t="shared" ca="1" si="37"/>
        <v>0.90247102913662769</v>
      </c>
      <c r="H503" s="3">
        <f t="shared" ca="1" si="38"/>
        <v>1</v>
      </c>
      <c r="I503" s="3">
        <f t="shared" ca="1" si="39"/>
        <v>4.7838141631427886</v>
      </c>
      <c r="J503" s="3">
        <f t="shared" ca="1" si="40"/>
        <v>10.935966078887118</v>
      </c>
    </row>
    <row r="504" spans="7:10" x14ac:dyDescent="0.25">
      <c r="G504" s="3">
        <f t="shared" ca="1" si="37"/>
        <v>0.24016014848368072</v>
      </c>
      <c r="H504" s="3">
        <f t="shared" ca="1" si="38"/>
        <v>0</v>
      </c>
      <c r="I504" s="3">
        <f t="shared" ca="1" si="39"/>
        <v>0.97956268143302561</v>
      </c>
      <c r="J504" s="3">
        <f t="shared" ca="1" si="40"/>
        <v>4.9486429489129282</v>
      </c>
    </row>
    <row r="505" spans="7:10" x14ac:dyDescent="0.25">
      <c r="G505" s="3">
        <f t="shared" ca="1" si="37"/>
        <v>0.48325213291567826</v>
      </c>
      <c r="H505" s="3">
        <f t="shared" ca="1" si="38"/>
        <v>0</v>
      </c>
      <c r="I505" s="3">
        <f t="shared" ca="1" si="39"/>
        <v>2.3733939541208917</v>
      </c>
      <c r="J505" s="3">
        <f t="shared" ca="1" si="40"/>
        <v>7.7029117126592004</v>
      </c>
    </row>
    <row r="506" spans="7:10" x14ac:dyDescent="0.25">
      <c r="G506" s="3">
        <f t="shared" ca="1" si="37"/>
        <v>0.5838220388277191</v>
      </c>
      <c r="H506" s="3">
        <f t="shared" ca="1" si="38"/>
        <v>0</v>
      </c>
      <c r="I506" s="3">
        <f t="shared" ca="1" si="39"/>
        <v>0.51627850763626659</v>
      </c>
      <c r="J506" s="3">
        <f t="shared" ca="1" si="40"/>
        <v>3.5926261551832339</v>
      </c>
    </row>
    <row r="507" spans="7:10" x14ac:dyDescent="0.25">
      <c r="G507" s="3">
        <f t="shared" ca="1" si="37"/>
        <v>0.10862782777255175</v>
      </c>
      <c r="H507" s="3">
        <f t="shared" ca="1" si="38"/>
        <v>0</v>
      </c>
      <c r="I507" s="3">
        <f t="shared" ca="1" si="39"/>
        <v>1.6996813280471037</v>
      </c>
      <c r="J507" s="3">
        <f t="shared" ca="1" si="40"/>
        <v>6.5185913509881557</v>
      </c>
    </row>
    <row r="508" spans="7:10" x14ac:dyDescent="0.25">
      <c r="G508" s="3">
        <f t="shared" ca="1" si="37"/>
        <v>0.71508172652967794</v>
      </c>
      <c r="H508" s="3">
        <f t="shared" ca="1" si="38"/>
        <v>1</v>
      </c>
      <c r="I508" s="3">
        <f t="shared" ca="1" si="39"/>
        <v>3.4541107734349192</v>
      </c>
      <c r="J508" s="3">
        <f t="shared" ca="1" si="40"/>
        <v>9.2926190783800546</v>
      </c>
    </row>
    <row r="509" spans="7:10" x14ac:dyDescent="0.25">
      <c r="G509" s="3">
        <f t="shared" ca="1" si="37"/>
        <v>0.82958577733325567</v>
      </c>
      <c r="H509" s="3">
        <f t="shared" ca="1" si="38"/>
        <v>1</v>
      </c>
      <c r="I509" s="3">
        <f t="shared" ca="1" si="39"/>
        <v>1.473474065322512</v>
      </c>
      <c r="J509" s="3">
        <f t="shared" ca="1" si="40"/>
        <v>6.0693370011116379</v>
      </c>
    </row>
    <row r="510" spans="7:10" x14ac:dyDescent="0.25">
      <c r="G510" s="3">
        <f t="shared" ca="1" si="37"/>
        <v>0.65621463642570099</v>
      </c>
      <c r="H510" s="3">
        <f t="shared" ca="1" si="38"/>
        <v>1</v>
      </c>
      <c r="I510" s="3">
        <f t="shared" ca="1" si="39"/>
        <v>3.6849680133419338</v>
      </c>
      <c r="J510" s="3">
        <f t="shared" ca="1" si="40"/>
        <v>9.5981352529305575</v>
      </c>
    </row>
    <row r="511" spans="7:10" x14ac:dyDescent="0.25">
      <c r="G511" s="3">
        <f t="shared" ca="1" si="37"/>
        <v>0.1046028363697713</v>
      </c>
      <c r="H511" s="3">
        <f t="shared" ca="1" si="38"/>
        <v>0</v>
      </c>
      <c r="I511" s="3">
        <f t="shared" ca="1" si="39"/>
        <v>3.6902590889447113</v>
      </c>
      <c r="J511" s="3">
        <f t="shared" ca="1" si="40"/>
        <v>9.6050235410236127</v>
      </c>
    </row>
    <row r="512" spans="7:10" x14ac:dyDescent="0.25">
      <c r="G512" s="3">
        <f t="shared" ca="1" si="37"/>
        <v>0.89118991459558239</v>
      </c>
      <c r="H512" s="3">
        <f t="shared" ca="1" si="38"/>
        <v>1</v>
      </c>
      <c r="I512" s="3">
        <f t="shared" ca="1" si="39"/>
        <v>4.9909067343876012</v>
      </c>
      <c r="J512" s="3">
        <f t="shared" ca="1" si="40"/>
        <v>11.170168680896902</v>
      </c>
    </row>
    <row r="513" spans="7:10" x14ac:dyDescent="0.25">
      <c r="G513" s="3">
        <f t="shared" ca="1" si="37"/>
        <v>0.76927140240769021</v>
      </c>
      <c r="H513" s="3">
        <f t="shared" ca="1" si="38"/>
        <v>1</v>
      </c>
      <c r="I513" s="3">
        <f t="shared" ca="1" si="39"/>
        <v>2.9664964277887975</v>
      </c>
      <c r="J513" s="3">
        <f t="shared" ca="1" si="40"/>
        <v>8.6117600230568385</v>
      </c>
    </row>
    <row r="514" spans="7:10" x14ac:dyDescent="0.25">
      <c r="G514" s="3">
        <f t="shared" ca="1" si="37"/>
        <v>0.55795159534056715</v>
      </c>
      <c r="H514" s="3">
        <f t="shared" ca="1" si="38"/>
        <v>0</v>
      </c>
      <c r="I514" s="3">
        <f t="shared" ca="1" si="39"/>
        <v>4.8307665742684582</v>
      </c>
      <c r="J514" s="3">
        <f t="shared" ca="1" si="40"/>
        <v>10.989502461745548</v>
      </c>
    </row>
    <row r="515" spans="7:10" x14ac:dyDescent="0.25">
      <c r="G515" s="3">
        <f t="shared" ca="1" si="37"/>
        <v>0.75106776116498919</v>
      </c>
      <c r="H515" s="3">
        <f t="shared" ca="1" si="38"/>
        <v>1</v>
      </c>
      <c r="I515" s="3">
        <f t="shared" ca="1" si="39"/>
        <v>6.7120775801408374</v>
      </c>
      <c r="J515" s="3">
        <f t="shared" ca="1" si="40"/>
        <v>12.953838794099644</v>
      </c>
    </row>
    <row r="516" spans="7:10" x14ac:dyDescent="0.25">
      <c r="G516" s="3">
        <f t="shared" ref="G516:G579" ca="1" si="41">RAND()</f>
        <v>0.40614373050924235</v>
      </c>
      <c r="H516" s="3">
        <f t="shared" ref="H516:H579" ca="1" si="42">VLOOKUP(G516,$B$9:$C$169,2,TRUE)</f>
        <v>0</v>
      </c>
      <c r="I516" s="3">
        <f t="shared" ref="I516:I579" ca="1" si="43">_xlfn.CHISQ.INV(RAND(),2*H516+2)</f>
        <v>0.78024615001576214</v>
      </c>
      <c r="J516" s="3">
        <f t="shared" ref="J516:J579" ca="1" si="44">$C$4*SQRT(I516)</f>
        <v>4.4165771532255675</v>
      </c>
    </row>
    <row r="517" spans="7:10" x14ac:dyDescent="0.25">
      <c r="G517" s="3">
        <f t="shared" ca="1" si="41"/>
        <v>0.2433204059273345</v>
      </c>
      <c r="H517" s="3">
        <f t="shared" ca="1" si="42"/>
        <v>0</v>
      </c>
      <c r="I517" s="3">
        <f t="shared" ca="1" si="43"/>
        <v>0.19065099685975168</v>
      </c>
      <c r="J517" s="3">
        <f t="shared" ca="1" si="44"/>
        <v>2.1831800020826941</v>
      </c>
    </row>
    <row r="518" spans="7:10" x14ac:dyDescent="0.25">
      <c r="G518" s="3">
        <f t="shared" ca="1" si="41"/>
        <v>0.13181815988234813</v>
      </c>
      <c r="H518" s="3">
        <f t="shared" ca="1" si="42"/>
        <v>0</v>
      </c>
      <c r="I518" s="3">
        <f t="shared" ca="1" si="43"/>
        <v>0.18606615295537218</v>
      </c>
      <c r="J518" s="3">
        <f t="shared" ca="1" si="44"/>
        <v>2.156769302425344</v>
      </c>
    </row>
    <row r="519" spans="7:10" x14ac:dyDescent="0.25">
      <c r="G519" s="3">
        <f t="shared" ca="1" si="41"/>
        <v>0.59848888938981937</v>
      </c>
      <c r="H519" s="3">
        <f t="shared" ca="1" si="42"/>
        <v>0</v>
      </c>
      <c r="I519" s="3">
        <f t="shared" ca="1" si="43"/>
        <v>0.20506513772691604</v>
      </c>
      <c r="J519" s="3">
        <f t="shared" ca="1" si="44"/>
        <v>2.2642059188980364</v>
      </c>
    </row>
    <row r="520" spans="7:10" x14ac:dyDescent="0.25">
      <c r="G520" s="3">
        <f t="shared" ca="1" si="41"/>
        <v>0.41090723166517784</v>
      </c>
      <c r="H520" s="3">
        <f t="shared" ca="1" si="42"/>
        <v>0</v>
      </c>
      <c r="I520" s="3">
        <f t="shared" ca="1" si="43"/>
        <v>6.4563418129488364</v>
      </c>
      <c r="J520" s="3">
        <f t="shared" ca="1" si="44"/>
        <v>12.704666281477877</v>
      </c>
    </row>
    <row r="521" spans="7:10" x14ac:dyDescent="0.25">
      <c r="G521" s="3">
        <f t="shared" ca="1" si="41"/>
        <v>0.19918016253230997</v>
      </c>
      <c r="H521" s="3">
        <f t="shared" ca="1" si="42"/>
        <v>0</v>
      </c>
      <c r="I521" s="3">
        <f t="shared" ca="1" si="43"/>
        <v>0.47962294707802866</v>
      </c>
      <c r="J521" s="3">
        <f t="shared" ca="1" si="44"/>
        <v>3.4627407753036783</v>
      </c>
    </row>
    <row r="522" spans="7:10" x14ac:dyDescent="0.25">
      <c r="G522" s="3">
        <f t="shared" ca="1" si="41"/>
        <v>0.93039603751899635</v>
      </c>
      <c r="H522" s="3">
        <f t="shared" ca="1" si="42"/>
        <v>2</v>
      </c>
      <c r="I522" s="3">
        <f t="shared" ca="1" si="43"/>
        <v>4.3796575658480776</v>
      </c>
      <c r="J522" s="3">
        <f t="shared" ca="1" si="44"/>
        <v>10.463815706815652</v>
      </c>
    </row>
    <row r="523" spans="7:10" x14ac:dyDescent="0.25">
      <c r="G523" s="3">
        <f t="shared" ca="1" si="41"/>
        <v>0.65369124440414395</v>
      </c>
      <c r="H523" s="3">
        <f t="shared" ca="1" si="42"/>
        <v>1</v>
      </c>
      <c r="I523" s="3">
        <f t="shared" ca="1" si="43"/>
        <v>2.4074897263859731</v>
      </c>
      <c r="J523" s="3">
        <f t="shared" ca="1" si="44"/>
        <v>7.7580437714445338</v>
      </c>
    </row>
    <row r="524" spans="7:10" x14ac:dyDescent="0.25">
      <c r="G524" s="3">
        <f t="shared" ca="1" si="41"/>
        <v>0.36218238590232532</v>
      </c>
      <c r="H524" s="3">
        <f t="shared" ca="1" si="42"/>
        <v>0</v>
      </c>
      <c r="I524" s="3">
        <f t="shared" ca="1" si="43"/>
        <v>0.61793151317953043</v>
      </c>
      <c r="J524" s="3">
        <f t="shared" ca="1" si="44"/>
        <v>3.9304309979299039</v>
      </c>
    </row>
    <row r="525" spans="7:10" x14ac:dyDescent="0.25">
      <c r="G525" s="3">
        <f t="shared" ca="1" si="41"/>
        <v>0.25652390415719062</v>
      </c>
      <c r="H525" s="3">
        <f t="shared" ca="1" si="42"/>
        <v>0</v>
      </c>
      <c r="I525" s="3">
        <f t="shared" ca="1" si="43"/>
        <v>1.062180359900766</v>
      </c>
      <c r="J525" s="3">
        <f t="shared" ca="1" si="44"/>
        <v>5.1531067325953135</v>
      </c>
    </row>
    <row r="526" spans="7:10" x14ac:dyDescent="0.25">
      <c r="G526" s="3">
        <f t="shared" ca="1" si="41"/>
        <v>0.17364625780090015</v>
      </c>
      <c r="H526" s="3">
        <f t="shared" ca="1" si="42"/>
        <v>0</v>
      </c>
      <c r="I526" s="3">
        <f t="shared" ca="1" si="43"/>
        <v>0.55049284911057272</v>
      </c>
      <c r="J526" s="3">
        <f t="shared" ca="1" si="44"/>
        <v>3.709760265537966</v>
      </c>
    </row>
    <row r="527" spans="7:10" x14ac:dyDescent="0.25">
      <c r="G527" s="3">
        <f t="shared" ca="1" si="41"/>
        <v>0.47344446536336027</v>
      </c>
      <c r="H527" s="3">
        <f t="shared" ca="1" si="42"/>
        <v>0</v>
      </c>
      <c r="I527" s="3">
        <f t="shared" ca="1" si="43"/>
        <v>0.24235376819767102</v>
      </c>
      <c r="J527" s="3">
        <f t="shared" ca="1" si="44"/>
        <v>2.4614719589996907</v>
      </c>
    </row>
    <row r="528" spans="7:10" x14ac:dyDescent="0.25">
      <c r="G528" s="3">
        <f t="shared" ca="1" si="41"/>
        <v>0.31886518108940387</v>
      </c>
      <c r="H528" s="3">
        <f t="shared" ca="1" si="42"/>
        <v>0</v>
      </c>
      <c r="I528" s="3">
        <f t="shared" ca="1" si="43"/>
        <v>0.23467737727749544</v>
      </c>
      <c r="J528" s="3">
        <f t="shared" ca="1" si="44"/>
        <v>2.4221755576211619</v>
      </c>
    </row>
    <row r="529" spans="7:10" x14ac:dyDescent="0.25">
      <c r="G529" s="3">
        <f t="shared" ca="1" si="41"/>
        <v>0.84673662588440435</v>
      </c>
      <c r="H529" s="3">
        <f t="shared" ca="1" si="42"/>
        <v>1</v>
      </c>
      <c r="I529" s="3">
        <f t="shared" ca="1" si="43"/>
        <v>1.3427824018985246</v>
      </c>
      <c r="J529" s="3">
        <f t="shared" ca="1" si="44"/>
        <v>5.7939244081592154</v>
      </c>
    </row>
    <row r="530" spans="7:10" x14ac:dyDescent="0.25">
      <c r="G530" s="3">
        <f t="shared" ca="1" si="41"/>
        <v>0.83896476991116931</v>
      </c>
      <c r="H530" s="3">
        <f t="shared" ca="1" si="42"/>
        <v>1</v>
      </c>
      <c r="I530" s="3">
        <f t="shared" ca="1" si="43"/>
        <v>4.0460416873482679</v>
      </c>
      <c r="J530" s="3">
        <f t="shared" ca="1" si="44"/>
        <v>10.057387443253178</v>
      </c>
    </row>
    <row r="531" spans="7:10" x14ac:dyDescent="0.25">
      <c r="G531" s="3">
        <f t="shared" ca="1" si="41"/>
        <v>2.7249115980440997E-2</v>
      </c>
      <c r="H531" s="3">
        <f t="shared" ca="1" si="42"/>
        <v>0</v>
      </c>
      <c r="I531" s="3">
        <f t="shared" ca="1" si="43"/>
        <v>2.9220654993215289</v>
      </c>
      <c r="J531" s="3">
        <f t="shared" ca="1" si="44"/>
        <v>8.5470250662460465</v>
      </c>
    </row>
    <row r="532" spans="7:10" x14ac:dyDescent="0.25">
      <c r="G532" s="3">
        <f t="shared" ca="1" si="41"/>
        <v>0.88809053713582986</v>
      </c>
      <c r="H532" s="3">
        <f t="shared" ca="1" si="42"/>
        <v>1</v>
      </c>
      <c r="I532" s="3">
        <f t="shared" ca="1" si="43"/>
        <v>4.3616103479182922</v>
      </c>
      <c r="J532" s="3">
        <f t="shared" ca="1" si="44"/>
        <v>10.442234372870459</v>
      </c>
    </row>
    <row r="533" spans="7:10" x14ac:dyDescent="0.25">
      <c r="G533" s="3">
        <f t="shared" ca="1" si="41"/>
        <v>0.34283343116636278</v>
      </c>
      <c r="H533" s="3">
        <f t="shared" ca="1" si="42"/>
        <v>0</v>
      </c>
      <c r="I533" s="3">
        <f t="shared" ca="1" si="43"/>
        <v>1.9815201988073692</v>
      </c>
      <c r="J533" s="3">
        <f t="shared" ca="1" si="44"/>
        <v>7.0383240171353458</v>
      </c>
    </row>
    <row r="534" spans="7:10" x14ac:dyDescent="0.25">
      <c r="G534" s="3">
        <f t="shared" ca="1" si="41"/>
        <v>0.68035927966810528</v>
      </c>
      <c r="H534" s="3">
        <f t="shared" ca="1" si="42"/>
        <v>1</v>
      </c>
      <c r="I534" s="3">
        <f t="shared" ca="1" si="43"/>
        <v>5.4176936831409153</v>
      </c>
      <c r="J534" s="3">
        <f t="shared" ca="1" si="44"/>
        <v>11.63796984351321</v>
      </c>
    </row>
    <row r="535" spans="7:10" x14ac:dyDescent="0.25">
      <c r="G535" s="3">
        <f t="shared" ca="1" si="41"/>
        <v>0.93539335664679668</v>
      </c>
      <c r="H535" s="3">
        <f t="shared" ca="1" si="42"/>
        <v>2</v>
      </c>
      <c r="I535" s="3">
        <f t="shared" ca="1" si="43"/>
        <v>4.5131376892525008</v>
      </c>
      <c r="J535" s="3">
        <f t="shared" ca="1" si="44"/>
        <v>10.622073348989476</v>
      </c>
    </row>
    <row r="536" spans="7:10" x14ac:dyDescent="0.25">
      <c r="G536" s="3">
        <f t="shared" ca="1" si="41"/>
        <v>0.24602701232355051</v>
      </c>
      <c r="H536" s="3">
        <f t="shared" ca="1" si="42"/>
        <v>0</v>
      </c>
      <c r="I536" s="3">
        <f t="shared" ca="1" si="43"/>
        <v>2.9806962887813238</v>
      </c>
      <c r="J536" s="3">
        <f t="shared" ca="1" si="44"/>
        <v>8.6323465650733162</v>
      </c>
    </row>
    <row r="537" spans="7:10" x14ac:dyDescent="0.25">
      <c r="G537" s="3">
        <f t="shared" ca="1" si="41"/>
        <v>0.12693124603509764</v>
      </c>
      <c r="H537" s="3">
        <f t="shared" ca="1" si="42"/>
        <v>0</v>
      </c>
      <c r="I537" s="3">
        <f t="shared" ca="1" si="43"/>
        <v>3.6890879840361928</v>
      </c>
      <c r="J537" s="3">
        <f t="shared" ca="1" si="44"/>
        <v>9.6034993414330394</v>
      </c>
    </row>
    <row r="538" spans="7:10" x14ac:dyDescent="0.25">
      <c r="G538" s="3">
        <f t="shared" ca="1" si="41"/>
        <v>0.88386833826157041</v>
      </c>
      <c r="H538" s="3">
        <f t="shared" ca="1" si="42"/>
        <v>1</v>
      </c>
      <c r="I538" s="3">
        <f t="shared" ca="1" si="43"/>
        <v>4.6451305454672172</v>
      </c>
      <c r="J538" s="3">
        <f t="shared" ca="1" si="44"/>
        <v>10.776282459024561</v>
      </c>
    </row>
    <row r="539" spans="7:10" x14ac:dyDescent="0.25">
      <c r="G539" s="3">
        <f t="shared" ca="1" si="41"/>
        <v>8.5101769371915603E-2</v>
      </c>
      <c r="H539" s="3">
        <f t="shared" ca="1" si="42"/>
        <v>0</v>
      </c>
      <c r="I539" s="3">
        <f t="shared" ca="1" si="43"/>
        <v>0.47599915281138788</v>
      </c>
      <c r="J539" s="3">
        <f t="shared" ca="1" si="44"/>
        <v>3.4496345922843332</v>
      </c>
    </row>
    <row r="540" spans="7:10" x14ac:dyDescent="0.25">
      <c r="G540" s="3">
        <f t="shared" ca="1" si="41"/>
        <v>0.51832208126685508</v>
      </c>
      <c r="H540" s="3">
        <f t="shared" ca="1" si="42"/>
        <v>0</v>
      </c>
      <c r="I540" s="3">
        <f t="shared" ca="1" si="43"/>
        <v>1.1418115515179252</v>
      </c>
      <c r="J540" s="3">
        <f t="shared" ca="1" si="44"/>
        <v>5.342779125880849</v>
      </c>
    </row>
    <row r="541" spans="7:10" x14ac:dyDescent="0.25">
      <c r="G541" s="3">
        <f t="shared" ca="1" si="41"/>
        <v>0.57305115060451339</v>
      </c>
      <c r="H541" s="3">
        <f t="shared" ca="1" si="42"/>
        <v>0</v>
      </c>
      <c r="I541" s="3">
        <f t="shared" ca="1" si="43"/>
        <v>0.13005339277382794</v>
      </c>
      <c r="J541" s="3">
        <f t="shared" ca="1" si="44"/>
        <v>1.8031458120034827</v>
      </c>
    </row>
    <row r="542" spans="7:10" x14ac:dyDescent="0.25">
      <c r="G542" s="3">
        <f t="shared" ca="1" si="41"/>
        <v>0.51249837346521887</v>
      </c>
      <c r="H542" s="3">
        <f t="shared" ca="1" si="42"/>
        <v>0</v>
      </c>
      <c r="I542" s="3">
        <f t="shared" ca="1" si="43"/>
        <v>1.2547352417024309</v>
      </c>
      <c r="J542" s="3">
        <f t="shared" ca="1" si="44"/>
        <v>5.6007482573813983</v>
      </c>
    </row>
    <row r="543" spans="7:10" x14ac:dyDescent="0.25">
      <c r="G543" s="3">
        <f t="shared" ca="1" si="41"/>
        <v>0.28834926883753398</v>
      </c>
      <c r="H543" s="3">
        <f t="shared" ca="1" si="42"/>
        <v>0</v>
      </c>
      <c r="I543" s="3">
        <f t="shared" ca="1" si="43"/>
        <v>0.18213489847693121</v>
      </c>
      <c r="J543" s="3">
        <f t="shared" ca="1" si="44"/>
        <v>2.1338632716093318</v>
      </c>
    </row>
    <row r="544" spans="7:10" x14ac:dyDescent="0.25">
      <c r="G544" s="3">
        <f t="shared" ca="1" si="41"/>
        <v>0.60780909932284055</v>
      </c>
      <c r="H544" s="3">
        <f t="shared" ca="1" si="42"/>
        <v>1</v>
      </c>
      <c r="I544" s="3">
        <f t="shared" ca="1" si="43"/>
        <v>10.879242400208119</v>
      </c>
      <c r="J544" s="3">
        <f t="shared" ca="1" si="44"/>
        <v>16.491848289539984</v>
      </c>
    </row>
    <row r="545" spans="7:10" x14ac:dyDescent="0.25">
      <c r="G545" s="3">
        <f t="shared" ca="1" si="41"/>
        <v>0.93255880404825786</v>
      </c>
      <c r="H545" s="3">
        <f t="shared" ca="1" si="42"/>
        <v>2</v>
      </c>
      <c r="I545" s="3">
        <f t="shared" ca="1" si="43"/>
        <v>4.9314256294038383</v>
      </c>
      <c r="J545" s="3">
        <f t="shared" ca="1" si="44"/>
        <v>11.10340671753926</v>
      </c>
    </row>
    <row r="546" spans="7:10" x14ac:dyDescent="0.25">
      <c r="G546" s="3">
        <f t="shared" ca="1" si="41"/>
        <v>0.30304461915559788</v>
      </c>
      <c r="H546" s="3">
        <f t="shared" ca="1" si="42"/>
        <v>0</v>
      </c>
      <c r="I546" s="3">
        <f t="shared" ca="1" si="43"/>
        <v>1.0681075309500252</v>
      </c>
      <c r="J546" s="3">
        <f t="shared" ca="1" si="44"/>
        <v>5.1674643950152799</v>
      </c>
    </row>
    <row r="547" spans="7:10" x14ac:dyDescent="0.25">
      <c r="G547" s="3">
        <f t="shared" ca="1" si="41"/>
        <v>0.98493395503645587</v>
      </c>
      <c r="H547" s="3">
        <f t="shared" ca="1" si="42"/>
        <v>2</v>
      </c>
      <c r="I547" s="3">
        <f t="shared" ca="1" si="43"/>
        <v>8.7071345037884722</v>
      </c>
      <c r="J547" s="3">
        <f t="shared" ca="1" si="44"/>
        <v>14.753927022820461</v>
      </c>
    </row>
    <row r="548" spans="7:10" x14ac:dyDescent="0.25">
      <c r="G548" s="3">
        <f t="shared" ca="1" si="41"/>
        <v>0.24910897032719903</v>
      </c>
      <c r="H548" s="3">
        <f t="shared" ca="1" si="42"/>
        <v>0</v>
      </c>
      <c r="I548" s="3">
        <f t="shared" ca="1" si="43"/>
        <v>0.39443685228420139</v>
      </c>
      <c r="J548" s="3">
        <f t="shared" ca="1" si="44"/>
        <v>3.1402103921720013</v>
      </c>
    </row>
    <row r="549" spans="7:10" x14ac:dyDescent="0.25">
      <c r="G549" s="3">
        <f t="shared" ca="1" si="41"/>
        <v>0.93764021917182105</v>
      </c>
      <c r="H549" s="3">
        <f t="shared" ca="1" si="42"/>
        <v>2</v>
      </c>
      <c r="I549" s="3">
        <f t="shared" ca="1" si="43"/>
        <v>11.872965943133725</v>
      </c>
      <c r="J549" s="3">
        <f t="shared" ca="1" si="44"/>
        <v>17.22858521696843</v>
      </c>
    </row>
    <row r="550" spans="7:10" x14ac:dyDescent="0.25">
      <c r="G550" s="3">
        <f t="shared" ca="1" si="41"/>
        <v>0.43342578596145176</v>
      </c>
      <c r="H550" s="3">
        <f t="shared" ca="1" si="42"/>
        <v>0</v>
      </c>
      <c r="I550" s="3">
        <f t="shared" ca="1" si="43"/>
        <v>1.2569153275349318</v>
      </c>
      <c r="J550" s="3">
        <f t="shared" ca="1" si="44"/>
        <v>5.6056117586195082</v>
      </c>
    </row>
    <row r="551" spans="7:10" x14ac:dyDescent="0.25">
      <c r="G551" s="3">
        <f t="shared" ca="1" si="41"/>
        <v>0.62570637675825258</v>
      </c>
      <c r="H551" s="3">
        <f t="shared" ca="1" si="42"/>
        <v>1</v>
      </c>
      <c r="I551" s="3">
        <f t="shared" ca="1" si="43"/>
        <v>2.1433867117688794</v>
      </c>
      <c r="J551" s="3">
        <f t="shared" ca="1" si="44"/>
        <v>7.3201549023379267</v>
      </c>
    </row>
    <row r="552" spans="7:10" x14ac:dyDescent="0.25">
      <c r="G552" s="3">
        <f t="shared" ca="1" si="41"/>
        <v>0.49991622710837424</v>
      </c>
      <c r="H552" s="3">
        <f t="shared" ca="1" si="42"/>
        <v>0</v>
      </c>
      <c r="I552" s="3">
        <f t="shared" ca="1" si="43"/>
        <v>0.13509609523431215</v>
      </c>
      <c r="J552" s="3">
        <f t="shared" ca="1" si="44"/>
        <v>1.8377710360264696</v>
      </c>
    </row>
    <row r="553" spans="7:10" x14ac:dyDescent="0.25">
      <c r="G553" s="3">
        <f t="shared" ca="1" si="41"/>
        <v>0.60026163442707292</v>
      </c>
      <c r="H553" s="3">
        <f t="shared" ca="1" si="42"/>
        <v>0</v>
      </c>
      <c r="I553" s="3">
        <f t="shared" ca="1" si="43"/>
        <v>2.6299140844030968</v>
      </c>
      <c r="J553" s="3">
        <f t="shared" ca="1" si="44"/>
        <v>8.1085049244652634</v>
      </c>
    </row>
    <row r="554" spans="7:10" x14ac:dyDescent="0.25">
      <c r="G554" s="3">
        <f t="shared" ca="1" si="41"/>
        <v>0.91012679067267532</v>
      </c>
      <c r="H554" s="3">
        <f t="shared" ca="1" si="42"/>
        <v>2</v>
      </c>
      <c r="I554" s="3">
        <f t="shared" ca="1" si="43"/>
        <v>9.3798900859737273</v>
      </c>
      <c r="J554" s="3">
        <f t="shared" ca="1" si="44"/>
        <v>15.31330311034635</v>
      </c>
    </row>
    <row r="555" spans="7:10" x14ac:dyDescent="0.25">
      <c r="G555" s="3">
        <f t="shared" ca="1" si="41"/>
        <v>0.75251230253899404</v>
      </c>
      <c r="H555" s="3">
        <f t="shared" ca="1" si="42"/>
        <v>1</v>
      </c>
      <c r="I555" s="3">
        <f t="shared" ca="1" si="43"/>
        <v>0.9963026332098418</v>
      </c>
      <c r="J555" s="3">
        <f t="shared" ca="1" si="44"/>
        <v>4.9907480231169803</v>
      </c>
    </row>
    <row r="556" spans="7:10" x14ac:dyDescent="0.25">
      <c r="G556" s="3">
        <f t="shared" ca="1" si="41"/>
        <v>0.80290640272248759</v>
      </c>
      <c r="H556" s="3">
        <f t="shared" ca="1" si="42"/>
        <v>1</v>
      </c>
      <c r="I556" s="3">
        <f t="shared" ca="1" si="43"/>
        <v>3.2475858903199186</v>
      </c>
      <c r="J556" s="3">
        <f t="shared" ca="1" si="44"/>
        <v>9.0105297989628763</v>
      </c>
    </row>
    <row r="557" spans="7:10" x14ac:dyDescent="0.25">
      <c r="G557" s="3">
        <f t="shared" ca="1" si="41"/>
        <v>8.7964905921714132E-2</v>
      </c>
      <c r="H557" s="3">
        <f t="shared" ca="1" si="42"/>
        <v>0</v>
      </c>
      <c r="I557" s="3">
        <f t="shared" ca="1" si="43"/>
        <v>1.0035408642262882</v>
      </c>
      <c r="J557" s="3">
        <f t="shared" ca="1" si="44"/>
        <v>5.0088443383336649</v>
      </c>
    </row>
    <row r="558" spans="7:10" x14ac:dyDescent="0.25">
      <c r="G558" s="3">
        <f t="shared" ca="1" si="41"/>
        <v>0.46846213285989324</v>
      </c>
      <c r="H558" s="3">
        <f t="shared" ca="1" si="42"/>
        <v>0</v>
      </c>
      <c r="I558" s="3">
        <f t="shared" ca="1" si="43"/>
        <v>1.2827005382159409</v>
      </c>
      <c r="J558" s="3">
        <f t="shared" ca="1" si="44"/>
        <v>5.662818508075155</v>
      </c>
    </row>
    <row r="559" spans="7:10" x14ac:dyDescent="0.25">
      <c r="G559" s="3">
        <f t="shared" ca="1" si="41"/>
        <v>0.62079045960740931</v>
      </c>
      <c r="H559" s="3">
        <f t="shared" ca="1" si="42"/>
        <v>1</v>
      </c>
      <c r="I559" s="3">
        <f t="shared" ca="1" si="43"/>
        <v>1.8604572904562333</v>
      </c>
      <c r="J559" s="3">
        <f t="shared" ca="1" si="44"/>
        <v>6.8199290510536716</v>
      </c>
    </row>
    <row r="560" spans="7:10" x14ac:dyDescent="0.25">
      <c r="G560" s="3">
        <f t="shared" ca="1" si="41"/>
        <v>0.49893154461162592</v>
      </c>
      <c r="H560" s="3">
        <f t="shared" ca="1" si="42"/>
        <v>0</v>
      </c>
      <c r="I560" s="3">
        <f t="shared" ca="1" si="43"/>
        <v>4.326798793630438</v>
      </c>
      <c r="J560" s="3">
        <f t="shared" ca="1" si="44"/>
        <v>10.400479308222334</v>
      </c>
    </row>
    <row r="561" spans="7:10" x14ac:dyDescent="0.25">
      <c r="G561" s="3">
        <f t="shared" ca="1" si="41"/>
        <v>0.51334689507300169</v>
      </c>
      <c r="H561" s="3">
        <f t="shared" ca="1" si="42"/>
        <v>0</v>
      </c>
      <c r="I561" s="3">
        <f t="shared" ca="1" si="43"/>
        <v>4.2613099848664753</v>
      </c>
      <c r="J561" s="3">
        <f t="shared" ca="1" si="44"/>
        <v>10.321470322665364</v>
      </c>
    </row>
    <row r="562" spans="7:10" x14ac:dyDescent="0.25">
      <c r="G562" s="3">
        <f t="shared" ca="1" si="41"/>
        <v>0.57744810820194314</v>
      </c>
      <c r="H562" s="3">
        <f t="shared" ca="1" si="42"/>
        <v>0</v>
      </c>
      <c r="I562" s="3">
        <f t="shared" ca="1" si="43"/>
        <v>0.24751584304875757</v>
      </c>
      <c r="J562" s="3">
        <f t="shared" ca="1" si="44"/>
        <v>2.4875482058080682</v>
      </c>
    </row>
    <row r="563" spans="7:10" x14ac:dyDescent="0.25">
      <c r="G563" s="3">
        <f t="shared" ca="1" si="41"/>
        <v>0.41046712823044584</v>
      </c>
      <c r="H563" s="3">
        <f t="shared" ca="1" si="42"/>
        <v>0</v>
      </c>
      <c r="I563" s="3">
        <f t="shared" ca="1" si="43"/>
        <v>6.385541315810408</v>
      </c>
      <c r="J563" s="3">
        <f t="shared" ca="1" si="44"/>
        <v>12.634814319777723</v>
      </c>
    </row>
    <row r="564" spans="7:10" x14ac:dyDescent="0.25">
      <c r="G564" s="3">
        <f t="shared" ca="1" si="41"/>
        <v>0.77918938366984336</v>
      </c>
      <c r="H564" s="3">
        <f t="shared" ca="1" si="42"/>
        <v>1</v>
      </c>
      <c r="I564" s="3">
        <f t="shared" ca="1" si="43"/>
        <v>4.3141917416527802</v>
      </c>
      <c r="J564" s="3">
        <f t="shared" ca="1" si="44"/>
        <v>10.385316246572344</v>
      </c>
    </row>
    <row r="565" spans="7:10" x14ac:dyDescent="0.25">
      <c r="G565" s="3">
        <f t="shared" ca="1" si="41"/>
        <v>0.20036810861028986</v>
      </c>
      <c r="H565" s="3">
        <f t="shared" ca="1" si="42"/>
        <v>0</v>
      </c>
      <c r="I565" s="3">
        <f t="shared" ca="1" si="43"/>
        <v>1.1237689022616475</v>
      </c>
      <c r="J565" s="3">
        <f t="shared" ca="1" si="44"/>
        <v>5.3003983394214051</v>
      </c>
    </row>
    <row r="566" spans="7:10" x14ac:dyDescent="0.25">
      <c r="G566" s="3">
        <f t="shared" ca="1" si="41"/>
        <v>0.74436230349016241</v>
      </c>
      <c r="H566" s="3">
        <f t="shared" ca="1" si="42"/>
        <v>1</v>
      </c>
      <c r="I566" s="3">
        <f t="shared" ca="1" si="43"/>
        <v>3.0465319366164247</v>
      </c>
      <c r="J566" s="3">
        <f t="shared" ca="1" si="44"/>
        <v>8.7271586679405928</v>
      </c>
    </row>
    <row r="567" spans="7:10" x14ac:dyDescent="0.25">
      <c r="G567" s="3">
        <f t="shared" ca="1" si="41"/>
        <v>0.69341349459319823</v>
      </c>
      <c r="H567" s="3">
        <f t="shared" ca="1" si="42"/>
        <v>1</v>
      </c>
      <c r="I567" s="3">
        <f t="shared" ca="1" si="43"/>
        <v>4.8737925568576905</v>
      </c>
      <c r="J567" s="3">
        <f t="shared" ca="1" si="44"/>
        <v>11.038333838104474</v>
      </c>
    </row>
    <row r="568" spans="7:10" x14ac:dyDescent="0.25">
      <c r="G568" s="3">
        <f t="shared" ca="1" si="41"/>
        <v>0.17770066795578832</v>
      </c>
      <c r="H568" s="3">
        <f t="shared" ca="1" si="42"/>
        <v>0</v>
      </c>
      <c r="I568" s="3">
        <f t="shared" ca="1" si="43"/>
        <v>7.6901489001873241E-2</v>
      </c>
      <c r="J568" s="3">
        <f t="shared" ca="1" si="44"/>
        <v>1.3865558860164386</v>
      </c>
    </row>
    <row r="569" spans="7:10" x14ac:dyDescent="0.25">
      <c r="G569" s="3">
        <f t="shared" ca="1" si="41"/>
        <v>0.51869623783778573</v>
      </c>
      <c r="H569" s="3">
        <f t="shared" ca="1" si="42"/>
        <v>0</v>
      </c>
      <c r="I569" s="3">
        <f t="shared" ca="1" si="43"/>
        <v>1.6656232399056432</v>
      </c>
      <c r="J569" s="3">
        <f t="shared" ca="1" si="44"/>
        <v>6.4529513400955594</v>
      </c>
    </row>
    <row r="570" spans="7:10" x14ac:dyDescent="0.25">
      <c r="G570" s="3">
        <f t="shared" ca="1" si="41"/>
        <v>9.4216681469088015E-2</v>
      </c>
      <c r="H570" s="3">
        <f t="shared" ca="1" si="42"/>
        <v>0</v>
      </c>
      <c r="I570" s="3">
        <f t="shared" ca="1" si="43"/>
        <v>1.2010997922815536</v>
      </c>
      <c r="J570" s="3">
        <f t="shared" ca="1" si="44"/>
        <v>5.4797349212383297</v>
      </c>
    </row>
    <row r="571" spans="7:10" x14ac:dyDescent="0.25">
      <c r="G571" s="3">
        <f t="shared" ca="1" si="41"/>
        <v>1.5551178087079842E-3</v>
      </c>
      <c r="H571" s="3">
        <f t="shared" ca="1" si="42"/>
        <v>0</v>
      </c>
      <c r="I571" s="3">
        <f t="shared" ca="1" si="43"/>
        <v>0.77956176951638179</v>
      </c>
      <c r="J571" s="3">
        <f t="shared" ca="1" si="44"/>
        <v>4.4146397630961403</v>
      </c>
    </row>
    <row r="572" spans="7:10" x14ac:dyDescent="0.25">
      <c r="G572" s="3">
        <f t="shared" ca="1" si="41"/>
        <v>0.90381618834654409</v>
      </c>
      <c r="H572" s="3">
        <f t="shared" ca="1" si="42"/>
        <v>1</v>
      </c>
      <c r="I572" s="3">
        <f t="shared" ca="1" si="43"/>
        <v>1.4740628651476526</v>
      </c>
      <c r="J572" s="3">
        <f t="shared" ca="1" si="44"/>
        <v>6.070549532677525</v>
      </c>
    </row>
    <row r="573" spans="7:10" x14ac:dyDescent="0.25">
      <c r="G573" s="3">
        <f t="shared" ca="1" si="41"/>
        <v>0.96974890181566176</v>
      </c>
      <c r="H573" s="3">
        <f t="shared" ca="1" si="42"/>
        <v>2</v>
      </c>
      <c r="I573" s="3">
        <f t="shared" ca="1" si="43"/>
        <v>15.788181630509634</v>
      </c>
      <c r="J573" s="3">
        <f t="shared" ca="1" si="44"/>
        <v>19.867172440051476</v>
      </c>
    </row>
    <row r="574" spans="7:10" x14ac:dyDescent="0.25">
      <c r="G574" s="3">
        <f t="shared" ca="1" si="41"/>
        <v>0.67493817698841629</v>
      </c>
      <c r="H574" s="3">
        <f t="shared" ca="1" si="42"/>
        <v>1</v>
      </c>
      <c r="I574" s="3">
        <f t="shared" ca="1" si="43"/>
        <v>2.0690060282756604</v>
      </c>
      <c r="J574" s="3">
        <f t="shared" ca="1" si="44"/>
        <v>7.1920199323202318</v>
      </c>
    </row>
    <row r="575" spans="7:10" x14ac:dyDescent="0.25">
      <c r="G575" s="3">
        <f t="shared" ca="1" si="41"/>
        <v>0.34289936451815439</v>
      </c>
      <c r="H575" s="3">
        <f t="shared" ca="1" si="42"/>
        <v>0</v>
      </c>
      <c r="I575" s="3">
        <f t="shared" ca="1" si="43"/>
        <v>4.6300558913825771</v>
      </c>
      <c r="J575" s="3">
        <f t="shared" ca="1" si="44"/>
        <v>10.758782332799768</v>
      </c>
    </row>
    <row r="576" spans="7:10" x14ac:dyDescent="0.25">
      <c r="G576" s="3">
        <f t="shared" ca="1" si="41"/>
        <v>0.99855088293948691</v>
      </c>
      <c r="H576" s="3">
        <f t="shared" ca="1" si="42"/>
        <v>4</v>
      </c>
      <c r="I576" s="3">
        <f t="shared" ca="1" si="43"/>
        <v>7.1082185231574773</v>
      </c>
      <c r="J576" s="3">
        <f t="shared" ca="1" si="44"/>
        <v>13.330621256300732</v>
      </c>
    </row>
    <row r="577" spans="7:10" x14ac:dyDescent="0.25">
      <c r="G577" s="3">
        <f t="shared" ca="1" si="41"/>
        <v>0.86799462603560618</v>
      </c>
      <c r="H577" s="3">
        <f t="shared" ca="1" si="42"/>
        <v>1</v>
      </c>
      <c r="I577" s="3">
        <f t="shared" ca="1" si="43"/>
        <v>2.2679811276011517</v>
      </c>
      <c r="J577" s="3">
        <f t="shared" ca="1" si="44"/>
        <v>7.5299089098095191</v>
      </c>
    </row>
    <row r="578" spans="7:10" x14ac:dyDescent="0.25">
      <c r="G578" s="3">
        <f t="shared" ca="1" si="41"/>
        <v>0.40497050078805052</v>
      </c>
      <c r="H578" s="3">
        <f t="shared" ca="1" si="42"/>
        <v>0</v>
      </c>
      <c r="I578" s="3">
        <f t="shared" ca="1" si="43"/>
        <v>0.63241146899021128</v>
      </c>
      <c r="J578" s="3">
        <f t="shared" ca="1" si="44"/>
        <v>3.9762151255629119</v>
      </c>
    </row>
    <row r="579" spans="7:10" x14ac:dyDescent="0.25">
      <c r="G579" s="3">
        <f t="shared" ca="1" si="41"/>
        <v>0.92559579866431574</v>
      </c>
      <c r="H579" s="3">
        <f t="shared" ca="1" si="42"/>
        <v>2</v>
      </c>
      <c r="I579" s="3">
        <f t="shared" ca="1" si="43"/>
        <v>1.2734904506320961</v>
      </c>
      <c r="J579" s="3">
        <f t="shared" ca="1" si="44"/>
        <v>5.6424517069978011</v>
      </c>
    </row>
    <row r="580" spans="7:10" x14ac:dyDescent="0.25">
      <c r="G580" s="3">
        <f t="shared" ref="G580:G643" ca="1" si="45">RAND()</f>
        <v>0.73722624618331523</v>
      </c>
      <c r="H580" s="3">
        <f t="shared" ref="H580:H643" ca="1" si="46">VLOOKUP(G580,$B$9:$C$169,2,TRUE)</f>
        <v>1</v>
      </c>
      <c r="I580" s="3">
        <f t="shared" ref="I580:I643" ca="1" si="47">_xlfn.CHISQ.INV(RAND(),2*H580+2)</f>
        <v>3.7389673052365979</v>
      </c>
      <c r="J580" s="3">
        <f t="shared" ref="J580:J643" ca="1" si="48">$C$4*SQRT(I580)</f>
        <v>9.6682047263654365</v>
      </c>
    </row>
    <row r="581" spans="7:10" x14ac:dyDescent="0.25">
      <c r="G581" s="3">
        <f t="shared" ca="1" si="45"/>
        <v>0.23524037501196982</v>
      </c>
      <c r="H581" s="3">
        <f t="shared" ca="1" si="46"/>
        <v>0</v>
      </c>
      <c r="I581" s="3">
        <f t="shared" ca="1" si="47"/>
        <v>0.12599148561364637</v>
      </c>
      <c r="J581" s="3">
        <f t="shared" ca="1" si="48"/>
        <v>1.7747639675013573</v>
      </c>
    </row>
    <row r="582" spans="7:10" x14ac:dyDescent="0.25">
      <c r="G582" s="3">
        <f t="shared" ca="1" si="45"/>
        <v>3.872387759373408E-2</v>
      </c>
      <c r="H582" s="3">
        <f t="shared" ca="1" si="46"/>
        <v>0</v>
      </c>
      <c r="I582" s="3">
        <f t="shared" ca="1" si="47"/>
        <v>1.5256821253715385</v>
      </c>
      <c r="J582" s="3">
        <f t="shared" ca="1" si="48"/>
        <v>6.1759252856789368</v>
      </c>
    </row>
    <row r="583" spans="7:10" x14ac:dyDescent="0.25">
      <c r="G583" s="3">
        <f t="shared" ca="1" si="45"/>
        <v>0.26622038192892694</v>
      </c>
      <c r="H583" s="3">
        <f t="shared" ca="1" si="46"/>
        <v>0</v>
      </c>
      <c r="I583" s="3">
        <f t="shared" ca="1" si="47"/>
        <v>2.3060592393148998</v>
      </c>
      <c r="J583" s="3">
        <f t="shared" ca="1" si="48"/>
        <v>7.5928572344587444</v>
      </c>
    </row>
    <row r="584" spans="7:10" x14ac:dyDescent="0.25">
      <c r="G584" s="3">
        <f t="shared" ca="1" si="45"/>
        <v>1.2671628866682827E-2</v>
      </c>
      <c r="H584" s="3">
        <f t="shared" ca="1" si="46"/>
        <v>0</v>
      </c>
      <c r="I584" s="3">
        <f t="shared" ca="1" si="47"/>
        <v>3.1300554541396792</v>
      </c>
      <c r="J584" s="3">
        <f t="shared" ca="1" si="48"/>
        <v>8.8459813674624019</v>
      </c>
    </row>
    <row r="585" spans="7:10" x14ac:dyDescent="0.25">
      <c r="G585" s="3">
        <f t="shared" ca="1" si="45"/>
        <v>0.56299791591190551</v>
      </c>
      <c r="H585" s="3">
        <f t="shared" ca="1" si="46"/>
        <v>0</v>
      </c>
      <c r="I585" s="3">
        <f t="shared" ca="1" si="47"/>
        <v>0.15659225772031238</v>
      </c>
      <c r="J585" s="3">
        <f t="shared" ca="1" si="48"/>
        <v>1.9785869814106758</v>
      </c>
    </row>
    <row r="586" spans="7:10" x14ac:dyDescent="0.25">
      <c r="G586" s="3">
        <f t="shared" ca="1" si="45"/>
        <v>0.75592623807881398</v>
      </c>
      <c r="H586" s="3">
        <f t="shared" ca="1" si="46"/>
        <v>1</v>
      </c>
      <c r="I586" s="3">
        <f t="shared" ca="1" si="47"/>
        <v>3.666389528657354</v>
      </c>
      <c r="J586" s="3">
        <f t="shared" ca="1" si="48"/>
        <v>9.5739092442133504</v>
      </c>
    </row>
    <row r="587" spans="7:10" x14ac:dyDescent="0.25">
      <c r="G587" s="3">
        <f t="shared" ca="1" si="45"/>
        <v>0.22731861309057466</v>
      </c>
      <c r="H587" s="3">
        <f t="shared" ca="1" si="46"/>
        <v>0</v>
      </c>
      <c r="I587" s="3">
        <f t="shared" ca="1" si="47"/>
        <v>7.9791940584907817</v>
      </c>
      <c r="J587" s="3">
        <f t="shared" ca="1" si="48"/>
        <v>14.123733623311844</v>
      </c>
    </row>
    <row r="588" spans="7:10" x14ac:dyDescent="0.25">
      <c r="G588" s="3">
        <f t="shared" ca="1" si="45"/>
        <v>0.76390696954980208</v>
      </c>
      <c r="H588" s="3">
        <f t="shared" ca="1" si="46"/>
        <v>1</v>
      </c>
      <c r="I588" s="3">
        <f t="shared" ca="1" si="47"/>
        <v>1.7723066493170063</v>
      </c>
      <c r="J588" s="3">
        <f t="shared" ca="1" si="48"/>
        <v>6.656400396079337</v>
      </c>
    </row>
    <row r="589" spans="7:10" x14ac:dyDescent="0.25">
      <c r="G589" s="3">
        <f t="shared" ca="1" si="45"/>
        <v>0.70256100664436427</v>
      </c>
      <c r="H589" s="3">
        <f t="shared" ca="1" si="46"/>
        <v>1</v>
      </c>
      <c r="I589" s="3">
        <f t="shared" ca="1" si="47"/>
        <v>5.7098702268063599</v>
      </c>
      <c r="J589" s="3">
        <f t="shared" ca="1" si="48"/>
        <v>11.947667373598874</v>
      </c>
    </row>
    <row r="590" spans="7:10" x14ac:dyDescent="0.25">
      <c r="G590" s="3">
        <f t="shared" ca="1" si="45"/>
        <v>0.40127077420831336</v>
      </c>
      <c r="H590" s="3">
        <f t="shared" ca="1" si="46"/>
        <v>0</v>
      </c>
      <c r="I590" s="3">
        <f t="shared" ca="1" si="47"/>
        <v>1.2608117655476911</v>
      </c>
      <c r="J590" s="3">
        <f t="shared" ca="1" si="48"/>
        <v>5.6142937346288067</v>
      </c>
    </row>
    <row r="591" spans="7:10" x14ac:dyDescent="0.25">
      <c r="G591" s="3">
        <f t="shared" ca="1" si="45"/>
        <v>0.57159459816697189</v>
      </c>
      <c r="H591" s="3">
        <f t="shared" ca="1" si="46"/>
        <v>0</v>
      </c>
      <c r="I591" s="3">
        <f t="shared" ca="1" si="47"/>
        <v>5.5180088804617773</v>
      </c>
      <c r="J591" s="3">
        <f t="shared" ca="1" si="48"/>
        <v>11.745221241489851</v>
      </c>
    </row>
    <row r="592" spans="7:10" x14ac:dyDescent="0.25">
      <c r="G592" s="3">
        <f t="shared" ca="1" si="45"/>
        <v>0.65347400752464901</v>
      </c>
      <c r="H592" s="3">
        <f t="shared" ca="1" si="46"/>
        <v>1</v>
      </c>
      <c r="I592" s="3">
        <f t="shared" ca="1" si="47"/>
        <v>2.0610677218429738</v>
      </c>
      <c r="J592" s="3">
        <f t="shared" ca="1" si="48"/>
        <v>7.1782095989232815</v>
      </c>
    </row>
    <row r="593" spans="7:10" x14ac:dyDescent="0.25">
      <c r="G593" s="3">
        <f t="shared" ca="1" si="45"/>
        <v>0.27707649256312161</v>
      </c>
      <c r="H593" s="3">
        <f t="shared" ca="1" si="46"/>
        <v>0</v>
      </c>
      <c r="I593" s="3">
        <f t="shared" ca="1" si="47"/>
        <v>4.7990329496112016</v>
      </c>
      <c r="J593" s="3">
        <f t="shared" ca="1" si="48"/>
        <v>10.953347604284273</v>
      </c>
    </row>
    <row r="594" spans="7:10" x14ac:dyDescent="0.25">
      <c r="G594" s="3">
        <f t="shared" ca="1" si="45"/>
        <v>0.59770025774384128</v>
      </c>
      <c r="H594" s="3">
        <f t="shared" ca="1" si="46"/>
        <v>0</v>
      </c>
      <c r="I594" s="3">
        <f t="shared" ca="1" si="47"/>
        <v>3.0150859818617768</v>
      </c>
      <c r="J594" s="3">
        <f t="shared" ca="1" si="48"/>
        <v>8.6820014712360205</v>
      </c>
    </row>
    <row r="595" spans="7:10" x14ac:dyDescent="0.25">
      <c r="G595" s="3">
        <f t="shared" ca="1" si="45"/>
        <v>0.83910223344106205</v>
      </c>
      <c r="H595" s="3">
        <f t="shared" ca="1" si="46"/>
        <v>1</v>
      </c>
      <c r="I595" s="3">
        <f t="shared" ca="1" si="47"/>
        <v>1.2259092541674934</v>
      </c>
      <c r="J595" s="3">
        <f t="shared" ca="1" si="48"/>
        <v>5.5360393201446225</v>
      </c>
    </row>
    <row r="596" spans="7:10" x14ac:dyDescent="0.25">
      <c r="G596" s="3">
        <f t="shared" ca="1" si="45"/>
        <v>0.74836636297914294</v>
      </c>
      <c r="H596" s="3">
        <f t="shared" ca="1" si="46"/>
        <v>1</v>
      </c>
      <c r="I596" s="3">
        <f t="shared" ca="1" si="47"/>
        <v>10.136709379451117</v>
      </c>
      <c r="J596" s="3">
        <f t="shared" ca="1" si="48"/>
        <v>15.919099675744164</v>
      </c>
    </row>
    <row r="597" spans="7:10" x14ac:dyDescent="0.25">
      <c r="G597" s="3">
        <f t="shared" ca="1" si="45"/>
        <v>0.42314906029488764</v>
      </c>
      <c r="H597" s="3">
        <f t="shared" ca="1" si="46"/>
        <v>0</v>
      </c>
      <c r="I597" s="3">
        <f t="shared" ca="1" si="47"/>
        <v>0.7768133903469463</v>
      </c>
      <c r="J597" s="3">
        <f t="shared" ca="1" si="48"/>
        <v>4.4068508890900375</v>
      </c>
    </row>
    <row r="598" spans="7:10" x14ac:dyDescent="0.25">
      <c r="G598" s="3">
        <f t="shared" ca="1" si="45"/>
        <v>0.22579445756623673</v>
      </c>
      <c r="H598" s="3">
        <f t="shared" ca="1" si="46"/>
        <v>0</v>
      </c>
      <c r="I598" s="3">
        <f t="shared" ca="1" si="47"/>
        <v>3.0678935885265783</v>
      </c>
      <c r="J598" s="3">
        <f t="shared" ca="1" si="48"/>
        <v>8.7577017369378627</v>
      </c>
    </row>
    <row r="599" spans="7:10" x14ac:dyDescent="0.25">
      <c r="G599" s="3">
        <f t="shared" ca="1" si="45"/>
        <v>4.8401890815228499E-2</v>
      </c>
      <c r="H599" s="3">
        <f t="shared" ca="1" si="46"/>
        <v>0</v>
      </c>
      <c r="I599" s="3">
        <f t="shared" ca="1" si="47"/>
        <v>0.59504658599706228</v>
      </c>
      <c r="J599" s="3">
        <f t="shared" ca="1" si="48"/>
        <v>3.8569631382639056</v>
      </c>
    </row>
    <row r="600" spans="7:10" x14ac:dyDescent="0.25">
      <c r="G600" s="3">
        <f t="shared" ca="1" si="45"/>
        <v>0.79453103975575434</v>
      </c>
      <c r="H600" s="3">
        <f t="shared" ca="1" si="46"/>
        <v>1</v>
      </c>
      <c r="I600" s="3">
        <f t="shared" ca="1" si="47"/>
        <v>5.5146170829234853</v>
      </c>
      <c r="J600" s="3">
        <f t="shared" ca="1" si="48"/>
        <v>11.741610923254404</v>
      </c>
    </row>
    <row r="601" spans="7:10" x14ac:dyDescent="0.25">
      <c r="G601" s="3">
        <f t="shared" ca="1" si="45"/>
        <v>4.0661240279066035E-2</v>
      </c>
      <c r="H601" s="3">
        <f t="shared" ca="1" si="46"/>
        <v>0</v>
      </c>
      <c r="I601" s="3">
        <f t="shared" ca="1" si="47"/>
        <v>0.20039204492432638</v>
      </c>
      <c r="J601" s="3">
        <f t="shared" ca="1" si="48"/>
        <v>2.2382585022977484</v>
      </c>
    </row>
    <row r="602" spans="7:10" x14ac:dyDescent="0.25">
      <c r="G602" s="3">
        <f t="shared" ca="1" si="45"/>
        <v>0.41514480665433451</v>
      </c>
      <c r="H602" s="3">
        <f t="shared" ca="1" si="46"/>
        <v>0</v>
      </c>
      <c r="I602" s="3">
        <f t="shared" ca="1" si="47"/>
        <v>0.70983459217058387</v>
      </c>
      <c r="J602" s="3">
        <f t="shared" ca="1" si="48"/>
        <v>4.212584100556878</v>
      </c>
    </row>
    <row r="603" spans="7:10" x14ac:dyDescent="0.25">
      <c r="G603" s="3">
        <f t="shared" ca="1" si="45"/>
        <v>0.86523197260609896</v>
      </c>
      <c r="H603" s="3">
        <f t="shared" ca="1" si="46"/>
        <v>1</v>
      </c>
      <c r="I603" s="3">
        <f t="shared" ca="1" si="47"/>
        <v>4.510219701443563</v>
      </c>
      <c r="J603" s="3">
        <f t="shared" ca="1" si="48"/>
        <v>10.618638921071245</v>
      </c>
    </row>
    <row r="604" spans="7:10" x14ac:dyDescent="0.25">
      <c r="G604" s="3">
        <f t="shared" ca="1" si="45"/>
        <v>0.75758946142470085</v>
      </c>
      <c r="H604" s="3">
        <f t="shared" ca="1" si="46"/>
        <v>1</v>
      </c>
      <c r="I604" s="3">
        <f t="shared" ca="1" si="47"/>
        <v>0.25720944089349995</v>
      </c>
      <c r="J604" s="3">
        <f t="shared" ca="1" si="48"/>
        <v>2.5357910052560522</v>
      </c>
    </row>
    <row r="605" spans="7:10" x14ac:dyDescent="0.25">
      <c r="G605" s="3">
        <f t="shared" ca="1" si="45"/>
        <v>0.74545675550731239</v>
      </c>
      <c r="H605" s="3">
        <f t="shared" ca="1" si="46"/>
        <v>1</v>
      </c>
      <c r="I605" s="3">
        <f t="shared" ca="1" si="47"/>
        <v>1.3797805874515063</v>
      </c>
      <c r="J605" s="3">
        <f t="shared" ca="1" si="48"/>
        <v>5.8732031027615292</v>
      </c>
    </row>
    <row r="606" spans="7:10" x14ac:dyDescent="0.25">
      <c r="G606" s="3">
        <f t="shared" ca="1" si="45"/>
        <v>0.54539412262651454</v>
      </c>
      <c r="H606" s="3">
        <f t="shared" ca="1" si="46"/>
        <v>0</v>
      </c>
      <c r="I606" s="3">
        <f t="shared" ca="1" si="47"/>
        <v>2.7634556626310736</v>
      </c>
      <c r="J606" s="3">
        <f t="shared" ca="1" si="48"/>
        <v>8.3118223973913707</v>
      </c>
    </row>
    <row r="607" spans="7:10" x14ac:dyDescent="0.25">
      <c r="G607" s="3">
        <f t="shared" ca="1" si="45"/>
        <v>0.4303596681352021</v>
      </c>
      <c r="H607" s="3">
        <f t="shared" ca="1" si="46"/>
        <v>0</v>
      </c>
      <c r="I607" s="3">
        <f t="shared" ca="1" si="47"/>
        <v>0.81373639188583657</v>
      </c>
      <c r="J607" s="3">
        <f t="shared" ca="1" si="48"/>
        <v>4.5103669248904694</v>
      </c>
    </row>
    <row r="608" spans="7:10" x14ac:dyDescent="0.25">
      <c r="G608" s="3">
        <f t="shared" ca="1" si="45"/>
        <v>0.99405125341898859</v>
      </c>
      <c r="H608" s="3">
        <f t="shared" ca="1" si="46"/>
        <v>3</v>
      </c>
      <c r="I608" s="3">
        <f t="shared" ca="1" si="47"/>
        <v>6.3557110057528474</v>
      </c>
      <c r="J608" s="3">
        <f t="shared" ca="1" si="48"/>
        <v>12.605267753753635</v>
      </c>
    </row>
    <row r="609" spans="7:10" x14ac:dyDescent="0.25">
      <c r="G609" s="3">
        <f t="shared" ca="1" si="45"/>
        <v>0.37029031017941749</v>
      </c>
      <c r="H609" s="3">
        <f t="shared" ca="1" si="46"/>
        <v>0</v>
      </c>
      <c r="I609" s="3">
        <f t="shared" ca="1" si="47"/>
        <v>7.716083357978051</v>
      </c>
      <c r="J609" s="3">
        <f t="shared" ca="1" si="48"/>
        <v>13.88891946659103</v>
      </c>
    </row>
    <row r="610" spans="7:10" x14ac:dyDescent="0.25">
      <c r="G610" s="3">
        <f t="shared" ca="1" si="45"/>
        <v>0.92614740510338234</v>
      </c>
      <c r="H610" s="3">
        <f t="shared" ca="1" si="46"/>
        <v>2</v>
      </c>
      <c r="I610" s="3">
        <f t="shared" ca="1" si="47"/>
        <v>4.6221473821981238</v>
      </c>
      <c r="J610" s="3">
        <f t="shared" ca="1" si="48"/>
        <v>10.74958997148045</v>
      </c>
    </row>
    <row r="611" spans="7:10" x14ac:dyDescent="0.25">
      <c r="G611" s="3">
        <f t="shared" ca="1" si="45"/>
        <v>0.25590713885251526</v>
      </c>
      <c r="H611" s="3">
        <f t="shared" ca="1" si="46"/>
        <v>0</v>
      </c>
      <c r="I611" s="3">
        <f t="shared" ca="1" si="47"/>
        <v>0.52003071980059701</v>
      </c>
      <c r="J611" s="3">
        <f t="shared" ca="1" si="48"/>
        <v>3.605657775637467</v>
      </c>
    </row>
    <row r="612" spans="7:10" x14ac:dyDescent="0.25">
      <c r="G612" s="3">
        <f t="shared" ca="1" si="45"/>
        <v>0.77412162839093812</v>
      </c>
      <c r="H612" s="3">
        <f t="shared" ca="1" si="46"/>
        <v>1</v>
      </c>
      <c r="I612" s="3">
        <f t="shared" ca="1" si="47"/>
        <v>4.937924562546673</v>
      </c>
      <c r="J612" s="3">
        <f t="shared" ca="1" si="48"/>
        <v>11.110720681560977</v>
      </c>
    </row>
    <row r="613" spans="7:10" x14ac:dyDescent="0.25">
      <c r="G613" s="3">
        <f t="shared" ca="1" si="45"/>
        <v>0.3969457968378024</v>
      </c>
      <c r="H613" s="3">
        <f t="shared" ca="1" si="46"/>
        <v>0</v>
      </c>
      <c r="I613" s="3">
        <f t="shared" ca="1" si="47"/>
        <v>0.5053662593049264</v>
      </c>
      <c r="J613" s="3">
        <f t="shared" ca="1" si="48"/>
        <v>3.5544558630855381</v>
      </c>
    </row>
    <row r="614" spans="7:10" x14ac:dyDescent="0.25">
      <c r="G614" s="3">
        <f t="shared" ca="1" si="45"/>
        <v>0.71698413909065684</v>
      </c>
      <c r="H614" s="3">
        <f t="shared" ca="1" si="46"/>
        <v>1</v>
      </c>
      <c r="I614" s="3">
        <f t="shared" ca="1" si="47"/>
        <v>2.6448695839036702</v>
      </c>
      <c r="J614" s="3">
        <f t="shared" ca="1" si="48"/>
        <v>8.1315275070303823</v>
      </c>
    </row>
    <row r="615" spans="7:10" x14ac:dyDescent="0.25">
      <c r="G615" s="3">
        <f t="shared" ca="1" si="45"/>
        <v>5.812152760452538E-2</v>
      </c>
      <c r="H615" s="3">
        <f t="shared" ca="1" si="46"/>
        <v>0</v>
      </c>
      <c r="I615" s="3">
        <f t="shared" ca="1" si="47"/>
        <v>1.3132572184511617</v>
      </c>
      <c r="J615" s="3">
        <f t="shared" ca="1" si="48"/>
        <v>5.7298717665650294</v>
      </c>
    </row>
    <row r="616" spans="7:10" x14ac:dyDescent="0.25">
      <c r="G616" s="3">
        <f t="shared" ca="1" si="45"/>
        <v>0.30827761061711878</v>
      </c>
      <c r="H616" s="3">
        <f t="shared" ca="1" si="46"/>
        <v>0</v>
      </c>
      <c r="I616" s="3">
        <f t="shared" ca="1" si="47"/>
        <v>0.26483140804134703</v>
      </c>
      <c r="J616" s="3">
        <f t="shared" ca="1" si="48"/>
        <v>2.5730886500534087</v>
      </c>
    </row>
    <row r="617" spans="7:10" x14ac:dyDescent="0.25">
      <c r="G617" s="3">
        <f t="shared" ca="1" si="45"/>
        <v>0.26513541405870267</v>
      </c>
      <c r="H617" s="3">
        <f t="shared" ca="1" si="46"/>
        <v>0</v>
      </c>
      <c r="I617" s="3">
        <f t="shared" ca="1" si="47"/>
        <v>0.44649493009360075</v>
      </c>
      <c r="J617" s="3">
        <f t="shared" ca="1" si="48"/>
        <v>3.341013806068454</v>
      </c>
    </row>
    <row r="618" spans="7:10" x14ac:dyDescent="0.25">
      <c r="G618" s="3">
        <f t="shared" ca="1" si="45"/>
        <v>0.44235619128117842</v>
      </c>
      <c r="H618" s="3">
        <f t="shared" ca="1" si="46"/>
        <v>0</v>
      </c>
      <c r="I618" s="3">
        <f t="shared" ca="1" si="47"/>
        <v>1.4602841497864603</v>
      </c>
      <c r="J618" s="3">
        <f t="shared" ca="1" si="48"/>
        <v>6.0421108682861409</v>
      </c>
    </row>
    <row r="619" spans="7:10" x14ac:dyDescent="0.25">
      <c r="G619" s="3">
        <f t="shared" ca="1" si="45"/>
        <v>0.78872422622384253</v>
      </c>
      <c r="H619" s="3">
        <f t="shared" ca="1" si="46"/>
        <v>1</v>
      </c>
      <c r="I619" s="3">
        <f t="shared" ca="1" si="47"/>
        <v>1.3260863166452366</v>
      </c>
      <c r="J619" s="3">
        <f t="shared" ca="1" si="48"/>
        <v>5.7577910622156923</v>
      </c>
    </row>
    <row r="620" spans="7:10" x14ac:dyDescent="0.25">
      <c r="G620" s="3">
        <f t="shared" ca="1" si="45"/>
        <v>0.78125105925987193</v>
      </c>
      <c r="H620" s="3">
        <f t="shared" ca="1" si="46"/>
        <v>1</v>
      </c>
      <c r="I620" s="3">
        <f t="shared" ca="1" si="47"/>
        <v>9.3781929775832484</v>
      </c>
      <c r="J620" s="3">
        <f t="shared" ca="1" si="48"/>
        <v>15.311917725731849</v>
      </c>
    </row>
    <row r="621" spans="7:10" x14ac:dyDescent="0.25">
      <c r="G621" s="3">
        <f t="shared" ca="1" si="45"/>
        <v>0.59493246379796016</v>
      </c>
      <c r="H621" s="3">
        <f t="shared" ca="1" si="46"/>
        <v>0</v>
      </c>
      <c r="I621" s="3">
        <f t="shared" ca="1" si="47"/>
        <v>1.3308882199522962</v>
      </c>
      <c r="J621" s="3">
        <f t="shared" ca="1" si="48"/>
        <v>5.7682064369097787</v>
      </c>
    </row>
    <row r="622" spans="7:10" x14ac:dyDescent="0.25">
      <c r="G622" s="3">
        <f t="shared" ca="1" si="45"/>
        <v>0.30728415982014445</v>
      </c>
      <c r="H622" s="3">
        <f t="shared" ca="1" si="46"/>
        <v>0</v>
      </c>
      <c r="I622" s="3">
        <f t="shared" ca="1" si="47"/>
        <v>0.78729834298275936</v>
      </c>
      <c r="J622" s="3">
        <f t="shared" ca="1" si="48"/>
        <v>4.4364916966640413</v>
      </c>
    </row>
    <row r="623" spans="7:10" x14ac:dyDescent="0.25">
      <c r="G623" s="3">
        <f t="shared" ca="1" si="45"/>
        <v>0.1567966294149209</v>
      </c>
      <c r="H623" s="3">
        <f t="shared" ca="1" si="46"/>
        <v>0</v>
      </c>
      <c r="I623" s="3">
        <f t="shared" ca="1" si="47"/>
        <v>3.433263405879305</v>
      </c>
      <c r="J623" s="3">
        <f t="shared" ca="1" si="48"/>
        <v>9.26453372528713</v>
      </c>
    </row>
    <row r="624" spans="7:10" x14ac:dyDescent="0.25">
      <c r="G624" s="3">
        <f t="shared" ca="1" si="45"/>
        <v>0.69214635866835228</v>
      </c>
      <c r="H624" s="3">
        <f t="shared" ca="1" si="46"/>
        <v>1</v>
      </c>
      <c r="I624" s="3">
        <f t="shared" ca="1" si="47"/>
        <v>8.3582465882784156</v>
      </c>
      <c r="J624" s="3">
        <f t="shared" ca="1" si="48"/>
        <v>14.455316139986714</v>
      </c>
    </row>
    <row r="625" spans="7:10" x14ac:dyDescent="0.25">
      <c r="G625" s="3">
        <f t="shared" ca="1" si="45"/>
        <v>0.31386745369072211</v>
      </c>
      <c r="H625" s="3">
        <f t="shared" ca="1" si="46"/>
        <v>0</v>
      </c>
      <c r="I625" s="3">
        <f t="shared" ca="1" si="47"/>
        <v>4.2146642024242462</v>
      </c>
      <c r="J625" s="3">
        <f t="shared" ca="1" si="48"/>
        <v>10.264823674111804</v>
      </c>
    </row>
    <row r="626" spans="7:10" x14ac:dyDescent="0.25">
      <c r="G626" s="3">
        <f t="shared" ca="1" si="45"/>
        <v>0.35511483579470082</v>
      </c>
      <c r="H626" s="3">
        <f t="shared" ca="1" si="46"/>
        <v>0</v>
      </c>
      <c r="I626" s="3">
        <f t="shared" ca="1" si="47"/>
        <v>2.9424789391325486E-2</v>
      </c>
      <c r="J626" s="3">
        <f t="shared" ca="1" si="48"/>
        <v>0.85768277048285002</v>
      </c>
    </row>
    <row r="627" spans="7:10" x14ac:dyDescent="0.25">
      <c r="G627" s="3">
        <f t="shared" ca="1" si="45"/>
        <v>0.19698868626452581</v>
      </c>
      <c r="H627" s="3">
        <f t="shared" ca="1" si="46"/>
        <v>0</v>
      </c>
      <c r="I627" s="3">
        <f t="shared" ca="1" si="47"/>
        <v>0.21247428177179986</v>
      </c>
      <c r="J627" s="3">
        <f t="shared" ca="1" si="48"/>
        <v>2.3047466334274134</v>
      </c>
    </row>
    <row r="628" spans="7:10" x14ac:dyDescent="0.25">
      <c r="G628" s="3">
        <f t="shared" ca="1" si="45"/>
        <v>0.1633849609942033</v>
      </c>
      <c r="H628" s="3">
        <f t="shared" ca="1" si="46"/>
        <v>0</v>
      </c>
      <c r="I628" s="3">
        <f t="shared" ca="1" si="47"/>
        <v>6.7528089078284008</v>
      </c>
      <c r="J628" s="3">
        <f t="shared" ca="1" si="48"/>
        <v>12.993083648453512</v>
      </c>
    </row>
    <row r="629" spans="7:10" x14ac:dyDescent="0.25">
      <c r="G629" s="3">
        <f t="shared" ca="1" si="45"/>
        <v>0.19691327562379946</v>
      </c>
      <c r="H629" s="3">
        <f t="shared" ca="1" si="46"/>
        <v>0</v>
      </c>
      <c r="I629" s="3">
        <f t="shared" ca="1" si="47"/>
        <v>3.0575612130506902</v>
      </c>
      <c r="J629" s="3">
        <f t="shared" ca="1" si="48"/>
        <v>8.7429417432731</v>
      </c>
    </row>
    <row r="630" spans="7:10" x14ac:dyDescent="0.25">
      <c r="G630" s="3">
        <f t="shared" ca="1" si="45"/>
        <v>2.6642178350278156E-2</v>
      </c>
      <c r="H630" s="3">
        <f t="shared" ca="1" si="46"/>
        <v>0</v>
      </c>
      <c r="I630" s="3">
        <f t="shared" ca="1" si="47"/>
        <v>0.57788143099655109</v>
      </c>
      <c r="J630" s="3">
        <f t="shared" ca="1" si="48"/>
        <v>3.8009256471172619</v>
      </c>
    </row>
    <row r="631" spans="7:10" x14ac:dyDescent="0.25">
      <c r="G631" s="3">
        <f t="shared" ca="1" si="45"/>
        <v>0.50899514934788237</v>
      </c>
      <c r="H631" s="3">
        <f t="shared" ca="1" si="46"/>
        <v>0</v>
      </c>
      <c r="I631" s="3">
        <f t="shared" ca="1" si="47"/>
        <v>0.5715460305211949</v>
      </c>
      <c r="J631" s="3">
        <f t="shared" ca="1" si="48"/>
        <v>3.7800331695674143</v>
      </c>
    </row>
    <row r="632" spans="7:10" x14ac:dyDescent="0.25">
      <c r="G632" s="3">
        <f t="shared" ca="1" si="45"/>
        <v>0.86023370001240451</v>
      </c>
      <c r="H632" s="3">
        <f t="shared" ca="1" si="46"/>
        <v>1</v>
      </c>
      <c r="I632" s="3">
        <f t="shared" ca="1" si="47"/>
        <v>2.3361608437221499</v>
      </c>
      <c r="J632" s="3">
        <f t="shared" ca="1" si="48"/>
        <v>7.6422523573259307</v>
      </c>
    </row>
    <row r="633" spans="7:10" x14ac:dyDescent="0.25">
      <c r="G633" s="3">
        <f t="shared" ca="1" si="45"/>
        <v>0.29711086986751045</v>
      </c>
      <c r="H633" s="3">
        <f t="shared" ca="1" si="46"/>
        <v>0</v>
      </c>
      <c r="I633" s="3">
        <f t="shared" ca="1" si="47"/>
        <v>0.7807210987774903</v>
      </c>
      <c r="J633" s="3">
        <f t="shared" ca="1" si="48"/>
        <v>4.4179211705775439</v>
      </c>
    </row>
    <row r="634" spans="7:10" x14ac:dyDescent="0.25">
      <c r="G634" s="3">
        <f t="shared" ca="1" si="45"/>
        <v>0.36402641014960135</v>
      </c>
      <c r="H634" s="3">
        <f t="shared" ca="1" si="46"/>
        <v>0</v>
      </c>
      <c r="I634" s="3">
        <f t="shared" ca="1" si="47"/>
        <v>5.7852190023528892E-2</v>
      </c>
      <c r="J634" s="3">
        <f t="shared" ca="1" si="48"/>
        <v>1.202624110263977</v>
      </c>
    </row>
    <row r="635" spans="7:10" x14ac:dyDescent="0.25">
      <c r="G635" s="3">
        <f t="shared" ca="1" si="45"/>
        <v>0.57335736186549069</v>
      </c>
      <c r="H635" s="3">
        <f t="shared" ca="1" si="46"/>
        <v>0</v>
      </c>
      <c r="I635" s="3">
        <f t="shared" ca="1" si="47"/>
        <v>4.8262847836142093</v>
      </c>
      <c r="J635" s="3">
        <f t="shared" ca="1" si="48"/>
        <v>10.984403469936602</v>
      </c>
    </row>
    <row r="636" spans="7:10" x14ac:dyDescent="0.25">
      <c r="G636" s="3">
        <f t="shared" ca="1" si="45"/>
        <v>0.90412621648939584</v>
      </c>
      <c r="H636" s="3">
        <f t="shared" ca="1" si="46"/>
        <v>1</v>
      </c>
      <c r="I636" s="3">
        <f t="shared" ca="1" si="47"/>
        <v>7.2625664615529892</v>
      </c>
      <c r="J636" s="3">
        <f t="shared" ca="1" si="48"/>
        <v>13.474574632945737</v>
      </c>
    </row>
    <row r="637" spans="7:10" x14ac:dyDescent="0.25">
      <c r="G637" s="3">
        <f t="shared" ca="1" si="45"/>
        <v>0.49386519421101105</v>
      </c>
      <c r="H637" s="3">
        <f t="shared" ca="1" si="46"/>
        <v>0</v>
      </c>
      <c r="I637" s="3">
        <f t="shared" ca="1" si="47"/>
        <v>0.45866392385425492</v>
      </c>
      <c r="J637" s="3">
        <f t="shared" ca="1" si="48"/>
        <v>3.38623656827995</v>
      </c>
    </row>
    <row r="638" spans="7:10" x14ac:dyDescent="0.25">
      <c r="G638" s="3">
        <f t="shared" ca="1" si="45"/>
        <v>0.99107792896880742</v>
      </c>
      <c r="H638" s="3">
        <f t="shared" ca="1" si="46"/>
        <v>3</v>
      </c>
      <c r="I638" s="3">
        <f t="shared" ca="1" si="47"/>
        <v>4.9346914237789923</v>
      </c>
      <c r="J638" s="3">
        <f t="shared" ca="1" si="48"/>
        <v>11.107082677034272</v>
      </c>
    </row>
    <row r="639" spans="7:10" x14ac:dyDescent="0.25">
      <c r="G639" s="3">
        <f t="shared" ca="1" si="45"/>
        <v>0.20838763624200296</v>
      </c>
      <c r="H639" s="3">
        <f t="shared" ca="1" si="46"/>
        <v>0</v>
      </c>
      <c r="I639" s="3">
        <f t="shared" ca="1" si="47"/>
        <v>7.435067685695576</v>
      </c>
      <c r="J639" s="3">
        <f t="shared" ca="1" si="48"/>
        <v>13.633660262100909</v>
      </c>
    </row>
    <row r="640" spans="7:10" x14ac:dyDescent="0.25">
      <c r="G640" s="3">
        <f t="shared" ca="1" si="45"/>
        <v>0.82242947400824273</v>
      </c>
      <c r="H640" s="3">
        <f t="shared" ca="1" si="46"/>
        <v>1</v>
      </c>
      <c r="I640" s="3">
        <f t="shared" ca="1" si="47"/>
        <v>7.7859800207341312</v>
      </c>
      <c r="J640" s="3">
        <f t="shared" ca="1" si="48"/>
        <v>13.951684504688073</v>
      </c>
    </row>
    <row r="641" spans="7:10" x14ac:dyDescent="0.25">
      <c r="G641" s="3">
        <f t="shared" ca="1" si="45"/>
        <v>0.72737154805620496</v>
      </c>
      <c r="H641" s="3">
        <f t="shared" ca="1" si="46"/>
        <v>1</v>
      </c>
      <c r="I641" s="3">
        <f t="shared" ca="1" si="47"/>
        <v>0.6877480000433106</v>
      </c>
      <c r="J641" s="3">
        <f t="shared" ca="1" si="48"/>
        <v>4.146528668788239</v>
      </c>
    </row>
    <row r="642" spans="7:10" x14ac:dyDescent="0.25">
      <c r="G642" s="3">
        <f t="shared" ca="1" si="45"/>
        <v>0.11984548400829453</v>
      </c>
      <c r="H642" s="3">
        <f t="shared" ca="1" si="46"/>
        <v>0</v>
      </c>
      <c r="I642" s="3">
        <f t="shared" ca="1" si="47"/>
        <v>1.4466600691173281</v>
      </c>
      <c r="J642" s="3">
        <f t="shared" ca="1" si="48"/>
        <v>6.0138591376863157</v>
      </c>
    </row>
    <row r="643" spans="7:10" x14ac:dyDescent="0.25">
      <c r="G643" s="3">
        <f t="shared" ca="1" si="45"/>
        <v>0.39565679152897359</v>
      </c>
      <c r="H643" s="3">
        <f t="shared" ca="1" si="46"/>
        <v>0</v>
      </c>
      <c r="I643" s="3">
        <f t="shared" ca="1" si="47"/>
        <v>0.65921895401345243</v>
      </c>
      <c r="J643" s="3">
        <f t="shared" ca="1" si="48"/>
        <v>4.0596149879435997</v>
      </c>
    </row>
    <row r="644" spans="7:10" x14ac:dyDescent="0.25">
      <c r="G644" s="3">
        <f t="shared" ref="G644:G707" ca="1" si="49">RAND()</f>
        <v>0.46648418432573968</v>
      </c>
      <c r="H644" s="3">
        <f t="shared" ref="H644:H707" ca="1" si="50">VLOOKUP(G644,$B$9:$C$169,2,TRUE)</f>
        <v>0</v>
      </c>
      <c r="I644" s="3">
        <f t="shared" ref="I644:I707" ca="1" si="51">_xlfn.CHISQ.INV(RAND(),2*H644+2)</f>
        <v>0.10604161146313054</v>
      </c>
      <c r="J644" s="3">
        <f t="shared" ref="J644:J707" ca="1" si="52">$C$4*SQRT(I644)</f>
        <v>1.6282015497407756</v>
      </c>
    </row>
    <row r="645" spans="7:10" x14ac:dyDescent="0.25">
      <c r="G645" s="3">
        <f t="shared" ca="1" si="49"/>
        <v>0.30455031122704401</v>
      </c>
      <c r="H645" s="3">
        <f t="shared" ca="1" si="50"/>
        <v>0</v>
      </c>
      <c r="I645" s="3">
        <f t="shared" ca="1" si="51"/>
        <v>2.4784282608847312</v>
      </c>
      <c r="J645" s="3">
        <f t="shared" ca="1" si="52"/>
        <v>7.8715123402125382</v>
      </c>
    </row>
    <row r="646" spans="7:10" x14ac:dyDescent="0.25">
      <c r="G646" s="3">
        <f t="shared" ca="1" si="49"/>
        <v>7.6886561784495155E-2</v>
      </c>
      <c r="H646" s="3">
        <f t="shared" ca="1" si="50"/>
        <v>0</v>
      </c>
      <c r="I646" s="3">
        <f t="shared" ca="1" si="51"/>
        <v>6.6929790251755295</v>
      </c>
      <c r="J646" s="3">
        <f t="shared" ca="1" si="52"/>
        <v>12.935396230088518</v>
      </c>
    </row>
    <row r="647" spans="7:10" x14ac:dyDescent="0.25">
      <c r="G647" s="3">
        <f t="shared" ca="1" si="49"/>
        <v>0.77529511199923795</v>
      </c>
      <c r="H647" s="3">
        <f t="shared" ca="1" si="50"/>
        <v>1</v>
      </c>
      <c r="I647" s="3">
        <f t="shared" ca="1" si="51"/>
        <v>7.3051672275485746</v>
      </c>
      <c r="J647" s="3">
        <f t="shared" ca="1" si="52"/>
        <v>13.514036432121765</v>
      </c>
    </row>
    <row r="648" spans="7:10" x14ac:dyDescent="0.25">
      <c r="G648" s="3">
        <f t="shared" ca="1" si="49"/>
        <v>0.85961559410674493</v>
      </c>
      <c r="H648" s="3">
        <f t="shared" ca="1" si="50"/>
        <v>1</v>
      </c>
      <c r="I648" s="3">
        <f t="shared" ca="1" si="51"/>
        <v>3.4331015293259095</v>
      </c>
      <c r="J648" s="3">
        <f t="shared" ca="1" si="52"/>
        <v>9.264315313780493</v>
      </c>
    </row>
    <row r="649" spans="7:10" x14ac:dyDescent="0.25">
      <c r="G649" s="3">
        <f t="shared" ca="1" si="49"/>
        <v>0.57887173757640664</v>
      </c>
      <c r="H649" s="3">
        <f t="shared" ca="1" si="50"/>
        <v>0</v>
      </c>
      <c r="I649" s="3">
        <f t="shared" ca="1" si="51"/>
        <v>0.32292629542905271</v>
      </c>
      <c r="J649" s="3">
        <f t="shared" ca="1" si="52"/>
        <v>2.8413302141296986</v>
      </c>
    </row>
    <row r="650" spans="7:10" x14ac:dyDescent="0.25">
      <c r="G650" s="3">
        <f t="shared" ca="1" si="49"/>
        <v>0.51750822655904549</v>
      </c>
      <c r="H650" s="3">
        <f t="shared" ca="1" si="50"/>
        <v>0</v>
      </c>
      <c r="I650" s="3">
        <f t="shared" ca="1" si="51"/>
        <v>4.0872970464899359</v>
      </c>
      <c r="J650" s="3">
        <f t="shared" ca="1" si="52"/>
        <v>10.108532344620972</v>
      </c>
    </row>
    <row r="651" spans="7:10" x14ac:dyDescent="0.25">
      <c r="G651" s="3">
        <f t="shared" ca="1" si="49"/>
        <v>0.60429378298513836</v>
      </c>
      <c r="H651" s="3">
        <f t="shared" ca="1" si="50"/>
        <v>0</v>
      </c>
      <c r="I651" s="3">
        <f t="shared" ca="1" si="51"/>
        <v>5.7788078427604175</v>
      </c>
      <c r="J651" s="3">
        <f t="shared" ca="1" si="52"/>
        <v>12.019575536141467</v>
      </c>
    </row>
    <row r="652" spans="7:10" x14ac:dyDescent="0.25">
      <c r="G652" s="3">
        <f t="shared" ca="1" si="49"/>
        <v>0.69272883148514131</v>
      </c>
      <c r="H652" s="3">
        <f t="shared" ca="1" si="50"/>
        <v>1</v>
      </c>
      <c r="I652" s="3">
        <f t="shared" ca="1" si="51"/>
        <v>11.579689505081149</v>
      </c>
      <c r="J652" s="3">
        <f t="shared" ca="1" si="52"/>
        <v>17.01447141779693</v>
      </c>
    </row>
    <row r="653" spans="7:10" x14ac:dyDescent="0.25">
      <c r="G653" s="3">
        <f t="shared" ca="1" si="49"/>
        <v>0.88797015575818972</v>
      </c>
      <c r="H653" s="3">
        <f t="shared" ca="1" si="50"/>
        <v>1</v>
      </c>
      <c r="I653" s="3">
        <f t="shared" ca="1" si="51"/>
        <v>2.4073408385554327</v>
      </c>
      <c r="J653" s="3">
        <f t="shared" ca="1" si="52"/>
        <v>7.7578038750593468</v>
      </c>
    </row>
    <row r="654" spans="7:10" x14ac:dyDescent="0.25">
      <c r="G654" s="3">
        <f t="shared" ca="1" si="49"/>
        <v>0.37758540340719149</v>
      </c>
      <c r="H654" s="3">
        <f t="shared" ca="1" si="50"/>
        <v>0</v>
      </c>
      <c r="I654" s="3">
        <f t="shared" ca="1" si="51"/>
        <v>3.1225109142138607</v>
      </c>
      <c r="J654" s="3">
        <f t="shared" ca="1" si="52"/>
        <v>8.8353139647296359</v>
      </c>
    </row>
    <row r="655" spans="7:10" x14ac:dyDescent="0.25">
      <c r="G655" s="3">
        <f t="shared" ca="1" si="49"/>
        <v>0.56265971598078823</v>
      </c>
      <c r="H655" s="3">
        <f t="shared" ca="1" si="50"/>
        <v>0</v>
      </c>
      <c r="I655" s="3">
        <f t="shared" ca="1" si="51"/>
        <v>4.4335239156711905</v>
      </c>
      <c r="J655" s="3">
        <f t="shared" ca="1" si="52"/>
        <v>10.527967415022701</v>
      </c>
    </row>
    <row r="656" spans="7:10" x14ac:dyDescent="0.25">
      <c r="G656" s="3">
        <f t="shared" ca="1" si="49"/>
        <v>3.7161385752790377E-2</v>
      </c>
      <c r="H656" s="3">
        <f t="shared" ca="1" si="50"/>
        <v>0</v>
      </c>
      <c r="I656" s="3">
        <f t="shared" ca="1" si="51"/>
        <v>1.3883380009328188</v>
      </c>
      <c r="J656" s="3">
        <f t="shared" ca="1" si="52"/>
        <v>5.8913877841575211</v>
      </c>
    </row>
    <row r="657" spans="7:10" x14ac:dyDescent="0.25">
      <c r="G657" s="3">
        <f t="shared" ca="1" si="49"/>
        <v>0.15715072526944618</v>
      </c>
      <c r="H657" s="3">
        <f t="shared" ca="1" si="50"/>
        <v>0</v>
      </c>
      <c r="I657" s="3">
        <f t="shared" ca="1" si="51"/>
        <v>1.750978267065523</v>
      </c>
      <c r="J657" s="3">
        <f t="shared" ca="1" si="52"/>
        <v>6.616226770345623</v>
      </c>
    </row>
    <row r="658" spans="7:10" x14ac:dyDescent="0.25">
      <c r="G658" s="3">
        <f t="shared" ca="1" si="49"/>
        <v>0.22960363218080149</v>
      </c>
      <c r="H658" s="3">
        <f t="shared" ca="1" si="50"/>
        <v>0</v>
      </c>
      <c r="I658" s="3">
        <f t="shared" ca="1" si="51"/>
        <v>3.7766176149532784</v>
      </c>
      <c r="J658" s="3">
        <f t="shared" ca="1" si="52"/>
        <v>9.7167607963678897</v>
      </c>
    </row>
    <row r="659" spans="7:10" x14ac:dyDescent="0.25">
      <c r="G659" s="3">
        <f t="shared" ca="1" si="49"/>
        <v>0.48458877968782688</v>
      </c>
      <c r="H659" s="3">
        <f t="shared" ca="1" si="50"/>
        <v>0</v>
      </c>
      <c r="I659" s="3">
        <f t="shared" ca="1" si="51"/>
        <v>5.0132772547887736</v>
      </c>
      <c r="J659" s="3">
        <f t="shared" ca="1" si="52"/>
        <v>11.195174468033954</v>
      </c>
    </row>
    <row r="660" spans="7:10" x14ac:dyDescent="0.25">
      <c r="G660" s="3">
        <f t="shared" ca="1" si="49"/>
        <v>0.11522178979552666</v>
      </c>
      <c r="H660" s="3">
        <f t="shared" ca="1" si="50"/>
        <v>0</v>
      </c>
      <c r="I660" s="3">
        <f t="shared" ca="1" si="51"/>
        <v>1.7611436920527972</v>
      </c>
      <c r="J660" s="3">
        <f t="shared" ca="1" si="52"/>
        <v>6.6354044564984829</v>
      </c>
    </row>
    <row r="661" spans="7:10" x14ac:dyDescent="0.25">
      <c r="G661" s="3">
        <f t="shared" ca="1" si="49"/>
        <v>0.6827480879455502</v>
      </c>
      <c r="H661" s="3">
        <f t="shared" ca="1" si="50"/>
        <v>1</v>
      </c>
      <c r="I661" s="3">
        <f t="shared" ca="1" si="51"/>
        <v>4.8345648739607467</v>
      </c>
      <c r="J661" s="3">
        <f t="shared" ca="1" si="52"/>
        <v>10.993821985507072</v>
      </c>
    </row>
    <row r="662" spans="7:10" x14ac:dyDescent="0.25">
      <c r="G662" s="3">
        <f t="shared" ca="1" si="49"/>
        <v>0.76307618344114936</v>
      </c>
      <c r="H662" s="3">
        <f t="shared" ca="1" si="50"/>
        <v>1</v>
      </c>
      <c r="I662" s="3">
        <f t="shared" ca="1" si="51"/>
        <v>1.3573778952935343</v>
      </c>
      <c r="J662" s="3">
        <f t="shared" ca="1" si="52"/>
        <v>5.8253280922483972</v>
      </c>
    </row>
    <row r="663" spans="7:10" x14ac:dyDescent="0.25">
      <c r="G663" s="3">
        <f t="shared" ca="1" si="49"/>
        <v>0.1100359885564719</v>
      </c>
      <c r="H663" s="3">
        <f t="shared" ca="1" si="50"/>
        <v>0</v>
      </c>
      <c r="I663" s="3">
        <f t="shared" ca="1" si="51"/>
        <v>0.88659523105517035</v>
      </c>
      <c r="J663" s="3">
        <f t="shared" ca="1" si="52"/>
        <v>4.7079593006290166</v>
      </c>
    </row>
    <row r="664" spans="7:10" x14ac:dyDescent="0.25">
      <c r="G664" s="3">
        <f t="shared" ca="1" si="49"/>
        <v>0.72777902645844539</v>
      </c>
      <c r="H664" s="3">
        <f t="shared" ca="1" si="50"/>
        <v>1</v>
      </c>
      <c r="I664" s="3">
        <f t="shared" ca="1" si="51"/>
        <v>3.7462272890762653</v>
      </c>
      <c r="J664" s="3">
        <f t="shared" ca="1" si="52"/>
        <v>9.6775865910311882</v>
      </c>
    </row>
    <row r="665" spans="7:10" x14ac:dyDescent="0.25">
      <c r="G665" s="3">
        <f t="shared" ca="1" si="49"/>
        <v>0.7925069877329094</v>
      </c>
      <c r="H665" s="3">
        <f t="shared" ca="1" si="50"/>
        <v>1</v>
      </c>
      <c r="I665" s="3">
        <f t="shared" ca="1" si="51"/>
        <v>4.9319382009427226</v>
      </c>
      <c r="J665" s="3">
        <f t="shared" ca="1" si="52"/>
        <v>11.103983745645888</v>
      </c>
    </row>
    <row r="666" spans="7:10" x14ac:dyDescent="0.25">
      <c r="G666" s="3">
        <f t="shared" ca="1" si="49"/>
        <v>0.16043175684653044</v>
      </c>
      <c r="H666" s="3">
        <f t="shared" ca="1" si="50"/>
        <v>0</v>
      </c>
      <c r="I666" s="3">
        <f t="shared" ca="1" si="51"/>
        <v>4.6073175536227655</v>
      </c>
      <c r="J666" s="3">
        <f t="shared" ca="1" si="52"/>
        <v>10.732331472730849</v>
      </c>
    </row>
    <row r="667" spans="7:10" x14ac:dyDescent="0.25">
      <c r="G667" s="3">
        <f t="shared" ca="1" si="49"/>
        <v>0.89586052748752432</v>
      </c>
      <c r="H667" s="3">
        <f t="shared" ca="1" si="50"/>
        <v>1</v>
      </c>
      <c r="I667" s="3">
        <f t="shared" ca="1" si="51"/>
        <v>4.4529356586889897</v>
      </c>
      <c r="J667" s="3">
        <f t="shared" ca="1" si="52"/>
        <v>10.550990070473231</v>
      </c>
    </row>
    <row r="668" spans="7:10" x14ac:dyDescent="0.25">
      <c r="G668" s="3">
        <f t="shared" ca="1" si="49"/>
        <v>0.59151699251311374</v>
      </c>
      <c r="H668" s="3">
        <f t="shared" ca="1" si="50"/>
        <v>0</v>
      </c>
      <c r="I668" s="3">
        <f t="shared" ca="1" si="51"/>
        <v>0.8906751819004457</v>
      </c>
      <c r="J668" s="3">
        <f t="shared" ca="1" si="52"/>
        <v>4.7187794552734861</v>
      </c>
    </row>
    <row r="669" spans="7:10" x14ac:dyDescent="0.25">
      <c r="G669" s="3">
        <f t="shared" ca="1" si="49"/>
        <v>0.90582843335712027</v>
      </c>
      <c r="H669" s="3">
        <f t="shared" ca="1" si="50"/>
        <v>1</v>
      </c>
      <c r="I669" s="3">
        <f t="shared" ca="1" si="51"/>
        <v>2.3686643102276279</v>
      </c>
      <c r="J669" s="3">
        <f t="shared" ca="1" si="52"/>
        <v>7.6952327941194021</v>
      </c>
    </row>
    <row r="670" spans="7:10" x14ac:dyDescent="0.25">
      <c r="G670" s="3">
        <f t="shared" ca="1" si="49"/>
        <v>0.33706169451525148</v>
      </c>
      <c r="H670" s="3">
        <f t="shared" ca="1" si="50"/>
        <v>0</v>
      </c>
      <c r="I670" s="3">
        <f t="shared" ca="1" si="51"/>
        <v>3.7100602637252105</v>
      </c>
      <c r="J670" s="3">
        <f t="shared" ca="1" si="52"/>
        <v>9.6307583602294926</v>
      </c>
    </row>
    <row r="671" spans="7:10" x14ac:dyDescent="0.25">
      <c r="G671" s="3">
        <f t="shared" ca="1" si="49"/>
        <v>0.39310786618629612</v>
      </c>
      <c r="H671" s="3">
        <f t="shared" ca="1" si="50"/>
        <v>0</v>
      </c>
      <c r="I671" s="3">
        <f t="shared" ca="1" si="51"/>
        <v>2.9789619473968938</v>
      </c>
      <c r="J671" s="3">
        <f t="shared" ca="1" si="52"/>
        <v>8.6298348005580241</v>
      </c>
    </row>
    <row r="672" spans="7:10" x14ac:dyDescent="0.25">
      <c r="G672" s="3">
        <f t="shared" ca="1" si="49"/>
        <v>4.5419520033084582E-2</v>
      </c>
      <c r="H672" s="3">
        <f t="shared" ca="1" si="50"/>
        <v>0</v>
      </c>
      <c r="I672" s="3">
        <f t="shared" ca="1" si="51"/>
        <v>1.0500577884954805</v>
      </c>
      <c r="J672" s="3">
        <f t="shared" ca="1" si="52"/>
        <v>5.1236163705323428</v>
      </c>
    </row>
    <row r="673" spans="7:10" x14ac:dyDescent="0.25">
      <c r="G673" s="3">
        <f t="shared" ca="1" si="49"/>
        <v>0.7044158849643477</v>
      </c>
      <c r="H673" s="3">
        <f t="shared" ca="1" si="50"/>
        <v>1</v>
      </c>
      <c r="I673" s="3">
        <f t="shared" ca="1" si="51"/>
        <v>1.2302462659460305</v>
      </c>
      <c r="J673" s="3">
        <f t="shared" ca="1" si="52"/>
        <v>5.5458233517351383</v>
      </c>
    </row>
    <row r="674" spans="7:10" x14ac:dyDescent="0.25">
      <c r="G674" s="3">
        <f t="shared" ca="1" si="49"/>
        <v>0.7109322883051874</v>
      </c>
      <c r="H674" s="3">
        <f t="shared" ca="1" si="50"/>
        <v>1</v>
      </c>
      <c r="I674" s="3">
        <f t="shared" ca="1" si="51"/>
        <v>0.7774693374654511</v>
      </c>
      <c r="J674" s="3">
        <f t="shared" ca="1" si="52"/>
        <v>4.4087110856390073</v>
      </c>
    </row>
    <row r="675" spans="7:10" x14ac:dyDescent="0.25">
      <c r="G675" s="3">
        <f t="shared" ca="1" si="49"/>
        <v>0.93159700790008404</v>
      </c>
      <c r="H675" s="3">
        <f t="shared" ca="1" si="50"/>
        <v>2</v>
      </c>
      <c r="I675" s="3">
        <f t="shared" ca="1" si="51"/>
        <v>8.5229582824438346</v>
      </c>
      <c r="J675" s="3">
        <f t="shared" ca="1" si="52"/>
        <v>14.597053026590533</v>
      </c>
    </row>
    <row r="676" spans="7:10" x14ac:dyDescent="0.25">
      <c r="G676" s="3">
        <f t="shared" ca="1" si="49"/>
        <v>9.0415157708741645E-2</v>
      </c>
      <c r="H676" s="3">
        <f t="shared" ca="1" si="50"/>
        <v>0</v>
      </c>
      <c r="I676" s="3">
        <f t="shared" ca="1" si="51"/>
        <v>1.7311380945488271</v>
      </c>
      <c r="J676" s="3">
        <f t="shared" ca="1" si="52"/>
        <v>6.5786360564877491</v>
      </c>
    </row>
    <row r="677" spans="7:10" x14ac:dyDescent="0.25">
      <c r="G677" s="3">
        <f t="shared" ca="1" si="49"/>
        <v>0.74754983975222256</v>
      </c>
      <c r="H677" s="3">
        <f t="shared" ca="1" si="50"/>
        <v>1</v>
      </c>
      <c r="I677" s="3">
        <f t="shared" ca="1" si="51"/>
        <v>2.534428155684338</v>
      </c>
      <c r="J677" s="3">
        <f t="shared" ca="1" si="52"/>
        <v>7.9599437116168383</v>
      </c>
    </row>
    <row r="678" spans="7:10" x14ac:dyDescent="0.25">
      <c r="G678" s="3">
        <f t="shared" ca="1" si="49"/>
        <v>0.87980807209510126</v>
      </c>
      <c r="H678" s="3">
        <f t="shared" ca="1" si="50"/>
        <v>1</v>
      </c>
      <c r="I678" s="3">
        <f t="shared" ca="1" si="51"/>
        <v>2.4569145753537915</v>
      </c>
      <c r="J678" s="3">
        <f t="shared" ca="1" si="52"/>
        <v>7.8372740403691887</v>
      </c>
    </row>
    <row r="679" spans="7:10" x14ac:dyDescent="0.25">
      <c r="G679" s="3">
        <f t="shared" ca="1" si="49"/>
        <v>0.83870964793340574</v>
      </c>
      <c r="H679" s="3">
        <f t="shared" ca="1" si="50"/>
        <v>1</v>
      </c>
      <c r="I679" s="3">
        <f t="shared" ca="1" si="51"/>
        <v>0.81372338866384208</v>
      </c>
      <c r="J679" s="3">
        <f t="shared" ca="1" si="52"/>
        <v>4.5103308877061394</v>
      </c>
    </row>
    <row r="680" spans="7:10" x14ac:dyDescent="0.25">
      <c r="G680" s="3">
        <f t="shared" ca="1" si="49"/>
        <v>2.1581503962471493E-2</v>
      </c>
      <c r="H680" s="3">
        <f t="shared" ca="1" si="50"/>
        <v>0</v>
      </c>
      <c r="I680" s="3">
        <f t="shared" ca="1" si="51"/>
        <v>5.76527872106253</v>
      </c>
      <c r="J680" s="3">
        <f t="shared" ca="1" si="52"/>
        <v>12.005497408544272</v>
      </c>
    </row>
    <row r="681" spans="7:10" x14ac:dyDescent="0.25">
      <c r="G681" s="3">
        <f t="shared" ca="1" si="49"/>
        <v>0.88100056469155075</v>
      </c>
      <c r="H681" s="3">
        <f t="shared" ca="1" si="50"/>
        <v>1</v>
      </c>
      <c r="I681" s="3">
        <f t="shared" ca="1" si="51"/>
        <v>1.5418569494982881</v>
      </c>
      <c r="J681" s="3">
        <f t="shared" ca="1" si="52"/>
        <v>6.2085766273323229</v>
      </c>
    </row>
    <row r="682" spans="7:10" x14ac:dyDescent="0.25">
      <c r="G682" s="3">
        <f t="shared" ca="1" si="49"/>
        <v>0.75495161033039271</v>
      </c>
      <c r="H682" s="3">
        <f t="shared" ca="1" si="50"/>
        <v>1</v>
      </c>
      <c r="I682" s="3">
        <f t="shared" ca="1" si="51"/>
        <v>0.92237525604416792</v>
      </c>
      <c r="J682" s="3">
        <f t="shared" ca="1" si="52"/>
        <v>4.8020184715496663</v>
      </c>
    </row>
    <row r="683" spans="7:10" x14ac:dyDescent="0.25">
      <c r="G683" s="3">
        <f t="shared" ca="1" si="49"/>
        <v>6.6837080899567747E-2</v>
      </c>
      <c r="H683" s="3">
        <f t="shared" ca="1" si="50"/>
        <v>0</v>
      </c>
      <c r="I683" s="3">
        <f t="shared" ca="1" si="51"/>
        <v>0.90145938903902179</v>
      </c>
      <c r="J683" s="3">
        <f t="shared" ca="1" si="52"/>
        <v>4.7472607602674985</v>
      </c>
    </row>
    <row r="684" spans="7:10" x14ac:dyDescent="0.25">
      <c r="G684" s="3">
        <f t="shared" ca="1" si="49"/>
        <v>0.77101417352206536</v>
      </c>
      <c r="H684" s="3">
        <f t="shared" ca="1" si="50"/>
        <v>1</v>
      </c>
      <c r="I684" s="3">
        <f t="shared" ca="1" si="51"/>
        <v>4.477278055606428</v>
      </c>
      <c r="J684" s="3">
        <f t="shared" ca="1" si="52"/>
        <v>10.579789761151243</v>
      </c>
    </row>
    <row r="685" spans="7:10" x14ac:dyDescent="0.25">
      <c r="G685" s="3">
        <f t="shared" ca="1" si="49"/>
        <v>0.99051170413557588</v>
      </c>
      <c r="H685" s="3">
        <f t="shared" ca="1" si="50"/>
        <v>3</v>
      </c>
      <c r="I685" s="3">
        <f t="shared" ca="1" si="51"/>
        <v>5.5402219183667185</v>
      </c>
      <c r="J685" s="3">
        <f t="shared" ca="1" si="52"/>
        <v>11.768838003777942</v>
      </c>
    </row>
    <row r="686" spans="7:10" x14ac:dyDescent="0.25">
      <c r="G686" s="3">
        <f t="shared" ca="1" si="49"/>
        <v>0.17459664947691556</v>
      </c>
      <c r="H686" s="3">
        <f t="shared" ca="1" si="50"/>
        <v>0</v>
      </c>
      <c r="I686" s="3">
        <f t="shared" ca="1" si="51"/>
        <v>3.6314199790003836</v>
      </c>
      <c r="J686" s="3">
        <f t="shared" ca="1" si="52"/>
        <v>9.5281424986725298</v>
      </c>
    </row>
    <row r="687" spans="7:10" x14ac:dyDescent="0.25">
      <c r="G687" s="3">
        <f t="shared" ca="1" si="49"/>
        <v>6.2536195004801676E-2</v>
      </c>
      <c r="H687" s="3">
        <f t="shared" ca="1" si="50"/>
        <v>0</v>
      </c>
      <c r="I687" s="3">
        <f t="shared" ca="1" si="51"/>
        <v>0.3255473356263367</v>
      </c>
      <c r="J687" s="3">
        <f t="shared" ca="1" si="52"/>
        <v>2.8528377785388388</v>
      </c>
    </row>
    <row r="688" spans="7:10" x14ac:dyDescent="0.25">
      <c r="G688" s="3">
        <f t="shared" ca="1" si="49"/>
        <v>0.58110878335815819</v>
      </c>
      <c r="H688" s="3">
        <f t="shared" ca="1" si="50"/>
        <v>0</v>
      </c>
      <c r="I688" s="3">
        <f t="shared" ca="1" si="51"/>
        <v>0.92909919131260554</v>
      </c>
      <c r="J688" s="3">
        <f t="shared" ca="1" si="52"/>
        <v>4.819489577000363</v>
      </c>
    </row>
    <row r="689" spans="7:10" x14ac:dyDescent="0.25">
      <c r="G689" s="3">
        <f t="shared" ca="1" si="49"/>
        <v>0.75809820803266625</v>
      </c>
      <c r="H689" s="3">
        <f t="shared" ca="1" si="50"/>
        <v>1</v>
      </c>
      <c r="I689" s="3">
        <f t="shared" ca="1" si="51"/>
        <v>3.7994996845223827</v>
      </c>
      <c r="J689" s="3">
        <f t="shared" ca="1" si="52"/>
        <v>9.7461526826260823</v>
      </c>
    </row>
    <row r="690" spans="7:10" x14ac:dyDescent="0.25">
      <c r="G690" s="3">
        <f t="shared" ca="1" si="49"/>
        <v>0.19152101347660677</v>
      </c>
      <c r="H690" s="3">
        <f t="shared" ca="1" si="50"/>
        <v>0</v>
      </c>
      <c r="I690" s="3">
        <f t="shared" ca="1" si="51"/>
        <v>0.86618446615588018</v>
      </c>
      <c r="J690" s="3">
        <f t="shared" ca="1" si="52"/>
        <v>4.6534515849954863</v>
      </c>
    </row>
    <row r="691" spans="7:10" x14ac:dyDescent="0.25">
      <c r="G691" s="3">
        <f t="shared" ca="1" si="49"/>
        <v>0.14496639248430421</v>
      </c>
      <c r="H691" s="3">
        <f t="shared" ca="1" si="50"/>
        <v>0</v>
      </c>
      <c r="I691" s="3">
        <f t="shared" ca="1" si="51"/>
        <v>0.953889460478061</v>
      </c>
      <c r="J691" s="3">
        <f t="shared" ca="1" si="52"/>
        <v>4.8833632377646783</v>
      </c>
    </row>
    <row r="692" spans="7:10" x14ac:dyDescent="0.25">
      <c r="G692" s="3">
        <f t="shared" ca="1" si="49"/>
        <v>0.46028862005884863</v>
      </c>
      <c r="H692" s="3">
        <f t="shared" ca="1" si="50"/>
        <v>0</v>
      </c>
      <c r="I692" s="3">
        <f t="shared" ca="1" si="51"/>
        <v>2.9732572513742133</v>
      </c>
      <c r="J692" s="3">
        <f t="shared" ca="1" si="52"/>
        <v>8.6215677973530624</v>
      </c>
    </row>
    <row r="693" spans="7:10" x14ac:dyDescent="0.25">
      <c r="G693" s="3">
        <f t="shared" ca="1" si="49"/>
        <v>0.18864107126974428</v>
      </c>
      <c r="H693" s="3">
        <f t="shared" ca="1" si="50"/>
        <v>0</v>
      </c>
      <c r="I693" s="3">
        <f t="shared" ca="1" si="51"/>
        <v>1.9247703714519355</v>
      </c>
      <c r="J693" s="3">
        <f t="shared" ca="1" si="52"/>
        <v>6.9368046884929946</v>
      </c>
    </row>
    <row r="694" spans="7:10" x14ac:dyDescent="0.25">
      <c r="G694" s="3">
        <f t="shared" ca="1" si="49"/>
        <v>0.74913004940149508</v>
      </c>
      <c r="H694" s="3">
        <f t="shared" ca="1" si="50"/>
        <v>1</v>
      </c>
      <c r="I694" s="3">
        <f t="shared" ca="1" si="51"/>
        <v>9.9050298509596466</v>
      </c>
      <c r="J694" s="3">
        <f t="shared" ca="1" si="52"/>
        <v>15.736128693995584</v>
      </c>
    </row>
    <row r="695" spans="7:10" x14ac:dyDescent="0.25">
      <c r="G695" s="3">
        <f t="shared" ca="1" si="49"/>
        <v>3.5125419817635395E-3</v>
      </c>
      <c r="H695" s="3">
        <f t="shared" ca="1" si="50"/>
        <v>0</v>
      </c>
      <c r="I695" s="3">
        <f t="shared" ca="1" si="51"/>
        <v>1.0654212416234363</v>
      </c>
      <c r="J695" s="3">
        <f t="shared" ca="1" si="52"/>
        <v>5.1609622204183889</v>
      </c>
    </row>
    <row r="696" spans="7:10" x14ac:dyDescent="0.25">
      <c r="G696" s="3">
        <f t="shared" ca="1" si="49"/>
        <v>8.1923318614531837E-2</v>
      </c>
      <c r="H696" s="3">
        <f t="shared" ca="1" si="50"/>
        <v>0</v>
      </c>
      <c r="I696" s="3">
        <f t="shared" ca="1" si="51"/>
        <v>5.2307384663699228</v>
      </c>
      <c r="J696" s="3">
        <f t="shared" ca="1" si="52"/>
        <v>11.435403869529404</v>
      </c>
    </row>
    <row r="697" spans="7:10" x14ac:dyDescent="0.25">
      <c r="G697" s="3">
        <f t="shared" ca="1" si="49"/>
        <v>0.73598774667400613</v>
      </c>
      <c r="H697" s="3">
        <f t="shared" ca="1" si="50"/>
        <v>1</v>
      </c>
      <c r="I697" s="3">
        <f t="shared" ca="1" si="51"/>
        <v>2.6060886687954801</v>
      </c>
      <c r="J697" s="3">
        <f t="shared" ca="1" si="52"/>
        <v>8.0716923083010919</v>
      </c>
    </row>
    <row r="698" spans="7:10" x14ac:dyDescent="0.25">
      <c r="G698" s="3">
        <f t="shared" ca="1" si="49"/>
        <v>0.93290573586855041</v>
      </c>
      <c r="H698" s="3">
        <f t="shared" ca="1" si="50"/>
        <v>2</v>
      </c>
      <c r="I698" s="3">
        <f t="shared" ca="1" si="51"/>
        <v>3.4890455712146533</v>
      </c>
      <c r="J698" s="3">
        <f t="shared" ca="1" si="52"/>
        <v>9.3394935237606074</v>
      </c>
    </row>
    <row r="699" spans="7:10" x14ac:dyDescent="0.25">
      <c r="G699" s="3">
        <f t="shared" ca="1" si="49"/>
        <v>0.96037498089189399</v>
      </c>
      <c r="H699" s="3">
        <f t="shared" ca="1" si="50"/>
        <v>2</v>
      </c>
      <c r="I699" s="3">
        <f t="shared" ca="1" si="51"/>
        <v>2.8264147916426805</v>
      </c>
      <c r="J699" s="3">
        <f t="shared" ca="1" si="52"/>
        <v>8.4059722692301939</v>
      </c>
    </row>
    <row r="700" spans="7:10" x14ac:dyDescent="0.25">
      <c r="G700" s="3">
        <f t="shared" ca="1" si="49"/>
        <v>0.20937701885435067</v>
      </c>
      <c r="H700" s="3">
        <f t="shared" ca="1" si="50"/>
        <v>0</v>
      </c>
      <c r="I700" s="3">
        <f t="shared" ca="1" si="51"/>
        <v>8.556780454217547</v>
      </c>
      <c r="J700" s="3">
        <f t="shared" ca="1" si="52"/>
        <v>14.62598753436631</v>
      </c>
    </row>
    <row r="701" spans="7:10" x14ac:dyDescent="0.25">
      <c r="G701" s="3">
        <f t="shared" ca="1" si="49"/>
        <v>0.15610128520953759</v>
      </c>
      <c r="H701" s="3">
        <f t="shared" ca="1" si="50"/>
        <v>0</v>
      </c>
      <c r="I701" s="3">
        <f t="shared" ca="1" si="51"/>
        <v>2.9858480921744359</v>
      </c>
      <c r="J701" s="3">
        <f t="shared" ca="1" si="52"/>
        <v>8.6398033718575391</v>
      </c>
    </row>
    <row r="702" spans="7:10" x14ac:dyDescent="0.25">
      <c r="G702" s="3">
        <f t="shared" ca="1" si="49"/>
        <v>0.65758877392127202</v>
      </c>
      <c r="H702" s="3">
        <f t="shared" ca="1" si="50"/>
        <v>1</v>
      </c>
      <c r="I702" s="3">
        <f t="shared" ca="1" si="51"/>
        <v>1.4313080428796909</v>
      </c>
      <c r="J702" s="3">
        <f t="shared" ca="1" si="52"/>
        <v>5.9818643475084148</v>
      </c>
    </row>
    <row r="703" spans="7:10" x14ac:dyDescent="0.25">
      <c r="G703" s="3">
        <f t="shared" ca="1" si="49"/>
        <v>0.15832273071617042</v>
      </c>
      <c r="H703" s="3">
        <f t="shared" ca="1" si="50"/>
        <v>0</v>
      </c>
      <c r="I703" s="3">
        <f t="shared" ca="1" si="51"/>
        <v>0.55602164795005515</v>
      </c>
      <c r="J703" s="3">
        <f t="shared" ca="1" si="52"/>
        <v>3.7283429561604682</v>
      </c>
    </row>
    <row r="704" spans="7:10" x14ac:dyDescent="0.25">
      <c r="G704" s="3">
        <f t="shared" ca="1" si="49"/>
        <v>0.77163191340195159</v>
      </c>
      <c r="H704" s="3">
        <f t="shared" ca="1" si="50"/>
        <v>1</v>
      </c>
      <c r="I704" s="3">
        <f t="shared" ca="1" si="51"/>
        <v>14.225369335529059</v>
      </c>
      <c r="J704" s="3">
        <f t="shared" ca="1" si="52"/>
        <v>18.85826697732924</v>
      </c>
    </row>
    <row r="705" spans="7:10" x14ac:dyDescent="0.25">
      <c r="G705" s="3">
        <f t="shared" ca="1" si="49"/>
        <v>0.59623563562717141</v>
      </c>
      <c r="H705" s="3">
        <f t="shared" ca="1" si="50"/>
        <v>0</v>
      </c>
      <c r="I705" s="3">
        <f t="shared" ca="1" si="51"/>
        <v>0.24670474052819602</v>
      </c>
      <c r="J705" s="3">
        <f t="shared" ca="1" si="52"/>
        <v>2.4834690481672812</v>
      </c>
    </row>
    <row r="706" spans="7:10" x14ac:dyDescent="0.25">
      <c r="G706" s="3">
        <f t="shared" ca="1" si="49"/>
        <v>0.11276988457632486</v>
      </c>
      <c r="H706" s="3">
        <f t="shared" ca="1" si="50"/>
        <v>0</v>
      </c>
      <c r="I706" s="3">
        <f t="shared" ca="1" si="51"/>
        <v>9.7985994757876309</v>
      </c>
      <c r="J706" s="3">
        <f t="shared" ca="1" si="52"/>
        <v>15.651357349913482</v>
      </c>
    </row>
    <row r="707" spans="7:10" x14ac:dyDescent="0.25">
      <c r="G707" s="3">
        <f t="shared" ca="1" si="49"/>
        <v>0.96576318795954064</v>
      </c>
      <c r="H707" s="3">
        <f t="shared" ca="1" si="50"/>
        <v>2</v>
      </c>
      <c r="I707" s="3">
        <f t="shared" ca="1" si="51"/>
        <v>6.4141254550213871</v>
      </c>
      <c r="J707" s="3">
        <f t="shared" ca="1" si="52"/>
        <v>12.66306188785061</v>
      </c>
    </row>
    <row r="708" spans="7:10" x14ac:dyDescent="0.25">
      <c r="G708" s="3">
        <f t="shared" ref="G708:G771" ca="1" si="53">RAND()</f>
        <v>8.8906472782641077E-2</v>
      </c>
      <c r="H708" s="3">
        <f t="shared" ref="H708:H771" ca="1" si="54">VLOOKUP(G708,$B$9:$C$169,2,TRUE)</f>
        <v>0</v>
      </c>
      <c r="I708" s="3">
        <f t="shared" ref="I708:I771" ca="1" si="55">_xlfn.CHISQ.INV(RAND(),2*H708+2)</f>
        <v>2.4528512279839467</v>
      </c>
      <c r="J708" s="3">
        <f t="shared" ref="J708:J771" ca="1" si="56">$C$4*SQRT(I708)</f>
        <v>7.8307905539350662</v>
      </c>
    </row>
    <row r="709" spans="7:10" x14ac:dyDescent="0.25">
      <c r="G709" s="3">
        <f t="shared" ca="1" si="53"/>
        <v>0.63122726651881422</v>
      </c>
      <c r="H709" s="3">
        <f t="shared" ca="1" si="54"/>
        <v>1</v>
      </c>
      <c r="I709" s="3">
        <f t="shared" ca="1" si="55"/>
        <v>7.5417321541970228</v>
      </c>
      <c r="J709" s="3">
        <f t="shared" ca="1" si="56"/>
        <v>13.731107160565223</v>
      </c>
    </row>
    <row r="710" spans="7:10" x14ac:dyDescent="0.25">
      <c r="G710" s="3">
        <f t="shared" ca="1" si="53"/>
        <v>0.89875718526918613</v>
      </c>
      <c r="H710" s="3">
        <f t="shared" ca="1" si="54"/>
        <v>1</v>
      </c>
      <c r="I710" s="3">
        <f t="shared" ca="1" si="55"/>
        <v>0.7486586321578359</v>
      </c>
      <c r="J710" s="3">
        <f t="shared" ca="1" si="56"/>
        <v>4.326253090602294</v>
      </c>
    </row>
    <row r="711" spans="7:10" x14ac:dyDescent="0.25">
      <c r="G711" s="3">
        <f t="shared" ca="1" si="53"/>
        <v>6.8549118045192481E-2</v>
      </c>
      <c r="H711" s="3">
        <f t="shared" ca="1" si="54"/>
        <v>0</v>
      </c>
      <c r="I711" s="3">
        <f t="shared" ca="1" si="55"/>
        <v>0.61206730302517942</v>
      </c>
      <c r="J711" s="3">
        <f t="shared" ca="1" si="56"/>
        <v>3.9117365166418718</v>
      </c>
    </row>
    <row r="712" spans="7:10" x14ac:dyDescent="0.25">
      <c r="G712" s="3">
        <f t="shared" ca="1" si="53"/>
        <v>0.37257455195857891</v>
      </c>
      <c r="H712" s="3">
        <f t="shared" ca="1" si="54"/>
        <v>0</v>
      </c>
      <c r="I712" s="3">
        <f t="shared" ca="1" si="55"/>
        <v>2.389028536552948</v>
      </c>
      <c r="J712" s="3">
        <f t="shared" ca="1" si="56"/>
        <v>7.7282412885354255</v>
      </c>
    </row>
    <row r="713" spans="7:10" x14ac:dyDescent="0.25">
      <c r="G713" s="3">
        <f t="shared" ca="1" si="53"/>
        <v>0.51494944362975381</v>
      </c>
      <c r="H713" s="3">
        <f t="shared" ca="1" si="54"/>
        <v>0</v>
      </c>
      <c r="I713" s="3">
        <f t="shared" ca="1" si="55"/>
        <v>1.7877990097530023</v>
      </c>
      <c r="J713" s="3">
        <f t="shared" ca="1" si="56"/>
        <v>6.6854300717175299</v>
      </c>
    </row>
    <row r="714" spans="7:10" x14ac:dyDescent="0.25">
      <c r="G714" s="3">
        <f t="shared" ca="1" si="53"/>
        <v>0.50537618831702269</v>
      </c>
      <c r="H714" s="3">
        <f t="shared" ca="1" si="54"/>
        <v>0</v>
      </c>
      <c r="I714" s="3">
        <f t="shared" ca="1" si="55"/>
        <v>0.51120286167643736</v>
      </c>
      <c r="J714" s="3">
        <f t="shared" ca="1" si="56"/>
        <v>3.5749225924362245</v>
      </c>
    </row>
    <row r="715" spans="7:10" x14ac:dyDescent="0.25">
      <c r="G715" s="3">
        <f t="shared" ca="1" si="53"/>
        <v>0.36713799937640179</v>
      </c>
      <c r="H715" s="3">
        <f t="shared" ca="1" si="54"/>
        <v>0</v>
      </c>
      <c r="I715" s="3">
        <f t="shared" ca="1" si="55"/>
        <v>0.72401429542140838</v>
      </c>
      <c r="J715" s="3">
        <f t="shared" ca="1" si="56"/>
        <v>4.2544514788084271</v>
      </c>
    </row>
    <row r="716" spans="7:10" x14ac:dyDescent="0.25">
      <c r="G716" s="3">
        <f t="shared" ca="1" si="53"/>
        <v>0.35931764627213381</v>
      </c>
      <c r="H716" s="3">
        <f t="shared" ca="1" si="54"/>
        <v>0</v>
      </c>
      <c r="I716" s="3">
        <f t="shared" ca="1" si="55"/>
        <v>1.4526197229274689</v>
      </c>
      <c r="J716" s="3">
        <f t="shared" ca="1" si="56"/>
        <v>6.0262337386784726</v>
      </c>
    </row>
    <row r="717" spans="7:10" x14ac:dyDescent="0.25">
      <c r="G717" s="3">
        <f t="shared" ca="1" si="53"/>
        <v>0.97302772602079457</v>
      </c>
      <c r="H717" s="3">
        <f t="shared" ca="1" si="54"/>
        <v>2</v>
      </c>
      <c r="I717" s="3">
        <f t="shared" ca="1" si="55"/>
        <v>5.4321169746393894</v>
      </c>
      <c r="J717" s="3">
        <f t="shared" ca="1" si="56"/>
        <v>11.653451178341321</v>
      </c>
    </row>
    <row r="718" spans="7:10" x14ac:dyDescent="0.25">
      <c r="G718" s="3">
        <f t="shared" ca="1" si="53"/>
        <v>0.50223298098550728</v>
      </c>
      <c r="H718" s="3">
        <f t="shared" ca="1" si="54"/>
        <v>0</v>
      </c>
      <c r="I718" s="3">
        <f t="shared" ca="1" si="55"/>
        <v>0.71895804499493077</v>
      </c>
      <c r="J718" s="3">
        <f t="shared" ca="1" si="56"/>
        <v>4.2395696862857761</v>
      </c>
    </row>
    <row r="719" spans="7:10" x14ac:dyDescent="0.25">
      <c r="G719" s="3">
        <f t="shared" ca="1" si="53"/>
        <v>0.57641493863150539</v>
      </c>
      <c r="H719" s="3">
        <f t="shared" ca="1" si="54"/>
        <v>0</v>
      </c>
      <c r="I719" s="3">
        <f t="shared" ca="1" si="55"/>
        <v>2.3076521446081708</v>
      </c>
      <c r="J719" s="3">
        <f t="shared" ca="1" si="56"/>
        <v>7.5954791563932469</v>
      </c>
    </row>
    <row r="720" spans="7:10" x14ac:dyDescent="0.25">
      <c r="G720" s="3">
        <f t="shared" ca="1" si="53"/>
        <v>0.53335407621812669</v>
      </c>
      <c r="H720" s="3">
        <f t="shared" ca="1" si="54"/>
        <v>0</v>
      </c>
      <c r="I720" s="3">
        <f t="shared" ca="1" si="55"/>
        <v>0.85257076476345606</v>
      </c>
      <c r="J720" s="3">
        <f t="shared" ca="1" si="56"/>
        <v>4.6167379305183003</v>
      </c>
    </row>
    <row r="721" spans="7:10" x14ac:dyDescent="0.25">
      <c r="G721" s="3">
        <f t="shared" ca="1" si="53"/>
        <v>0.99649601691863665</v>
      </c>
      <c r="H721" s="3">
        <f t="shared" ca="1" si="54"/>
        <v>3</v>
      </c>
      <c r="I721" s="3">
        <f t="shared" ca="1" si="55"/>
        <v>4.3386352211652008</v>
      </c>
      <c r="J721" s="3">
        <f t="shared" ca="1" si="56"/>
        <v>10.414695412211056</v>
      </c>
    </row>
    <row r="722" spans="7:10" x14ac:dyDescent="0.25">
      <c r="G722" s="3">
        <f t="shared" ca="1" si="53"/>
        <v>0.2702156840391523</v>
      </c>
      <c r="H722" s="3">
        <f t="shared" ca="1" si="54"/>
        <v>0</v>
      </c>
      <c r="I722" s="3">
        <f t="shared" ca="1" si="55"/>
        <v>1.786458911094583</v>
      </c>
      <c r="J722" s="3">
        <f t="shared" ca="1" si="56"/>
        <v>6.6829239691443876</v>
      </c>
    </row>
    <row r="723" spans="7:10" x14ac:dyDescent="0.25">
      <c r="G723" s="3">
        <f t="shared" ca="1" si="53"/>
        <v>0.20044204728060178</v>
      </c>
      <c r="H723" s="3">
        <f t="shared" ca="1" si="54"/>
        <v>0</v>
      </c>
      <c r="I723" s="3">
        <f t="shared" ca="1" si="55"/>
        <v>0.88530702524348259</v>
      </c>
      <c r="J723" s="3">
        <f t="shared" ca="1" si="56"/>
        <v>4.7045377701839177</v>
      </c>
    </row>
    <row r="724" spans="7:10" x14ac:dyDescent="0.25">
      <c r="G724" s="3">
        <f t="shared" ca="1" si="53"/>
        <v>0.2905469659204778</v>
      </c>
      <c r="H724" s="3">
        <f t="shared" ca="1" si="54"/>
        <v>0</v>
      </c>
      <c r="I724" s="3">
        <f t="shared" ca="1" si="55"/>
        <v>0.52455338186888845</v>
      </c>
      <c r="J724" s="3">
        <f t="shared" ca="1" si="56"/>
        <v>3.6213028797274349</v>
      </c>
    </row>
    <row r="725" spans="7:10" x14ac:dyDescent="0.25">
      <c r="G725" s="3">
        <f t="shared" ca="1" si="53"/>
        <v>0.7863979985996512</v>
      </c>
      <c r="H725" s="3">
        <f t="shared" ca="1" si="54"/>
        <v>1</v>
      </c>
      <c r="I725" s="3">
        <f t="shared" ca="1" si="55"/>
        <v>5.4839423492828248</v>
      </c>
      <c r="J725" s="3">
        <f t="shared" ca="1" si="56"/>
        <v>11.708909374150549</v>
      </c>
    </row>
    <row r="726" spans="7:10" x14ac:dyDescent="0.25">
      <c r="G726" s="3">
        <f t="shared" ca="1" si="53"/>
        <v>0.42689164684927006</v>
      </c>
      <c r="H726" s="3">
        <f t="shared" ca="1" si="54"/>
        <v>0</v>
      </c>
      <c r="I726" s="3">
        <f t="shared" ca="1" si="55"/>
        <v>1.7677117148153272</v>
      </c>
      <c r="J726" s="3">
        <f t="shared" ca="1" si="56"/>
        <v>6.647766005989018</v>
      </c>
    </row>
    <row r="727" spans="7:10" x14ac:dyDescent="0.25">
      <c r="G727" s="3">
        <f t="shared" ca="1" si="53"/>
        <v>0.97012547657525816</v>
      </c>
      <c r="H727" s="3">
        <f t="shared" ca="1" si="54"/>
        <v>2</v>
      </c>
      <c r="I727" s="3">
        <f t="shared" ca="1" si="55"/>
        <v>5.1441455711093322</v>
      </c>
      <c r="J727" s="3">
        <f t="shared" ca="1" si="56"/>
        <v>11.340354459968758</v>
      </c>
    </row>
    <row r="728" spans="7:10" x14ac:dyDescent="0.25">
      <c r="G728" s="3">
        <f t="shared" ca="1" si="53"/>
        <v>0.68323062811943402</v>
      </c>
      <c r="H728" s="3">
        <f t="shared" ca="1" si="54"/>
        <v>1</v>
      </c>
      <c r="I728" s="3">
        <f t="shared" ca="1" si="55"/>
        <v>5.8357899703139298</v>
      </c>
      <c r="J728" s="3">
        <f t="shared" ca="1" si="56"/>
        <v>12.078689881682045</v>
      </c>
    </row>
    <row r="729" spans="7:10" x14ac:dyDescent="0.25">
      <c r="G729" s="3">
        <f t="shared" ca="1" si="53"/>
        <v>0.77610373652923537</v>
      </c>
      <c r="H729" s="3">
        <f t="shared" ca="1" si="54"/>
        <v>1</v>
      </c>
      <c r="I729" s="3">
        <f t="shared" ca="1" si="55"/>
        <v>12.112064542392128</v>
      </c>
      <c r="J729" s="3">
        <f t="shared" ca="1" si="56"/>
        <v>17.401195750861582</v>
      </c>
    </row>
    <row r="730" spans="7:10" x14ac:dyDescent="0.25">
      <c r="G730" s="3">
        <f t="shared" ca="1" si="53"/>
        <v>0.65858306918558285</v>
      </c>
      <c r="H730" s="3">
        <f t="shared" ca="1" si="54"/>
        <v>1</v>
      </c>
      <c r="I730" s="3">
        <f t="shared" ca="1" si="55"/>
        <v>6.7898273414237895</v>
      </c>
      <c r="J730" s="3">
        <f t="shared" ca="1" si="56"/>
        <v>13.028648569041792</v>
      </c>
    </row>
    <row r="731" spans="7:10" x14ac:dyDescent="0.25">
      <c r="G731" s="3">
        <f t="shared" ca="1" si="53"/>
        <v>0.22713846079607114</v>
      </c>
      <c r="H731" s="3">
        <f t="shared" ca="1" si="54"/>
        <v>0</v>
      </c>
      <c r="I731" s="3">
        <f t="shared" ca="1" si="55"/>
        <v>0.58993546625724369</v>
      </c>
      <c r="J731" s="3">
        <f t="shared" ca="1" si="56"/>
        <v>3.8403628287482281</v>
      </c>
    </row>
    <row r="732" spans="7:10" x14ac:dyDescent="0.25">
      <c r="G732" s="3">
        <f t="shared" ca="1" si="53"/>
        <v>0.98473589818322149</v>
      </c>
      <c r="H732" s="3">
        <f t="shared" ca="1" si="54"/>
        <v>2</v>
      </c>
      <c r="I732" s="3">
        <f t="shared" ca="1" si="55"/>
        <v>6.7354431946967139</v>
      </c>
      <c r="J732" s="3">
        <f t="shared" ca="1" si="56"/>
        <v>12.976366204273745</v>
      </c>
    </row>
    <row r="733" spans="7:10" x14ac:dyDescent="0.25">
      <c r="G733" s="3">
        <f t="shared" ca="1" si="53"/>
        <v>0.86158581160959113</v>
      </c>
      <c r="H733" s="3">
        <f t="shared" ca="1" si="54"/>
        <v>1</v>
      </c>
      <c r="I733" s="3">
        <f t="shared" ca="1" si="55"/>
        <v>1.7422952659669806</v>
      </c>
      <c r="J733" s="3">
        <f t="shared" ca="1" si="56"/>
        <v>6.5998016371080812</v>
      </c>
    </row>
    <row r="734" spans="7:10" x14ac:dyDescent="0.25">
      <c r="G734" s="3">
        <f t="shared" ca="1" si="53"/>
        <v>0.68166273004382283</v>
      </c>
      <c r="H734" s="3">
        <f t="shared" ca="1" si="54"/>
        <v>1</v>
      </c>
      <c r="I734" s="3">
        <f t="shared" ca="1" si="55"/>
        <v>5.7380609680217205</v>
      </c>
      <c r="J734" s="3">
        <f t="shared" ca="1" si="56"/>
        <v>11.977125039029318</v>
      </c>
    </row>
    <row r="735" spans="7:10" x14ac:dyDescent="0.25">
      <c r="G735" s="3">
        <f t="shared" ca="1" si="53"/>
        <v>0.7843842263711438</v>
      </c>
      <c r="H735" s="3">
        <f t="shared" ca="1" si="54"/>
        <v>1</v>
      </c>
      <c r="I735" s="3">
        <f t="shared" ca="1" si="55"/>
        <v>0.2514295739994179</v>
      </c>
      <c r="J735" s="3">
        <f t="shared" ca="1" si="56"/>
        <v>2.5071376806999348</v>
      </c>
    </row>
    <row r="736" spans="7:10" x14ac:dyDescent="0.25">
      <c r="G736" s="3">
        <f t="shared" ca="1" si="53"/>
        <v>0.54949981128075664</v>
      </c>
      <c r="H736" s="3">
        <f t="shared" ca="1" si="54"/>
        <v>0</v>
      </c>
      <c r="I736" s="3">
        <f t="shared" ca="1" si="55"/>
        <v>1.002660398731033</v>
      </c>
      <c r="J736" s="3">
        <f t="shared" ca="1" si="56"/>
        <v>5.0066465791261736</v>
      </c>
    </row>
    <row r="737" spans="7:10" x14ac:dyDescent="0.25">
      <c r="G737" s="3">
        <f t="shared" ca="1" si="53"/>
        <v>0.77561785207396883</v>
      </c>
      <c r="H737" s="3">
        <f t="shared" ca="1" si="54"/>
        <v>1</v>
      </c>
      <c r="I737" s="3">
        <f t="shared" ca="1" si="55"/>
        <v>11.594173918135171</v>
      </c>
      <c r="J737" s="3">
        <f t="shared" ca="1" si="56"/>
        <v>17.025109337486771</v>
      </c>
    </row>
    <row r="738" spans="7:10" x14ac:dyDescent="0.25">
      <c r="G738" s="3">
        <f t="shared" ca="1" si="53"/>
        <v>5.2540855777314377E-3</v>
      </c>
      <c r="H738" s="3">
        <f t="shared" ca="1" si="54"/>
        <v>0</v>
      </c>
      <c r="I738" s="3">
        <f t="shared" ca="1" si="55"/>
        <v>0.60894252694331774</v>
      </c>
      <c r="J738" s="3">
        <f t="shared" ca="1" si="56"/>
        <v>3.901738480931666</v>
      </c>
    </row>
    <row r="739" spans="7:10" x14ac:dyDescent="0.25">
      <c r="G739" s="3">
        <f t="shared" ca="1" si="53"/>
        <v>0.5817084582545371</v>
      </c>
      <c r="H739" s="3">
        <f t="shared" ca="1" si="54"/>
        <v>0</v>
      </c>
      <c r="I739" s="3">
        <f t="shared" ca="1" si="55"/>
        <v>0.30177421878396721</v>
      </c>
      <c r="J739" s="3">
        <f t="shared" ca="1" si="56"/>
        <v>2.7466990132883473</v>
      </c>
    </row>
    <row r="740" spans="7:10" x14ac:dyDescent="0.25">
      <c r="G740" s="3">
        <f t="shared" ca="1" si="53"/>
        <v>0.92305147379386365</v>
      </c>
      <c r="H740" s="3">
        <f t="shared" ca="1" si="54"/>
        <v>2</v>
      </c>
      <c r="I740" s="3">
        <f t="shared" ca="1" si="55"/>
        <v>7.6078531374880782</v>
      </c>
      <c r="J740" s="3">
        <f t="shared" ca="1" si="56"/>
        <v>13.791168494264799</v>
      </c>
    </row>
    <row r="741" spans="7:10" x14ac:dyDescent="0.25">
      <c r="G741" s="3">
        <f t="shared" ca="1" si="53"/>
        <v>0.86033058965268938</v>
      </c>
      <c r="H741" s="3">
        <f t="shared" ca="1" si="54"/>
        <v>1</v>
      </c>
      <c r="I741" s="3">
        <f t="shared" ca="1" si="55"/>
        <v>1.6349707952462864</v>
      </c>
      <c r="J741" s="3">
        <f t="shared" ca="1" si="56"/>
        <v>6.3932988262052293</v>
      </c>
    </row>
    <row r="742" spans="7:10" x14ac:dyDescent="0.25">
      <c r="G742" s="3">
        <f t="shared" ca="1" si="53"/>
        <v>0.18443905135060157</v>
      </c>
      <c r="H742" s="3">
        <f t="shared" ca="1" si="54"/>
        <v>0</v>
      </c>
      <c r="I742" s="3">
        <f t="shared" ca="1" si="55"/>
        <v>2.7722003079740087</v>
      </c>
      <c r="J742" s="3">
        <f t="shared" ca="1" si="56"/>
        <v>8.3249629248033425</v>
      </c>
    </row>
    <row r="743" spans="7:10" x14ac:dyDescent="0.25">
      <c r="G743" s="3">
        <f t="shared" ca="1" si="53"/>
        <v>0.74938425823030452</v>
      </c>
      <c r="H743" s="3">
        <f t="shared" ca="1" si="54"/>
        <v>1</v>
      </c>
      <c r="I743" s="3">
        <f t="shared" ca="1" si="55"/>
        <v>2.8131756472953371</v>
      </c>
      <c r="J743" s="3">
        <f t="shared" ca="1" si="56"/>
        <v>8.3862620506625856</v>
      </c>
    </row>
    <row r="744" spans="7:10" x14ac:dyDescent="0.25">
      <c r="G744" s="3">
        <f t="shared" ca="1" si="53"/>
        <v>0.30193203775598665</v>
      </c>
      <c r="H744" s="3">
        <f t="shared" ca="1" si="54"/>
        <v>0</v>
      </c>
      <c r="I744" s="3">
        <f t="shared" ca="1" si="55"/>
        <v>1.1150503088459873</v>
      </c>
      <c r="J744" s="3">
        <f t="shared" ca="1" si="56"/>
        <v>5.2797971287872114</v>
      </c>
    </row>
    <row r="745" spans="7:10" x14ac:dyDescent="0.25">
      <c r="G745" s="3">
        <f t="shared" ca="1" si="53"/>
        <v>4.7874903845273487E-2</v>
      </c>
      <c r="H745" s="3">
        <f t="shared" ca="1" si="54"/>
        <v>0</v>
      </c>
      <c r="I745" s="3">
        <f t="shared" ca="1" si="55"/>
        <v>1.917470103608764</v>
      </c>
      <c r="J745" s="3">
        <f t="shared" ca="1" si="56"/>
        <v>6.923637237046659</v>
      </c>
    </row>
    <row r="746" spans="7:10" x14ac:dyDescent="0.25">
      <c r="G746" s="3">
        <f t="shared" ca="1" si="53"/>
        <v>0.93067907930066474</v>
      </c>
      <c r="H746" s="3">
        <f t="shared" ca="1" si="54"/>
        <v>2</v>
      </c>
      <c r="I746" s="3">
        <f t="shared" ca="1" si="55"/>
        <v>9.7705897885467952</v>
      </c>
      <c r="J746" s="3">
        <f t="shared" ca="1" si="56"/>
        <v>15.62897132615163</v>
      </c>
    </row>
    <row r="747" spans="7:10" x14ac:dyDescent="0.25">
      <c r="G747" s="3">
        <f t="shared" ca="1" si="53"/>
        <v>0.11889308896122053</v>
      </c>
      <c r="H747" s="3">
        <f t="shared" ca="1" si="54"/>
        <v>0</v>
      </c>
      <c r="I747" s="3">
        <f t="shared" ca="1" si="55"/>
        <v>1.2423366769469557</v>
      </c>
      <c r="J747" s="3">
        <f t="shared" ca="1" si="56"/>
        <v>5.5730078883556136</v>
      </c>
    </row>
    <row r="748" spans="7:10" x14ac:dyDescent="0.25">
      <c r="G748" s="3">
        <f t="shared" ca="1" si="53"/>
        <v>0.89172067568125435</v>
      </c>
      <c r="H748" s="3">
        <f t="shared" ca="1" si="54"/>
        <v>1</v>
      </c>
      <c r="I748" s="3">
        <f t="shared" ca="1" si="55"/>
        <v>8.6602956460946299</v>
      </c>
      <c r="J748" s="3">
        <f t="shared" ca="1" si="56"/>
        <v>14.71419012900016</v>
      </c>
    </row>
    <row r="749" spans="7:10" x14ac:dyDescent="0.25">
      <c r="G749" s="3">
        <f t="shared" ca="1" si="53"/>
        <v>0.3169576368185012</v>
      </c>
      <c r="H749" s="3">
        <f t="shared" ca="1" si="54"/>
        <v>0</v>
      </c>
      <c r="I749" s="3">
        <f t="shared" ca="1" si="55"/>
        <v>1.2915125130173695</v>
      </c>
      <c r="J749" s="3">
        <f t="shared" ca="1" si="56"/>
        <v>5.682236604140507</v>
      </c>
    </row>
    <row r="750" spans="7:10" x14ac:dyDescent="0.25">
      <c r="G750" s="3">
        <f t="shared" ca="1" si="53"/>
        <v>7.9782387755447659E-2</v>
      </c>
      <c r="H750" s="3">
        <f t="shared" ca="1" si="54"/>
        <v>0</v>
      </c>
      <c r="I750" s="3">
        <f t="shared" ca="1" si="55"/>
        <v>2.0172485310601624</v>
      </c>
      <c r="J750" s="3">
        <f t="shared" ca="1" si="56"/>
        <v>7.1014937355815544</v>
      </c>
    </row>
    <row r="751" spans="7:10" x14ac:dyDescent="0.25">
      <c r="G751" s="3">
        <f t="shared" ca="1" si="53"/>
        <v>0.75012751528100974</v>
      </c>
      <c r="H751" s="3">
        <f t="shared" ca="1" si="54"/>
        <v>1</v>
      </c>
      <c r="I751" s="3">
        <f t="shared" ca="1" si="55"/>
        <v>4.8050676456641899</v>
      </c>
      <c r="J751" s="3">
        <f t="shared" ca="1" si="56"/>
        <v>10.960232257648775</v>
      </c>
    </row>
    <row r="752" spans="7:10" x14ac:dyDescent="0.25">
      <c r="G752" s="3">
        <f t="shared" ca="1" si="53"/>
        <v>0.43430720496262853</v>
      </c>
      <c r="H752" s="3">
        <f t="shared" ca="1" si="54"/>
        <v>0</v>
      </c>
      <c r="I752" s="3">
        <f t="shared" ca="1" si="55"/>
        <v>0.87646765316675945</v>
      </c>
      <c r="J752" s="3">
        <f t="shared" ca="1" si="56"/>
        <v>4.6809925581193763</v>
      </c>
    </row>
    <row r="753" spans="7:10" x14ac:dyDescent="0.25">
      <c r="G753" s="3">
        <f t="shared" ca="1" si="53"/>
        <v>0.13449502694034254</v>
      </c>
      <c r="H753" s="3">
        <f t="shared" ca="1" si="54"/>
        <v>0</v>
      </c>
      <c r="I753" s="3">
        <f t="shared" ca="1" si="55"/>
        <v>0.29278782606902148</v>
      </c>
      <c r="J753" s="3">
        <f t="shared" ca="1" si="56"/>
        <v>2.7054936059295236</v>
      </c>
    </row>
    <row r="754" spans="7:10" x14ac:dyDescent="0.25">
      <c r="G754" s="3">
        <f t="shared" ca="1" si="53"/>
        <v>2.4430436242937614E-2</v>
      </c>
      <c r="H754" s="3">
        <f t="shared" ca="1" si="54"/>
        <v>0</v>
      </c>
      <c r="I754" s="3">
        <f t="shared" ca="1" si="55"/>
        <v>8.9454635472214132</v>
      </c>
      <c r="J754" s="3">
        <f t="shared" ca="1" si="56"/>
        <v>14.954483898835671</v>
      </c>
    </row>
    <row r="755" spans="7:10" x14ac:dyDescent="0.25">
      <c r="G755" s="3">
        <f t="shared" ca="1" si="53"/>
        <v>0.40066137769818344</v>
      </c>
      <c r="H755" s="3">
        <f t="shared" ca="1" si="54"/>
        <v>0</v>
      </c>
      <c r="I755" s="3">
        <f t="shared" ca="1" si="55"/>
        <v>3.0197721902332719</v>
      </c>
      <c r="J755" s="3">
        <f t="shared" ca="1" si="56"/>
        <v>8.6887458678356904</v>
      </c>
    </row>
    <row r="756" spans="7:10" x14ac:dyDescent="0.25">
      <c r="G756" s="3">
        <f t="shared" ca="1" si="53"/>
        <v>0.42592077992805</v>
      </c>
      <c r="H756" s="3">
        <f t="shared" ca="1" si="54"/>
        <v>0</v>
      </c>
      <c r="I756" s="3">
        <f t="shared" ca="1" si="55"/>
        <v>0.86341093646076517</v>
      </c>
      <c r="J756" s="3">
        <f t="shared" ca="1" si="56"/>
        <v>4.6459954166485282</v>
      </c>
    </row>
    <row r="757" spans="7:10" x14ac:dyDescent="0.25">
      <c r="G757" s="3">
        <f t="shared" ca="1" si="53"/>
        <v>1.3352928622146876E-2</v>
      </c>
      <c r="H757" s="3">
        <f t="shared" ca="1" si="54"/>
        <v>0</v>
      </c>
      <c r="I757" s="3">
        <f t="shared" ca="1" si="55"/>
        <v>0.45836271626283615</v>
      </c>
      <c r="J757" s="3">
        <f t="shared" ca="1" si="56"/>
        <v>3.3851245038507671</v>
      </c>
    </row>
    <row r="758" spans="7:10" x14ac:dyDescent="0.25">
      <c r="G758" s="3">
        <f t="shared" ca="1" si="53"/>
        <v>0.79236089176613489</v>
      </c>
      <c r="H758" s="3">
        <f t="shared" ca="1" si="54"/>
        <v>1</v>
      </c>
      <c r="I758" s="3">
        <f t="shared" ca="1" si="55"/>
        <v>4.3845563669254171</v>
      </c>
      <c r="J758" s="3">
        <f t="shared" ca="1" si="56"/>
        <v>10.469666144301614</v>
      </c>
    </row>
    <row r="759" spans="7:10" x14ac:dyDescent="0.25">
      <c r="G759" s="3">
        <f t="shared" ca="1" si="53"/>
        <v>0.21095466023593346</v>
      </c>
      <c r="H759" s="3">
        <f t="shared" ca="1" si="54"/>
        <v>0</v>
      </c>
      <c r="I759" s="3">
        <f t="shared" ca="1" si="55"/>
        <v>1.0195801297029843</v>
      </c>
      <c r="J759" s="3">
        <f t="shared" ca="1" si="56"/>
        <v>5.0487130283444124</v>
      </c>
    </row>
    <row r="760" spans="7:10" x14ac:dyDescent="0.25">
      <c r="G760" s="3">
        <f t="shared" ca="1" si="53"/>
        <v>0.94935285399410341</v>
      </c>
      <c r="H760" s="3">
        <f t="shared" ca="1" si="54"/>
        <v>2</v>
      </c>
      <c r="I760" s="3">
        <f t="shared" ca="1" si="55"/>
        <v>6.1847509237277336</v>
      </c>
      <c r="J760" s="3">
        <f t="shared" ca="1" si="56"/>
        <v>12.434579731265281</v>
      </c>
    </row>
    <row r="761" spans="7:10" x14ac:dyDescent="0.25">
      <c r="G761" s="3">
        <f t="shared" ca="1" si="53"/>
        <v>0.28743990217964477</v>
      </c>
      <c r="H761" s="3">
        <f t="shared" ca="1" si="54"/>
        <v>0</v>
      </c>
      <c r="I761" s="3">
        <f t="shared" ca="1" si="55"/>
        <v>2.1697803994467559</v>
      </c>
      <c r="J761" s="3">
        <f t="shared" ca="1" si="56"/>
        <v>7.3650872354758228</v>
      </c>
    </row>
    <row r="762" spans="7:10" x14ac:dyDescent="0.25">
      <c r="G762" s="3">
        <f t="shared" ca="1" si="53"/>
        <v>0.77481111397608782</v>
      </c>
      <c r="H762" s="3">
        <f t="shared" ca="1" si="54"/>
        <v>1</v>
      </c>
      <c r="I762" s="3">
        <f t="shared" ca="1" si="55"/>
        <v>7.4623712599330565</v>
      </c>
      <c r="J762" s="3">
        <f t="shared" ca="1" si="56"/>
        <v>13.65867056116101</v>
      </c>
    </row>
    <row r="763" spans="7:10" x14ac:dyDescent="0.25">
      <c r="G763" s="3">
        <f t="shared" ca="1" si="53"/>
        <v>0.78901323343689223</v>
      </c>
      <c r="H763" s="3">
        <f t="shared" ca="1" si="54"/>
        <v>1</v>
      </c>
      <c r="I763" s="3">
        <f t="shared" ca="1" si="55"/>
        <v>4.910599893545756</v>
      </c>
      <c r="J763" s="3">
        <f t="shared" ca="1" si="56"/>
        <v>11.079936702826597</v>
      </c>
    </row>
    <row r="764" spans="7:10" x14ac:dyDescent="0.25">
      <c r="G764" s="3">
        <f t="shared" ca="1" si="53"/>
        <v>0.32135639378255965</v>
      </c>
      <c r="H764" s="3">
        <f t="shared" ca="1" si="54"/>
        <v>0</v>
      </c>
      <c r="I764" s="3">
        <f t="shared" ca="1" si="55"/>
        <v>3.9194823274562869E-2</v>
      </c>
      <c r="J764" s="3">
        <f t="shared" ca="1" si="56"/>
        <v>0.98988412547331606</v>
      </c>
    </row>
    <row r="765" spans="7:10" x14ac:dyDescent="0.25">
      <c r="G765" s="3">
        <f t="shared" ca="1" si="53"/>
        <v>0.98390631328422873</v>
      </c>
      <c r="H765" s="3">
        <f t="shared" ca="1" si="54"/>
        <v>2</v>
      </c>
      <c r="I765" s="3">
        <f t="shared" ca="1" si="55"/>
        <v>5.3109177218301618</v>
      </c>
      <c r="J765" s="3">
        <f t="shared" ca="1" si="56"/>
        <v>11.522714222168059</v>
      </c>
    </row>
    <row r="766" spans="7:10" x14ac:dyDescent="0.25">
      <c r="G766" s="3">
        <f t="shared" ca="1" si="53"/>
        <v>0.35446926213462204</v>
      </c>
      <c r="H766" s="3">
        <f t="shared" ca="1" si="54"/>
        <v>0</v>
      </c>
      <c r="I766" s="3">
        <f t="shared" ca="1" si="55"/>
        <v>1.0391405746466718</v>
      </c>
      <c r="J766" s="3">
        <f t="shared" ca="1" si="56"/>
        <v>5.0969122384211012</v>
      </c>
    </row>
    <row r="767" spans="7:10" x14ac:dyDescent="0.25">
      <c r="G767" s="3">
        <f t="shared" ca="1" si="53"/>
        <v>0.89220136386133397</v>
      </c>
      <c r="H767" s="3">
        <f t="shared" ca="1" si="54"/>
        <v>1</v>
      </c>
      <c r="I767" s="3">
        <f t="shared" ca="1" si="55"/>
        <v>3.7269543443416762</v>
      </c>
      <c r="J767" s="3">
        <f t="shared" ca="1" si="56"/>
        <v>9.6526607009954475</v>
      </c>
    </row>
    <row r="768" spans="7:10" x14ac:dyDescent="0.25">
      <c r="G768" s="3">
        <f t="shared" ca="1" si="53"/>
        <v>0.79081704076455561</v>
      </c>
      <c r="H768" s="3">
        <f t="shared" ca="1" si="54"/>
        <v>1</v>
      </c>
      <c r="I768" s="3">
        <f t="shared" ca="1" si="55"/>
        <v>3.1834203111959498</v>
      </c>
      <c r="J768" s="3">
        <f t="shared" ca="1" si="56"/>
        <v>8.9210709995996975</v>
      </c>
    </row>
    <row r="769" spans="7:10" x14ac:dyDescent="0.25">
      <c r="G769" s="3">
        <f t="shared" ca="1" si="53"/>
        <v>0.64536693064940964</v>
      </c>
      <c r="H769" s="3">
        <f t="shared" ca="1" si="54"/>
        <v>1</v>
      </c>
      <c r="I769" s="3">
        <f t="shared" ca="1" si="55"/>
        <v>1.0406342474799017</v>
      </c>
      <c r="J769" s="3">
        <f t="shared" ca="1" si="56"/>
        <v>5.1005741036669141</v>
      </c>
    </row>
    <row r="770" spans="7:10" x14ac:dyDescent="0.25">
      <c r="G770" s="3">
        <f t="shared" ca="1" si="53"/>
        <v>0.26213547049720176</v>
      </c>
      <c r="H770" s="3">
        <f t="shared" ca="1" si="54"/>
        <v>0</v>
      </c>
      <c r="I770" s="3">
        <f t="shared" ca="1" si="55"/>
        <v>2.646339413182162</v>
      </c>
      <c r="J770" s="3">
        <f t="shared" ca="1" si="56"/>
        <v>8.1337866538011703</v>
      </c>
    </row>
    <row r="771" spans="7:10" x14ac:dyDescent="0.25">
      <c r="G771" s="3">
        <f t="shared" ca="1" si="53"/>
        <v>0.71451425373088728</v>
      </c>
      <c r="H771" s="3">
        <f t="shared" ca="1" si="54"/>
        <v>1</v>
      </c>
      <c r="I771" s="3">
        <f t="shared" ca="1" si="55"/>
        <v>6.4673730481987217</v>
      </c>
      <c r="J771" s="3">
        <f t="shared" ca="1" si="56"/>
        <v>12.715515176545857</v>
      </c>
    </row>
    <row r="772" spans="7:10" x14ac:dyDescent="0.25">
      <c r="G772" s="3">
        <f t="shared" ref="G772:G835" ca="1" si="57">RAND()</f>
        <v>1.5696730769679812E-2</v>
      </c>
      <c r="H772" s="3">
        <f t="shared" ref="H772:H835" ca="1" si="58">VLOOKUP(G772,$B$9:$C$169,2,TRUE)</f>
        <v>0</v>
      </c>
      <c r="I772" s="3">
        <f t="shared" ref="I772:I835" ca="1" si="59">_xlfn.CHISQ.INV(RAND(),2*H772+2)</f>
        <v>4.4973013062251432</v>
      </c>
      <c r="J772" s="3">
        <f t="shared" ref="J772:J835" ca="1" si="60">$C$4*SQRT(I772)</f>
        <v>10.603420799705564</v>
      </c>
    </row>
    <row r="773" spans="7:10" x14ac:dyDescent="0.25">
      <c r="G773" s="3">
        <f t="shared" ca="1" si="57"/>
        <v>0.86396876058649408</v>
      </c>
      <c r="H773" s="3">
        <f t="shared" ca="1" si="58"/>
        <v>1</v>
      </c>
      <c r="I773" s="3">
        <f t="shared" ca="1" si="59"/>
        <v>2.6741205528924477</v>
      </c>
      <c r="J773" s="3">
        <f t="shared" ca="1" si="60"/>
        <v>8.1763692322638661</v>
      </c>
    </row>
    <row r="774" spans="7:10" x14ac:dyDescent="0.25">
      <c r="G774" s="3">
        <f t="shared" ca="1" si="57"/>
        <v>5.3555354816901324E-2</v>
      </c>
      <c r="H774" s="3">
        <f t="shared" ca="1" si="58"/>
        <v>0</v>
      </c>
      <c r="I774" s="3">
        <f t="shared" ca="1" si="59"/>
        <v>1.6357490644168455</v>
      </c>
      <c r="J774" s="3">
        <f t="shared" ca="1" si="60"/>
        <v>6.3948202953969808</v>
      </c>
    </row>
    <row r="775" spans="7:10" x14ac:dyDescent="0.25">
      <c r="G775" s="3">
        <f t="shared" ca="1" si="57"/>
        <v>0.51659654519545595</v>
      </c>
      <c r="H775" s="3">
        <f t="shared" ca="1" si="58"/>
        <v>0</v>
      </c>
      <c r="I775" s="3">
        <f t="shared" ca="1" si="59"/>
        <v>7.1347281253715394E-2</v>
      </c>
      <c r="J775" s="3">
        <f t="shared" ca="1" si="60"/>
        <v>1.335545593135212</v>
      </c>
    </row>
    <row r="776" spans="7:10" x14ac:dyDescent="0.25">
      <c r="G776" s="3">
        <f t="shared" ca="1" si="57"/>
        <v>0.18148176274845063</v>
      </c>
      <c r="H776" s="3">
        <f t="shared" ca="1" si="58"/>
        <v>0</v>
      </c>
      <c r="I776" s="3">
        <f t="shared" ca="1" si="59"/>
        <v>1.2689257438342085</v>
      </c>
      <c r="J776" s="3">
        <f t="shared" ca="1" si="60"/>
        <v>5.6323302101222028</v>
      </c>
    </row>
    <row r="777" spans="7:10" x14ac:dyDescent="0.25">
      <c r="G777" s="3">
        <f t="shared" ca="1" si="57"/>
        <v>0.57060802383258935</v>
      </c>
      <c r="H777" s="3">
        <f t="shared" ca="1" si="58"/>
        <v>0</v>
      </c>
      <c r="I777" s="3">
        <f t="shared" ca="1" si="59"/>
        <v>0.38277113249020372</v>
      </c>
      <c r="J777" s="3">
        <f t="shared" ca="1" si="60"/>
        <v>3.0934250131941283</v>
      </c>
    </row>
    <row r="778" spans="7:10" x14ac:dyDescent="0.25">
      <c r="G778" s="3">
        <f t="shared" ca="1" si="57"/>
        <v>2.2559218330469033E-2</v>
      </c>
      <c r="H778" s="3">
        <f t="shared" ca="1" si="58"/>
        <v>0</v>
      </c>
      <c r="I778" s="3">
        <f t="shared" ca="1" si="59"/>
        <v>0.2035966844109719</v>
      </c>
      <c r="J778" s="3">
        <f t="shared" ca="1" si="60"/>
        <v>2.2560844643484201</v>
      </c>
    </row>
    <row r="779" spans="7:10" x14ac:dyDescent="0.25">
      <c r="G779" s="3">
        <f t="shared" ca="1" si="57"/>
        <v>0.63234273037603228</v>
      </c>
      <c r="H779" s="3">
        <f t="shared" ca="1" si="58"/>
        <v>1</v>
      </c>
      <c r="I779" s="3">
        <f t="shared" ca="1" si="59"/>
        <v>5.7266927037678599</v>
      </c>
      <c r="J779" s="3">
        <f t="shared" ca="1" si="60"/>
        <v>11.965254597968089</v>
      </c>
    </row>
    <row r="780" spans="7:10" x14ac:dyDescent="0.25">
      <c r="G780" s="3">
        <f t="shared" ca="1" si="57"/>
        <v>0.8575529547213756</v>
      </c>
      <c r="H780" s="3">
        <f t="shared" ca="1" si="58"/>
        <v>1</v>
      </c>
      <c r="I780" s="3">
        <f t="shared" ca="1" si="59"/>
        <v>5.6633294056485344</v>
      </c>
      <c r="J780" s="3">
        <f t="shared" ca="1" si="60"/>
        <v>11.898875372959134</v>
      </c>
    </row>
    <row r="781" spans="7:10" x14ac:dyDescent="0.25">
      <c r="G781" s="3">
        <f t="shared" ca="1" si="57"/>
        <v>0.4708221889610722</v>
      </c>
      <c r="H781" s="3">
        <f t="shared" ca="1" si="58"/>
        <v>0</v>
      </c>
      <c r="I781" s="3">
        <f t="shared" ca="1" si="59"/>
        <v>1.4251738800095852</v>
      </c>
      <c r="J781" s="3">
        <f t="shared" ca="1" si="60"/>
        <v>5.9690323336567408</v>
      </c>
    </row>
    <row r="782" spans="7:10" x14ac:dyDescent="0.25">
      <c r="G782" s="3">
        <f t="shared" ca="1" si="57"/>
        <v>0.75202157981580575</v>
      </c>
      <c r="H782" s="3">
        <f t="shared" ca="1" si="58"/>
        <v>1</v>
      </c>
      <c r="I782" s="3">
        <f t="shared" ca="1" si="59"/>
        <v>5.3213517111633379</v>
      </c>
      <c r="J782" s="3">
        <f t="shared" ca="1" si="60"/>
        <v>11.534027604400965</v>
      </c>
    </row>
    <row r="783" spans="7:10" x14ac:dyDescent="0.25">
      <c r="G783" s="3">
        <f t="shared" ca="1" si="57"/>
        <v>0.61359142289987878</v>
      </c>
      <c r="H783" s="3">
        <f t="shared" ca="1" si="58"/>
        <v>1</v>
      </c>
      <c r="I783" s="3">
        <f t="shared" ca="1" si="59"/>
        <v>2.3663031092664815</v>
      </c>
      <c r="J783" s="3">
        <f t="shared" ca="1" si="60"/>
        <v>7.6913963447258418</v>
      </c>
    </row>
    <row r="784" spans="7:10" x14ac:dyDescent="0.25">
      <c r="G784" s="3">
        <f t="shared" ca="1" si="57"/>
        <v>0.33236961515118657</v>
      </c>
      <c r="H784" s="3">
        <f t="shared" ca="1" si="58"/>
        <v>0</v>
      </c>
      <c r="I784" s="3">
        <f t="shared" ca="1" si="59"/>
        <v>0.51896465696967164</v>
      </c>
      <c r="J784" s="3">
        <f t="shared" ca="1" si="60"/>
        <v>3.6019600808784364</v>
      </c>
    </row>
    <row r="785" spans="7:10" x14ac:dyDescent="0.25">
      <c r="G785" s="3">
        <f t="shared" ca="1" si="57"/>
        <v>0.64833633854435435</v>
      </c>
      <c r="H785" s="3">
        <f t="shared" ca="1" si="58"/>
        <v>1</v>
      </c>
      <c r="I785" s="3">
        <f t="shared" ca="1" si="59"/>
        <v>3.3587898915542573</v>
      </c>
      <c r="J785" s="3">
        <f t="shared" ca="1" si="60"/>
        <v>9.1635008205846979</v>
      </c>
    </row>
    <row r="786" spans="7:10" x14ac:dyDescent="0.25">
      <c r="G786" s="3">
        <f t="shared" ca="1" si="57"/>
        <v>0.51267090513802394</v>
      </c>
      <c r="H786" s="3">
        <f t="shared" ca="1" si="58"/>
        <v>0</v>
      </c>
      <c r="I786" s="3">
        <f t="shared" ca="1" si="59"/>
        <v>3.9138602066582981</v>
      </c>
      <c r="J786" s="3">
        <f t="shared" ca="1" si="60"/>
        <v>9.891739238701021</v>
      </c>
    </row>
    <row r="787" spans="7:10" x14ac:dyDescent="0.25">
      <c r="G787" s="3">
        <f t="shared" ca="1" si="57"/>
        <v>0.48484521839542916</v>
      </c>
      <c r="H787" s="3">
        <f t="shared" ca="1" si="58"/>
        <v>0</v>
      </c>
      <c r="I787" s="3">
        <f t="shared" ca="1" si="59"/>
        <v>5.623601243576478E-2</v>
      </c>
      <c r="J787" s="3">
        <f t="shared" ca="1" si="60"/>
        <v>1.1857066715229865</v>
      </c>
    </row>
    <row r="788" spans="7:10" x14ac:dyDescent="0.25">
      <c r="G788" s="3">
        <f t="shared" ca="1" si="57"/>
        <v>8.7523190687028851E-2</v>
      </c>
      <c r="H788" s="3">
        <f t="shared" ca="1" si="58"/>
        <v>0</v>
      </c>
      <c r="I788" s="3">
        <f t="shared" ca="1" si="59"/>
        <v>0.16949181898762503</v>
      </c>
      <c r="J788" s="3">
        <f t="shared" ca="1" si="60"/>
        <v>2.0584692066413397</v>
      </c>
    </row>
    <row r="789" spans="7:10" x14ac:dyDescent="0.25">
      <c r="G789" s="3">
        <f t="shared" ca="1" si="57"/>
        <v>0.16568175626921955</v>
      </c>
      <c r="H789" s="3">
        <f t="shared" ca="1" si="58"/>
        <v>0</v>
      </c>
      <c r="I789" s="3">
        <f t="shared" ca="1" si="59"/>
        <v>1.2646690780338374</v>
      </c>
      <c r="J789" s="3">
        <f t="shared" ca="1" si="60"/>
        <v>5.6228753276989814</v>
      </c>
    </row>
    <row r="790" spans="7:10" x14ac:dyDescent="0.25">
      <c r="G790" s="3">
        <f t="shared" ca="1" si="57"/>
        <v>0.42157467639913537</v>
      </c>
      <c r="H790" s="3">
        <f t="shared" ca="1" si="58"/>
        <v>0</v>
      </c>
      <c r="I790" s="3">
        <f t="shared" ca="1" si="59"/>
        <v>2.9897672754786226</v>
      </c>
      <c r="J790" s="3">
        <f t="shared" ca="1" si="60"/>
        <v>8.64547175618344</v>
      </c>
    </row>
    <row r="791" spans="7:10" x14ac:dyDescent="0.25">
      <c r="G791" s="3">
        <f t="shared" ca="1" si="57"/>
        <v>0.18618772999875111</v>
      </c>
      <c r="H791" s="3">
        <f t="shared" ca="1" si="58"/>
        <v>0</v>
      </c>
      <c r="I791" s="3">
        <f t="shared" ca="1" si="59"/>
        <v>3.2501909875533701</v>
      </c>
      <c r="J791" s="3">
        <f t="shared" ca="1" si="60"/>
        <v>9.0141430368523796</v>
      </c>
    </row>
    <row r="792" spans="7:10" x14ac:dyDescent="0.25">
      <c r="G792" s="3">
        <f t="shared" ca="1" si="57"/>
        <v>0.62536430174321855</v>
      </c>
      <c r="H792" s="3">
        <f t="shared" ca="1" si="58"/>
        <v>1</v>
      </c>
      <c r="I792" s="3">
        <f t="shared" ca="1" si="59"/>
        <v>6.6688755892821234</v>
      </c>
      <c r="J792" s="3">
        <f t="shared" ca="1" si="60"/>
        <v>12.912083090348091</v>
      </c>
    </row>
    <row r="793" spans="7:10" x14ac:dyDescent="0.25">
      <c r="G793" s="3">
        <f t="shared" ca="1" si="57"/>
        <v>0.30260447074127783</v>
      </c>
      <c r="H793" s="3">
        <f t="shared" ca="1" si="58"/>
        <v>0</v>
      </c>
      <c r="I793" s="3">
        <f t="shared" ca="1" si="59"/>
        <v>1.8005145925849171</v>
      </c>
      <c r="J793" s="3">
        <f t="shared" ca="1" si="60"/>
        <v>6.7091627506435501</v>
      </c>
    </row>
    <row r="794" spans="7:10" x14ac:dyDescent="0.25">
      <c r="G794" s="3">
        <f t="shared" ca="1" si="57"/>
        <v>0.60285362525711894</v>
      </c>
      <c r="H794" s="3">
        <f t="shared" ca="1" si="58"/>
        <v>0</v>
      </c>
      <c r="I794" s="3">
        <f t="shared" ca="1" si="59"/>
        <v>1.8193043658369321</v>
      </c>
      <c r="J794" s="3">
        <f t="shared" ca="1" si="60"/>
        <v>6.7440795625439733</v>
      </c>
    </row>
    <row r="795" spans="7:10" x14ac:dyDescent="0.25">
      <c r="G795" s="3">
        <f t="shared" ca="1" si="57"/>
        <v>0.78144365257506687</v>
      </c>
      <c r="H795" s="3">
        <f t="shared" ca="1" si="58"/>
        <v>1</v>
      </c>
      <c r="I795" s="3">
        <f t="shared" ca="1" si="59"/>
        <v>0.70221288829158324</v>
      </c>
      <c r="J795" s="3">
        <f t="shared" ca="1" si="60"/>
        <v>4.1899071836127328</v>
      </c>
    </row>
    <row r="796" spans="7:10" x14ac:dyDescent="0.25">
      <c r="G796" s="3">
        <f t="shared" ca="1" si="57"/>
        <v>0.44076848628413923</v>
      </c>
      <c r="H796" s="3">
        <f t="shared" ca="1" si="58"/>
        <v>0</v>
      </c>
      <c r="I796" s="3">
        <f t="shared" ca="1" si="59"/>
        <v>5.196258115235266</v>
      </c>
      <c r="J796" s="3">
        <f t="shared" ca="1" si="60"/>
        <v>11.397651200176362</v>
      </c>
    </row>
    <row r="797" spans="7:10" x14ac:dyDescent="0.25">
      <c r="G797" s="3">
        <f t="shared" ca="1" si="57"/>
        <v>0.54866426148806202</v>
      </c>
      <c r="H797" s="3">
        <f t="shared" ca="1" si="58"/>
        <v>0</v>
      </c>
      <c r="I797" s="3">
        <f t="shared" ca="1" si="59"/>
        <v>0.71753671257294993</v>
      </c>
      <c r="J797" s="3">
        <f t="shared" ca="1" si="60"/>
        <v>4.2353769388714095</v>
      </c>
    </row>
    <row r="798" spans="7:10" x14ac:dyDescent="0.25">
      <c r="G798" s="3">
        <f t="shared" ca="1" si="57"/>
        <v>0.37477706089271068</v>
      </c>
      <c r="H798" s="3">
        <f t="shared" ca="1" si="58"/>
        <v>0</v>
      </c>
      <c r="I798" s="3">
        <f t="shared" ca="1" si="59"/>
        <v>2.2228264422217197</v>
      </c>
      <c r="J798" s="3">
        <f t="shared" ca="1" si="60"/>
        <v>7.4545731638735013</v>
      </c>
    </row>
    <row r="799" spans="7:10" x14ac:dyDescent="0.25">
      <c r="G799" s="3">
        <f t="shared" ca="1" si="57"/>
        <v>0.48549523376058412</v>
      </c>
      <c r="H799" s="3">
        <f t="shared" ca="1" si="58"/>
        <v>0</v>
      </c>
      <c r="I799" s="3">
        <f t="shared" ca="1" si="59"/>
        <v>1.3896356428816405</v>
      </c>
      <c r="J799" s="3">
        <f t="shared" ca="1" si="60"/>
        <v>5.8941404014530407</v>
      </c>
    </row>
    <row r="800" spans="7:10" x14ac:dyDescent="0.25">
      <c r="G800" s="3">
        <f t="shared" ca="1" si="57"/>
        <v>0.65968972369893264</v>
      </c>
      <c r="H800" s="3">
        <f t="shared" ca="1" si="58"/>
        <v>1</v>
      </c>
      <c r="I800" s="3">
        <f t="shared" ca="1" si="59"/>
        <v>4.0159132522507734</v>
      </c>
      <c r="J800" s="3">
        <f t="shared" ca="1" si="60"/>
        <v>10.019871820850273</v>
      </c>
    </row>
    <row r="801" spans="7:10" x14ac:dyDescent="0.25">
      <c r="G801" s="3">
        <f t="shared" ca="1" si="57"/>
        <v>0.15021198342793374</v>
      </c>
      <c r="H801" s="3">
        <f t="shared" ca="1" si="58"/>
        <v>0</v>
      </c>
      <c r="I801" s="3">
        <f t="shared" ca="1" si="59"/>
        <v>1.6103761854026333</v>
      </c>
      <c r="J801" s="3">
        <f t="shared" ca="1" si="60"/>
        <v>6.3450299160103114</v>
      </c>
    </row>
    <row r="802" spans="7:10" x14ac:dyDescent="0.25">
      <c r="G802" s="3">
        <f t="shared" ca="1" si="57"/>
        <v>0.89673545322239545</v>
      </c>
      <c r="H802" s="3">
        <f t="shared" ca="1" si="58"/>
        <v>1</v>
      </c>
      <c r="I802" s="3">
        <f t="shared" ca="1" si="59"/>
        <v>0.72380033690456569</v>
      </c>
      <c r="J802" s="3">
        <f t="shared" ca="1" si="60"/>
        <v>4.2538228010360442</v>
      </c>
    </row>
    <row r="803" spans="7:10" x14ac:dyDescent="0.25">
      <c r="G803" s="3">
        <f t="shared" ca="1" si="57"/>
        <v>0.3884857136586346</v>
      </c>
      <c r="H803" s="3">
        <f t="shared" ca="1" si="58"/>
        <v>0</v>
      </c>
      <c r="I803" s="3">
        <f t="shared" ca="1" si="59"/>
        <v>1.3214199522613643</v>
      </c>
      <c r="J803" s="3">
        <f t="shared" ca="1" si="60"/>
        <v>5.7476515905658463</v>
      </c>
    </row>
    <row r="804" spans="7:10" x14ac:dyDescent="0.25">
      <c r="G804" s="3">
        <f t="shared" ca="1" si="57"/>
        <v>0.61469610967792709</v>
      </c>
      <c r="H804" s="3">
        <f t="shared" ca="1" si="58"/>
        <v>1</v>
      </c>
      <c r="I804" s="3">
        <f t="shared" ca="1" si="59"/>
        <v>5.372008021331248</v>
      </c>
      <c r="J804" s="3">
        <f t="shared" ca="1" si="60"/>
        <v>11.58879633669007</v>
      </c>
    </row>
    <row r="805" spans="7:10" x14ac:dyDescent="0.25">
      <c r="G805" s="3">
        <f t="shared" ca="1" si="57"/>
        <v>0.33727124319192026</v>
      </c>
      <c r="H805" s="3">
        <f t="shared" ca="1" si="58"/>
        <v>0</v>
      </c>
      <c r="I805" s="3">
        <f t="shared" ca="1" si="59"/>
        <v>6.6043223965540535E-2</v>
      </c>
      <c r="J805" s="3">
        <f t="shared" ca="1" si="60"/>
        <v>1.2849438116659084</v>
      </c>
    </row>
    <row r="806" spans="7:10" x14ac:dyDescent="0.25">
      <c r="G806" s="3">
        <f t="shared" ca="1" si="57"/>
        <v>0.88727187354465442</v>
      </c>
      <c r="H806" s="3">
        <f t="shared" ca="1" si="58"/>
        <v>1</v>
      </c>
      <c r="I806" s="3">
        <f t="shared" ca="1" si="59"/>
        <v>0.71051316137908793</v>
      </c>
      <c r="J806" s="3">
        <f t="shared" ca="1" si="60"/>
        <v>4.214597137862313</v>
      </c>
    </row>
    <row r="807" spans="7:10" x14ac:dyDescent="0.25">
      <c r="G807" s="3">
        <f t="shared" ca="1" si="57"/>
        <v>0.29763297722342663</v>
      </c>
      <c r="H807" s="3">
        <f t="shared" ca="1" si="58"/>
        <v>0</v>
      </c>
      <c r="I807" s="3">
        <f t="shared" ca="1" si="59"/>
        <v>0.49104492876419797</v>
      </c>
      <c r="J807" s="3">
        <f t="shared" ca="1" si="60"/>
        <v>3.5037299009919343</v>
      </c>
    </row>
    <row r="808" spans="7:10" x14ac:dyDescent="0.25">
      <c r="G808" s="3">
        <f t="shared" ca="1" si="57"/>
        <v>0.46955593471259105</v>
      </c>
      <c r="H808" s="3">
        <f t="shared" ca="1" si="58"/>
        <v>0</v>
      </c>
      <c r="I808" s="3">
        <f t="shared" ca="1" si="59"/>
        <v>6.4419413558105942</v>
      </c>
      <c r="J808" s="3">
        <f t="shared" ca="1" si="60"/>
        <v>12.690489899734558</v>
      </c>
    </row>
    <row r="809" spans="7:10" x14ac:dyDescent="0.25">
      <c r="G809" s="3">
        <f t="shared" ca="1" si="57"/>
        <v>0.76343475721217047</v>
      </c>
      <c r="H809" s="3">
        <f t="shared" ca="1" si="58"/>
        <v>1</v>
      </c>
      <c r="I809" s="3">
        <f t="shared" ca="1" si="59"/>
        <v>5.9510655831940955</v>
      </c>
      <c r="J809" s="3">
        <f t="shared" ca="1" si="60"/>
        <v>12.197402985055973</v>
      </c>
    </row>
    <row r="810" spans="7:10" x14ac:dyDescent="0.25">
      <c r="G810" s="3">
        <f t="shared" ca="1" si="57"/>
        <v>6.8195535217071335E-2</v>
      </c>
      <c r="H810" s="3">
        <f t="shared" ca="1" si="58"/>
        <v>0</v>
      </c>
      <c r="I810" s="3">
        <f t="shared" ca="1" si="59"/>
        <v>6.7631564456272306</v>
      </c>
      <c r="J810" s="3">
        <f t="shared" ca="1" si="60"/>
        <v>13.003034689666899</v>
      </c>
    </row>
    <row r="811" spans="7:10" x14ac:dyDescent="0.25">
      <c r="G811" s="3">
        <f t="shared" ca="1" si="57"/>
        <v>0.60397932683596378</v>
      </c>
      <c r="H811" s="3">
        <f t="shared" ca="1" si="58"/>
        <v>0</v>
      </c>
      <c r="I811" s="3">
        <f t="shared" ca="1" si="59"/>
        <v>0.87791213676922863</v>
      </c>
      <c r="J811" s="3">
        <f t="shared" ca="1" si="60"/>
        <v>4.6848482813460155</v>
      </c>
    </row>
    <row r="812" spans="7:10" x14ac:dyDescent="0.25">
      <c r="G812" s="3">
        <f t="shared" ca="1" si="57"/>
        <v>0.2865375507463277</v>
      </c>
      <c r="H812" s="3">
        <f t="shared" ca="1" si="58"/>
        <v>0</v>
      </c>
      <c r="I812" s="3">
        <f t="shared" ca="1" si="59"/>
        <v>3.2485572598307648</v>
      </c>
      <c r="J812" s="3">
        <f t="shared" ca="1" si="60"/>
        <v>9.0118772459332313</v>
      </c>
    </row>
    <row r="813" spans="7:10" x14ac:dyDescent="0.25">
      <c r="G813" s="3">
        <f t="shared" ca="1" si="57"/>
        <v>0.41139005577793497</v>
      </c>
      <c r="H813" s="3">
        <f t="shared" ca="1" si="58"/>
        <v>0</v>
      </c>
      <c r="I813" s="3">
        <f t="shared" ca="1" si="59"/>
        <v>0.45251296869768542</v>
      </c>
      <c r="J813" s="3">
        <f t="shared" ca="1" si="60"/>
        <v>3.3634542092084638</v>
      </c>
    </row>
    <row r="814" spans="7:10" x14ac:dyDescent="0.25">
      <c r="G814" s="3">
        <f t="shared" ca="1" si="57"/>
        <v>0.68501971657345717</v>
      </c>
      <c r="H814" s="3">
        <f t="shared" ca="1" si="58"/>
        <v>1</v>
      </c>
      <c r="I814" s="3">
        <f t="shared" ca="1" si="59"/>
        <v>4.6071067768251286</v>
      </c>
      <c r="J814" s="3">
        <f t="shared" ca="1" si="60"/>
        <v>10.73208597713549</v>
      </c>
    </row>
    <row r="815" spans="7:10" x14ac:dyDescent="0.25">
      <c r="G815" s="3">
        <f t="shared" ca="1" si="57"/>
        <v>0.179267062962288</v>
      </c>
      <c r="H815" s="3">
        <f t="shared" ca="1" si="58"/>
        <v>0</v>
      </c>
      <c r="I815" s="3">
        <f t="shared" ca="1" si="59"/>
        <v>3.8935486155646282</v>
      </c>
      <c r="J815" s="3">
        <f t="shared" ca="1" si="60"/>
        <v>9.8660384850818268</v>
      </c>
    </row>
    <row r="816" spans="7:10" x14ac:dyDescent="0.25">
      <c r="G816" s="3">
        <f t="shared" ca="1" si="57"/>
        <v>0.58549670260891307</v>
      </c>
      <c r="H816" s="3">
        <f t="shared" ca="1" si="58"/>
        <v>0</v>
      </c>
      <c r="I816" s="3">
        <f t="shared" ca="1" si="59"/>
        <v>2.26130740155598</v>
      </c>
      <c r="J816" s="3">
        <f t="shared" ca="1" si="60"/>
        <v>7.5188220512856594</v>
      </c>
    </row>
    <row r="817" spans="7:10" x14ac:dyDescent="0.25">
      <c r="G817" s="3">
        <f t="shared" ca="1" si="57"/>
        <v>3.2762232572209227E-2</v>
      </c>
      <c r="H817" s="3">
        <f t="shared" ca="1" si="58"/>
        <v>0</v>
      </c>
      <c r="I817" s="3">
        <f t="shared" ca="1" si="59"/>
        <v>0.88057259155593326</v>
      </c>
      <c r="J817" s="3">
        <f t="shared" ca="1" si="60"/>
        <v>4.6919414733027445</v>
      </c>
    </row>
    <row r="818" spans="7:10" x14ac:dyDescent="0.25">
      <c r="G818" s="3">
        <f t="shared" ca="1" si="57"/>
        <v>0.45254689772316004</v>
      </c>
      <c r="H818" s="3">
        <f t="shared" ca="1" si="58"/>
        <v>0</v>
      </c>
      <c r="I818" s="3">
        <f t="shared" ca="1" si="59"/>
        <v>3.8154745591440689</v>
      </c>
      <c r="J818" s="3">
        <f t="shared" ca="1" si="60"/>
        <v>9.7666198850268415</v>
      </c>
    </row>
    <row r="819" spans="7:10" x14ac:dyDescent="0.25">
      <c r="G819" s="3">
        <f t="shared" ca="1" si="57"/>
        <v>0.98232263849558454</v>
      </c>
      <c r="H819" s="3">
        <f t="shared" ca="1" si="58"/>
        <v>2</v>
      </c>
      <c r="I819" s="3">
        <f t="shared" ca="1" si="59"/>
        <v>5.6101302632375747</v>
      </c>
      <c r="J819" s="3">
        <f t="shared" ca="1" si="60"/>
        <v>11.842856774483908</v>
      </c>
    </row>
    <row r="820" spans="7:10" x14ac:dyDescent="0.25">
      <c r="G820" s="3">
        <f t="shared" ca="1" si="57"/>
        <v>0.94506313403591691</v>
      </c>
      <c r="H820" s="3">
        <f t="shared" ca="1" si="58"/>
        <v>2</v>
      </c>
      <c r="I820" s="3">
        <f t="shared" ca="1" si="59"/>
        <v>3.1104351554942813</v>
      </c>
      <c r="J820" s="3">
        <f t="shared" ca="1" si="60"/>
        <v>8.8182129078037708</v>
      </c>
    </row>
    <row r="821" spans="7:10" x14ac:dyDescent="0.25">
      <c r="G821" s="3">
        <f t="shared" ca="1" si="57"/>
        <v>0.14296771459224034</v>
      </c>
      <c r="H821" s="3">
        <f t="shared" ca="1" si="58"/>
        <v>0</v>
      </c>
      <c r="I821" s="3">
        <f t="shared" ca="1" si="59"/>
        <v>1.0711132499486227</v>
      </c>
      <c r="J821" s="3">
        <f t="shared" ca="1" si="60"/>
        <v>5.1747300652995962</v>
      </c>
    </row>
    <row r="822" spans="7:10" x14ac:dyDescent="0.25">
      <c r="G822" s="3">
        <f t="shared" ca="1" si="57"/>
        <v>0.88687571934976994</v>
      </c>
      <c r="H822" s="3">
        <f t="shared" ca="1" si="58"/>
        <v>1</v>
      </c>
      <c r="I822" s="3">
        <f t="shared" ca="1" si="59"/>
        <v>0.34655279637425068</v>
      </c>
      <c r="J822" s="3">
        <f t="shared" ca="1" si="60"/>
        <v>2.9434367513769115</v>
      </c>
    </row>
    <row r="823" spans="7:10" x14ac:dyDescent="0.25">
      <c r="G823" s="3">
        <f t="shared" ca="1" si="57"/>
        <v>0.8853460582948145</v>
      </c>
      <c r="H823" s="3">
        <f t="shared" ca="1" si="58"/>
        <v>1</v>
      </c>
      <c r="I823" s="3">
        <f t="shared" ca="1" si="59"/>
        <v>3.3911785824035925</v>
      </c>
      <c r="J823" s="3">
        <f t="shared" ca="1" si="60"/>
        <v>9.2075764759294731</v>
      </c>
    </row>
    <row r="824" spans="7:10" x14ac:dyDescent="0.25">
      <c r="G824" s="3">
        <f t="shared" ca="1" si="57"/>
        <v>0.96747097929961257</v>
      </c>
      <c r="H824" s="3">
        <f t="shared" ca="1" si="58"/>
        <v>2</v>
      </c>
      <c r="I824" s="3">
        <f t="shared" ca="1" si="59"/>
        <v>5.1606212766066104</v>
      </c>
      <c r="J824" s="3">
        <f t="shared" ca="1" si="60"/>
        <v>11.358500425459573</v>
      </c>
    </row>
    <row r="825" spans="7:10" x14ac:dyDescent="0.25">
      <c r="G825" s="3">
        <f t="shared" ca="1" si="57"/>
        <v>0.96387175282960624</v>
      </c>
      <c r="H825" s="3">
        <f t="shared" ca="1" si="58"/>
        <v>2</v>
      </c>
      <c r="I825" s="3">
        <f t="shared" ca="1" si="59"/>
        <v>3.123716651407122</v>
      </c>
      <c r="J825" s="3">
        <f t="shared" ca="1" si="60"/>
        <v>8.8370196494733477</v>
      </c>
    </row>
    <row r="826" spans="7:10" x14ac:dyDescent="0.25">
      <c r="G826" s="3">
        <f t="shared" ca="1" si="57"/>
        <v>0.22211168416939098</v>
      </c>
      <c r="H826" s="3">
        <f t="shared" ca="1" si="58"/>
        <v>0</v>
      </c>
      <c r="I826" s="3">
        <f t="shared" ca="1" si="59"/>
        <v>0.58385883346990186</v>
      </c>
      <c r="J826" s="3">
        <f t="shared" ca="1" si="60"/>
        <v>3.82053279487921</v>
      </c>
    </row>
    <row r="827" spans="7:10" x14ac:dyDescent="0.25">
      <c r="G827" s="3">
        <f t="shared" ca="1" si="57"/>
        <v>7.0443713369784056E-2</v>
      </c>
      <c r="H827" s="3">
        <f t="shared" ca="1" si="58"/>
        <v>0</v>
      </c>
      <c r="I827" s="3">
        <f t="shared" ca="1" si="59"/>
        <v>0.47062786937984968</v>
      </c>
      <c r="J827" s="3">
        <f t="shared" ca="1" si="60"/>
        <v>3.4301161400885896</v>
      </c>
    </row>
    <row r="828" spans="7:10" x14ac:dyDescent="0.25">
      <c r="G828" s="3">
        <f t="shared" ca="1" si="57"/>
        <v>0.8893609360694098</v>
      </c>
      <c r="H828" s="3">
        <f t="shared" ca="1" si="58"/>
        <v>1</v>
      </c>
      <c r="I828" s="3">
        <f t="shared" ca="1" si="59"/>
        <v>1.3229636417901318</v>
      </c>
      <c r="J828" s="3">
        <f t="shared" ca="1" si="60"/>
        <v>5.751007828611721</v>
      </c>
    </row>
    <row r="829" spans="7:10" x14ac:dyDescent="0.25">
      <c r="G829" s="3">
        <f t="shared" ca="1" si="57"/>
        <v>0.53477759363845268</v>
      </c>
      <c r="H829" s="3">
        <f t="shared" ca="1" si="58"/>
        <v>0</v>
      </c>
      <c r="I829" s="3">
        <f t="shared" ca="1" si="59"/>
        <v>0.9369040913143597</v>
      </c>
      <c r="J829" s="3">
        <f t="shared" ca="1" si="60"/>
        <v>4.8396903085692369</v>
      </c>
    </row>
    <row r="830" spans="7:10" x14ac:dyDescent="0.25">
      <c r="G830" s="3">
        <f t="shared" ca="1" si="57"/>
        <v>0.77688490983371283</v>
      </c>
      <c r="H830" s="3">
        <f t="shared" ca="1" si="58"/>
        <v>1</v>
      </c>
      <c r="I830" s="3">
        <f t="shared" ca="1" si="59"/>
        <v>2.6039158087564118</v>
      </c>
      <c r="J830" s="3">
        <f t="shared" ca="1" si="60"/>
        <v>8.0683266678357963</v>
      </c>
    </row>
    <row r="831" spans="7:10" x14ac:dyDescent="0.25">
      <c r="G831" s="3">
        <f t="shared" ca="1" si="57"/>
        <v>0.37667396695845778</v>
      </c>
      <c r="H831" s="3">
        <f t="shared" ca="1" si="58"/>
        <v>0</v>
      </c>
      <c r="I831" s="3">
        <f t="shared" ca="1" si="59"/>
        <v>2.6174766009187871</v>
      </c>
      <c r="J831" s="3">
        <f t="shared" ca="1" si="60"/>
        <v>8.0893086863445678</v>
      </c>
    </row>
    <row r="832" spans="7:10" x14ac:dyDescent="0.25">
      <c r="G832" s="3">
        <f t="shared" ca="1" si="57"/>
        <v>0.89397390086828021</v>
      </c>
      <c r="H832" s="3">
        <f t="shared" ca="1" si="58"/>
        <v>1</v>
      </c>
      <c r="I832" s="3">
        <f t="shared" ca="1" si="59"/>
        <v>7.0682527407762228</v>
      </c>
      <c r="J832" s="3">
        <f t="shared" ca="1" si="60"/>
        <v>13.293092887639265</v>
      </c>
    </row>
    <row r="833" spans="7:10" x14ac:dyDescent="0.25">
      <c r="G833" s="3">
        <f t="shared" ca="1" si="57"/>
        <v>0.84837486839570209</v>
      </c>
      <c r="H833" s="3">
        <f t="shared" ca="1" si="58"/>
        <v>1</v>
      </c>
      <c r="I833" s="3">
        <f t="shared" ca="1" si="59"/>
        <v>11.537407842287516</v>
      </c>
      <c r="J833" s="3">
        <f t="shared" ca="1" si="60"/>
        <v>16.983379995077183</v>
      </c>
    </row>
    <row r="834" spans="7:10" x14ac:dyDescent="0.25">
      <c r="G834" s="3">
        <f t="shared" ca="1" si="57"/>
        <v>0.72308092356398423</v>
      </c>
      <c r="H834" s="3">
        <f t="shared" ca="1" si="58"/>
        <v>1</v>
      </c>
      <c r="I834" s="3">
        <f t="shared" ca="1" si="59"/>
        <v>4.3706736120564447</v>
      </c>
      <c r="J834" s="3">
        <f t="shared" ca="1" si="60"/>
        <v>10.453078030006813</v>
      </c>
    </row>
    <row r="835" spans="7:10" x14ac:dyDescent="0.25">
      <c r="G835" s="3">
        <f t="shared" ca="1" si="57"/>
        <v>0.62504853684305217</v>
      </c>
      <c r="H835" s="3">
        <f t="shared" ca="1" si="58"/>
        <v>1</v>
      </c>
      <c r="I835" s="3">
        <f t="shared" ca="1" si="59"/>
        <v>4.1795370548230872</v>
      </c>
      <c r="J835" s="3">
        <f t="shared" ca="1" si="60"/>
        <v>10.221958049736713</v>
      </c>
    </row>
    <row r="836" spans="7:10" x14ac:dyDescent="0.25">
      <c r="G836" s="3">
        <f t="shared" ref="G836:G899" ca="1" si="61">RAND()</f>
        <v>5.0751212126329825E-2</v>
      </c>
      <c r="H836" s="3">
        <f t="shared" ref="H836:H899" ca="1" si="62">VLOOKUP(G836,$B$9:$C$169,2,TRUE)</f>
        <v>0</v>
      </c>
      <c r="I836" s="3">
        <f t="shared" ref="I836:I899" ca="1" si="63">_xlfn.CHISQ.INV(RAND(),2*H836+2)</f>
        <v>0.30999557978648129</v>
      </c>
      <c r="J836" s="3">
        <f t="shared" ref="J836:J899" ca="1" si="64">$C$4*SQRT(I836)</f>
        <v>2.7838623339996591</v>
      </c>
    </row>
    <row r="837" spans="7:10" x14ac:dyDescent="0.25">
      <c r="G837" s="3">
        <f t="shared" ca="1" si="61"/>
        <v>0.26236231942113331</v>
      </c>
      <c r="H837" s="3">
        <f t="shared" ca="1" si="62"/>
        <v>0</v>
      </c>
      <c r="I837" s="3">
        <f t="shared" ca="1" si="63"/>
        <v>1.1137055523488621</v>
      </c>
      <c r="J837" s="3">
        <f t="shared" ca="1" si="64"/>
        <v>5.2766124368501375</v>
      </c>
    </row>
    <row r="838" spans="7:10" x14ac:dyDescent="0.25">
      <c r="G838" s="3">
        <f t="shared" ca="1" si="61"/>
        <v>0.59516596572165836</v>
      </c>
      <c r="H838" s="3">
        <f t="shared" ca="1" si="62"/>
        <v>0</v>
      </c>
      <c r="I838" s="3">
        <f t="shared" ca="1" si="63"/>
        <v>6.5735997031916558</v>
      </c>
      <c r="J838" s="3">
        <f t="shared" ca="1" si="64"/>
        <v>12.819516082122265</v>
      </c>
    </row>
    <row r="839" spans="7:10" x14ac:dyDescent="0.25">
      <c r="G839" s="3">
        <f t="shared" ca="1" si="61"/>
        <v>5.5903577612203326E-2</v>
      </c>
      <c r="H839" s="3">
        <f t="shared" ca="1" si="62"/>
        <v>0</v>
      </c>
      <c r="I839" s="3">
        <f t="shared" ca="1" si="63"/>
        <v>0.29975970219002812</v>
      </c>
      <c r="J839" s="3">
        <f t="shared" ca="1" si="64"/>
        <v>2.7375157633794007</v>
      </c>
    </row>
    <row r="840" spans="7:10" x14ac:dyDescent="0.25">
      <c r="G840" s="3">
        <f t="shared" ca="1" si="61"/>
        <v>0.76387094718894255</v>
      </c>
      <c r="H840" s="3">
        <f t="shared" ca="1" si="62"/>
        <v>1</v>
      </c>
      <c r="I840" s="3">
        <f t="shared" ca="1" si="63"/>
        <v>2.7727124852738432</v>
      </c>
      <c r="J840" s="3">
        <f t="shared" ca="1" si="64"/>
        <v>8.3257319276953705</v>
      </c>
    </row>
    <row r="841" spans="7:10" x14ac:dyDescent="0.25">
      <c r="G841" s="3">
        <f t="shared" ca="1" si="61"/>
        <v>0.49156684149042795</v>
      </c>
      <c r="H841" s="3">
        <f t="shared" ca="1" si="62"/>
        <v>0</v>
      </c>
      <c r="I841" s="3">
        <f t="shared" ca="1" si="63"/>
        <v>0.67229876199714766</v>
      </c>
      <c r="J841" s="3">
        <f t="shared" ca="1" si="64"/>
        <v>4.0996913359335592</v>
      </c>
    </row>
    <row r="842" spans="7:10" x14ac:dyDescent="0.25">
      <c r="G842" s="3">
        <f t="shared" ca="1" si="61"/>
        <v>0.84219762774299078</v>
      </c>
      <c r="H842" s="3">
        <f t="shared" ca="1" si="62"/>
        <v>1</v>
      </c>
      <c r="I842" s="3">
        <f t="shared" ca="1" si="63"/>
        <v>5.285536561280999</v>
      </c>
      <c r="J842" s="3">
        <f t="shared" ca="1" si="64"/>
        <v>11.495147412366009</v>
      </c>
    </row>
    <row r="843" spans="7:10" x14ac:dyDescent="0.25">
      <c r="G843" s="3">
        <f t="shared" ca="1" si="61"/>
        <v>0.32105594070949384</v>
      </c>
      <c r="H843" s="3">
        <f t="shared" ca="1" si="62"/>
        <v>0</v>
      </c>
      <c r="I843" s="3">
        <f t="shared" ca="1" si="63"/>
        <v>3.053447781699461</v>
      </c>
      <c r="J843" s="3">
        <f t="shared" ca="1" si="64"/>
        <v>8.7370586894266964</v>
      </c>
    </row>
    <row r="844" spans="7:10" x14ac:dyDescent="0.25">
      <c r="G844" s="3">
        <f t="shared" ca="1" si="61"/>
        <v>9.469364067589725E-2</v>
      </c>
      <c r="H844" s="3">
        <f t="shared" ca="1" si="62"/>
        <v>0</v>
      </c>
      <c r="I844" s="3">
        <f t="shared" ca="1" si="63"/>
        <v>1.6667892898168633</v>
      </c>
      <c r="J844" s="3">
        <f t="shared" ca="1" si="64"/>
        <v>6.4552096980207843</v>
      </c>
    </row>
    <row r="845" spans="7:10" x14ac:dyDescent="0.25">
      <c r="G845" s="3">
        <f t="shared" ca="1" si="61"/>
        <v>1.0797304207401659E-3</v>
      </c>
      <c r="H845" s="3">
        <f t="shared" ca="1" si="62"/>
        <v>0</v>
      </c>
      <c r="I845" s="3">
        <f t="shared" ca="1" si="63"/>
        <v>1.326017960238989</v>
      </c>
      <c r="J845" s="3">
        <f t="shared" ca="1" si="64"/>
        <v>5.7576426604969786</v>
      </c>
    </row>
    <row r="846" spans="7:10" x14ac:dyDescent="0.25">
      <c r="G846" s="3">
        <f t="shared" ca="1" si="61"/>
        <v>0.12481048222268465</v>
      </c>
      <c r="H846" s="3">
        <f t="shared" ca="1" si="62"/>
        <v>0</v>
      </c>
      <c r="I846" s="3">
        <f t="shared" ca="1" si="63"/>
        <v>0.911670031520455</v>
      </c>
      <c r="J846" s="3">
        <f t="shared" ca="1" si="64"/>
        <v>4.7740706727080795</v>
      </c>
    </row>
    <row r="847" spans="7:10" x14ac:dyDescent="0.25">
      <c r="G847" s="3">
        <f t="shared" ca="1" si="61"/>
        <v>0.98040038067727098</v>
      </c>
      <c r="H847" s="3">
        <f t="shared" ca="1" si="62"/>
        <v>2</v>
      </c>
      <c r="I847" s="3">
        <f t="shared" ca="1" si="63"/>
        <v>6.0278045604907993</v>
      </c>
      <c r="J847" s="3">
        <f t="shared" ca="1" si="64"/>
        <v>12.275793824118665</v>
      </c>
    </row>
    <row r="848" spans="7:10" x14ac:dyDescent="0.25">
      <c r="G848" s="3">
        <f t="shared" ca="1" si="61"/>
        <v>0.928723462387266</v>
      </c>
      <c r="H848" s="3">
        <f t="shared" ca="1" si="62"/>
        <v>2</v>
      </c>
      <c r="I848" s="3">
        <f t="shared" ca="1" si="63"/>
        <v>1.6197641194010255</v>
      </c>
      <c r="J848" s="3">
        <f t="shared" ca="1" si="64"/>
        <v>6.3634977005594688</v>
      </c>
    </row>
    <row r="849" spans="7:10" x14ac:dyDescent="0.25">
      <c r="G849" s="3">
        <f t="shared" ca="1" si="61"/>
        <v>0.69650528396335809</v>
      </c>
      <c r="H849" s="3">
        <f t="shared" ca="1" si="62"/>
        <v>1</v>
      </c>
      <c r="I849" s="3">
        <f t="shared" ca="1" si="63"/>
        <v>2.2761229693756735</v>
      </c>
      <c r="J849" s="3">
        <f t="shared" ca="1" si="64"/>
        <v>7.5434126384807989</v>
      </c>
    </row>
    <row r="850" spans="7:10" x14ac:dyDescent="0.25">
      <c r="G850" s="3">
        <f t="shared" ca="1" si="61"/>
        <v>4.4132112547990987E-3</v>
      </c>
      <c r="H850" s="3">
        <f t="shared" ca="1" si="62"/>
        <v>0</v>
      </c>
      <c r="I850" s="3">
        <f t="shared" ca="1" si="63"/>
        <v>2.5032983820230936</v>
      </c>
      <c r="J850" s="3">
        <f t="shared" ca="1" si="64"/>
        <v>7.9109076312757773</v>
      </c>
    </row>
    <row r="851" spans="7:10" x14ac:dyDescent="0.25">
      <c r="G851" s="3">
        <f t="shared" ca="1" si="61"/>
        <v>0.33896611586934589</v>
      </c>
      <c r="H851" s="3">
        <f t="shared" ca="1" si="62"/>
        <v>0</v>
      </c>
      <c r="I851" s="3">
        <f t="shared" ca="1" si="63"/>
        <v>0.13112814346314261</v>
      </c>
      <c r="J851" s="3">
        <f t="shared" ca="1" si="64"/>
        <v>1.8105810080133298</v>
      </c>
    </row>
    <row r="852" spans="7:10" x14ac:dyDescent="0.25">
      <c r="G852" s="3">
        <f t="shared" ca="1" si="61"/>
        <v>0.46760217042506214</v>
      </c>
      <c r="H852" s="3">
        <f t="shared" ca="1" si="62"/>
        <v>0</v>
      </c>
      <c r="I852" s="3">
        <f t="shared" ca="1" si="63"/>
        <v>1.7283883192729641</v>
      </c>
      <c r="J852" s="3">
        <f t="shared" ca="1" si="64"/>
        <v>6.5734091597757782</v>
      </c>
    </row>
    <row r="853" spans="7:10" x14ac:dyDescent="0.25">
      <c r="G853" s="3">
        <f t="shared" ca="1" si="61"/>
        <v>0.84424437355053972</v>
      </c>
      <c r="H853" s="3">
        <f t="shared" ca="1" si="62"/>
        <v>1</v>
      </c>
      <c r="I853" s="3">
        <f t="shared" ca="1" si="63"/>
        <v>11.595575246307563</v>
      </c>
      <c r="J853" s="3">
        <f t="shared" ca="1" si="64"/>
        <v>17.026138175102687</v>
      </c>
    </row>
    <row r="854" spans="7:10" x14ac:dyDescent="0.25">
      <c r="G854" s="3">
        <f t="shared" ca="1" si="61"/>
        <v>0.74432624962289118</v>
      </c>
      <c r="H854" s="3">
        <f t="shared" ca="1" si="62"/>
        <v>1</v>
      </c>
      <c r="I854" s="3">
        <f t="shared" ca="1" si="63"/>
        <v>8.5392084530454344</v>
      </c>
      <c r="J854" s="3">
        <f t="shared" ca="1" si="64"/>
        <v>14.610962026031547</v>
      </c>
    </row>
    <row r="855" spans="7:10" x14ac:dyDescent="0.25">
      <c r="G855" s="3">
        <f t="shared" ca="1" si="61"/>
        <v>0.72960020581954077</v>
      </c>
      <c r="H855" s="3">
        <f t="shared" ca="1" si="62"/>
        <v>1</v>
      </c>
      <c r="I855" s="3">
        <f t="shared" ca="1" si="63"/>
        <v>1.2936315919381149</v>
      </c>
      <c r="J855" s="3">
        <f t="shared" ca="1" si="64"/>
        <v>5.6868963238705934</v>
      </c>
    </row>
    <row r="856" spans="7:10" x14ac:dyDescent="0.25">
      <c r="G856" s="3">
        <f t="shared" ca="1" si="61"/>
        <v>0.63661872125329488</v>
      </c>
      <c r="H856" s="3">
        <f t="shared" ca="1" si="62"/>
        <v>1</v>
      </c>
      <c r="I856" s="3">
        <f t="shared" ca="1" si="63"/>
        <v>5.3391829755816573</v>
      </c>
      <c r="J856" s="3">
        <f t="shared" ca="1" si="64"/>
        <v>11.553336071868653</v>
      </c>
    </row>
    <row r="857" spans="7:10" x14ac:dyDescent="0.25">
      <c r="G857" s="3">
        <f t="shared" ca="1" si="61"/>
        <v>0.96353760116716047</v>
      </c>
      <c r="H857" s="3">
        <f t="shared" ca="1" si="62"/>
        <v>2</v>
      </c>
      <c r="I857" s="3">
        <f t="shared" ca="1" si="63"/>
        <v>10.932182782207047</v>
      </c>
      <c r="J857" s="3">
        <f t="shared" ca="1" si="64"/>
        <v>16.531925766684779</v>
      </c>
    </row>
    <row r="858" spans="7:10" x14ac:dyDescent="0.25">
      <c r="G858" s="3">
        <f t="shared" ca="1" si="61"/>
        <v>6.0885674807615309E-2</v>
      </c>
      <c r="H858" s="3">
        <f t="shared" ca="1" si="62"/>
        <v>0</v>
      </c>
      <c r="I858" s="3">
        <f t="shared" ca="1" si="63"/>
        <v>1.1693295902963947</v>
      </c>
      <c r="J858" s="3">
        <f t="shared" ca="1" si="64"/>
        <v>5.4067772061931567</v>
      </c>
    </row>
    <row r="859" spans="7:10" x14ac:dyDescent="0.25">
      <c r="G859" s="3">
        <f t="shared" ca="1" si="61"/>
        <v>0.67884905628922554</v>
      </c>
      <c r="H859" s="3">
        <f t="shared" ca="1" si="62"/>
        <v>1</v>
      </c>
      <c r="I859" s="3">
        <f t="shared" ca="1" si="63"/>
        <v>0.89202296178599183</v>
      </c>
      <c r="J859" s="3">
        <f t="shared" ca="1" si="64"/>
        <v>4.7223483612128616</v>
      </c>
    </row>
    <row r="860" spans="7:10" x14ac:dyDescent="0.25">
      <c r="G860" s="3">
        <f t="shared" ca="1" si="61"/>
        <v>0.31086070761846962</v>
      </c>
      <c r="H860" s="3">
        <f t="shared" ca="1" si="62"/>
        <v>0</v>
      </c>
      <c r="I860" s="3">
        <f t="shared" ca="1" si="63"/>
        <v>0.59035865116751929</v>
      </c>
      <c r="J860" s="3">
        <f t="shared" ca="1" si="64"/>
        <v>3.8417400067141427</v>
      </c>
    </row>
    <row r="861" spans="7:10" x14ac:dyDescent="0.25">
      <c r="G861" s="3">
        <f t="shared" ca="1" si="61"/>
        <v>0.86022155510174725</v>
      </c>
      <c r="H861" s="3">
        <f t="shared" ca="1" si="62"/>
        <v>1</v>
      </c>
      <c r="I861" s="3">
        <f t="shared" ca="1" si="63"/>
        <v>0.80792490754092028</v>
      </c>
      <c r="J861" s="3">
        <f t="shared" ca="1" si="64"/>
        <v>4.4942321578355306</v>
      </c>
    </row>
    <row r="862" spans="7:10" x14ac:dyDescent="0.25">
      <c r="G862" s="3">
        <f t="shared" ca="1" si="61"/>
        <v>0.74100690020791604</v>
      </c>
      <c r="H862" s="3">
        <f t="shared" ca="1" si="62"/>
        <v>1</v>
      </c>
      <c r="I862" s="3">
        <f t="shared" ca="1" si="63"/>
        <v>5.7032876321561075</v>
      </c>
      <c r="J862" s="3">
        <f t="shared" ca="1" si="64"/>
        <v>11.940778483997711</v>
      </c>
    </row>
    <row r="863" spans="7:10" x14ac:dyDescent="0.25">
      <c r="G863" s="3">
        <f t="shared" ca="1" si="61"/>
        <v>0.11773463485608893</v>
      </c>
      <c r="H863" s="3">
        <f t="shared" ca="1" si="62"/>
        <v>0</v>
      </c>
      <c r="I863" s="3">
        <f t="shared" ca="1" si="63"/>
        <v>1.3494476553998265</v>
      </c>
      <c r="J863" s="3">
        <f t="shared" ca="1" si="64"/>
        <v>5.8082864413694049</v>
      </c>
    </row>
    <row r="864" spans="7:10" x14ac:dyDescent="0.25">
      <c r="G864" s="3">
        <f t="shared" ca="1" si="61"/>
        <v>0.27057168769766915</v>
      </c>
      <c r="H864" s="3">
        <f t="shared" ca="1" si="62"/>
        <v>0</v>
      </c>
      <c r="I864" s="3">
        <f t="shared" ca="1" si="63"/>
        <v>0.69626859921882212</v>
      </c>
      <c r="J864" s="3">
        <f t="shared" ca="1" si="64"/>
        <v>4.1721355419581654</v>
      </c>
    </row>
    <row r="865" spans="7:10" x14ac:dyDescent="0.25">
      <c r="G865" s="3">
        <f t="shared" ca="1" si="61"/>
        <v>0.15799540095410669</v>
      </c>
      <c r="H865" s="3">
        <f t="shared" ca="1" si="62"/>
        <v>0</v>
      </c>
      <c r="I865" s="3">
        <f t="shared" ca="1" si="63"/>
        <v>5.185341651353121</v>
      </c>
      <c r="J865" s="3">
        <f t="shared" ca="1" si="64"/>
        <v>11.385672632033121</v>
      </c>
    </row>
    <row r="866" spans="7:10" x14ac:dyDescent="0.25">
      <c r="G866" s="3">
        <f t="shared" ca="1" si="61"/>
        <v>8.5436980256725747E-2</v>
      </c>
      <c r="H866" s="3">
        <f t="shared" ca="1" si="62"/>
        <v>0</v>
      </c>
      <c r="I866" s="3">
        <f t="shared" ca="1" si="63"/>
        <v>2.0674593527407179</v>
      </c>
      <c r="J866" s="3">
        <f t="shared" ca="1" si="64"/>
        <v>7.1893312497420752</v>
      </c>
    </row>
    <row r="867" spans="7:10" x14ac:dyDescent="0.25">
      <c r="G867" s="3">
        <f t="shared" ca="1" si="61"/>
        <v>6.1837613067776909E-2</v>
      </c>
      <c r="H867" s="3">
        <f t="shared" ca="1" si="62"/>
        <v>0</v>
      </c>
      <c r="I867" s="3">
        <f t="shared" ca="1" si="63"/>
        <v>0.63920759662378435</v>
      </c>
      <c r="J867" s="3">
        <f t="shared" ca="1" si="64"/>
        <v>3.9975229724911658</v>
      </c>
    </row>
    <row r="868" spans="7:10" x14ac:dyDescent="0.25">
      <c r="G868" s="3">
        <f t="shared" ca="1" si="61"/>
        <v>0.43243077060461355</v>
      </c>
      <c r="H868" s="3">
        <f t="shared" ca="1" si="62"/>
        <v>0</v>
      </c>
      <c r="I868" s="3">
        <f t="shared" ca="1" si="63"/>
        <v>1.9492439589957746E-2</v>
      </c>
      <c r="J868" s="3">
        <f t="shared" ca="1" si="64"/>
        <v>0.69807663601422987</v>
      </c>
    </row>
    <row r="869" spans="7:10" x14ac:dyDescent="0.25">
      <c r="G869" s="3">
        <f t="shared" ca="1" si="61"/>
        <v>0.94839750981493065</v>
      </c>
      <c r="H869" s="3">
        <f t="shared" ca="1" si="62"/>
        <v>2</v>
      </c>
      <c r="I869" s="3">
        <f t="shared" ca="1" si="63"/>
        <v>3.2806743033443304</v>
      </c>
      <c r="J869" s="3">
        <f t="shared" ca="1" si="64"/>
        <v>9.0563158946454756</v>
      </c>
    </row>
    <row r="870" spans="7:10" x14ac:dyDescent="0.25">
      <c r="G870" s="3">
        <f t="shared" ca="1" si="61"/>
        <v>0.80641358248194384</v>
      </c>
      <c r="H870" s="3">
        <f t="shared" ca="1" si="62"/>
        <v>1</v>
      </c>
      <c r="I870" s="3">
        <f t="shared" ca="1" si="63"/>
        <v>2.6350420104660452</v>
      </c>
      <c r="J870" s="3">
        <f t="shared" ca="1" si="64"/>
        <v>8.1164062405507487</v>
      </c>
    </row>
    <row r="871" spans="7:10" x14ac:dyDescent="0.25">
      <c r="G871" s="3">
        <f t="shared" ca="1" si="61"/>
        <v>0.52978010452579494</v>
      </c>
      <c r="H871" s="3">
        <f t="shared" ca="1" si="62"/>
        <v>0</v>
      </c>
      <c r="I871" s="3">
        <f t="shared" ca="1" si="63"/>
        <v>0.97473083030354513</v>
      </c>
      <c r="J871" s="3">
        <f t="shared" ca="1" si="64"/>
        <v>4.9364228706208539</v>
      </c>
    </row>
    <row r="872" spans="7:10" x14ac:dyDescent="0.25">
      <c r="G872" s="3">
        <f t="shared" ca="1" si="61"/>
        <v>0.9689219877676496</v>
      </c>
      <c r="H872" s="3">
        <f t="shared" ca="1" si="62"/>
        <v>2</v>
      </c>
      <c r="I872" s="3">
        <f t="shared" ca="1" si="63"/>
        <v>1.6664215476456048</v>
      </c>
      <c r="J872" s="3">
        <f t="shared" ca="1" si="64"/>
        <v>6.4544975552819075</v>
      </c>
    </row>
    <row r="873" spans="7:10" x14ac:dyDescent="0.25">
      <c r="G873" s="3">
        <f t="shared" ca="1" si="61"/>
        <v>0.71388611529308987</v>
      </c>
      <c r="H873" s="3">
        <f t="shared" ca="1" si="62"/>
        <v>1</v>
      </c>
      <c r="I873" s="3">
        <f t="shared" ca="1" si="63"/>
        <v>3.7825189918732729</v>
      </c>
      <c r="J873" s="3">
        <f t="shared" ca="1" si="64"/>
        <v>9.724349582199924</v>
      </c>
    </row>
    <row r="874" spans="7:10" x14ac:dyDescent="0.25">
      <c r="G874" s="3">
        <f t="shared" ca="1" si="61"/>
        <v>0.52265038345300274</v>
      </c>
      <c r="H874" s="3">
        <f t="shared" ca="1" si="62"/>
        <v>0</v>
      </c>
      <c r="I874" s="3">
        <f t="shared" ca="1" si="63"/>
        <v>3.6212694506626084</v>
      </c>
      <c r="J874" s="3">
        <f t="shared" ca="1" si="64"/>
        <v>9.5148166701500454</v>
      </c>
    </row>
    <row r="875" spans="7:10" x14ac:dyDescent="0.25">
      <c r="G875" s="3">
        <f t="shared" ca="1" si="61"/>
        <v>0.50615315689025098</v>
      </c>
      <c r="H875" s="3">
        <f t="shared" ca="1" si="62"/>
        <v>0</v>
      </c>
      <c r="I875" s="3">
        <f t="shared" ca="1" si="63"/>
        <v>1.1192206575063812</v>
      </c>
      <c r="J875" s="3">
        <f t="shared" ca="1" si="64"/>
        <v>5.289661278159457</v>
      </c>
    </row>
    <row r="876" spans="7:10" x14ac:dyDescent="0.25">
      <c r="G876" s="3">
        <f t="shared" ca="1" si="61"/>
        <v>0.80434467935548415</v>
      </c>
      <c r="H876" s="3">
        <f t="shared" ca="1" si="62"/>
        <v>1</v>
      </c>
      <c r="I876" s="3">
        <f t="shared" ca="1" si="63"/>
        <v>2.2901984491903375</v>
      </c>
      <c r="J876" s="3">
        <f t="shared" ca="1" si="64"/>
        <v>7.566700815398903</v>
      </c>
    </row>
    <row r="877" spans="7:10" x14ac:dyDescent="0.25">
      <c r="G877" s="3">
        <f t="shared" ca="1" si="61"/>
        <v>0.15445658490848024</v>
      </c>
      <c r="H877" s="3">
        <f t="shared" ca="1" si="62"/>
        <v>0</v>
      </c>
      <c r="I877" s="3">
        <f t="shared" ca="1" si="63"/>
        <v>1.5985479781509326</v>
      </c>
      <c r="J877" s="3">
        <f t="shared" ca="1" si="64"/>
        <v>6.3216848587835592</v>
      </c>
    </row>
    <row r="878" spans="7:10" x14ac:dyDescent="0.25">
      <c r="G878" s="3">
        <f t="shared" ca="1" si="61"/>
        <v>0.13846617451406706</v>
      </c>
      <c r="H878" s="3">
        <f t="shared" ca="1" si="62"/>
        <v>0</v>
      </c>
      <c r="I878" s="3">
        <f t="shared" ca="1" si="63"/>
        <v>0.66520071553887727</v>
      </c>
      <c r="J878" s="3">
        <f t="shared" ca="1" si="64"/>
        <v>4.0779918941155255</v>
      </c>
    </row>
    <row r="879" spans="7:10" x14ac:dyDescent="0.25">
      <c r="G879" s="3">
        <f t="shared" ca="1" si="61"/>
        <v>0.44612812866005314</v>
      </c>
      <c r="H879" s="3">
        <f t="shared" ca="1" si="62"/>
        <v>0</v>
      </c>
      <c r="I879" s="3">
        <f t="shared" ca="1" si="63"/>
        <v>0.63900357516256534</v>
      </c>
      <c r="J879" s="3">
        <f t="shared" ca="1" si="64"/>
        <v>3.996884959448312</v>
      </c>
    </row>
    <row r="880" spans="7:10" x14ac:dyDescent="0.25">
      <c r="G880" s="3">
        <f t="shared" ca="1" si="61"/>
        <v>0.89114867288382449</v>
      </c>
      <c r="H880" s="3">
        <f t="shared" ca="1" si="62"/>
        <v>1</v>
      </c>
      <c r="I880" s="3">
        <f t="shared" ca="1" si="63"/>
        <v>5.6836965860580246</v>
      </c>
      <c r="J880" s="3">
        <f t="shared" ca="1" si="64"/>
        <v>11.920252289756732</v>
      </c>
    </row>
    <row r="881" spans="7:10" x14ac:dyDescent="0.25">
      <c r="G881" s="3">
        <f t="shared" ca="1" si="61"/>
        <v>0.71131488062988768</v>
      </c>
      <c r="H881" s="3">
        <f t="shared" ca="1" si="62"/>
        <v>1</v>
      </c>
      <c r="I881" s="3">
        <f t="shared" ca="1" si="63"/>
        <v>6.7466826651651983</v>
      </c>
      <c r="J881" s="3">
        <f t="shared" ca="1" si="64"/>
        <v>12.987188557541234</v>
      </c>
    </row>
    <row r="882" spans="7:10" x14ac:dyDescent="0.25">
      <c r="G882" s="3">
        <f t="shared" ca="1" si="61"/>
        <v>0.22409807191998832</v>
      </c>
      <c r="H882" s="3">
        <f t="shared" ca="1" si="62"/>
        <v>0</v>
      </c>
      <c r="I882" s="3">
        <f t="shared" ca="1" si="63"/>
        <v>2.2323228457464057</v>
      </c>
      <c r="J882" s="3">
        <f t="shared" ca="1" si="64"/>
        <v>7.4704799808084719</v>
      </c>
    </row>
    <row r="883" spans="7:10" x14ac:dyDescent="0.25">
      <c r="G883" s="3">
        <f t="shared" ca="1" si="61"/>
        <v>0.60294029674303395</v>
      </c>
      <c r="H883" s="3">
        <f t="shared" ca="1" si="62"/>
        <v>0</v>
      </c>
      <c r="I883" s="3">
        <f t="shared" ca="1" si="63"/>
        <v>2.2096482740385075</v>
      </c>
      <c r="J883" s="3">
        <f t="shared" ca="1" si="64"/>
        <v>7.4324428589100293</v>
      </c>
    </row>
    <row r="884" spans="7:10" x14ac:dyDescent="0.25">
      <c r="G884" s="3">
        <f t="shared" ca="1" si="61"/>
        <v>0.1984834876775774</v>
      </c>
      <c r="H884" s="3">
        <f t="shared" ca="1" si="62"/>
        <v>0</v>
      </c>
      <c r="I884" s="3">
        <f t="shared" ca="1" si="63"/>
        <v>6.8048087414552205E-2</v>
      </c>
      <c r="J884" s="3">
        <f t="shared" ca="1" si="64"/>
        <v>1.3043014166072984</v>
      </c>
    </row>
    <row r="885" spans="7:10" x14ac:dyDescent="0.25">
      <c r="G885" s="3">
        <f t="shared" ca="1" si="61"/>
        <v>0.39442155576801119</v>
      </c>
      <c r="H885" s="3">
        <f t="shared" ca="1" si="62"/>
        <v>0</v>
      </c>
      <c r="I885" s="3">
        <f t="shared" ca="1" si="63"/>
        <v>2.8614843204533718</v>
      </c>
      <c r="J885" s="3">
        <f t="shared" ca="1" si="64"/>
        <v>8.457961220727741</v>
      </c>
    </row>
    <row r="886" spans="7:10" x14ac:dyDescent="0.25">
      <c r="G886" s="3">
        <f t="shared" ca="1" si="61"/>
        <v>4.8359897441518918E-2</v>
      </c>
      <c r="H886" s="3">
        <f t="shared" ca="1" si="62"/>
        <v>0</v>
      </c>
      <c r="I886" s="3">
        <f t="shared" ca="1" si="63"/>
        <v>9.190988496061685</v>
      </c>
      <c r="J886" s="3">
        <f t="shared" ca="1" si="64"/>
        <v>15.158321556212684</v>
      </c>
    </row>
    <row r="887" spans="7:10" x14ac:dyDescent="0.25">
      <c r="G887" s="3">
        <f t="shared" ca="1" si="61"/>
        <v>0.78553453466581402</v>
      </c>
      <c r="H887" s="3">
        <f t="shared" ca="1" si="62"/>
        <v>1</v>
      </c>
      <c r="I887" s="3">
        <f t="shared" ca="1" si="63"/>
        <v>1.7818610671896</v>
      </c>
      <c r="J887" s="3">
        <f t="shared" ca="1" si="64"/>
        <v>6.6743184430876532</v>
      </c>
    </row>
    <row r="888" spans="7:10" x14ac:dyDescent="0.25">
      <c r="G888" s="3">
        <f t="shared" ca="1" si="61"/>
        <v>0.1143944107505982</v>
      </c>
      <c r="H888" s="3">
        <f t="shared" ca="1" si="62"/>
        <v>0</v>
      </c>
      <c r="I888" s="3">
        <f t="shared" ca="1" si="63"/>
        <v>6.7248861086747963E-2</v>
      </c>
      <c r="J888" s="3">
        <f t="shared" ca="1" si="64"/>
        <v>1.29661926839327</v>
      </c>
    </row>
    <row r="889" spans="7:10" x14ac:dyDescent="0.25">
      <c r="G889" s="3">
        <f t="shared" ca="1" si="61"/>
        <v>0.87666876961250462</v>
      </c>
      <c r="H889" s="3">
        <f t="shared" ca="1" si="62"/>
        <v>1</v>
      </c>
      <c r="I889" s="3">
        <f t="shared" ca="1" si="63"/>
        <v>5.1088805391014018</v>
      </c>
      <c r="J889" s="3">
        <f t="shared" ca="1" si="64"/>
        <v>11.301416436780617</v>
      </c>
    </row>
    <row r="890" spans="7:10" x14ac:dyDescent="0.25">
      <c r="G890" s="3">
        <f t="shared" ca="1" si="61"/>
        <v>0.71537442518747552</v>
      </c>
      <c r="H890" s="3">
        <f t="shared" ca="1" si="62"/>
        <v>1</v>
      </c>
      <c r="I890" s="3">
        <f t="shared" ca="1" si="63"/>
        <v>3.1479053342301029</v>
      </c>
      <c r="J890" s="3">
        <f t="shared" ca="1" si="64"/>
        <v>8.871168657834918</v>
      </c>
    </row>
    <row r="891" spans="7:10" x14ac:dyDescent="0.25">
      <c r="G891" s="3">
        <f t="shared" ca="1" si="61"/>
        <v>0.98233912893778197</v>
      </c>
      <c r="H891" s="3">
        <f t="shared" ca="1" si="62"/>
        <v>2</v>
      </c>
      <c r="I891" s="3">
        <f t="shared" ca="1" si="63"/>
        <v>12.841589344935439</v>
      </c>
      <c r="J891" s="3">
        <f t="shared" ca="1" si="64"/>
        <v>17.917581690155231</v>
      </c>
    </row>
    <row r="892" spans="7:10" x14ac:dyDescent="0.25">
      <c r="G892" s="3">
        <f t="shared" ca="1" si="61"/>
        <v>0.75524352619582835</v>
      </c>
      <c r="H892" s="3">
        <f t="shared" ca="1" si="62"/>
        <v>1</v>
      </c>
      <c r="I892" s="3">
        <f t="shared" ca="1" si="63"/>
        <v>9.011021485126415</v>
      </c>
      <c r="J892" s="3">
        <f t="shared" ca="1" si="64"/>
        <v>15.009181760780979</v>
      </c>
    </row>
    <row r="893" spans="7:10" x14ac:dyDescent="0.25">
      <c r="G893" s="3">
        <f t="shared" ca="1" si="61"/>
        <v>0.19239335330506024</v>
      </c>
      <c r="H893" s="3">
        <f t="shared" ca="1" si="62"/>
        <v>0</v>
      </c>
      <c r="I893" s="3">
        <f t="shared" ca="1" si="63"/>
        <v>1.2624845456559939</v>
      </c>
      <c r="J893" s="3">
        <f t="shared" ca="1" si="64"/>
        <v>5.6180168779917219</v>
      </c>
    </row>
    <row r="894" spans="7:10" x14ac:dyDescent="0.25">
      <c r="G894" s="3">
        <f t="shared" ca="1" si="61"/>
        <v>0.7516782240240194</v>
      </c>
      <c r="H894" s="3">
        <f t="shared" ca="1" si="62"/>
        <v>1</v>
      </c>
      <c r="I894" s="3">
        <f t="shared" ca="1" si="63"/>
        <v>4.1373968354525958</v>
      </c>
      <c r="J894" s="3">
        <f t="shared" ca="1" si="64"/>
        <v>10.170296007802078</v>
      </c>
    </row>
    <row r="895" spans="7:10" x14ac:dyDescent="0.25">
      <c r="G895" s="3">
        <f t="shared" ca="1" si="61"/>
        <v>0.4347672533536705</v>
      </c>
      <c r="H895" s="3">
        <f t="shared" ca="1" si="62"/>
        <v>0</v>
      </c>
      <c r="I895" s="3">
        <f t="shared" ca="1" si="63"/>
        <v>5.0035324616367287</v>
      </c>
      <c r="J895" s="3">
        <f t="shared" ca="1" si="64"/>
        <v>11.184288602361718</v>
      </c>
    </row>
    <row r="896" spans="7:10" x14ac:dyDescent="0.25">
      <c r="G896" s="3">
        <f t="shared" ca="1" si="61"/>
        <v>0.16597552556560069</v>
      </c>
      <c r="H896" s="3">
        <f t="shared" ca="1" si="62"/>
        <v>0</v>
      </c>
      <c r="I896" s="3">
        <f t="shared" ca="1" si="63"/>
        <v>4.8096391405072589</v>
      </c>
      <c r="J896" s="3">
        <f t="shared" ca="1" si="64"/>
        <v>10.965444747600595</v>
      </c>
    </row>
    <row r="897" spans="7:10" x14ac:dyDescent="0.25">
      <c r="G897" s="3">
        <f t="shared" ca="1" si="61"/>
        <v>0.50553163083501318</v>
      </c>
      <c r="H897" s="3">
        <f t="shared" ca="1" si="62"/>
        <v>0</v>
      </c>
      <c r="I897" s="3">
        <f t="shared" ca="1" si="63"/>
        <v>3.5177347070356753</v>
      </c>
      <c r="J897" s="3">
        <f t="shared" ca="1" si="64"/>
        <v>9.3778125208329826</v>
      </c>
    </row>
    <row r="898" spans="7:10" x14ac:dyDescent="0.25">
      <c r="G898" s="3">
        <f t="shared" ca="1" si="61"/>
        <v>0.19636629113901416</v>
      </c>
      <c r="H898" s="3">
        <f t="shared" ca="1" si="62"/>
        <v>0</v>
      </c>
      <c r="I898" s="3">
        <f t="shared" ca="1" si="63"/>
        <v>2.3477332645434266</v>
      </c>
      <c r="J898" s="3">
        <f t="shared" ca="1" si="64"/>
        <v>7.6611573286015773</v>
      </c>
    </row>
    <row r="899" spans="7:10" x14ac:dyDescent="0.25">
      <c r="G899" s="3">
        <f t="shared" ca="1" si="61"/>
        <v>0.80500798151622099</v>
      </c>
      <c r="H899" s="3">
        <f t="shared" ca="1" si="62"/>
        <v>1</v>
      </c>
      <c r="I899" s="3">
        <f t="shared" ca="1" si="63"/>
        <v>15.293759432038454</v>
      </c>
      <c r="J899" s="3">
        <f t="shared" ca="1" si="64"/>
        <v>19.553618227861598</v>
      </c>
    </row>
    <row r="900" spans="7:10" x14ac:dyDescent="0.25">
      <c r="G900" s="3">
        <f t="shared" ref="G900:G963" ca="1" si="65">RAND()</f>
        <v>0.85023477463771369</v>
      </c>
      <c r="H900" s="3">
        <f t="shared" ref="H900:H963" ca="1" si="66">VLOOKUP(G900,$B$9:$C$169,2,TRUE)</f>
        <v>1</v>
      </c>
      <c r="I900" s="3">
        <f t="shared" ref="I900:I963" ca="1" si="67">_xlfn.CHISQ.INV(RAND(),2*H900+2)</f>
        <v>5.5180106937354738</v>
      </c>
      <c r="J900" s="3">
        <f t="shared" ref="J900:J963" ca="1" si="68">$C$4*SQRT(I900)</f>
        <v>11.745223171289119</v>
      </c>
    </row>
    <row r="901" spans="7:10" x14ac:dyDescent="0.25">
      <c r="G901" s="3">
        <f t="shared" ca="1" si="65"/>
        <v>0.65131430285468717</v>
      </c>
      <c r="H901" s="3">
        <f t="shared" ca="1" si="66"/>
        <v>1</v>
      </c>
      <c r="I901" s="3">
        <f t="shared" ca="1" si="67"/>
        <v>1.1004094487657303</v>
      </c>
      <c r="J901" s="3">
        <f t="shared" ca="1" si="68"/>
        <v>5.245020135246695</v>
      </c>
    </row>
    <row r="902" spans="7:10" x14ac:dyDescent="0.25">
      <c r="G902" s="3">
        <f t="shared" ca="1" si="65"/>
        <v>0.35568673258477379</v>
      </c>
      <c r="H902" s="3">
        <f t="shared" ca="1" si="66"/>
        <v>0</v>
      </c>
      <c r="I902" s="3">
        <f t="shared" ca="1" si="67"/>
        <v>0.96455798863044262</v>
      </c>
      <c r="J902" s="3">
        <f t="shared" ca="1" si="68"/>
        <v>4.9105956579381553</v>
      </c>
    </row>
    <row r="903" spans="7:10" x14ac:dyDescent="0.25">
      <c r="G903" s="3">
        <f t="shared" ca="1" si="65"/>
        <v>0.36470427414643025</v>
      </c>
      <c r="H903" s="3">
        <f t="shared" ca="1" si="66"/>
        <v>0</v>
      </c>
      <c r="I903" s="3">
        <f t="shared" ca="1" si="67"/>
        <v>1.3456600025602463</v>
      </c>
      <c r="J903" s="3">
        <f t="shared" ca="1" si="68"/>
        <v>5.8001293144210289</v>
      </c>
    </row>
    <row r="904" spans="7:10" x14ac:dyDescent="0.25">
      <c r="G904" s="3">
        <f t="shared" ca="1" si="65"/>
        <v>0.21276130777595026</v>
      </c>
      <c r="H904" s="3">
        <f t="shared" ca="1" si="66"/>
        <v>0</v>
      </c>
      <c r="I904" s="3">
        <f t="shared" ca="1" si="67"/>
        <v>0.49720564846689119</v>
      </c>
      <c r="J904" s="3">
        <f t="shared" ca="1" si="68"/>
        <v>3.5256405392030938</v>
      </c>
    </row>
    <row r="905" spans="7:10" x14ac:dyDescent="0.25">
      <c r="G905" s="3">
        <f t="shared" ca="1" si="65"/>
        <v>0.97273070544407658</v>
      </c>
      <c r="H905" s="3">
        <f t="shared" ca="1" si="66"/>
        <v>2</v>
      </c>
      <c r="I905" s="3">
        <f t="shared" ca="1" si="67"/>
        <v>1.9875852351130456</v>
      </c>
      <c r="J905" s="3">
        <f t="shared" ca="1" si="68"/>
        <v>7.0490872372120741</v>
      </c>
    </row>
    <row r="906" spans="7:10" x14ac:dyDescent="0.25">
      <c r="G906" s="3">
        <f t="shared" ca="1" si="65"/>
        <v>0.82424916434132012</v>
      </c>
      <c r="H906" s="3">
        <f t="shared" ca="1" si="66"/>
        <v>1</v>
      </c>
      <c r="I906" s="3">
        <f t="shared" ca="1" si="67"/>
        <v>5.1686198516906297</v>
      </c>
      <c r="J906" s="3">
        <f t="shared" ca="1" si="68"/>
        <v>11.367299428283999</v>
      </c>
    </row>
    <row r="907" spans="7:10" x14ac:dyDescent="0.25">
      <c r="G907" s="3">
        <f t="shared" ca="1" si="65"/>
        <v>0.23609590980591966</v>
      </c>
      <c r="H907" s="3">
        <f t="shared" ca="1" si="66"/>
        <v>0</v>
      </c>
      <c r="I907" s="3">
        <f t="shared" ca="1" si="67"/>
        <v>2.6012643463430374</v>
      </c>
      <c r="J907" s="3">
        <f t="shared" ca="1" si="68"/>
        <v>8.0642177958296699</v>
      </c>
    </row>
    <row r="908" spans="7:10" x14ac:dyDescent="0.25">
      <c r="G908" s="3">
        <f t="shared" ca="1" si="65"/>
        <v>0.8638790689513266</v>
      </c>
      <c r="H908" s="3">
        <f t="shared" ca="1" si="66"/>
        <v>1</v>
      </c>
      <c r="I908" s="3">
        <f t="shared" ca="1" si="67"/>
        <v>4.4941196970601265</v>
      </c>
      <c r="J908" s="3">
        <f t="shared" ca="1" si="68"/>
        <v>10.599669448926374</v>
      </c>
    </row>
    <row r="909" spans="7:10" x14ac:dyDescent="0.25">
      <c r="G909" s="3">
        <f t="shared" ca="1" si="65"/>
        <v>0.76467171175557813</v>
      </c>
      <c r="H909" s="3">
        <f t="shared" ca="1" si="66"/>
        <v>1</v>
      </c>
      <c r="I909" s="3">
        <f t="shared" ca="1" si="67"/>
        <v>6.1098761055763475</v>
      </c>
      <c r="J909" s="3">
        <f t="shared" ca="1" si="68"/>
        <v>12.359081787876018</v>
      </c>
    </row>
    <row r="910" spans="7:10" x14ac:dyDescent="0.25">
      <c r="G910" s="3">
        <f t="shared" ca="1" si="65"/>
        <v>0.94516941360637818</v>
      </c>
      <c r="H910" s="3">
        <f t="shared" ca="1" si="66"/>
        <v>2</v>
      </c>
      <c r="I910" s="3">
        <f t="shared" ca="1" si="67"/>
        <v>1.8312339845743846</v>
      </c>
      <c r="J910" s="3">
        <f t="shared" ca="1" si="68"/>
        <v>6.7661547140425053</v>
      </c>
    </row>
    <row r="911" spans="7:10" x14ac:dyDescent="0.25">
      <c r="G911" s="3">
        <f t="shared" ca="1" si="65"/>
        <v>0.5575363818280773</v>
      </c>
      <c r="H911" s="3">
        <f t="shared" ca="1" si="66"/>
        <v>0</v>
      </c>
      <c r="I911" s="3">
        <f t="shared" ca="1" si="67"/>
        <v>1.6621354607360053</v>
      </c>
      <c r="J911" s="3">
        <f t="shared" ca="1" si="68"/>
        <v>6.44619162904735</v>
      </c>
    </row>
    <row r="912" spans="7:10" x14ac:dyDescent="0.25">
      <c r="G912" s="3">
        <f t="shared" ca="1" si="65"/>
        <v>0.78466160675655705</v>
      </c>
      <c r="H912" s="3">
        <f t="shared" ca="1" si="66"/>
        <v>1</v>
      </c>
      <c r="I912" s="3">
        <f t="shared" ca="1" si="67"/>
        <v>0.59043828788999397</v>
      </c>
      <c r="J912" s="3">
        <f t="shared" ca="1" si="68"/>
        <v>3.8419991146862396</v>
      </c>
    </row>
    <row r="913" spans="7:10" x14ac:dyDescent="0.25">
      <c r="G913" s="3">
        <f t="shared" ca="1" si="65"/>
        <v>2.386679363744082E-2</v>
      </c>
      <c r="H913" s="3">
        <f t="shared" ca="1" si="66"/>
        <v>0</v>
      </c>
      <c r="I913" s="3">
        <f t="shared" ca="1" si="67"/>
        <v>0.70207043285195347</v>
      </c>
      <c r="J913" s="3">
        <f t="shared" ca="1" si="68"/>
        <v>4.1894821662466635</v>
      </c>
    </row>
    <row r="914" spans="7:10" x14ac:dyDescent="0.25">
      <c r="G914" s="3">
        <f t="shared" ca="1" si="65"/>
        <v>0.69812205264070448</v>
      </c>
      <c r="H914" s="3">
        <f t="shared" ca="1" si="66"/>
        <v>1</v>
      </c>
      <c r="I914" s="3">
        <f t="shared" ca="1" si="67"/>
        <v>2.4972683812037419</v>
      </c>
      <c r="J914" s="3">
        <f t="shared" ca="1" si="68"/>
        <v>7.9013739014233186</v>
      </c>
    </row>
    <row r="915" spans="7:10" x14ac:dyDescent="0.25">
      <c r="G915" s="3">
        <f t="shared" ca="1" si="65"/>
        <v>0.554901840803533</v>
      </c>
      <c r="H915" s="3">
        <f t="shared" ca="1" si="66"/>
        <v>0</v>
      </c>
      <c r="I915" s="3">
        <f t="shared" ca="1" si="67"/>
        <v>2.5571966408687672</v>
      </c>
      <c r="J915" s="3">
        <f t="shared" ca="1" si="68"/>
        <v>7.9956185515392857</v>
      </c>
    </row>
    <row r="916" spans="7:10" x14ac:dyDescent="0.25">
      <c r="G916" s="3">
        <f t="shared" ca="1" si="65"/>
        <v>0.57703502193466916</v>
      </c>
      <c r="H916" s="3">
        <f t="shared" ca="1" si="66"/>
        <v>0</v>
      </c>
      <c r="I916" s="3">
        <f t="shared" ca="1" si="67"/>
        <v>3.5225833190761215</v>
      </c>
      <c r="J916" s="3">
        <f t="shared" ca="1" si="68"/>
        <v>9.3842731725426152</v>
      </c>
    </row>
    <row r="917" spans="7:10" x14ac:dyDescent="0.25">
      <c r="G917" s="3">
        <f t="shared" ca="1" si="65"/>
        <v>0.22395173302110627</v>
      </c>
      <c r="H917" s="3">
        <f t="shared" ca="1" si="66"/>
        <v>0</v>
      </c>
      <c r="I917" s="3">
        <f t="shared" ca="1" si="67"/>
        <v>6.6098940432613045</v>
      </c>
      <c r="J917" s="3">
        <f t="shared" ca="1" si="68"/>
        <v>12.854857100782279</v>
      </c>
    </row>
    <row r="918" spans="7:10" x14ac:dyDescent="0.25">
      <c r="G918" s="3">
        <f t="shared" ca="1" si="65"/>
        <v>0.17207396140250708</v>
      </c>
      <c r="H918" s="3">
        <f t="shared" ca="1" si="66"/>
        <v>0</v>
      </c>
      <c r="I918" s="3">
        <f t="shared" ca="1" si="67"/>
        <v>4.0188248270028648</v>
      </c>
      <c r="J918" s="3">
        <f t="shared" ca="1" si="68"/>
        <v>10.023503413231904</v>
      </c>
    </row>
    <row r="919" spans="7:10" x14ac:dyDescent="0.25">
      <c r="G919" s="3">
        <f t="shared" ca="1" si="65"/>
        <v>0.20147211117913943</v>
      </c>
      <c r="H919" s="3">
        <f t="shared" ca="1" si="66"/>
        <v>0</v>
      </c>
      <c r="I919" s="3">
        <f t="shared" ca="1" si="67"/>
        <v>3.0847554466766223</v>
      </c>
      <c r="J919" s="3">
        <f t="shared" ca="1" si="68"/>
        <v>8.7817359426775958</v>
      </c>
    </row>
    <row r="920" spans="7:10" x14ac:dyDescent="0.25">
      <c r="G920" s="3">
        <f t="shared" ca="1" si="65"/>
        <v>0.22918948452873977</v>
      </c>
      <c r="H920" s="3">
        <f t="shared" ca="1" si="66"/>
        <v>0</v>
      </c>
      <c r="I920" s="3">
        <f t="shared" ca="1" si="67"/>
        <v>3.6095391123170804</v>
      </c>
      <c r="J920" s="3">
        <f t="shared" ca="1" si="68"/>
        <v>9.4993935494813044</v>
      </c>
    </row>
    <row r="921" spans="7:10" x14ac:dyDescent="0.25">
      <c r="G921" s="3">
        <f t="shared" ca="1" si="65"/>
        <v>0.46168915924307363</v>
      </c>
      <c r="H921" s="3">
        <f t="shared" ca="1" si="66"/>
        <v>0</v>
      </c>
      <c r="I921" s="3">
        <f t="shared" ca="1" si="67"/>
        <v>1.0739248335296443</v>
      </c>
      <c r="J921" s="3">
        <f t="shared" ca="1" si="68"/>
        <v>5.1815172332282273</v>
      </c>
    </row>
    <row r="922" spans="7:10" x14ac:dyDescent="0.25">
      <c r="G922" s="3">
        <f t="shared" ca="1" si="65"/>
        <v>0.86875970435420069</v>
      </c>
      <c r="H922" s="3">
        <f t="shared" ca="1" si="66"/>
        <v>1</v>
      </c>
      <c r="I922" s="3">
        <f t="shared" ca="1" si="67"/>
        <v>10.793150735932993</v>
      </c>
      <c r="J922" s="3">
        <f t="shared" ca="1" si="68"/>
        <v>16.426465487082876</v>
      </c>
    </row>
    <row r="923" spans="7:10" x14ac:dyDescent="0.25">
      <c r="G923" s="3">
        <f t="shared" ca="1" si="65"/>
        <v>0.18044510444618922</v>
      </c>
      <c r="H923" s="3">
        <f t="shared" ca="1" si="66"/>
        <v>0</v>
      </c>
      <c r="I923" s="3">
        <f t="shared" ca="1" si="67"/>
        <v>8.0643861030615105E-2</v>
      </c>
      <c r="J923" s="3">
        <f t="shared" ca="1" si="68"/>
        <v>1.4198931388542511</v>
      </c>
    </row>
    <row r="924" spans="7:10" x14ac:dyDescent="0.25">
      <c r="G924" s="3">
        <f t="shared" ca="1" si="65"/>
        <v>0.1222986161290468</v>
      </c>
      <c r="H924" s="3">
        <f t="shared" ca="1" si="66"/>
        <v>0</v>
      </c>
      <c r="I924" s="3">
        <f t="shared" ca="1" si="67"/>
        <v>1.9572907361730429</v>
      </c>
      <c r="J924" s="3">
        <f t="shared" ca="1" si="68"/>
        <v>6.9951603558693396</v>
      </c>
    </row>
    <row r="925" spans="7:10" x14ac:dyDescent="0.25">
      <c r="G925" s="3">
        <f t="shared" ca="1" si="65"/>
        <v>0.43599998451970401</v>
      </c>
      <c r="H925" s="3">
        <f t="shared" ca="1" si="66"/>
        <v>0</v>
      </c>
      <c r="I925" s="3">
        <f t="shared" ca="1" si="67"/>
        <v>5.0403205381576361</v>
      </c>
      <c r="J925" s="3">
        <f t="shared" ca="1" si="68"/>
        <v>11.225329102255351</v>
      </c>
    </row>
    <row r="926" spans="7:10" x14ac:dyDescent="0.25">
      <c r="G926" s="3">
        <f t="shared" ca="1" si="65"/>
        <v>0.94692723122119715</v>
      </c>
      <c r="H926" s="3">
        <f t="shared" ca="1" si="66"/>
        <v>2</v>
      </c>
      <c r="I926" s="3">
        <f t="shared" ca="1" si="67"/>
        <v>5.3661477146847414</v>
      </c>
      <c r="J926" s="3">
        <f t="shared" ca="1" si="68"/>
        <v>11.582473521105868</v>
      </c>
    </row>
    <row r="927" spans="7:10" x14ac:dyDescent="0.25">
      <c r="G927" s="3">
        <f t="shared" ca="1" si="65"/>
        <v>0.24138177674704431</v>
      </c>
      <c r="H927" s="3">
        <f t="shared" ca="1" si="66"/>
        <v>0</v>
      </c>
      <c r="I927" s="3">
        <f t="shared" ca="1" si="67"/>
        <v>0.75392891884375668</v>
      </c>
      <c r="J927" s="3">
        <f t="shared" ca="1" si="68"/>
        <v>4.3414540157755805</v>
      </c>
    </row>
    <row r="928" spans="7:10" x14ac:dyDescent="0.25">
      <c r="G928" s="3">
        <f t="shared" ca="1" si="65"/>
        <v>0.98677287115694701</v>
      </c>
      <c r="H928" s="3">
        <f t="shared" ca="1" si="66"/>
        <v>3</v>
      </c>
      <c r="I928" s="3">
        <f t="shared" ca="1" si="67"/>
        <v>10.66413278943328</v>
      </c>
      <c r="J928" s="3">
        <f t="shared" ca="1" si="68"/>
        <v>16.327991907636161</v>
      </c>
    </row>
    <row r="929" spans="7:10" x14ac:dyDescent="0.25">
      <c r="G929" s="3">
        <f t="shared" ca="1" si="65"/>
        <v>0.43426716150622413</v>
      </c>
      <c r="H929" s="3">
        <f t="shared" ca="1" si="66"/>
        <v>0</v>
      </c>
      <c r="I929" s="3">
        <f t="shared" ca="1" si="67"/>
        <v>3.9784721530855203</v>
      </c>
      <c r="J929" s="3">
        <f t="shared" ca="1" si="68"/>
        <v>9.9730538867058165</v>
      </c>
    </row>
    <row r="930" spans="7:10" x14ac:dyDescent="0.25">
      <c r="G930" s="3">
        <f t="shared" ca="1" si="65"/>
        <v>3.067556644948588E-2</v>
      </c>
      <c r="H930" s="3">
        <f t="shared" ca="1" si="66"/>
        <v>0</v>
      </c>
      <c r="I930" s="3">
        <f t="shared" ca="1" si="67"/>
        <v>1.2009162252864896</v>
      </c>
      <c r="J930" s="3">
        <f t="shared" ca="1" si="68"/>
        <v>5.4793161646470301</v>
      </c>
    </row>
    <row r="931" spans="7:10" x14ac:dyDescent="0.25">
      <c r="G931" s="3">
        <f t="shared" ca="1" si="65"/>
        <v>0.45101196828856949</v>
      </c>
      <c r="H931" s="3">
        <f t="shared" ca="1" si="66"/>
        <v>0</v>
      </c>
      <c r="I931" s="3">
        <f t="shared" ca="1" si="67"/>
        <v>10.652582921098201</v>
      </c>
      <c r="J931" s="3">
        <f t="shared" ca="1" si="68"/>
        <v>16.319147435679813</v>
      </c>
    </row>
    <row r="932" spans="7:10" x14ac:dyDescent="0.25">
      <c r="G932" s="3">
        <f t="shared" ca="1" si="65"/>
        <v>0.68664988974034946</v>
      </c>
      <c r="H932" s="3">
        <f t="shared" ca="1" si="66"/>
        <v>1</v>
      </c>
      <c r="I932" s="3">
        <f t="shared" ca="1" si="67"/>
        <v>9.5834654047599344</v>
      </c>
      <c r="J932" s="3">
        <f t="shared" ca="1" si="68"/>
        <v>15.478586341103583</v>
      </c>
    </row>
    <row r="933" spans="7:10" x14ac:dyDescent="0.25">
      <c r="G933" s="3">
        <f t="shared" ca="1" si="65"/>
        <v>0.26072169015642255</v>
      </c>
      <c r="H933" s="3">
        <f t="shared" ca="1" si="66"/>
        <v>0</v>
      </c>
      <c r="I933" s="3">
        <f t="shared" ca="1" si="67"/>
        <v>1.147071804644278</v>
      </c>
      <c r="J933" s="3">
        <f t="shared" ca="1" si="68"/>
        <v>5.3550719057830545</v>
      </c>
    </row>
    <row r="934" spans="7:10" x14ac:dyDescent="0.25">
      <c r="G934" s="3">
        <f t="shared" ca="1" si="65"/>
        <v>0.79840438320345952</v>
      </c>
      <c r="H934" s="3">
        <f t="shared" ca="1" si="66"/>
        <v>1</v>
      </c>
      <c r="I934" s="3">
        <f t="shared" ca="1" si="67"/>
        <v>2.9286169069080703</v>
      </c>
      <c r="J934" s="3">
        <f t="shared" ca="1" si="68"/>
        <v>8.5566011168396621</v>
      </c>
    </row>
    <row r="935" spans="7:10" x14ac:dyDescent="0.25">
      <c r="G935" s="3">
        <f t="shared" ca="1" si="65"/>
        <v>0.59380198145095386</v>
      </c>
      <c r="H935" s="3">
        <f t="shared" ca="1" si="66"/>
        <v>0</v>
      </c>
      <c r="I935" s="3">
        <f t="shared" ca="1" si="67"/>
        <v>3.2339467112676332</v>
      </c>
      <c r="J935" s="3">
        <f t="shared" ca="1" si="68"/>
        <v>8.9915887240070553</v>
      </c>
    </row>
    <row r="936" spans="7:10" x14ac:dyDescent="0.25">
      <c r="G936" s="3">
        <f t="shared" ca="1" si="65"/>
        <v>0.52466432242003136</v>
      </c>
      <c r="H936" s="3">
        <f t="shared" ca="1" si="66"/>
        <v>0</v>
      </c>
      <c r="I936" s="3">
        <f t="shared" ca="1" si="67"/>
        <v>6.4032926468587998</v>
      </c>
      <c r="J936" s="3">
        <f t="shared" ca="1" si="68"/>
        <v>12.652364054652789</v>
      </c>
    </row>
    <row r="937" spans="7:10" x14ac:dyDescent="0.25">
      <c r="G937" s="3">
        <f t="shared" ca="1" si="65"/>
        <v>0.14238531830554091</v>
      </c>
      <c r="H937" s="3">
        <f t="shared" ca="1" si="66"/>
        <v>0</v>
      </c>
      <c r="I937" s="3">
        <f t="shared" ca="1" si="67"/>
        <v>0.46264730087500566</v>
      </c>
      <c r="J937" s="3">
        <f t="shared" ca="1" si="68"/>
        <v>3.4009090728620106</v>
      </c>
    </row>
    <row r="938" spans="7:10" x14ac:dyDescent="0.25">
      <c r="G938" s="3">
        <f t="shared" ca="1" si="65"/>
        <v>0.12921509968585632</v>
      </c>
      <c r="H938" s="3">
        <f t="shared" ca="1" si="66"/>
        <v>0</v>
      </c>
      <c r="I938" s="3">
        <f t="shared" ca="1" si="67"/>
        <v>2.5851196374448473</v>
      </c>
      <c r="J938" s="3">
        <f t="shared" ca="1" si="68"/>
        <v>8.0391536206320371</v>
      </c>
    </row>
    <row r="939" spans="7:10" x14ac:dyDescent="0.25">
      <c r="G939" s="3">
        <f t="shared" ca="1" si="65"/>
        <v>0.15554220903014904</v>
      </c>
      <c r="H939" s="3">
        <f t="shared" ca="1" si="66"/>
        <v>0</v>
      </c>
      <c r="I939" s="3">
        <f t="shared" ca="1" si="67"/>
        <v>0.73813241935828577</v>
      </c>
      <c r="J939" s="3">
        <f t="shared" ca="1" si="68"/>
        <v>4.2957316587465213</v>
      </c>
    </row>
    <row r="940" spans="7:10" x14ac:dyDescent="0.25">
      <c r="G940" s="3">
        <f t="shared" ca="1" si="65"/>
        <v>0.52307604043754075</v>
      </c>
      <c r="H940" s="3">
        <f t="shared" ca="1" si="66"/>
        <v>0</v>
      </c>
      <c r="I940" s="3">
        <f t="shared" ca="1" si="67"/>
        <v>0.33078768381214541</v>
      </c>
      <c r="J940" s="3">
        <f t="shared" ca="1" si="68"/>
        <v>2.8757072339345733</v>
      </c>
    </row>
    <row r="941" spans="7:10" x14ac:dyDescent="0.25">
      <c r="G941" s="3">
        <f t="shared" ca="1" si="65"/>
        <v>0.24608391656728756</v>
      </c>
      <c r="H941" s="3">
        <f t="shared" ca="1" si="66"/>
        <v>0</v>
      </c>
      <c r="I941" s="3">
        <f t="shared" ca="1" si="67"/>
        <v>1.3864435565627022</v>
      </c>
      <c r="J941" s="3">
        <f t="shared" ca="1" si="68"/>
        <v>5.8873668914097372</v>
      </c>
    </row>
    <row r="942" spans="7:10" x14ac:dyDescent="0.25">
      <c r="G942" s="3">
        <f t="shared" ca="1" si="65"/>
        <v>0.72164850261800384</v>
      </c>
      <c r="H942" s="3">
        <f t="shared" ca="1" si="66"/>
        <v>1</v>
      </c>
      <c r="I942" s="3">
        <f t="shared" ca="1" si="67"/>
        <v>7.9861906581011075</v>
      </c>
      <c r="J942" s="3">
        <f t="shared" ca="1" si="68"/>
        <v>14.129924502718607</v>
      </c>
    </row>
    <row r="943" spans="7:10" x14ac:dyDescent="0.25">
      <c r="G943" s="3">
        <f t="shared" ca="1" si="65"/>
        <v>0.6841455523476222</v>
      </c>
      <c r="H943" s="3">
        <f t="shared" ca="1" si="66"/>
        <v>1</v>
      </c>
      <c r="I943" s="3">
        <f t="shared" ca="1" si="67"/>
        <v>8.2033596147330137</v>
      </c>
      <c r="J943" s="3">
        <f t="shared" ca="1" si="68"/>
        <v>14.320753833800977</v>
      </c>
    </row>
    <row r="944" spans="7:10" x14ac:dyDescent="0.25">
      <c r="G944" s="3">
        <f t="shared" ca="1" si="65"/>
        <v>0.46956266648364298</v>
      </c>
      <c r="H944" s="3">
        <f t="shared" ca="1" si="66"/>
        <v>0</v>
      </c>
      <c r="I944" s="3">
        <f t="shared" ca="1" si="67"/>
        <v>2.9406644541058262</v>
      </c>
      <c r="J944" s="3">
        <f t="shared" ca="1" si="68"/>
        <v>8.574182838769282</v>
      </c>
    </row>
    <row r="945" spans="7:10" x14ac:dyDescent="0.25">
      <c r="G945" s="3">
        <f t="shared" ca="1" si="65"/>
        <v>0.46081924210929126</v>
      </c>
      <c r="H945" s="3">
        <f t="shared" ca="1" si="66"/>
        <v>0</v>
      </c>
      <c r="I945" s="3">
        <f t="shared" ca="1" si="67"/>
        <v>3.2883417341776058</v>
      </c>
      <c r="J945" s="3">
        <f t="shared" ca="1" si="68"/>
        <v>9.0668927066796243</v>
      </c>
    </row>
    <row r="946" spans="7:10" x14ac:dyDescent="0.25">
      <c r="G946" s="3">
        <f t="shared" ca="1" si="65"/>
        <v>0.79786477160987734</v>
      </c>
      <c r="H946" s="3">
        <f t="shared" ca="1" si="66"/>
        <v>1</v>
      </c>
      <c r="I946" s="3">
        <f t="shared" ca="1" si="67"/>
        <v>0.98650285442617269</v>
      </c>
      <c r="J946" s="3">
        <f t="shared" ca="1" si="68"/>
        <v>4.9661425030554964</v>
      </c>
    </row>
    <row r="947" spans="7:10" x14ac:dyDescent="0.25">
      <c r="G947" s="3">
        <f t="shared" ca="1" si="65"/>
        <v>0.71809940365220903</v>
      </c>
      <c r="H947" s="3">
        <f t="shared" ca="1" si="66"/>
        <v>1</v>
      </c>
      <c r="I947" s="3">
        <f t="shared" ca="1" si="67"/>
        <v>3.6100129526658948</v>
      </c>
      <c r="J947" s="3">
        <f t="shared" ca="1" si="68"/>
        <v>9.500017042966153</v>
      </c>
    </row>
    <row r="948" spans="7:10" x14ac:dyDescent="0.25">
      <c r="G948" s="3">
        <f t="shared" ca="1" si="65"/>
        <v>3.6414346279762921E-2</v>
      </c>
      <c r="H948" s="3">
        <f t="shared" ca="1" si="66"/>
        <v>0</v>
      </c>
      <c r="I948" s="3">
        <f t="shared" ca="1" si="67"/>
        <v>2.4873074562714086</v>
      </c>
      <c r="J948" s="3">
        <f t="shared" ca="1" si="68"/>
        <v>7.8855999395597811</v>
      </c>
    </row>
    <row r="949" spans="7:10" x14ac:dyDescent="0.25">
      <c r="G949" s="3">
        <f t="shared" ca="1" si="65"/>
        <v>0.99893888697840649</v>
      </c>
      <c r="H949" s="3">
        <f t="shared" ca="1" si="66"/>
        <v>4</v>
      </c>
      <c r="I949" s="3">
        <f t="shared" ca="1" si="67"/>
        <v>11.954583505826715</v>
      </c>
      <c r="J949" s="3">
        <f t="shared" ca="1" si="68"/>
        <v>17.287700473043483</v>
      </c>
    </row>
    <row r="950" spans="7:10" x14ac:dyDescent="0.25">
      <c r="G950" s="3">
        <f t="shared" ca="1" si="65"/>
        <v>0.83118461500888341</v>
      </c>
      <c r="H950" s="3">
        <f t="shared" ca="1" si="66"/>
        <v>1</v>
      </c>
      <c r="I950" s="3">
        <f t="shared" ca="1" si="67"/>
        <v>1.9453324733147432</v>
      </c>
      <c r="J950" s="3">
        <f t="shared" ca="1" si="68"/>
        <v>6.9737588023151886</v>
      </c>
    </row>
    <row r="951" spans="7:10" x14ac:dyDescent="0.25">
      <c r="G951" s="3">
        <f t="shared" ca="1" si="65"/>
        <v>0.42098111122814086</v>
      </c>
      <c r="H951" s="3">
        <f t="shared" ca="1" si="66"/>
        <v>0</v>
      </c>
      <c r="I951" s="3">
        <f t="shared" ca="1" si="67"/>
        <v>0.4098088498641812</v>
      </c>
      <c r="J951" s="3">
        <f t="shared" ca="1" si="68"/>
        <v>3.2008157158144126</v>
      </c>
    </row>
    <row r="952" spans="7:10" x14ac:dyDescent="0.25">
      <c r="G952" s="3">
        <f t="shared" ca="1" si="65"/>
        <v>0.80135542637837798</v>
      </c>
      <c r="H952" s="3">
        <f t="shared" ca="1" si="66"/>
        <v>1</v>
      </c>
      <c r="I952" s="3">
        <f t="shared" ca="1" si="67"/>
        <v>1.950344598387544</v>
      </c>
      <c r="J952" s="3">
        <f t="shared" ca="1" si="68"/>
        <v>6.9827369247085773</v>
      </c>
    </row>
    <row r="953" spans="7:10" x14ac:dyDescent="0.25">
      <c r="G953" s="3">
        <f t="shared" ca="1" si="65"/>
        <v>0.32109566509567611</v>
      </c>
      <c r="H953" s="3">
        <f t="shared" ca="1" si="66"/>
        <v>0</v>
      </c>
      <c r="I953" s="3">
        <f t="shared" ca="1" si="67"/>
        <v>4.698995863246286</v>
      </c>
      <c r="J953" s="3">
        <f t="shared" ca="1" si="68"/>
        <v>10.83858369812021</v>
      </c>
    </row>
    <row r="954" spans="7:10" x14ac:dyDescent="0.25">
      <c r="G954" s="3">
        <f t="shared" ca="1" si="65"/>
        <v>0.18691071081693356</v>
      </c>
      <c r="H954" s="3">
        <f t="shared" ca="1" si="66"/>
        <v>0</v>
      </c>
      <c r="I954" s="3">
        <f t="shared" ca="1" si="67"/>
        <v>2.4373665592152487</v>
      </c>
      <c r="J954" s="3">
        <f t="shared" ca="1" si="68"/>
        <v>7.8060338188084488</v>
      </c>
    </row>
    <row r="955" spans="7:10" x14ac:dyDescent="0.25">
      <c r="G955" s="3">
        <f t="shared" ca="1" si="65"/>
        <v>0.17747088838847758</v>
      </c>
      <c r="H955" s="3">
        <f t="shared" ca="1" si="66"/>
        <v>0</v>
      </c>
      <c r="I955" s="3">
        <f t="shared" ca="1" si="67"/>
        <v>1.1257925957085106</v>
      </c>
      <c r="J955" s="3">
        <f t="shared" ca="1" si="68"/>
        <v>5.3051686959712008</v>
      </c>
    </row>
    <row r="956" spans="7:10" x14ac:dyDescent="0.25">
      <c r="G956" s="3">
        <f t="shared" ca="1" si="65"/>
        <v>0.53734139492948729</v>
      </c>
      <c r="H956" s="3">
        <f t="shared" ca="1" si="66"/>
        <v>0</v>
      </c>
      <c r="I956" s="3">
        <f t="shared" ca="1" si="67"/>
        <v>5.0252922374404063</v>
      </c>
      <c r="J956" s="3">
        <f t="shared" ca="1" si="68"/>
        <v>11.208581798604593</v>
      </c>
    </row>
    <row r="957" spans="7:10" x14ac:dyDescent="0.25">
      <c r="G957" s="3">
        <f t="shared" ca="1" si="65"/>
        <v>9.9164057034113018E-2</v>
      </c>
      <c r="H957" s="3">
        <f t="shared" ca="1" si="66"/>
        <v>0</v>
      </c>
      <c r="I957" s="3">
        <f t="shared" ca="1" si="67"/>
        <v>1.7988057747911734</v>
      </c>
      <c r="J957" s="3">
        <f t="shared" ca="1" si="68"/>
        <v>6.7059782559876622</v>
      </c>
    </row>
    <row r="958" spans="7:10" x14ac:dyDescent="0.25">
      <c r="G958" s="3">
        <f t="shared" ca="1" si="65"/>
        <v>0.32005453743324808</v>
      </c>
      <c r="H958" s="3">
        <f t="shared" ca="1" si="66"/>
        <v>0</v>
      </c>
      <c r="I958" s="3">
        <f t="shared" ca="1" si="67"/>
        <v>0.51867806778784065</v>
      </c>
      <c r="J958" s="3">
        <f t="shared" ca="1" si="68"/>
        <v>3.6009653837125422</v>
      </c>
    </row>
    <row r="959" spans="7:10" x14ac:dyDescent="0.25">
      <c r="G959" s="3">
        <f t="shared" ca="1" si="65"/>
        <v>0.98585426574198498</v>
      </c>
      <c r="H959" s="3">
        <f t="shared" ca="1" si="66"/>
        <v>3</v>
      </c>
      <c r="I959" s="3">
        <f t="shared" ca="1" si="67"/>
        <v>9.1949707259128779</v>
      </c>
      <c r="J959" s="3">
        <f t="shared" ca="1" si="68"/>
        <v>15.161605065025995</v>
      </c>
    </row>
    <row r="960" spans="7:10" x14ac:dyDescent="0.25">
      <c r="G960" s="3">
        <f t="shared" ca="1" si="65"/>
        <v>0.30637343347072499</v>
      </c>
      <c r="H960" s="3">
        <f t="shared" ca="1" si="66"/>
        <v>0</v>
      </c>
      <c r="I960" s="3">
        <f t="shared" ca="1" si="67"/>
        <v>3.8273755767829294</v>
      </c>
      <c r="J960" s="3">
        <f t="shared" ca="1" si="68"/>
        <v>9.7818397768299832</v>
      </c>
    </row>
    <row r="961" spans="7:10" x14ac:dyDescent="0.25">
      <c r="G961" s="3">
        <f t="shared" ca="1" si="65"/>
        <v>0.92888426975650795</v>
      </c>
      <c r="H961" s="3">
        <f t="shared" ca="1" si="66"/>
        <v>2</v>
      </c>
      <c r="I961" s="3">
        <f t="shared" ca="1" si="67"/>
        <v>4.7411069201365317</v>
      </c>
      <c r="J961" s="3">
        <f t="shared" ca="1" si="68"/>
        <v>10.887041517483677</v>
      </c>
    </row>
    <row r="962" spans="7:10" x14ac:dyDescent="0.25">
      <c r="G962" s="3">
        <f t="shared" ca="1" si="65"/>
        <v>0.78137973460278576</v>
      </c>
      <c r="H962" s="3">
        <f t="shared" ca="1" si="66"/>
        <v>1</v>
      </c>
      <c r="I962" s="3">
        <f t="shared" ca="1" si="67"/>
        <v>0.99057228348147952</v>
      </c>
      <c r="J962" s="3">
        <f t="shared" ca="1" si="68"/>
        <v>4.9763748941410144</v>
      </c>
    </row>
    <row r="963" spans="7:10" x14ac:dyDescent="0.25">
      <c r="G963" s="3">
        <f t="shared" ca="1" si="65"/>
        <v>1.9766190584920573E-2</v>
      </c>
      <c r="H963" s="3">
        <f t="shared" ca="1" si="66"/>
        <v>0</v>
      </c>
      <c r="I963" s="3">
        <f t="shared" ca="1" si="67"/>
        <v>0.52256637472627376</v>
      </c>
      <c r="J963" s="3">
        <f t="shared" ca="1" si="68"/>
        <v>3.6144376282012174</v>
      </c>
    </row>
    <row r="964" spans="7:10" x14ac:dyDescent="0.25">
      <c r="G964" s="3">
        <f t="shared" ref="G964:G1027" ca="1" si="69">RAND()</f>
        <v>0.47181586673269105</v>
      </c>
      <c r="H964" s="3">
        <f t="shared" ref="H964:H1027" ca="1" si="70">VLOOKUP(G964,$B$9:$C$169,2,TRUE)</f>
        <v>0</v>
      </c>
      <c r="I964" s="3">
        <f t="shared" ref="I964:I1027" ca="1" si="71">_xlfn.CHISQ.INV(RAND(),2*H964+2)</f>
        <v>0.43832159110567703</v>
      </c>
      <c r="J964" s="3">
        <f t="shared" ref="J964:J1027" ca="1" si="72">$C$4*SQRT(I964)</f>
        <v>3.3102930048021317</v>
      </c>
    </row>
    <row r="965" spans="7:10" x14ac:dyDescent="0.25">
      <c r="G965" s="3">
        <f t="shared" ca="1" si="69"/>
        <v>0.34593463219160492</v>
      </c>
      <c r="H965" s="3">
        <f t="shared" ca="1" si="70"/>
        <v>0</v>
      </c>
      <c r="I965" s="3">
        <f t="shared" ca="1" si="71"/>
        <v>2.7580469631312114</v>
      </c>
      <c r="J965" s="3">
        <f t="shared" ca="1" si="72"/>
        <v>8.3036843676936734</v>
      </c>
    </row>
    <row r="966" spans="7:10" x14ac:dyDescent="0.25">
      <c r="G966" s="3">
        <f t="shared" ca="1" si="69"/>
        <v>0.74421436220662851</v>
      </c>
      <c r="H966" s="3">
        <f t="shared" ca="1" si="70"/>
        <v>1</v>
      </c>
      <c r="I966" s="3">
        <f t="shared" ca="1" si="71"/>
        <v>2.6871954377194145</v>
      </c>
      <c r="J966" s="3">
        <f t="shared" ca="1" si="72"/>
        <v>8.1963336890944944</v>
      </c>
    </row>
    <row r="967" spans="7:10" x14ac:dyDescent="0.25">
      <c r="G967" s="3">
        <f t="shared" ca="1" si="69"/>
        <v>0.3620371002161793</v>
      </c>
      <c r="H967" s="3">
        <f t="shared" ca="1" si="70"/>
        <v>0</v>
      </c>
      <c r="I967" s="3">
        <f t="shared" ca="1" si="71"/>
        <v>0.15234461946384747</v>
      </c>
      <c r="J967" s="3">
        <f t="shared" ca="1" si="72"/>
        <v>1.9515674435171815</v>
      </c>
    </row>
    <row r="968" spans="7:10" x14ac:dyDescent="0.25">
      <c r="G968" s="3">
        <f t="shared" ca="1" si="69"/>
        <v>0.28945853579366343</v>
      </c>
      <c r="H968" s="3">
        <f t="shared" ca="1" si="70"/>
        <v>0</v>
      </c>
      <c r="I968" s="3">
        <f t="shared" ca="1" si="71"/>
        <v>2.1759678559814164</v>
      </c>
      <c r="J968" s="3">
        <f t="shared" ca="1" si="72"/>
        <v>7.375581088940411</v>
      </c>
    </row>
    <row r="969" spans="7:10" x14ac:dyDescent="0.25">
      <c r="G969" s="3">
        <f t="shared" ca="1" si="69"/>
        <v>0.28425794871126997</v>
      </c>
      <c r="H969" s="3">
        <f t="shared" ca="1" si="70"/>
        <v>0</v>
      </c>
      <c r="I969" s="3">
        <f t="shared" ca="1" si="71"/>
        <v>0.17375680734001236</v>
      </c>
      <c r="J969" s="3">
        <f t="shared" ca="1" si="72"/>
        <v>2.0842073273789987</v>
      </c>
    </row>
    <row r="970" spans="7:10" x14ac:dyDescent="0.25">
      <c r="G970" s="3">
        <f t="shared" ca="1" si="69"/>
        <v>0.81848632584838443</v>
      </c>
      <c r="H970" s="3">
        <f t="shared" ca="1" si="70"/>
        <v>1</v>
      </c>
      <c r="I970" s="3">
        <f t="shared" ca="1" si="71"/>
        <v>5.3112315055715813</v>
      </c>
      <c r="J970" s="3">
        <f t="shared" ca="1" si="72"/>
        <v>11.52305461408951</v>
      </c>
    </row>
    <row r="971" spans="7:10" x14ac:dyDescent="0.25">
      <c r="G971" s="3">
        <f t="shared" ca="1" si="69"/>
        <v>0.75982890850866625</v>
      </c>
      <c r="H971" s="3">
        <f t="shared" ca="1" si="70"/>
        <v>1</v>
      </c>
      <c r="I971" s="3">
        <f t="shared" ca="1" si="71"/>
        <v>1.7341012409100733</v>
      </c>
      <c r="J971" s="3">
        <f t="shared" ca="1" si="72"/>
        <v>6.584263893766094</v>
      </c>
    </row>
    <row r="972" spans="7:10" x14ac:dyDescent="0.25">
      <c r="G972" s="3">
        <f t="shared" ca="1" si="69"/>
        <v>4.4456418110252804E-2</v>
      </c>
      <c r="H972" s="3">
        <f t="shared" ca="1" si="70"/>
        <v>0</v>
      </c>
      <c r="I972" s="3">
        <f t="shared" ca="1" si="71"/>
        <v>1.6577065361635559</v>
      </c>
      <c r="J972" s="3">
        <f t="shared" ca="1" si="72"/>
        <v>6.4375976422955254</v>
      </c>
    </row>
    <row r="973" spans="7:10" x14ac:dyDescent="0.25">
      <c r="G973" s="3">
        <f t="shared" ca="1" si="69"/>
        <v>0.11352430039280437</v>
      </c>
      <c r="H973" s="3">
        <f t="shared" ca="1" si="70"/>
        <v>0</v>
      </c>
      <c r="I973" s="3">
        <f t="shared" ca="1" si="71"/>
        <v>3.0761697052012011</v>
      </c>
      <c r="J973" s="3">
        <f t="shared" ca="1" si="72"/>
        <v>8.7695064074342319</v>
      </c>
    </row>
    <row r="974" spans="7:10" x14ac:dyDescent="0.25">
      <c r="G974" s="3">
        <f t="shared" ca="1" si="69"/>
        <v>0.17182813594753654</v>
      </c>
      <c r="H974" s="3">
        <f t="shared" ca="1" si="70"/>
        <v>0</v>
      </c>
      <c r="I974" s="3">
        <f t="shared" ca="1" si="71"/>
        <v>1.2366370505200828</v>
      </c>
      <c r="J974" s="3">
        <f t="shared" ca="1" si="72"/>
        <v>5.5602091923777532</v>
      </c>
    </row>
    <row r="975" spans="7:10" x14ac:dyDescent="0.25">
      <c r="G975" s="3">
        <f t="shared" ca="1" si="69"/>
        <v>0.71042858235590445</v>
      </c>
      <c r="H975" s="3">
        <f t="shared" ca="1" si="70"/>
        <v>1</v>
      </c>
      <c r="I975" s="3">
        <f t="shared" ca="1" si="71"/>
        <v>6.8836704016803774</v>
      </c>
      <c r="J975" s="3">
        <f t="shared" ca="1" si="72"/>
        <v>13.118374900955128</v>
      </c>
    </row>
    <row r="976" spans="7:10" x14ac:dyDescent="0.25">
      <c r="G976" s="3">
        <f t="shared" ca="1" si="69"/>
        <v>0.73337161340136203</v>
      </c>
      <c r="H976" s="3">
        <f t="shared" ca="1" si="70"/>
        <v>1</v>
      </c>
      <c r="I976" s="3">
        <f t="shared" ca="1" si="71"/>
        <v>7.5884629802927144</v>
      </c>
      <c r="J976" s="3">
        <f t="shared" ca="1" si="72"/>
        <v>13.773582486314801</v>
      </c>
    </row>
    <row r="977" spans="7:10" x14ac:dyDescent="0.25">
      <c r="G977" s="3">
        <f t="shared" ca="1" si="69"/>
        <v>0.63922724398801034</v>
      </c>
      <c r="H977" s="3">
        <f t="shared" ca="1" si="70"/>
        <v>1</v>
      </c>
      <c r="I977" s="3">
        <f t="shared" ca="1" si="71"/>
        <v>2.0161056406521416</v>
      </c>
      <c r="J977" s="3">
        <f t="shared" ca="1" si="72"/>
        <v>7.0994817427966908</v>
      </c>
    </row>
    <row r="978" spans="7:10" x14ac:dyDescent="0.25">
      <c r="G978" s="3">
        <f t="shared" ca="1" si="69"/>
        <v>0.99382899867488239</v>
      </c>
      <c r="H978" s="3">
        <f t="shared" ca="1" si="70"/>
        <v>3</v>
      </c>
      <c r="I978" s="3">
        <f t="shared" ca="1" si="71"/>
        <v>9.1861969373776819</v>
      </c>
      <c r="J978" s="3">
        <f t="shared" ca="1" si="72"/>
        <v>15.154369780180303</v>
      </c>
    </row>
    <row r="979" spans="7:10" x14ac:dyDescent="0.25">
      <c r="G979" s="3">
        <f t="shared" ca="1" si="69"/>
        <v>0.50345861127933789</v>
      </c>
      <c r="H979" s="3">
        <f t="shared" ca="1" si="70"/>
        <v>0</v>
      </c>
      <c r="I979" s="3">
        <f t="shared" ca="1" si="71"/>
        <v>1.2154054435966453</v>
      </c>
      <c r="J979" s="3">
        <f t="shared" ca="1" si="72"/>
        <v>5.5122714093117855</v>
      </c>
    </row>
    <row r="980" spans="7:10" x14ac:dyDescent="0.25">
      <c r="G980" s="3">
        <f t="shared" ca="1" si="69"/>
        <v>0.66095221130645121</v>
      </c>
      <c r="H980" s="3">
        <f t="shared" ca="1" si="70"/>
        <v>1</v>
      </c>
      <c r="I980" s="3">
        <f t="shared" ca="1" si="71"/>
        <v>2.9927639473613969</v>
      </c>
      <c r="J980" s="3">
        <f t="shared" ca="1" si="72"/>
        <v>8.6498033899063227</v>
      </c>
    </row>
    <row r="981" spans="7:10" x14ac:dyDescent="0.25">
      <c r="G981" s="3">
        <f t="shared" ca="1" si="69"/>
        <v>0.79017242149544076</v>
      </c>
      <c r="H981" s="3">
        <f t="shared" ca="1" si="70"/>
        <v>1</v>
      </c>
      <c r="I981" s="3">
        <f t="shared" ca="1" si="71"/>
        <v>4.288675680595726</v>
      </c>
      <c r="J981" s="3">
        <f t="shared" ca="1" si="72"/>
        <v>10.354558996639749</v>
      </c>
    </row>
    <row r="982" spans="7:10" x14ac:dyDescent="0.25">
      <c r="G982" s="3">
        <f t="shared" ca="1" si="69"/>
        <v>0.98895248056924856</v>
      </c>
      <c r="H982" s="3">
        <f t="shared" ca="1" si="70"/>
        <v>3</v>
      </c>
      <c r="I982" s="3">
        <f t="shared" ca="1" si="71"/>
        <v>6.3596992104183707</v>
      </c>
      <c r="J982" s="3">
        <f t="shared" ca="1" si="72"/>
        <v>12.609222032324567</v>
      </c>
    </row>
    <row r="983" spans="7:10" x14ac:dyDescent="0.25">
      <c r="G983" s="3">
        <f t="shared" ca="1" si="69"/>
        <v>0.77768179604599608</v>
      </c>
      <c r="H983" s="3">
        <f t="shared" ca="1" si="70"/>
        <v>1</v>
      </c>
      <c r="I983" s="3">
        <f t="shared" ca="1" si="71"/>
        <v>4.6583343317426555</v>
      </c>
      <c r="J983" s="3">
        <f t="shared" ca="1" si="72"/>
        <v>10.791587385253681</v>
      </c>
    </row>
    <row r="984" spans="7:10" x14ac:dyDescent="0.25">
      <c r="G984" s="3">
        <f t="shared" ca="1" si="69"/>
        <v>0.61682463991621084</v>
      </c>
      <c r="H984" s="3">
        <f t="shared" ca="1" si="70"/>
        <v>1</v>
      </c>
      <c r="I984" s="3">
        <f t="shared" ca="1" si="71"/>
        <v>2.4775163792557744</v>
      </c>
      <c r="J984" s="3">
        <f t="shared" ca="1" si="72"/>
        <v>7.870064134515955</v>
      </c>
    </row>
    <row r="985" spans="7:10" x14ac:dyDescent="0.25">
      <c r="G985" s="3">
        <f t="shared" ca="1" si="69"/>
        <v>0.2810103098132134</v>
      </c>
      <c r="H985" s="3">
        <f t="shared" ca="1" si="70"/>
        <v>0</v>
      </c>
      <c r="I985" s="3">
        <f t="shared" ca="1" si="71"/>
        <v>15.230007277733758</v>
      </c>
      <c r="J985" s="3">
        <f t="shared" ca="1" si="72"/>
        <v>19.512820963237068</v>
      </c>
    </row>
    <row r="986" spans="7:10" x14ac:dyDescent="0.25">
      <c r="G986" s="3">
        <f t="shared" ca="1" si="69"/>
        <v>0.35259985662266213</v>
      </c>
      <c r="H986" s="3">
        <f t="shared" ca="1" si="70"/>
        <v>0</v>
      </c>
      <c r="I986" s="3">
        <f t="shared" ca="1" si="71"/>
        <v>3.641567225158437</v>
      </c>
      <c r="J986" s="3">
        <f t="shared" ca="1" si="72"/>
        <v>9.5414454161285711</v>
      </c>
    </row>
    <row r="987" spans="7:10" x14ac:dyDescent="0.25">
      <c r="G987" s="3">
        <f t="shared" ca="1" si="69"/>
        <v>0.62557077925786153</v>
      </c>
      <c r="H987" s="3">
        <f t="shared" ca="1" si="70"/>
        <v>1</v>
      </c>
      <c r="I987" s="3">
        <f t="shared" ca="1" si="71"/>
        <v>3.9539659960270965</v>
      </c>
      <c r="J987" s="3">
        <f t="shared" ca="1" si="72"/>
        <v>9.9422909784756044</v>
      </c>
    </row>
    <row r="988" spans="7:10" x14ac:dyDescent="0.25">
      <c r="G988" s="3">
        <f t="shared" ca="1" si="69"/>
        <v>0.86613015594667564</v>
      </c>
      <c r="H988" s="3">
        <f t="shared" ca="1" si="70"/>
        <v>1</v>
      </c>
      <c r="I988" s="3">
        <f t="shared" ca="1" si="71"/>
        <v>3.126524153891344</v>
      </c>
      <c r="J988" s="3">
        <f t="shared" ca="1" si="72"/>
        <v>8.8409899811776498</v>
      </c>
    </row>
    <row r="989" spans="7:10" x14ac:dyDescent="0.25">
      <c r="G989" s="3">
        <f t="shared" ca="1" si="69"/>
        <v>0.58319693625543845</v>
      </c>
      <c r="H989" s="3">
        <f t="shared" ca="1" si="70"/>
        <v>0</v>
      </c>
      <c r="I989" s="3">
        <f t="shared" ca="1" si="71"/>
        <v>1.7337533988601119</v>
      </c>
      <c r="J989" s="3">
        <f t="shared" ca="1" si="72"/>
        <v>6.5836034944020438</v>
      </c>
    </row>
    <row r="990" spans="7:10" x14ac:dyDescent="0.25">
      <c r="G990" s="3">
        <f t="shared" ca="1" si="69"/>
        <v>0.48758078416972783</v>
      </c>
      <c r="H990" s="3">
        <f t="shared" ca="1" si="70"/>
        <v>0</v>
      </c>
      <c r="I990" s="3">
        <f t="shared" ca="1" si="71"/>
        <v>0.59438604412209894</v>
      </c>
      <c r="J990" s="3">
        <f t="shared" ca="1" si="72"/>
        <v>3.8548217991306002</v>
      </c>
    </row>
    <row r="991" spans="7:10" x14ac:dyDescent="0.25">
      <c r="G991" s="3">
        <f t="shared" ca="1" si="69"/>
        <v>0.21581392968461588</v>
      </c>
      <c r="H991" s="3">
        <f t="shared" ca="1" si="70"/>
        <v>0</v>
      </c>
      <c r="I991" s="3">
        <f t="shared" ca="1" si="71"/>
        <v>1.3719268354619985</v>
      </c>
      <c r="J991" s="3">
        <f t="shared" ca="1" si="72"/>
        <v>5.8564640258905341</v>
      </c>
    </row>
    <row r="992" spans="7:10" x14ac:dyDescent="0.25">
      <c r="G992" s="3">
        <f t="shared" ca="1" si="69"/>
        <v>0.58941683116117305</v>
      </c>
      <c r="H992" s="3">
        <f t="shared" ca="1" si="70"/>
        <v>0</v>
      </c>
      <c r="I992" s="3">
        <f t="shared" ca="1" si="71"/>
        <v>1.1776021346501344</v>
      </c>
      <c r="J992" s="3">
        <f t="shared" ca="1" si="72"/>
        <v>5.4258689042634787</v>
      </c>
    </row>
    <row r="993" spans="7:10" x14ac:dyDescent="0.25">
      <c r="G993" s="3">
        <f t="shared" ca="1" si="69"/>
        <v>0.33663228465571127</v>
      </c>
      <c r="H993" s="3">
        <f t="shared" ca="1" si="70"/>
        <v>0</v>
      </c>
      <c r="I993" s="3">
        <f t="shared" ca="1" si="71"/>
        <v>2.0397625085745612</v>
      </c>
      <c r="J993" s="3">
        <f t="shared" ca="1" si="72"/>
        <v>7.1410127233022092</v>
      </c>
    </row>
    <row r="994" spans="7:10" x14ac:dyDescent="0.25">
      <c r="G994" s="3">
        <f t="shared" ca="1" si="69"/>
        <v>0.30128618001037177</v>
      </c>
      <c r="H994" s="3">
        <f t="shared" ca="1" si="70"/>
        <v>0</v>
      </c>
      <c r="I994" s="3">
        <f t="shared" ca="1" si="71"/>
        <v>0.98131793821428992</v>
      </c>
      <c r="J994" s="3">
        <f t="shared" ca="1" si="72"/>
        <v>4.9530746466570887</v>
      </c>
    </row>
    <row r="995" spans="7:10" x14ac:dyDescent="0.25">
      <c r="G995" s="3">
        <f t="shared" ca="1" si="69"/>
        <v>0.20000721773264185</v>
      </c>
      <c r="H995" s="3">
        <f t="shared" ca="1" si="70"/>
        <v>0</v>
      </c>
      <c r="I995" s="3">
        <f t="shared" ca="1" si="71"/>
        <v>2.2192514167033708</v>
      </c>
      <c r="J995" s="3">
        <f t="shared" ca="1" si="72"/>
        <v>7.4485760664427847</v>
      </c>
    </row>
    <row r="996" spans="7:10" x14ac:dyDescent="0.25">
      <c r="G996" s="3">
        <f t="shared" ca="1" si="69"/>
        <v>0.61813925247339863</v>
      </c>
      <c r="H996" s="3">
        <f t="shared" ca="1" si="70"/>
        <v>1</v>
      </c>
      <c r="I996" s="3">
        <f t="shared" ca="1" si="71"/>
        <v>3.2732246022686806</v>
      </c>
      <c r="J996" s="3">
        <f t="shared" ca="1" si="72"/>
        <v>9.0460275843442481</v>
      </c>
    </row>
    <row r="997" spans="7:10" x14ac:dyDescent="0.25">
      <c r="G997" s="3">
        <f t="shared" ca="1" si="69"/>
        <v>0.7310797350864956</v>
      </c>
      <c r="H997" s="3">
        <f t="shared" ca="1" si="70"/>
        <v>1</v>
      </c>
      <c r="I997" s="3">
        <f t="shared" ca="1" si="71"/>
        <v>4.9449830372727588</v>
      </c>
      <c r="J997" s="3">
        <f t="shared" ca="1" si="72"/>
        <v>11.118658908871113</v>
      </c>
    </row>
    <row r="998" spans="7:10" x14ac:dyDescent="0.25">
      <c r="G998" s="3">
        <f t="shared" ca="1" si="69"/>
        <v>0.40144749495449927</v>
      </c>
      <c r="H998" s="3">
        <f t="shared" ca="1" si="70"/>
        <v>0</v>
      </c>
      <c r="I998" s="3">
        <f t="shared" ca="1" si="71"/>
        <v>1.9504227912030143</v>
      </c>
      <c r="J998" s="3">
        <f t="shared" ca="1" si="72"/>
        <v>6.9828768985336804</v>
      </c>
    </row>
    <row r="999" spans="7:10" x14ac:dyDescent="0.25">
      <c r="G999" s="3">
        <f t="shared" ca="1" si="69"/>
        <v>0.6864278385406053</v>
      </c>
      <c r="H999" s="3">
        <f t="shared" ca="1" si="70"/>
        <v>1</v>
      </c>
      <c r="I999" s="3">
        <f t="shared" ca="1" si="71"/>
        <v>6.4787514118603156</v>
      </c>
      <c r="J999" s="3">
        <f t="shared" ca="1" si="72"/>
        <v>12.726695772921889</v>
      </c>
    </row>
    <row r="1000" spans="7:10" x14ac:dyDescent="0.25">
      <c r="G1000" s="3">
        <f t="shared" ca="1" si="69"/>
        <v>0.93807430939149372</v>
      </c>
      <c r="H1000" s="3">
        <f t="shared" ca="1" si="70"/>
        <v>2</v>
      </c>
      <c r="I1000" s="3">
        <f t="shared" ca="1" si="71"/>
        <v>13.582812257294572</v>
      </c>
      <c r="J1000" s="3">
        <f t="shared" ca="1" si="72"/>
        <v>18.427433528095122</v>
      </c>
    </row>
    <row r="1001" spans="7:10" x14ac:dyDescent="0.25">
      <c r="G1001" s="3">
        <f t="shared" ca="1" si="69"/>
        <v>0.98524961331388416</v>
      </c>
      <c r="H1001" s="3">
        <f t="shared" ca="1" si="70"/>
        <v>2</v>
      </c>
      <c r="I1001" s="3">
        <f t="shared" ca="1" si="71"/>
        <v>3.7707951819553562</v>
      </c>
      <c r="J1001" s="3">
        <f t="shared" ca="1" si="72"/>
        <v>9.7092677143481794</v>
      </c>
    </row>
    <row r="1002" spans="7:10" x14ac:dyDescent="0.25">
      <c r="G1002" s="3">
        <f t="shared" ca="1" si="69"/>
        <v>0.54684299840647377</v>
      </c>
      <c r="H1002" s="3">
        <f t="shared" ca="1" si="70"/>
        <v>0</v>
      </c>
      <c r="I1002" s="3">
        <f t="shared" ca="1" si="71"/>
        <v>1.8738724494846553</v>
      </c>
      <c r="J1002" s="3">
        <f t="shared" ca="1" si="72"/>
        <v>6.8444730430557161</v>
      </c>
    </row>
    <row r="1003" spans="7:10" x14ac:dyDescent="0.25">
      <c r="G1003" s="3">
        <f t="shared" ca="1" si="69"/>
        <v>0.68027929023940259</v>
      </c>
      <c r="H1003" s="3">
        <f t="shared" ca="1" si="70"/>
        <v>1</v>
      </c>
      <c r="I1003" s="3">
        <f t="shared" ca="1" si="71"/>
        <v>1.1707228666999154</v>
      </c>
      <c r="J1003" s="3">
        <f t="shared" ca="1" si="72"/>
        <v>5.4099973814686724</v>
      </c>
    </row>
    <row r="1004" spans="7:10" x14ac:dyDescent="0.25">
      <c r="G1004" s="3">
        <f t="shared" ca="1" si="69"/>
        <v>0.34223648114388117</v>
      </c>
      <c r="H1004" s="3">
        <f t="shared" ca="1" si="70"/>
        <v>0</v>
      </c>
      <c r="I1004" s="3">
        <f t="shared" ca="1" si="71"/>
        <v>4.0089346820694827</v>
      </c>
      <c r="J1004" s="3">
        <f t="shared" ca="1" si="72"/>
        <v>10.01116212293743</v>
      </c>
    </row>
    <row r="1005" spans="7:10" x14ac:dyDescent="0.25">
      <c r="G1005" s="3">
        <f t="shared" ca="1" si="69"/>
        <v>0.87232584521130974</v>
      </c>
      <c r="H1005" s="3">
        <f t="shared" ca="1" si="70"/>
        <v>1</v>
      </c>
      <c r="I1005" s="3">
        <f t="shared" ca="1" si="71"/>
        <v>1.6094202269581073</v>
      </c>
      <c r="J1005" s="3">
        <f t="shared" ca="1" si="72"/>
        <v>6.343146354448451</v>
      </c>
    </row>
    <row r="1006" spans="7:10" x14ac:dyDescent="0.25">
      <c r="G1006" s="3">
        <f t="shared" ca="1" si="69"/>
        <v>0.42573973463334869</v>
      </c>
      <c r="H1006" s="3">
        <f t="shared" ca="1" si="70"/>
        <v>0</v>
      </c>
      <c r="I1006" s="3">
        <f t="shared" ca="1" si="71"/>
        <v>0.77251178541281462</v>
      </c>
      <c r="J1006" s="3">
        <f t="shared" ca="1" si="72"/>
        <v>4.3946324801193972</v>
      </c>
    </row>
    <row r="1007" spans="7:10" x14ac:dyDescent="0.25">
      <c r="G1007" s="3">
        <f t="shared" ca="1" si="69"/>
        <v>0.93348643263312703</v>
      </c>
      <c r="H1007" s="3">
        <f t="shared" ca="1" si="70"/>
        <v>2</v>
      </c>
      <c r="I1007" s="3">
        <f t="shared" ca="1" si="71"/>
        <v>6.3000757104822727</v>
      </c>
      <c r="J1007" s="3">
        <f t="shared" ca="1" si="72"/>
        <v>12.549975807229941</v>
      </c>
    </row>
    <row r="1008" spans="7:10" x14ac:dyDescent="0.25">
      <c r="G1008" s="3">
        <f t="shared" ca="1" si="69"/>
        <v>0.4584571239719718</v>
      </c>
      <c r="H1008" s="3">
        <f t="shared" ca="1" si="70"/>
        <v>0</v>
      </c>
      <c r="I1008" s="3">
        <f t="shared" ca="1" si="71"/>
        <v>0.90175275248148379</v>
      </c>
      <c r="J1008" s="3">
        <f t="shared" ca="1" si="72"/>
        <v>4.7480331519521952</v>
      </c>
    </row>
    <row r="1009" spans="7:10" x14ac:dyDescent="0.25">
      <c r="G1009" s="3">
        <f t="shared" ca="1" si="69"/>
        <v>0.92753614176591548</v>
      </c>
      <c r="H1009" s="3">
        <f t="shared" ca="1" si="70"/>
        <v>2</v>
      </c>
      <c r="I1009" s="3">
        <f t="shared" ca="1" si="71"/>
        <v>4.7391403561789902</v>
      </c>
      <c r="J1009" s="3">
        <f t="shared" ca="1" si="72"/>
        <v>10.884783365068628</v>
      </c>
    </row>
    <row r="1010" spans="7:10" x14ac:dyDescent="0.25">
      <c r="G1010" s="3">
        <f t="shared" ca="1" si="69"/>
        <v>3.0725362141502122E-2</v>
      </c>
      <c r="H1010" s="3">
        <f t="shared" ca="1" si="70"/>
        <v>0</v>
      </c>
      <c r="I1010" s="3">
        <f t="shared" ca="1" si="71"/>
        <v>1.2197832059360327</v>
      </c>
      <c r="J1010" s="3">
        <f t="shared" ca="1" si="72"/>
        <v>5.522189796484799</v>
      </c>
    </row>
    <row r="1011" spans="7:10" x14ac:dyDescent="0.25">
      <c r="G1011" s="3">
        <f t="shared" ca="1" si="69"/>
        <v>0.89154955567938032</v>
      </c>
      <c r="H1011" s="3">
        <f t="shared" ca="1" si="70"/>
        <v>1</v>
      </c>
      <c r="I1011" s="3">
        <f t="shared" ca="1" si="71"/>
        <v>3.0149678883536151</v>
      </c>
      <c r="J1011" s="3">
        <f t="shared" ca="1" si="72"/>
        <v>8.6818314432405543</v>
      </c>
    </row>
    <row r="1012" spans="7:10" x14ac:dyDescent="0.25">
      <c r="G1012" s="3">
        <f t="shared" ca="1" si="69"/>
        <v>0.23025331169115126</v>
      </c>
      <c r="H1012" s="3">
        <f t="shared" ca="1" si="70"/>
        <v>0</v>
      </c>
      <c r="I1012" s="3">
        <f t="shared" ca="1" si="71"/>
        <v>2.1560188063832024</v>
      </c>
      <c r="J1012" s="3">
        <f t="shared" ca="1" si="72"/>
        <v>7.3416939570905617</v>
      </c>
    </row>
    <row r="1013" spans="7:10" x14ac:dyDescent="0.25">
      <c r="G1013" s="3">
        <f t="shared" ca="1" si="69"/>
        <v>0.57467727533346036</v>
      </c>
      <c r="H1013" s="3">
        <f t="shared" ca="1" si="70"/>
        <v>0</v>
      </c>
      <c r="I1013" s="3">
        <f t="shared" ca="1" si="71"/>
        <v>5.5270179780743822</v>
      </c>
      <c r="J1013" s="3">
        <f t="shared" ca="1" si="72"/>
        <v>11.754805377030262</v>
      </c>
    </row>
    <row r="1014" spans="7:10" x14ac:dyDescent="0.25">
      <c r="G1014" s="3">
        <f t="shared" ca="1" si="69"/>
        <v>0.73849545087800861</v>
      </c>
      <c r="H1014" s="3">
        <f t="shared" ca="1" si="70"/>
        <v>1</v>
      </c>
      <c r="I1014" s="3">
        <f t="shared" ca="1" si="71"/>
        <v>4.2812004792961211</v>
      </c>
      <c r="J1014" s="3">
        <f t="shared" ca="1" si="72"/>
        <v>10.345531015003678</v>
      </c>
    </row>
    <row r="1015" spans="7:10" x14ac:dyDescent="0.25">
      <c r="G1015" s="3">
        <f t="shared" ca="1" si="69"/>
        <v>0.32833251224440207</v>
      </c>
      <c r="H1015" s="3">
        <f t="shared" ca="1" si="70"/>
        <v>0</v>
      </c>
      <c r="I1015" s="3">
        <f t="shared" ca="1" si="71"/>
        <v>2.713569492611942</v>
      </c>
      <c r="J1015" s="3">
        <f t="shared" ca="1" si="72"/>
        <v>8.2364578136052238</v>
      </c>
    </row>
    <row r="1016" spans="7:10" x14ac:dyDescent="0.25">
      <c r="G1016" s="3">
        <f t="shared" ca="1" si="69"/>
        <v>0.7906481497674599</v>
      </c>
      <c r="H1016" s="3">
        <f t="shared" ca="1" si="70"/>
        <v>1</v>
      </c>
      <c r="I1016" s="3">
        <f t="shared" ca="1" si="71"/>
        <v>0.5589450788983944</v>
      </c>
      <c r="J1016" s="3">
        <f t="shared" ca="1" si="72"/>
        <v>3.7381314814302424</v>
      </c>
    </row>
    <row r="1017" spans="7:10" x14ac:dyDescent="0.25">
      <c r="G1017" s="3">
        <f t="shared" ca="1" si="69"/>
        <v>0.52472759067104935</v>
      </c>
      <c r="H1017" s="3">
        <f t="shared" ca="1" si="70"/>
        <v>0</v>
      </c>
      <c r="I1017" s="3">
        <f t="shared" ca="1" si="71"/>
        <v>1.2535433139071817</v>
      </c>
      <c r="J1017" s="3">
        <f t="shared" ca="1" si="72"/>
        <v>5.5980874276559431</v>
      </c>
    </row>
    <row r="1018" spans="7:10" x14ac:dyDescent="0.25">
      <c r="G1018" s="3">
        <f t="shared" ca="1" si="69"/>
        <v>0.90807195463942814</v>
      </c>
      <c r="H1018" s="3">
        <f t="shared" ca="1" si="70"/>
        <v>1</v>
      </c>
      <c r="I1018" s="3">
        <f t="shared" ca="1" si="71"/>
        <v>4.6296040211168155</v>
      </c>
      <c r="J1018" s="3">
        <f t="shared" ca="1" si="72"/>
        <v>10.758257318354138</v>
      </c>
    </row>
    <row r="1019" spans="7:10" x14ac:dyDescent="0.25">
      <c r="G1019" s="3">
        <f t="shared" ca="1" si="69"/>
        <v>0.75741448311917559</v>
      </c>
      <c r="H1019" s="3">
        <f t="shared" ca="1" si="70"/>
        <v>1</v>
      </c>
      <c r="I1019" s="3">
        <f t="shared" ca="1" si="71"/>
        <v>3.6926616918060118</v>
      </c>
      <c r="J1019" s="3">
        <f t="shared" ca="1" si="72"/>
        <v>9.6081497852162094</v>
      </c>
    </row>
    <row r="1020" spans="7:10" x14ac:dyDescent="0.25">
      <c r="G1020" s="3">
        <f t="shared" ca="1" si="69"/>
        <v>0.36060862280985739</v>
      </c>
      <c r="H1020" s="3">
        <f t="shared" ca="1" si="70"/>
        <v>0</v>
      </c>
      <c r="I1020" s="3">
        <f t="shared" ca="1" si="71"/>
        <v>3.4146600276139187</v>
      </c>
      <c r="J1020" s="3">
        <f t="shared" ca="1" si="72"/>
        <v>9.2393993684842926</v>
      </c>
    </row>
    <row r="1021" spans="7:10" x14ac:dyDescent="0.25">
      <c r="G1021" s="3">
        <f t="shared" ca="1" si="69"/>
        <v>0.44830191736677383</v>
      </c>
      <c r="H1021" s="3">
        <f t="shared" ca="1" si="70"/>
        <v>0</v>
      </c>
      <c r="I1021" s="3">
        <f t="shared" ca="1" si="71"/>
        <v>0.88748886766759227</v>
      </c>
      <c r="J1021" s="3">
        <f t="shared" ca="1" si="72"/>
        <v>4.7103313781187204</v>
      </c>
    </row>
    <row r="1022" spans="7:10" x14ac:dyDescent="0.25">
      <c r="G1022" s="3">
        <f t="shared" ca="1" si="69"/>
        <v>0.80858584969474767</v>
      </c>
      <c r="H1022" s="3">
        <f t="shared" ca="1" si="70"/>
        <v>1</v>
      </c>
      <c r="I1022" s="3">
        <f t="shared" ca="1" si="71"/>
        <v>9.7185195821142365</v>
      </c>
      <c r="J1022" s="3">
        <f t="shared" ca="1" si="72"/>
        <v>15.587270112269689</v>
      </c>
    </row>
    <row r="1023" spans="7:10" x14ac:dyDescent="0.25">
      <c r="G1023" s="3">
        <f t="shared" ca="1" si="69"/>
        <v>0.33191256770782429</v>
      </c>
      <c r="H1023" s="3">
        <f t="shared" ca="1" si="70"/>
        <v>0</v>
      </c>
      <c r="I1023" s="3">
        <f t="shared" ca="1" si="71"/>
        <v>1.7752935975037627</v>
      </c>
      <c r="J1023" s="3">
        <f t="shared" ca="1" si="72"/>
        <v>6.6620072003559159</v>
      </c>
    </row>
    <row r="1024" spans="7:10" x14ac:dyDescent="0.25">
      <c r="G1024" s="3">
        <f t="shared" ca="1" si="69"/>
        <v>0.99807214159000024</v>
      </c>
      <c r="H1024" s="3">
        <f t="shared" ca="1" si="70"/>
        <v>3</v>
      </c>
      <c r="I1024" s="3">
        <f t="shared" ca="1" si="71"/>
        <v>8.2010911540252369</v>
      </c>
      <c r="J1024" s="3">
        <f t="shared" ca="1" si="72"/>
        <v>14.318773650373517</v>
      </c>
    </row>
    <row r="1025" spans="7:10" x14ac:dyDescent="0.25">
      <c r="G1025" s="3">
        <f t="shared" ca="1" si="69"/>
        <v>0.20160474886896862</v>
      </c>
      <c r="H1025" s="3">
        <f t="shared" ca="1" si="70"/>
        <v>0</v>
      </c>
      <c r="I1025" s="3">
        <f t="shared" ca="1" si="71"/>
        <v>1.4858763053832118</v>
      </c>
      <c r="J1025" s="3">
        <f t="shared" ca="1" si="72"/>
        <v>6.0948263006077781</v>
      </c>
    </row>
    <row r="1026" spans="7:10" x14ac:dyDescent="0.25">
      <c r="G1026" s="3">
        <f t="shared" ca="1" si="69"/>
        <v>0.98288452965630158</v>
      </c>
      <c r="H1026" s="3">
        <f t="shared" ca="1" si="70"/>
        <v>2</v>
      </c>
      <c r="I1026" s="3">
        <f t="shared" ca="1" si="71"/>
        <v>3.4089025289935666</v>
      </c>
      <c r="J1026" s="3">
        <f t="shared" ca="1" si="72"/>
        <v>9.2316067520686325</v>
      </c>
    </row>
    <row r="1027" spans="7:10" x14ac:dyDescent="0.25">
      <c r="G1027" s="3">
        <f t="shared" ca="1" si="69"/>
        <v>0.47618740631045131</v>
      </c>
      <c r="H1027" s="3">
        <f t="shared" ca="1" si="70"/>
        <v>0</v>
      </c>
      <c r="I1027" s="3">
        <f t="shared" ca="1" si="71"/>
        <v>0.90638019367379241</v>
      </c>
      <c r="J1027" s="3">
        <f t="shared" ca="1" si="72"/>
        <v>4.7602000842238565</v>
      </c>
    </row>
    <row r="1028" spans="7:10" x14ac:dyDescent="0.25">
      <c r="G1028" s="3">
        <f t="shared" ref="G1028:G1091" ca="1" si="73">RAND()</f>
        <v>3.6512197969638116E-2</v>
      </c>
      <c r="H1028" s="3">
        <f t="shared" ref="H1028:H1091" ca="1" si="74">VLOOKUP(G1028,$B$9:$C$169,2,TRUE)</f>
        <v>0</v>
      </c>
      <c r="I1028" s="3">
        <f t="shared" ref="I1028:I1091" ca="1" si="75">_xlfn.CHISQ.INV(RAND(),2*H1028+2)</f>
        <v>1.4433067949934324</v>
      </c>
      <c r="J1028" s="3">
        <f t="shared" ref="J1028:J1091" ca="1" si="76">$C$4*SQRT(I1028)</f>
        <v>6.0068852057314874</v>
      </c>
    </row>
    <row r="1029" spans="7:10" x14ac:dyDescent="0.25">
      <c r="G1029" s="3">
        <f t="shared" ca="1" si="73"/>
        <v>0.99065758222168043</v>
      </c>
      <c r="H1029" s="3">
        <f t="shared" ca="1" si="74"/>
        <v>3</v>
      </c>
      <c r="I1029" s="3">
        <f t="shared" ca="1" si="75"/>
        <v>5.9412563790672541</v>
      </c>
      <c r="J1029" s="3">
        <f t="shared" ca="1" si="76"/>
        <v>12.187346285253462</v>
      </c>
    </row>
    <row r="1030" spans="7:10" x14ac:dyDescent="0.25">
      <c r="G1030" s="3">
        <f t="shared" ca="1" si="73"/>
        <v>0.31774928630014976</v>
      </c>
      <c r="H1030" s="3">
        <f t="shared" ca="1" si="74"/>
        <v>0</v>
      </c>
      <c r="I1030" s="3">
        <f t="shared" ca="1" si="75"/>
        <v>4.8957324550487309</v>
      </c>
      <c r="J1030" s="3">
        <f t="shared" ca="1" si="76"/>
        <v>11.06315105999273</v>
      </c>
    </row>
    <row r="1031" spans="7:10" x14ac:dyDescent="0.25">
      <c r="G1031" s="3">
        <f t="shared" ca="1" si="73"/>
        <v>0.68357926104871936</v>
      </c>
      <c r="H1031" s="3">
        <f t="shared" ca="1" si="74"/>
        <v>1</v>
      </c>
      <c r="I1031" s="3">
        <f t="shared" ca="1" si="75"/>
        <v>0.46864924049732254</v>
      </c>
      <c r="J1031" s="3">
        <f t="shared" ca="1" si="76"/>
        <v>3.4228980429503104</v>
      </c>
    </row>
    <row r="1032" spans="7:10" x14ac:dyDescent="0.25">
      <c r="G1032" s="3">
        <f t="shared" ca="1" si="73"/>
        <v>7.3741089430854556E-2</v>
      </c>
      <c r="H1032" s="3">
        <f t="shared" ca="1" si="74"/>
        <v>0</v>
      </c>
      <c r="I1032" s="3">
        <f t="shared" ca="1" si="75"/>
        <v>3.1985810080040871</v>
      </c>
      <c r="J1032" s="3">
        <f t="shared" ca="1" si="76"/>
        <v>8.942288588504745</v>
      </c>
    </row>
    <row r="1033" spans="7:10" x14ac:dyDescent="0.25">
      <c r="G1033" s="3">
        <f t="shared" ca="1" si="73"/>
        <v>0.12502290031976759</v>
      </c>
      <c r="H1033" s="3">
        <f t="shared" ca="1" si="74"/>
        <v>0</v>
      </c>
      <c r="I1033" s="3">
        <f t="shared" ca="1" si="75"/>
        <v>7.6186436646412714</v>
      </c>
      <c r="J1033" s="3">
        <f t="shared" ca="1" si="76"/>
        <v>13.800945316029324</v>
      </c>
    </row>
    <row r="1034" spans="7:10" x14ac:dyDescent="0.25">
      <c r="G1034" s="3">
        <f t="shared" ca="1" si="73"/>
        <v>0.16893151038374155</v>
      </c>
      <c r="H1034" s="3">
        <f t="shared" ca="1" si="74"/>
        <v>0</v>
      </c>
      <c r="I1034" s="3">
        <f t="shared" ca="1" si="75"/>
        <v>2.0938752602813597</v>
      </c>
      <c r="J1034" s="3">
        <f t="shared" ca="1" si="76"/>
        <v>7.2351144778112531</v>
      </c>
    </row>
    <row r="1035" spans="7:10" x14ac:dyDescent="0.25">
      <c r="G1035" s="3">
        <f t="shared" ca="1" si="73"/>
        <v>0.34533392733359625</v>
      </c>
      <c r="H1035" s="3">
        <f t="shared" ca="1" si="74"/>
        <v>0</v>
      </c>
      <c r="I1035" s="3">
        <f t="shared" ca="1" si="75"/>
        <v>0.24118233820269785</v>
      </c>
      <c r="J1035" s="3">
        <f t="shared" ca="1" si="76"/>
        <v>2.4555159244174014</v>
      </c>
    </row>
    <row r="1036" spans="7:10" x14ac:dyDescent="0.25">
      <c r="G1036" s="3">
        <f t="shared" ca="1" si="73"/>
        <v>0.16851902134168861</v>
      </c>
      <c r="H1036" s="3">
        <f t="shared" ca="1" si="74"/>
        <v>0</v>
      </c>
      <c r="I1036" s="3">
        <f t="shared" ca="1" si="75"/>
        <v>0.77581298495365003</v>
      </c>
      <c r="J1036" s="3">
        <f t="shared" ca="1" si="76"/>
        <v>4.4040123323897777</v>
      </c>
    </row>
    <row r="1037" spans="7:10" x14ac:dyDescent="0.25">
      <c r="G1037" s="3">
        <f t="shared" ca="1" si="73"/>
        <v>0.23306809090678171</v>
      </c>
      <c r="H1037" s="3">
        <f t="shared" ca="1" si="74"/>
        <v>0</v>
      </c>
      <c r="I1037" s="3">
        <f t="shared" ca="1" si="75"/>
        <v>5.4181047265413529</v>
      </c>
      <c r="J1037" s="3">
        <f t="shared" ca="1" si="76"/>
        <v>11.638411324727006</v>
      </c>
    </row>
    <row r="1038" spans="7:10" x14ac:dyDescent="0.25">
      <c r="G1038" s="3">
        <f t="shared" ca="1" si="73"/>
        <v>0.65858068251098123</v>
      </c>
      <c r="H1038" s="3">
        <f t="shared" ca="1" si="74"/>
        <v>1</v>
      </c>
      <c r="I1038" s="3">
        <f t="shared" ca="1" si="75"/>
        <v>0.87117323796049617</v>
      </c>
      <c r="J1038" s="3">
        <f t="shared" ca="1" si="76"/>
        <v>4.6668330749034084</v>
      </c>
    </row>
    <row r="1039" spans="7:10" x14ac:dyDescent="0.25">
      <c r="G1039" s="3">
        <f t="shared" ca="1" si="73"/>
        <v>0.36272721963790311</v>
      </c>
      <c r="H1039" s="3">
        <f t="shared" ca="1" si="74"/>
        <v>0</v>
      </c>
      <c r="I1039" s="3">
        <f t="shared" ca="1" si="75"/>
        <v>1.1709858192699398</v>
      </c>
      <c r="J1039" s="3">
        <f t="shared" ca="1" si="76"/>
        <v>5.4106049090419175</v>
      </c>
    </row>
    <row r="1040" spans="7:10" x14ac:dyDescent="0.25">
      <c r="G1040" s="3">
        <f t="shared" ca="1" si="73"/>
        <v>0.39797506676607075</v>
      </c>
      <c r="H1040" s="3">
        <f t="shared" ca="1" si="74"/>
        <v>0</v>
      </c>
      <c r="I1040" s="3">
        <f t="shared" ca="1" si="75"/>
        <v>4.3406943217294236</v>
      </c>
      <c r="J1040" s="3">
        <f t="shared" ca="1" si="76"/>
        <v>10.417166507416285</v>
      </c>
    </row>
    <row r="1041" spans="7:10" x14ac:dyDescent="0.25">
      <c r="G1041" s="3">
        <f t="shared" ca="1" si="73"/>
        <v>0.78165317902530818</v>
      </c>
      <c r="H1041" s="3">
        <f t="shared" ca="1" si="74"/>
        <v>1</v>
      </c>
      <c r="I1041" s="3">
        <f t="shared" ca="1" si="75"/>
        <v>3.344021132082998</v>
      </c>
      <c r="J1041" s="3">
        <f t="shared" ca="1" si="76"/>
        <v>9.1433324505934355</v>
      </c>
    </row>
    <row r="1042" spans="7:10" x14ac:dyDescent="0.25">
      <c r="G1042" s="3">
        <f t="shared" ca="1" si="73"/>
        <v>0.2470191188330666</v>
      </c>
      <c r="H1042" s="3">
        <f t="shared" ca="1" si="74"/>
        <v>0</v>
      </c>
      <c r="I1042" s="3">
        <f t="shared" ca="1" si="75"/>
        <v>4.7847741283156369</v>
      </c>
      <c r="J1042" s="3">
        <f t="shared" ca="1" si="76"/>
        <v>10.937063280784789</v>
      </c>
    </row>
    <row r="1043" spans="7:10" x14ac:dyDescent="0.25">
      <c r="G1043" s="3">
        <f t="shared" ca="1" si="73"/>
        <v>0.2286279218821512</v>
      </c>
      <c r="H1043" s="3">
        <f t="shared" ca="1" si="74"/>
        <v>0</v>
      </c>
      <c r="I1043" s="3">
        <f t="shared" ca="1" si="75"/>
        <v>1.1445068076586704</v>
      </c>
      <c r="J1043" s="3">
        <f t="shared" ca="1" si="76"/>
        <v>5.3490812474168647</v>
      </c>
    </row>
    <row r="1044" spans="7:10" x14ac:dyDescent="0.25">
      <c r="G1044" s="3">
        <f t="shared" ca="1" si="73"/>
        <v>0.2062568659336621</v>
      </c>
      <c r="H1044" s="3">
        <f t="shared" ca="1" si="74"/>
        <v>0</v>
      </c>
      <c r="I1044" s="3">
        <f t="shared" ca="1" si="75"/>
        <v>2.5854896016802713</v>
      </c>
      <c r="J1044" s="3">
        <f t="shared" ca="1" si="76"/>
        <v>8.0397288537615985</v>
      </c>
    </row>
    <row r="1045" spans="7:10" x14ac:dyDescent="0.25">
      <c r="G1045" s="3">
        <f t="shared" ca="1" si="73"/>
        <v>0.93676748335421722</v>
      </c>
      <c r="H1045" s="3">
        <f t="shared" ca="1" si="74"/>
        <v>2</v>
      </c>
      <c r="I1045" s="3">
        <f t="shared" ca="1" si="75"/>
        <v>5.0049655295680973</v>
      </c>
      <c r="J1045" s="3">
        <f t="shared" ca="1" si="76"/>
        <v>11.185890140672864</v>
      </c>
    </row>
    <row r="1046" spans="7:10" x14ac:dyDescent="0.25">
      <c r="G1046" s="3">
        <f t="shared" ca="1" si="73"/>
        <v>0.49455531050304535</v>
      </c>
      <c r="H1046" s="3">
        <f t="shared" ca="1" si="74"/>
        <v>0</v>
      </c>
      <c r="I1046" s="3">
        <f t="shared" ca="1" si="75"/>
        <v>0.10930063481445741</v>
      </c>
      <c r="J1046" s="3">
        <f t="shared" ca="1" si="76"/>
        <v>1.6530323258670518</v>
      </c>
    </row>
    <row r="1047" spans="7:10" x14ac:dyDescent="0.25">
      <c r="G1047" s="3">
        <f t="shared" ca="1" si="73"/>
        <v>0.53381824315100435</v>
      </c>
      <c r="H1047" s="3">
        <f t="shared" ca="1" si="74"/>
        <v>0</v>
      </c>
      <c r="I1047" s="3">
        <f t="shared" ca="1" si="75"/>
        <v>0.45318135526202752</v>
      </c>
      <c r="J1047" s="3">
        <f t="shared" ca="1" si="76"/>
        <v>3.3659372961406584</v>
      </c>
    </row>
    <row r="1048" spans="7:10" x14ac:dyDescent="0.25">
      <c r="G1048" s="3">
        <f t="shared" ca="1" si="73"/>
        <v>0.2838486490084865</v>
      </c>
      <c r="H1048" s="3">
        <f t="shared" ca="1" si="74"/>
        <v>0</v>
      </c>
      <c r="I1048" s="3">
        <f t="shared" ca="1" si="75"/>
        <v>0.34528587464251692</v>
      </c>
      <c r="J1048" s="3">
        <f t="shared" ca="1" si="76"/>
        <v>2.9380515424449118</v>
      </c>
    </row>
    <row r="1049" spans="7:10" x14ac:dyDescent="0.25">
      <c r="G1049" s="3">
        <f t="shared" ca="1" si="73"/>
        <v>0.66999218225552726</v>
      </c>
      <c r="H1049" s="3">
        <f t="shared" ca="1" si="74"/>
        <v>1</v>
      </c>
      <c r="I1049" s="3">
        <f t="shared" ca="1" si="75"/>
        <v>2.0975196215295169</v>
      </c>
      <c r="J1049" s="3">
        <f t="shared" ca="1" si="76"/>
        <v>7.2414080494222883</v>
      </c>
    </row>
    <row r="1050" spans="7:10" x14ac:dyDescent="0.25">
      <c r="G1050" s="3">
        <f t="shared" ca="1" si="73"/>
        <v>0.31584783493702895</v>
      </c>
      <c r="H1050" s="3">
        <f t="shared" ca="1" si="74"/>
        <v>0</v>
      </c>
      <c r="I1050" s="3">
        <f t="shared" ca="1" si="75"/>
        <v>2.3567325531116166</v>
      </c>
      <c r="J1050" s="3">
        <f t="shared" ca="1" si="76"/>
        <v>7.6758265892208914</v>
      </c>
    </row>
    <row r="1051" spans="7:10" x14ac:dyDescent="0.25">
      <c r="G1051" s="3">
        <f t="shared" ca="1" si="73"/>
        <v>0.87146755693482292</v>
      </c>
      <c r="H1051" s="3">
        <f t="shared" ca="1" si="74"/>
        <v>1</v>
      </c>
      <c r="I1051" s="3">
        <f t="shared" ca="1" si="75"/>
        <v>0.73264421506710364</v>
      </c>
      <c r="J1051" s="3">
        <f t="shared" ca="1" si="76"/>
        <v>4.2797319281326009</v>
      </c>
    </row>
    <row r="1052" spans="7:10" x14ac:dyDescent="0.25">
      <c r="G1052" s="3">
        <f t="shared" ca="1" si="73"/>
        <v>0.34354370959630476</v>
      </c>
      <c r="H1052" s="3">
        <f t="shared" ca="1" si="74"/>
        <v>0</v>
      </c>
      <c r="I1052" s="3">
        <f t="shared" ca="1" si="75"/>
        <v>5.2010121182550559</v>
      </c>
      <c r="J1052" s="3">
        <f t="shared" ca="1" si="76"/>
        <v>11.402863805043729</v>
      </c>
    </row>
    <row r="1053" spans="7:10" x14ac:dyDescent="0.25">
      <c r="G1053" s="3">
        <f t="shared" ca="1" si="73"/>
        <v>0.52296523985144794</v>
      </c>
      <c r="H1053" s="3">
        <f t="shared" ca="1" si="74"/>
        <v>0</v>
      </c>
      <c r="I1053" s="3">
        <f t="shared" ca="1" si="75"/>
        <v>8.3282298949520897</v>
      </c>
      <c r="J1053" s="3">
        <f t="shared" ca="1" si="76"/>
        <v>14.429336345577443</v>
      </c>
    </row>
    <row r="1054" spans="7:10" x14ac:dyDescent="0.25">
      <c r="G1054" s="3">
        <f t="shared" ca="1" si="73"/>
        <v>0.33174880634358717</v>
      </c>
      <c r="H1054" s="3">
        <f t="shared" ca="1" si="74"/>
        <v>0</v>
      </c>
      <c r="I1054" s="3">
        <f t="shared" ca="1" si="75"/>
        <v>0.77402519094764322</v>
      </c>
      <c r="J1054" s="3">
        <f t="shared" ca="1" si="76"/>
        <v>4.3989350726841927</v>
      </c>
    </row>
    <row r="1055" spans="7:10" x14ac:dyDescent="0.25">
      <c r="G1055" s="3">
        <f t="shared" ca="1" si="73"/>
        <v>8.1051205522083225E-2</v>
      </c>
      <c r="H1055" s="3">
        <f t="shared" ca="1" si="74"/>
        <v>0</v>
      </c>
      <c r="I1055" s="3">
        <f t="shared" ca="1" si="75"/>
        <v>2.1270857090591968</v>
      </c>
      <c r="J1055" s="3">
        <f t="shared" ca="1" si="76"/>
        <v>7.2922659528078047</v>
      </c>
    </row>
    <row r="1056" spans="7:10" x14ac:dyDescent="0.25">
      <c r="G1056" s="3">
        <f t="shared" ca="1" si="73"/>
        <v>0.56045662776736582</v>
      </c>
      <c r="H1056" s="3">
        <f t="shared" ca="1" si="74"/>
        <v>0</v>
      </c>
      <c r="I1056" s="3">
        <f t="shared" ca="1" si="75"/>
        <v>2.0796187266481497E-2</v>
      </c>
      <c r="J1056" s="3">
        <f t="shared" ca="1" si="76"/>
        <v>0.72104416068784394</v>
      </c>
    </row>
    <row r="1057" spans="7:10" x14ac:dyDescent="0.25">
      <c r="G1057" s="3">
        <f t="shared" ca="1" si="73"/>
        <v>0.62480098884387147</v>
      </c>
      <c r="H1057" s="3">
        <f t="shared" ca="1" si="74"/>
        <v>1</v>
      </c>
      <c r="I1057" s="3">
        <f t="shared" ca="1" si="75"/>
        <v>0.46834349805000564</v>
      </c>
      <c r="J1057" s="3">
        <f t="shared" ca="1" si="76"/>
        <v>3.4217813272110393</v>
      </c>
    </row>
    <row r="1058" spans="7:10" x14ac:dyDescent="0.25">
      <c r="G1058" s="3">
        <f t="shared" ca="1" si="73"/>
        <v>3.9009981660212412E-2</v>
      </c>
      <c r="H1058" s="3">
        <f t="shared" ca="1" si="74"/>
        <v>0</v>
      </c>
      <c r="I1058" s="3">
        <f t="shared" ca="1" si="75"/>
        <v>0.38774502921716775</v>
      </c>
      <c r="J1058" s="3">
        <f t="shared" ca="1" si="76"/>
        <v>3.1134588049995449</v>
      </c>
    </row>
    <row r="1059" spans="7:10" x14ac:dyDescent="0.25">
      <c r="G1059" s="3">
        <f t="shared" ca="1" si="73"/>
        <v>0.49854302806651074</v>
      </c>
      <c r="H1059" s="3">
        <f t="shared" ca="1" si="74"/>
        <v>0</v>
      </c>
      <c r="I1059" s="3">
        <f t="shared" ca="1" si="75"/>
        <v>1.9582823663987059</v>
      </c>
      <c r="J1059" s="3">
        <f t="shared" ca="1" si="76"/>
        <v>6.9969321248649861</v>
      </c>
    </row>
    <row r="1060" spans="7:10" x14ac:dyDescent="0.25">
      <c r="G1060" s="3">
        <f t="shared" ca="1" si="73"/>
        <v>0.2487364500023076</v>
      </c>
      <c r="H1060" s="3">
        <f t="shared" ca="1" si="74"/>
        <v>0</v>
      </c>
      <c r="I1060" s="3">
        <f t="shared" ca="1" si="75"/>
        <v>2.8995752706627513</v>
      </c>
      <c r="J1060" s="3">
        <f t="shared" ca="1" si="76"/>
        <v>8.514069635994808</v>
      </c>
    </row>
    <row r="1061" spans="7:10" x14ac:dyDescent="0.25">
      <c r="G1061" s="3">
        <f t="shared" ca="1" si="73"/>
        <v>8.9555215687384004E-2</v>
      </c>
      <c r="H1061" s="3">
        <f t="shared" ca="1" si="74"/>
        <v>0</v>
      </c>
      <c r="I1061" s="3">
        <f t="shared" ca="1" si="75"/>
        <v>1.6104281714299378</v>
      </c>
      <c r="J1061" s="3">
        <f t="shared" ca="1" si="76"/>
        <v>6.3451323300423326</v>
      </c>
    </row>
    <row r="1062" spans="7:10" x14ac:dyDescent="0.25">
      <c r="G1062" s="3">
        <f t="shared" ca="1" si="73"/>
        <v>0.76630332921661526</v>
      </c>
      <c r="H1062" s="3">
        <f t="shared" ca="1" si="74"/>
        <v>1</v>
      </c>
      <c r="I1062" s="3">
        <f t="shared" ca="1" si="75"/>
        <v>10.767147828700088</v>
      </c>
      <c r="J1062" s="3">
        <f t="shared" ca="1" si="76"/>
        <v>16.406666197540016</v>
      </c>
    </row>
    <row r="1063" spans="7:10" x14ac:dyDescent="0.25">
      <c r="G1063" s="3">
        <f t="shared" ca="1" si="73"/>
        <v>0.58037249561253856</v>
      </c>
      <c r="H1063" s="3">
        <f t="shared" ca="1" si="74"/>
        <v>0</v>
      </c>
      <c r="I1063" s="3">
        <f t="shared" ca="1" si="75"/>
        <v>1.6031183546069236</v>
      </c>
      <c r="J1063" s="3">
        <f t="shared" ca="1" si="76"/>
        <v>6.3307155097329311</v>
      </c>
    </row>
    <row r="1064" spans="7:10" x14ac:dyDescent="0.25">
      <c r="G1064" s="3">
        <f t="shared" ca="1" si="73"/>
        <v>0.15801902647836819</v>
      </c>
      <c r="H1064" s="3">
        <f t="shared" ca="1" si="74"/>
        <v>0</v>
      </c>
      <c r="I1064" s="3">
        <f t="shared" ca="1" si="75"/>
        <v>0.9755831521695284</v>
      </c>
      <c r="J1064" s="3">
        <f t="shared" ca="1" si="76"/>
        <v>4.9385806467281883</v>
      </c>
    </row>
    <row r="1065" spans="7:10" x14ac:dyDescent="0.25">
      <c r="G1065" s="3">
        <f t="shared" ca="1" si="73"/>
        <v>0.13008167946533788</v>
      </c>
      <c r="H1065" s="3">
        <f t="shared" ca="1" si="74"/>
        <v>0</v>
      </c>
      <c r="I1065" s="3">
        <f t="shared" ca="1" si="75"/>
        <v>1.1759836230580569</v>
      </c>
      <c r="J1065" s="3">
        <f t="shared" ca="1" si="76"/>
        <v>5.4221389300211982</v>
      </c>
    </row>
    <row r="1066" spans="7:10" x14ac:dyDescent="0.25">
      <c r="G1066" s="3">
        <f t="shared" ca="1" si="73"/>
        <v>0.616996553751606</v>
      </c>
      <c r="H1066" s="3">
        <f t="shared" ca="1" si="74"/>
        <v>1</v>
      </c>
      <c r="I1066" s="3">
        <f t="shared" ca="1" si="75"/>
        <v>8.4769831196362002</v>
      </c>
      <c r="J1066" s="3">
        <f t="shared" ca="1" si="76"/>
        <v>14.557629545736662</v>
      </c>
    </row>
    <row r="1067" spans="7:10" x14ac:dyDescent="0.25">
      <c r="G1067" s="3">
        <f t="shared" ca="1" si="73"/>
        <v>0.69018980302208432</v>
      </c>
      <c r="H1067" s="3">
        <f t="shared" ca="1" si="74"/>
        <v>1</v>
      </c>
      <c r="I1067" s="3">
        <f t="shared" ca="1" si="75"/>
        <v>2.1676211741528393</v>
      </c>
      <c r="J1067" s="3">
        <f t="shared" ca="1" si="76"/>
        <v>7.3614216937912866</v>
      </c>
    </row>
    <row r="1068" spans="7:10" x14ac:dyDescent="0.25">
      <c r="G1068" s="3">
        <f t="shared" ca="1" si="73"/>
        <v>0.51085480650694948</v>
      </c>
      <c r="H1068" s="3">
        <f t="shared" ca="1" si="74"/>
        <v>0</v>
      </c>
      <c r="I1068" s="3">
        <f t="shared" ca="1" si="75"/>
        <v>2.6061784411978697</v>
      </c>
      <c r="J1068" s="3">
        <f t="shared" ca="1" si="76"/>
        <v>8.0718313306180249</v>
      </c>
    </row>
    <row r="1069" spans="7:10" x14ac:dyDescent="0.25">
      <c r="G1069" s="3">
        <f t="shared" ca="1" si="73"/>
        <v>0.17895699798534981</v>
      </c>
      <c r="H1069" s="3">
        <f t="shared" ca="1" si="74"/>
        <v>0</v>
      </c>
      <c r="I1069" s="3">
        <f t="shared" ca="1" si="75"/>
        <v>4.4982686232196532</v>
      </c>
      <c r="J1069" s="3">
        <f t="shared" ca="1" si="76"/>
        <v>10.604561074391119</v>
      </c>
    </row>
    <row r="1070" spans="7:10" x14ac:dyDescent="0.25">
      <c r="G1070" s="3">
        <f t="shared" ca="1" si="73"/>
        <v>0.14018907586252516</v>
      </c>
      <c r="H1070" s="3">
        <f t="shared" ca="1" si="74"/>
        <v>0</v>
      </c>
      <c r="I1070" s="3">
        <f t="shared" ca="1" si="75"/>
        <v>2.1974274294638692</v>
      </c>
      <c r="J1070" s="3">
        <f t="shared" ca="1" si="76"/>
        <v>7.41186115200472</v>
      </c>
    </row>
    <row r="1071" spans="7:10" x14ac:dyDescent="0.25">
      <c r="G1071" s="3">
        <f t="shared" ca="1" si="73"/>
        <v>0.34009361499267177</v>
      </c>
      <c r="H1071" s="3">
        <f t="shared" ca="1" si="74"/>
        <v>0</v>
      </c>
      <c r="I1071" s="3">
        <f t="shared" ca="1" si="75"/>
        <v>1.2908692022565458</v>
      </c>
      <c r="J1071" s="3">
        <f t="shared" ca="1" si="76"/>
        <v>5.6808212484123839</v>
      </c>
    </row>
    <row r="1072" spans="7:10" x14ac:dyDescent="0.25">
      <c r="G1072" s="3">
        <f t="shared" ca="1" si="73"/>
        <v>0.53066089235482017</v>
      </c>
      <c r="H1072" s="3">
        <f t="shared" ca="1" si="74"/>
        <v>0</v>
      </c>
      <c r="I1072" s="3">
        <f t="shared" ca="1" si="75"/>
        <v>2.8276888533436626</v>
      </c>
      <c r="J1072" s="3">
        <f t="shared" ca="1" si="76"/>
        <v>8.4078666339084833</v>
      </c>
    </row>
    <row r="1073" spans="7:10" x14ac:dyDescent="0.25">
      <c r="G1073" s="3">
        <f t="shared" ca="1" si="73"/>
        <v>0.27677598500759804</v>
      </c>
      <c r="H1073" s="3">
        <f t="shared" ca="1" si="74"/>
        <v>0</v>
      </c>
      <c r="I1073" s="3">
        <f t="shared" ca="1" si="75"/>
        <v>2.4469443170999332</v>
      </c>
      <c r="J1073" s="3">
        <f t="shared" ca="1" si="76"/>
        <v>7.8213558880476945</v>
      </c>
    </row>
    <row r="1074" spans="7:10" x14ac:dyDescent="0.25">
      <c r="G1074" s="3">
        <f t="shared" ca="1" si="73"/>
        <v>0.75519251353293571</v>
      </c>
      <c r="H1074" s="3">
        <f t="shared" ca="1" si="74"/>
        <v>1</v>
      </c>
      <c r="I1074" s="3">
        <f t="shared" ca="1" si="75"/>
        <v>1.0351441992003763</v>
      </c>
      <c r="J1074" s="3">
        <f t="shared" ca="1" si="76"/>
        <v>5.0871018252055267</v>
      </c>
    </row>
    <row r="1075" spans="7:10" x14ac:dyDescent="0.25">
      <c r="G1075" s="3">
        <f t="shared" ca="1" si="73"/>
        <v>0.74589408130581247</v>
      </c>
      <c r="H1075" s="3">
        <f t="shared" ca="1" si="74"/>
        <v>1</v>
      </c>
      <c r="I1075" s="3">
        <f t="shared" ca="1" si="75"/>
        <v>1.8667014595530143</v>
      </c>
      <c r="J1075" s="3">
        <f t="shared" ca="1" si="76"/>
        <v>6.8313641748061826</v>
      </c>
    </row>
    <row r="1076" spans="7:10" x14ac:dyDescent="0.25">
      <c r="G1076" s="3">
        <f t="shared" ca="1" si="73"/>
        <v>0.27424835480455267</v>
      </c>
      <c r="H1076" s="3">
        <f t="shared" ca="1" si="74"/>
        <v>0</v>
      </c>
      <c r="I1076" s="3">
        <f t="shared" ca="1" si="75"/>
        <v>1.581696450978944</v>
      </c>
      <c r="J1076" s="3">
        <f t="shared" ca="1" si="76"/>
        <v>6.2882756996233553</v>
      </c>
    </row>
    <row r="1077" spans="7:10" x14ac:dyDescent="0.25">
      <c r="G1077" s="3">
        <f t="shared" ca="1" si="73"/>
        <v>0.4916304214770314</v>
      </c>
      <c r="H1077" s="3">
        <f t="shared" ca="1" si="74"/>
        <v>0</v>
      </c>
      <c r="I1077" s="3">
        <f t="shared" ca="1" si="75"/>
        <v>0.64158307682882876</v>
      </c>
      <c r="J1077" s="3">
        <f t="shared" ca="1" si="76"/>
        <v>4.0049440596243935</v>
      </c>
    </row>
    <row r="1078" spans="7:10" x14ac:dyDescent="0.25">
      <c r="G1078" s="3">
        <f t="shared" ca="1" si="73"/>
        <v>0.79295901527993684</v>
      </c>
      <c r="H1078" s="3">
        <f t="shared" ca="1" si="74"/>
        <v>1</v>
      </c>
      <c r="I1078" s="3">
        <f t="shared" ca="1" si="75"/>
        <v>0.2050350642060895</v>
      </c>
      <c r="J1078" s="3">
        <f t="shared" ca="1" si="76"/>
        <v>2.2640398859455275</v>
      </c>
    </row>
    <row r="1079" spans="7:10" x14ac:dyDescent="0.25">
      <c r="G1079" s="3">
        <f t="shared" ca="1" si="73"/>
        <v>0.83201068424438362</v>
      </c>
      <c r="H1079" s="3">
        <f t="shared" ca="1" si="74"/>
        <v>1</v>
      </c>
      <c r="I1079" s="3">
        <f t="shared" ca="1" si="75"/>
        <v>3.2915409275441423</v>
      </c>
      <c r="J1079" s="3">
        <f t="shared" ca="1" si="76"/>
        <v>9.0713021771189801</v>
      </c>
    </row>
    <row r="1080" spans="7:10" x14ac:dyDescent="0.25">
      <c r="G1080" s="3">
        <f t="shared" ca="1" si="73"/>
        <v>0.64482770895320063</v>
      </c>
      <c r="H1080" s="3">
        <f t="shared" ca="1" si="74"/>
        <v>1</v>
      </c>
      <c r="I1080" s="3">
        <f t="shared" ca="1" si="75"/>
        <v>1.8903120415193975</v>
      </c>
      <c r="J1080" s="3">
        <f t="shared" ca="1" si="76"/>
        <v>6.8744309610312424</v>
      </c>
    </row>
    <row r="1081" spans="7:10" x14ac:dyDescent="0.25">
      <c r="G1081" s="3">
        <f t="shared" ca="1" si="73"/>
        <v>0.32417962153864299</v>
      </c>
      <c r="H1081" s="3">
        <f t="shared" ca="1" si="74"/>
        <v>0</v>
      </c>
      <c r="I1081" s="3">
        <f t="shared" ca="1" si="75"/>
        <v>1.1354975295602638</v>
      </c>
      <c r="J1081" s="3">
        <f t="shared" ca="1" si="76"/>
        <v>5.3279863212105374</v>
      </c>
    </row>
    <row r="1082" spans="7:10" x14ac:dyDescent="0.25">
      <c r="G1082" s="3">
        <f t="shared" ca="1" si="73"/>
        <v>0.54139157831421358</v>
      </c>
      <c r="H1082" s="3">
        <f t="shared" ca="1" si="74"/>
        <v>0</v>
      </c>
      <c r="I1082" s="3">
        <f t="shared" ca="1" si="75"/>
        <v>1.8427195787807908</v>
      </c>
      <c r="J1082" s="3">
        <f t="shared" ca="1" si="76"/>
        <v>6.7873403826181997</v>
      </c>
    </row>
    <row r="1083" spans="7:10" x14ac:dyDescent="0.25">
      <c r="G1083" s="3">
        <f t="shared" ca="1" si="73"/>
        <v>0.90876819179283774</v>
      </c>
      <c r="H1083" s="3">
        <f t="shared" ca="1" si="74"/>
        <v>1</v>
      </c>
      <c r="I1083" s="3">
        <f t="shared" ca="1" si="75"/>
        <v>6.4586611651211632</v>
      </c>
      <c r="J1083" s="3">
        <f t="shared" ca="1" si="76"/>
        <v>12.706948065055947</v>
      </c>
    </row>
    <row r="1084" spans="7:10" x14ac:dyDescent="0.25">
      <c r="G1084" s="3">
        <f t="shared" ca="1" si="73"/>
        <v>0.14787105437434411</v>
      </c>
      <c r="H1084" s="3">
        <f t="shared" ca="1" si="74"/>
        <v>0</v>
      </c>
      <c r="I1084" s="3">
        <f t="shared" ca="1" si="75"/>
        <v>0.26761677821169483</v>
      </c>
      <c r="J1084" s="3">
        <f t="shared" ca="1" si="76"/>
        <v>2.5865845153971616</v>
      </c>
    </row>
    <row r="1085" spans="7:10" x14ac:dyDescent="0.25">
      <c r="G1085" s="3">
        <f t="shared" ca="1" si="73"/>
        <v>0.45245367151482463</v>
      </c>
      <c r="H1085" s="3">
        <f t="shared" ca="1" si="74"/>
        <v>0</v>
      </c>
      <c r="I1085" s="3">
        <f t="shared" ca="1" si="75"/>
        <v>0.37499441780748327</v>
      </c>
      <c r="J1085" s="3">
        <f t="shared" ca="1" si="76"/>
        <v>3.0618393891886431</v>
      </c>
    </row>
    <row r="1086" spans="7:10" x14ac:dyDescent="0.25">
      <c r="G1086" s="3">
        <f t="shared" ca="1" si="73"/>
        <v>0.59444275670503766</v>
      </c>
      <c r="H1086" s="3">
        <f t="shared" ca="1" si="74"/>
        <v>0</v>
      </c>
      <c r="I1086" s="3">
        <f t="shared" ca="1" si="75"/>
        <v>9.090758233021937</v>
      </c>
      <c r="J1086" s="3">
        <f t="shared" ca="1" si="76"/>
        <v>15.075442143617162</v>
      </c>
    </row>
    <row r="1087" spans="7:10" x14ac:dyDescent="0.25">
      <c r="G1087" s="3">
        <f t="shared" ca="1" si="73"/>
        <v>0.32543370011903572</v>
      </c>
      <c r="H1087" s="3">
        <f t="shared" ca="1" si="74"/>
        <v>0</v>
      </c>
      <c r="I1087" s="3">
        <f t="shared" ca="1" si="75"/>
        <v>0.31872365724978252</v>
      </c>
      <c r="J1087" s="3">
        <f t="shared" ca="1" si="76"/>
        <v>2.8227807975903056</v>
      </c>
    </row>
    <row r="1088" spans="7:10" x14ac:dyDescent="0.25">
      <c r="G1088" s="3">
        <f t="shared" ca="1" si="73"/>
        <v>0.46012685728158986</v>
      </c>
      <c r="H1088" s="3">
        <f t="shared" ca="1" si="74"/>
        <v>0</v>
      </c>
      <c r="I1088" s="3">
        <f t="shared" ca="1" si="75"/>
        <v>3.6359276957411231</v>
      </c>
      <c r="J1088" s="3">
        <f t="shared" ca="1" si="76"/>
        <v>9.5340543523481163</v>
      </c>
    </row>
    <row r="1089" spans="7:10" x14ac:dyDescent="0.25">
      <c r="G1089" s="3">
        <f t="shared" ca="1" si="73"/>
        <v>7.2393253495472876E-2</v>
      </c>
      <c r="H1089" s="3">
        <f t="shared" ca="1" si="74"/>
        <v>0</v>
      </c>
      <c r="I1089" s="3">
        <f t="shared" ca="1" si="75"/>
        <v>3.6561357908916654</v>
      </c>
      <c r="J1089" s="3">
        <f t="shared" ca="1" si="76"/>
        <v>9.5605122651608809</v>
      </c>
    </row>
    <row r="1090" spans="7:10" x14ac:dyDescent="0.25">
      <c r="G1090" s="3">
        <f t="shared" ca="1" si="73"/>
        <v>0.24166481440550758</v>
      </c>
      <c r="H1090" s="3">
        <f t="shared" ca="1" si="74"/>
        <v>0</v>
      </c>
      <c r="I1090" s="3">
        <f t="shared" ca="1" si="75"/>
        <v>1.7329371811260355</v>
      </c>
      <c r="J1090" s="3">
        <f t="shared" ca="1" si="76"/>
        <v>6.5820535950530576</v>
      </c>
    </row>
    <row r="1091" spans="7:10" x14ac:dyDescent="0.25">
      <c r="G1091" s="3">
        <f t="shared" ca="1" si="73"/>
        <v>6.1174474424061431E-2</v>
      </c>
      <c r="H1091" s="3">
        <f t="shared" ca="1" si="74"/>
        <v>0</v>
      </c>
      <c r="I1091" s="3">
        <f t="shared" ca="1" si="75"/>
        <v>4.093692441637482</v>
      </c>
      <c r="J1091" s="3">
        <f t="shared" ca="1" si="76"/>
        <v>10.116437665548927</v>
      </c>
    </row>
    <row r="1092" spans="7:10" x14ac:dyDescent="0.25">
      <c r="G1092" s="3">
        <f t="shared" ref="G1092:G1155" ca="1" si="77">RAND()</f>
        <v>0.26259734999214457</v>
      </c>
      <c r="H1092" s="3">
        <f t="shared" ref="H1092:H1155" ca="1" si="78">VLOOKUP(G1092,$B$9:$C$169,2,TRUE)</f>
        <v>0</v>
      </c>
      <c r="I1092" s="3">
        <f t="shared" ref="I1092:I1155" ca="1" si="79">_xlfn.CHISQ.INV(RAND(),2*H1092+2)</f>
        <v>2.2210577134924456</v>
      </c>
      <c r="J1092" s="3">
        <f t="shared" ref="J1092:J1155" ca="1" si="80">$C$4*SQRT(I1092)</f>
        <v>7.4516067285727807</v>
      </c>
    </row>
    <row r="1093" spans="7:10" x14ac:dyDescent="0.25">
      <c r="G1093" s="3">
        <f t="shared" ca="1" si="77"/>
        <v>0.44555002670075083</v>
      </c>
      <c r="H1093" s="3">
        <f t="shared" ca="1" si="78"/>
        <v>0</v>
      </c>
      <c r="I1093" s="3">
        <f t="shared" ca="1" si="79"/>
        <v>0.67172882603329365</v>
      </c>
      <c r="J1093" s="3">
        <f t="shared" ca="1" si="80"/>
        <v>4.097953227018623</v>
      </c>
    </row>
    <row r="1094" spans="7:10" x14ac:dyDescent="0.25">
      <c r="G1094" s="3">
        <f t="shared" ca="1" si="77"/>
        <v>0.71312464734480807</v>
      </c>
      <c r="H1094" s="3">
        <f t="shared" ca="1" si="78"/>
        <v>1</v>
      </c>
      <c r="I1094" s="3">
        <f t="shared" ca="1" si="79"/>
        <v>4.6845391587388381</v>
      </c>
      <c r="J1094" s="3">
        <f t="shared" ca="1" si="80"/>
        <v>10.821898122255217</v>
      </c>
    </row>
    <row r="1095" spans="7:10" x14ac:dyDescent="0.25">
      <c r="G1095" s="3">
        <f t="shared" ca="1" si="77"/>
        <v>0.21584050206103578</v>
      </c>
      <c r="H1095" s="3">
        <f t="shared" ca="1" si="78"/>
        <v>0</v>
      </c>
      <c r="I1095" s="3">
        <f t="shared" ca="1" si="79"/>
        <v>0.61554337027815531</v>
      </c>
      <c r="J1095" s="3">
        <f t="shared" ca="1" si="80"/>
        <v>3.9228286040756206</v>
      </c>
    </row>
    <row r="1096" spans="7:10" x14ac:dyDescent="0.25">
      <c r="G1096" s="3">
        <f t="shared" ca="1" si="77"/>
        <v>0.35137120163771252</v>
      </c>
      <c r="H1096" s="3">
        <f t="shared" ca="1" si="78"/>
        <v>0</v>
      </c>
      <c r="I1096" s="3">
        <f t="shared" ca="1" si="79"/>
        <v>5.6962247985972665</v>
      </c>
      <c r="J1096" s="3">
        <f t="shared" ca="1" si="80"/>
        <v>11.933382586883388</v>
      </c>
    </row>
    <row r="1097" spans="7:10" x14ac:dyDescent="0.25">
      <c r="G1097" s="3">
        <f t="shared" ca="1" si="77"/>
        <v>0.59138874817089004</v>
      </c>
      <c r="H1097" s="3">
        <f t="shared" ca="1" si="78"/>
        <v>0</v>
      </c>
      <c r="I1097" s="3">
        <f t="shared" ca="1" si="79"/>
        <v>0.75280555602517052</v>
      </c>
      <c r="J1097" s="3">
        <f t="shared" ca="1" si="80"/>
        <v>4.338218401674732</v>
      </c>
    </row>
    <row r="1098" spans="7:10" x14ac:dyDescent="0.25">
      <c r="G1098" s="3">
        <f t="shared" ca="1" si="77"/>
        <v>0.59323724361252883</v>
      </c>
      <c r="H1098" s="3">
        <f t="shared" ca="1" si="78"/>
        <v>0</v>
      </c>
      <c r="I1098" s="3">
        <f t="shared" ca="1" si="79"/>
        <v>0.16874420386049915</v>
      </c>
      <c r="J1098" s="3">
        <f t="shared" ca="1" si="80"/>
        <v>2.0539243161597946</v>
      </c>
    </row>
    <row r="1099" spans="7:10" x14ac:dyDescent="0.25">
      <c r="G1099" s="3">
        <f t="shared" ca="1" si="77"/>
        <v>0.58069099600686003</v>
      </c>
      <c r="H1099" s="3">
        <f t="shared" ca="1" si="78"/>
        <v>0</v>
      </c>
      <c r="I1099" s="3">
        <f t="shared" ca="1" si="79"/>
        <v>3.7967472794299097</v>
      </c>
      <c r="J1099" s="3">
        <f t="shared" ca="1" si="80"/>
        <v>9.7426219256290416</v>
      </c>
    </row>
    <row r="1100" spans="7:10" x14ac:dyDescent="0.25">
      <c r="G1100" s="3">
        <f t="shared" ca="1" si="77"/>
        <v>0.36341905407796726</v>
      </c>
      <c r="H1100" s="3">
        <f t="shared" ca="1" si="78"/>
        <v>0</v>
      </c>
      <c r="I1100" s="3">
        <f t="shared" ca="1" si="79"/>
        <v>1.189916073740825</v>
      </c>
      <c r="J1100" s="3">
        <f t="shared" ca="1" si="80"/>
        <v>5.4541637162374057</v>
      </c>
    </row>
    <row r="1101" spans="7:10" x14ac:dyDescent="0.25">
      <c r="G1101" s="3">
        <f t="shared" ca="1" si="77"/>
        <v>0.64898828645104978</v>
      </c>
      <c r="H1101" s="3">
        <f t="shared" ca="1" si="78"/>
        <v>1</v>
      </c>
      <c r="I1101" s="3">
        <f t="shared" ca="1" si="79"/>
        <v>5.1411449666518365</v>
      </c>
      <c r="J1101" s="3">
        <f t="shared" ca="1" si="80"/>
        <v>11.337046536302825</v>
      </c>
    </row>
    <row r="1102" spans="7:10" x14ac:dyDescent="0.25">
      <c r="G1102" s="3">
        <f t="shared" ca="1" si="77"/>
        <v>0.74672578626099084</v>
      </c>
      <c r="H1102" s="3">
        <f t="shared" ca="1" si="78"/>
        <v>1</v>
      </c>
      <c r="I1102" s="3">
        <f t="shared" ca="1" si="79"/>
        <v>6.6813985953238753</v>
      </c>
      <c r="J1102" s="3">
        <f t="shared" ca="1" si="80"/>
        <v>12.924200744459863</v>
      </c>
    </row>
    <row r="1103" spans="7:10" x14ac:dyDescent="0.25">
      <c r="G1103" s="3">
        <f t="shared" ca="1" si="77"/>
        <v>5.4668071311749111E-2</v>
      </c>
      <c r="H1103" s="3">
        <f t="shared" ca="1" si="78"/>
        <v>0</v>
      </c>
      <c r="I1103" s="3">
        <f t="shared" ca="1" si="79"/>
        <v>0.5066779241860544</v>
      </c>
      <c r="J1103" s="3">
        <f t="shared" ca="1" si="80"/>
        <v>3.5590656224143102</v>
      </c>
    </row>
    <row r="1104" spans="7:10" x14ac:dyDescent="0.25">
      <c r="G1104" s="3">
        <f t="shared" ca="1" si="77"/>
        <v>0.1059693254584646</v>
      </c>
      <c r="H1104" s="3">
        <f t="shared" ca="1" si="78"/>
        <v>0</v>
      </c>
      <c r="I1104" s="3">
        <f t="shared" ca="1" si="79"/>
        <v>1.68091050806359</v>
      </c>
      <c r="J1104" s="3">
        <f t="shared" ca="1" si="80"/>
        <v>6.4824966410781695</v>
      </c>
    </row>
    <row r="1105" spans="7:10" x14ac:dyDescent="0.25">
      <c r="G1105" s="3">
        <f t="shared" ca="1" si="77"/>
        <v>0.13624710206144486</v>
      </c>
      <c r="H1105" s="3">
        <f t="shared" ca="1" si="78"/>
        <v>0</v>
      </c>
      <c r="I1105" s="3">
        <f t="shared" ca="1" si="79"/>
        <v>1.0890600140681705</v>
      </c>
      <c r="J1105" s="3">
        <f t="shared" ca="1" si="80"/>
        <v>5.21790191089333</v>
      </c>
    </row>
    <row r="1106" spans="7:10" x14ac:dyDescent="0.25">
      <c r="G1106" s="3">
        <f t="shared" ca="1" si="77"/>
        <v>0.95555653438502908</v>
      </c>
      <c r="H1106" s="3">
        <f t="shared" ca="1" si="78"/>
        <v>2</v>
      </c>
      <c r="I1106" s="3">
        <f t="shared" ca="1" si="79"/>
        <v>14.25053493296253</v>
      </c>
      <c r="J1106" s="3">
        <f t="shared" ca="1" si="80"/>
        <v>18.874940352861071</v>
      </c>
    </row>
    <row r="1107" spans="7:10" x14ac:dyDescent="0.25">
      <c r="G1107" s="3">
        <f t="shared" ca="1" si="77"/>
        <v>0.34507932396550556</v>
      </c>
      <c r="H1107" s="3">
        <f t="shared" ca="1" si="78"/>
        <v>0</v>
      </c>
      <c r="I1107" s="3">
        <f t="shared" ca="1" si="79"/>
        <v>2.8993730253749423</v>
      </c>
      <c r="J1107" s="3">
        <f t="shared" ca="1" si="80"/>
        <v>8.5137727027665928</v>
      </c>
    </row>
    <row r="1108" spans="7:10" x14ac:dyDescent="0.25">
      <c r="G1108" s="3">
        <f t="shared" ca="1" si="77"/>
        <v>0.91623628219950948</v>
      </c>
      <c r="H1108" s="3">
        <f t="shared" ca="1" si="78"/>
        <v>2</v>
      </c>
      <c r="I1108" s="3">
        <f t="shared" ca="1" si="79"/>
        <v>2.1057509006920081</v>
      </c>
      <c r="J1108" s="3">
        <f t="shared" ca="1" si="80"/>
        <v>7.255602836243189</v>
      </c>
    </row>
    <row r="1109" spans="7:10" x14ac:dyDescent="0.25">
      <c r="G1109" s="3">
        <f t="shared" ca="1" si="77"/>
        <v>0.16096014010320969</v>
      </c>
      <c r="H1109" s="3">
        <f t="shared" ca="1" si="78"/>
        <v>0</v>
      </c>
      <c r="I1109" s="3">
        <f t="shared" ca="1" si="79"/>
        <v>0.68751328984994997</v>
      </c>
      <c r="J1109" s="3">
        <f t="shared" ca="1" si="80"/>
        <v>4.1458210581558816</v>
      </c>
    </row>
    <row r="1110" spans="7:10" x14ac:dyDescent="0.25">
      <c r="G1110" s="3">
        <f t="shared" ca="1" si="77"/>
        <v>0.21104037107487061</v>
      </c>
      <c r="H1110" s="3">
        <f t="shared" ca="1" si="78"/>
        <v>0</v>
      </c>
      <c r="I1110" s="3">
        <f t="shared" ca="1" si="79"/>
        <v>5.6628420591774775</v>
      </c>
      <c r="J1110" s="3">
        <f t="shared" ca="1" si="80"/>
        <v>11.898363394998361</v>
      </c>
    </row>
    <row r="1111" spans="7:10" x14ac:dyDescent="0.25">
      <c r="G1111" s="3">
        <f t="shared" ca="1" si="77"/>
        <v>0.96608475738240807</v>
      </c>
      <c r="H1111" s="3">
        <f t="shared" ca="1" si="78"/>
        <v>2</v>
      </c>
      <c r="I1111" s="3">
        <f t="shared" ca="1" si="79"/>
        <v>2.0110969597859256</v>
      </c>
      <c r="J1111" s="3">
        <f t="shared" ca="1" si="80"/>
        <v>7.0906575149733566</v>
      </c>
    </row>
    <row r="1112" spans="7:10" x14ac:dyDescent="0.25">
      <c r="G1112" s="3">
        <f t="shared" ca="1" si="77"/>
        <v>0.64054457927958075</v>
      </c>
      <c r="H1112" s="3">
        <f t="shared" ca="1" si="78"/>
        <v>1</v>
      </c>
      <c r="I1112" s="3">
        <f t="shared" ca="1" si="79"/>
        <v>11.511876527816774</v>
      </c>
      <c r="J1112" s="3">
        <f t="shared" ca="1" si="80"/>
        <v>16.964578190907645</v>
      </c>
    </row>
    <row r="1113" spans="7:10" x14ac:dyDescent="0.25">
      <c r="G1113" s="3">
        <f t="shared" ca="1" si="77"/>
        <v>0.72329065353402278</v>
      </c>
      <c r="H1113" s="3">
        <f t="shared" ca="1" si="78"/>
        <v>1</v>
      </c>
      <c r="I1113" s="3">
        <f t="shared" ca="1" si="79"/>
        <v>4.5779623036985395</v>
      </c>
      <c r="J1113" s="3">
        <f t="shared" ca="1" si="80"/>
        <v>10.698086632312505</v>
      </c>
    </row>
    <row r="1114" spans="7:10" x14ac:dyDescent="0.25">
      <c r="G1114" s="3">
        <f t="shared" ca="1" si="77"/>
        <v>0.71090392709121475</v>
      </c>
      <c r="H1114" s="3">
        <f t="shared" ca="1" si="78"/>
        <v>1</v>
      </c>
      <c r="I1114" s="3">
        <f t="shared" ca="1" si="79"/>
        <v>1.9358627203883205</v>
      </c>
      <c r="J1114" s="3">
        <f t="shared" ca="1" si="80"/>
        <v>6.9567641910379576</v>
      </c>
    </row>
    <row r="1115" spans="7:10" x14ac:dyDescent="0.25">
      <c r="G1115" s="3">
        <f t="shared" ca="1" si="77"/>
        <v>0.6572797015448022</v>
      </c>
      <c r="H1115" s="3">
        <f t="shared" ca="1" si="78"/>
        <v>1</v>
      </c>
      <c r="I1115" s="3">
        <f t="shared" ca="1" si="79"/>
        <v>3.7438914512337891</v>
      </c>
      <c r="J1115" s="3">
        <f t="shared" ca="1" si="80"/>
        <v>9.6745690488437113</v>
      </c>
    </row>
    <row r="1116" spans="7:10" x14ac:dyDescent="0.25">
      <c r="G1116" s="3">
        <f t="shared" ca="1" si="77"/>
        <v>0.93670158032210749</v>
      </c>
      <c r="H1116" s="3">
        <f t="shared" ca="1" si="78"/>
        <v>2</v>
      </c>
      <c r="I1116" s="3">
        <f t="shared" ca="1" si="79"/>
        <v>4.2712352969389693</v>
      </c>
      <c r="J1116" s="3">
        <f t="shared" ca="1" si="80"/>
        <v>10.333483557033139</v>
      </c>
    </row>
    <row r="1117" spans="7:10" x14ac:dyDescent="0.25">
      <c r="G1117" s="3">
        <f t="shared" ca="1" si="77"/>
        <v>0.54162254426093759</v>
      </c>
      <c r="H1117" s="3">
        <f t="shared" ca="1" si="78"/>
        <v>0</v>
      </c>
      <c r="I1117" s="3">
        <f t="shared" ca="1" si="79"/>
        <v>3.1850189346024909</v>
      </c>
      <c r="J1117" s="3">
        <f t="shared" ca="1" si="80"/>
        <v>8.9233106728983866</v>
      </c>
    </row>
    <row r="1118" spans="7:10" x14ac:dyDescent="0.25">
      <c r="G1118" s="3">
        <f t="shared" ca="1" si="77"/>
        <v>0.80887414152618198</v>
      </c>
      <c r="H1118" s="3">
        <f t="shared" ca="1" si="78"/>
        <v>1</v>
      </c>
      <c r="I1118" s="3">
        <f t="shared" ca="1" si="79"/>
        <v>6.0842795931824272</v>
      </c>
      <c r="J1118" s="3">
        <f t="shared" ca="1" si="80"/>
        <v>12.333166253219838</v>
      </c>
    </row>
    <row r="1119" spans="7:10" x14ac:dyDescent="0.25">
      <c r="G1119" s="3">
        <f t="shared" ca="1" si="77"/>
        <v>0.94508442569448126</v>
      </c>
      <c r="H1119" s="3">
        <f t="shared" ca="1" si="78"/>
        <v>2</v>
      </c>
      <c r="I1119" s="3">
        <f t="shared" ca="1" si="79"/>
        <v>6.7142111318960271</v>
      </c>
      <c r="J1119" s="3">
        <f t="shared" ca="1" si="80"/>
        <v>12.955897433115187</v>
      </c>
    </row>
    <row r="1120" spans="7:10" x14ac:dyDescent="0.25">
      <c r="G1120" s="3">
        <f t="shared" ca="1" si="77"/>
        <v>0.49964832097588974</v>
      </c>
      <c r="H1120" s="3">
        <f t="shared" ca="1" si="78"/>
        <v>0</v>
      </c>
      <c r="I1120" s="3">
        <f t="shared" ca="1" si="79"/>
        <v>1.8546688954295871</v>
      </c>
      <c r="J1120" s="3">
        <f t="shared" ca="1" si="80"/>
        <v>6.8093114472565928</v>
      </c>
    </row>
    <row r="1121" spans="7:10" x14ac:dyDescent="0.25">
      <c r="G1121" s="3">
        <f t="shared" ca="1" si="77"/>
        <v>0.32935395964378089</v>
      </c>
      <c r="H1121" s="3">
        <f t="shared" ca="1" si="78"/>
        <v>0</v>
      </c>
      <c r="I1121" s="3">
        <f t="shared" ca="1" si="79"/>
        <v>0.73891928404236462</v>
      </c>
      <c r="J1121" s="3">
        <f t="shared" ca="1" si="80"/>
        <v>4.298020719012313</v>
      </c>
    </row>
    <row r="1122" spans="7:10" x14ac:dyDescent="0.25">
      <c r="G1122" s="3">
        <f t="shared" ca="1" si="77"/>
        <v>2.4832141427140186E-3</v>
      </c>
      <c r="H1122" s="3">
        <f t="shared" ca="1" si="78"/>
        <v>0</v>
      </c>
      <c r="I1122" s="3">
        <f t="shared" ca="1" si="79"/>
        <v>3.6241350590836334</v>
      </c>
      <c r="J1122" s="3">
        <f t="shared" ca="1" si="80"/>
        <v>9.5185805915110482</v>
      </c>
    </row>
    <row r="1123" spans="7:10" x14ac:dyDescent="0.25">
      <c r="G1123" s="3">
        <f t="shared" ca="1" si="77"/>
        <v>0.67369323229213163</v>
      </c>
      <c r="H1123" s="3">
        <f t="shared" ca="1" si="78"/>
        <v>1</v>
      </c>
      <c r="I1123" s="3">
        <f t="shared" ca="1" si="79"/>
        <v>4.6896327162301974</v>
      </c>
      <c r="J1123" s="3">
        <f t="shared" ca="1" si="80"/>
        <v>10.827779915834775</v>
      </c>
    </row>
    <row r="1124" spans="7:10" x14ac:dyDescent="0.25">
      <c r="G1124" s="3">
        <f t="shared" ca="1" si="77"/>
        <v>0.35336298942792299</v>
      </c>
      <c r="H1124" s="3">
        <f t="shared" ca="1" si="78"/>
        <v>0</v>
      </c>
      <c r="I1124" s="3">
        <f t="shared" ca="1" si="79"/>
        <v>5.5110095828543003E-2</v>
      </c>
      <c r="J1124" s="3">
        <f t="shared" ca="1" si="80"/>
        <v>1.1737769786946646</v>
      </c>
    </row>
    <row r="1125" spans="7:10" x14ac:dyDescent="0.25">
      <c r="G1125" s="3">
        <f t="shared" ca="1" si="77"/>
        <v>0.40367807173454417</v>
      </c>
      <c r="H1125" s="3">
        <f t="shared" ca="1" si="78"/>
        <v>0</v>
      </c>
      <c r="I1125" s="3">
        <f t="shared" ca="1" si="79"/>
        <v>1.0184120215014714</v>
      </c>
      <c r="J1125" s="3">
        <f t="shared" ca="1" si="80"/>
        <v>5.0458201055464489</v>
      </c>
    </row>
    <row r="1126" spans="7:10" x14ac:dyDescent="0.25">
      <c r="G1126" s="3">
        <f t="shared" ca="1" si="77"/>
        <v>0.35544163990841382</v>
      </c>
      <c r="H1126" s="3">
        <f t="shared" ca="1" si="78"/>
        <v>0</v>
      </c>
      <c r="I1126" s="3">
        <f t="shared" ca="1" si="79"/>
        <v>3.2843368117042941</v>
      </c>
      <c r="J1126" s="3">
        <f t="shared" ca="1" si="80"/>
        <v>9.0613696697909507</v>
      </c>
    </row>
    <row r="1127" spans="7:10" x14ac:dyDescent="0.25">
      <c r="G1127" s="3">
        <f t="shared" ca="1" si="77"/>
        <v>0.44817919336348233</v>
      </c>
      <c r="H1127" s="3">
        <f t="shared" ca="1" si="78"/>
        <v>0</v>
      </c>
      <c r="I1127" s="3">
        <f t="shared" ca="1" si="79"/>
        <v>10.21157895557595</v>
      </c>
      <c r="J1127" s="3">
        <f t="shared" ca="1" si="80"/>
        <v>15.977780630907372</v>
      </c>
    </row>
    <row r="1128" spans="7:10" x14ac:dyDescent="0.25">
      <c r="G1128" s="3">
        <f t="shared" ca="1" si="77"/>
        <v>0.79316022995421764</v>
      </c>
      <c r="H1128" s="3">
        <f t="shared" ca="1" si="78"/>
        <v>1</v>
      </c>
      <c r="I1128" s="3">
        <f t="shared" ca="1" si="79"/>
        <v>0.39992554478833631</v>
      </c>
      <c r="J1128" s="3">
        <f t="shared" ca="1" si="80"/>
        <v>3.1619833364058718</v>
      </c>
    </row>
    <row r="1129" spans="7:10" x14ac:dyDescent="0.25">
      <c r="G1129" s="3">
        <f t="shared" ca="1" si="77"/>
        <v>0.88875309405015746</v>
      </c>
      <c r="H1129" s="3">
        <f t="shared" ca="1" si="78"/>
        <v>1</v>
      </c>
      <c r="I1129" s="3">
        <f t="shared" ca="1" si="79"/>
        <v>5.9692475396941092</v>
      </c>
      <c r="J1129" s="3">
        <f t="shared" ca="1" si="80"/>
        <v>12.216021794854194</v>
      </c>
    </row>
    <row r="1130" spans="7:10" x14ac:dyDescent="0.25">
      <c r="G1130" s="3">
        <f t="shared" ca="1" si="77"/>
        <v>0.6988175244520648</v>
      </c>
      <c r="H1130" s="3">
        <f t="shared" ca="1" si="78"/>
        <v>1</v>
      </c>
      <c r="I1130" s="3">
        <f t="shared" ca="1" si="79"/>
        <v>7.3542992822915823</v>
      </c>
      <c r="J1130" s="3">
        <f t="shared" ca="1" si="80"/>
        <v>13.559405667553779</v>
      </c>
    </row>
    <row r="1131" spans="7:10" x14ac:dyDescent="0.25">
      <c r="G1131" s="3">
        <f t="shared" ca="1" si="77"/>
        <v>0.29178225859412243</v>
      </c>
      <c r="H1131" s="3">
        <f t="shared" ca="1" si="78"/>
        <v>0</v>
      </c>
      <c r="I1131" s="3">
        <f t="shared" ca="1" si="79"/>
        <v>0.90629660774473242</v>
      </c>
      <c r="J1131" s="3">
        <f t="shared" ca="1" si="80"/>
        <v>4.759980587525364</v>
      </c>
    </row>
    <row r="1132" spans="7:10" x14ac:dyDescent="0.25">
      <c r="G1132" s="3">
        <f t="shared" ca="1" si="77"/>
        <v>0.21855123951197986</v>
      </c>
      <c r="H1132" s="3">
        <f t="shared" ca="1" si="78"/>
        <v>0</v>
      </c>
      <c r="I1132" s="3">
        <f t="shared" ca="1" si="79"/>
        <v>0.39659922379370932</v>
      </c>
      <c r="J1132" s="3">
        <f t="shared" ca="1" si="80"/>
        <v>3.1488062174168059</v>
      </c>
    </row>
    <row r="1133" spans="7:10" x14ac:dyDescent="0.25">
      <c r="G1133" s="3">
        <f t="shared" ca="1" si="77"/>
        <v>0.37721754882211223</v>
      </c>
      <c r="H1133" s="3">
        <f t="shared" ca="1" si="78"/>
        <v>0</v>
      </c>
      <c r="I1133" s="3">
        <f t="shared" ca="1" si="79"/>
        <v>2.2032454702292981</v>
      </c>
      <c r="J1133" s="3">
        <f t="shared" ca="1" si="80"/>
        <v>7.4216667100950069</v>
      </c>
    </row>
    <row r="1134" spans="7:10" x14ac:dyDescent="0.25">
      <c r="G1134" s="3">
        <f t="shared" ca="1" si="77"/>
        <v>0.24755447691678767</v>
      </c>
      <c r="H1134" s="3">
        <f t="shared" ca="1" si="78"/>
        <v>0</v>
      </c>
      <c r="I1134" s="3">
        <f t="shared" ca="1" si="79"/>
        <v>2.861207243185854</v>
      </c>
      <c r="J1134" s="3">
        <f t="shared" ca="1" si="80"/>
        <v>8.4575517190051137</v>
      </c>
    </row>
    <row r="1135" spans="7:10" x14ac:dyDescent="0.25">
      <c r="G1135" s="3">
        <f t="shared" ca="1" si="77"/>
        <v>0.3039966634904212</v>
      </c>
      <c r="H1135" s="3">
        <f t="shared" ca="1" si="78"/>
        <v>0</v>
      </c>
      <c r="I1135" s="3">
        <f t="shared" ca="1" si="79"/>
        <v>4.8282547916388578</v>
      </c>
      <c r="J1135" s="3">
        <f t="shared" ca="1" si="80"/>
        <v>10.986645065304124</v>
      </c>
    </row>
    <row r="1136" spans="7:10" x14ac:dyDescent="0.25">
      <c r="G1136" s="3">
        <f t="shared" ca="1" si="77"/>
        <v>0.4119667663659905</v>
      </c>
      <c r="H1136" s="3">
        <f t="shared" ca="1" si="78"/>
        <v>0</v>
      </c>
      <c r="I1136" s="3">
        <f t="shared" ca="1" si="79"/>
        <v>0.69955086807983924</v>
      </c>
      <c r="J1136" s="3">
        <f t="shared" ca="1" si="80"/>
        <v>4.1819578790317795</v>
      </c>
    </row>
    <row r="1137" spans="7:10" x14ac:dyDescent="0.25">
      <c r="G1137" s="3">
        <f t="shared" ca="1" si="77"/>
        <v>0.81557169807188057</v>
      </c>
      <c r="H1137" s="3">
        <f t="shared" ca="1" si="78"/>
        <v>1</v>
      </c>
      <c r="I1137" s="3">
        <f t="shared" ca="1" si="79"/>
        <v>5.9245134618130129</v>
      </c>
      <c r="J1137" s="3">
        <f t="shared" ca="1" si="80"/>
        <v>12.170161730450639</v>
      </c>
    </row>
    <row r="1138" spans="7:10" x14ac:dyDescent="0.25">
      <c r="G1138" s="3">
        <f t="shared" ca="1" si="77"/>
        <v>0.60878915010387902</v>
      </c>
      <c r="H1138" s="3">
        <f t="shared" ca="1" si="78"/>
        <v>1</v>
      </c>
      <c r="I1138" s="3">
        <f t="shared" ca="1" si="79"/>
        <v>1.1023850999501887</v>
      </c>
      <c r="J1138" s="3">
        <f t="shared" ca="1" si="80"/>
        <v>5.2497264213247075</v>
      </c>
    </row>
    <row r="1139" spans="7:10" x14ac:dyDescent="0.25">
      <c r="G1139" s="3">
        <f t="shared" ca="1" si="77"/>
        <v>0.35589598537401845</v>
      </c>
      <c r="H1139" s="3">
        <f t="shared" ca="1" si="78"/>
        <v>0</v>
      </c>
      <c r="I1139" s="3">
        <f t="shared" ca="1" si="79"/>
        <v>2.4899190069017614</v>
      </c>
      <c r="J1139" s="3">
        <f t="shared" ca="1" si="80"/>
        <v>7.8897385997600731</v>
      </c>
    </row>
    <row r="1140" spans="7:10" x14ac:dyDescent="0.25">
      <c r="G1140" s="3">
        <f t="shared" ca="1" si="77"/>
        <v>0.45324696215344107</v>
      </c>
      <c r="H1140" s="3">
        <f t="shared" ca="1" si="78"/>
        <v>0</v>
      </c>
      <c r="I1140" s="3">
        <f t="shared" ca="1" si="79"/>
        <v>2.1045482101094648</v>
      </c>
      <c r="J1140" s="3">
        <f t="shared" ca="1" si="80"/>
        <v>7.2535305371065073</v>
      </c>
    </row>
    <row r="1141" spans="7:10" x14ac:dyDescent="0.25">
      <c r="G1141" s="3">
        <f t="shared" ca="1" si="77"/>
        <v>0.37920514401003791</v>
      </c>
      <c r="H1141" s="3">
        <f t="shared" ca="1" si="78"/>
        <v>0</v>
      </c>
      <c r="I1141" s="3">
        <f t="shared" ca="1" si="79"/>
        <v>0.37590292139081988</v>
      </c>
      <c r="J1141" s="3">
        <f t="shared" ca="1" si="80"/>
        <v>3.0655461234126777</v>
      </c>
    </row>
    <row r="1142" spans="7:10" x14ac:dyDescent="0.25">
      <c r="G1142" s="3">
        <f t="shared" ca="1" si="77"/>
        <v>9.4983751205907074E-2</v>
      </c>
      <c r="H1142" s="3">
        <f t="shared" ca="1" si="78"/>
        <v>0</v>
      </c>
      <c r="I1142" s="3">
        <f t="shared" ca="1" si="79"/>
        <v>0.39073782158102432</v>
      </c>
      <c r="J1142" s="3">
        <f t="shared" ca="1" si="80"/>
        <v>3.1254512537433063</v>
      </c>
    </row>
    <row r="1143" spans="7:10" x14ac:dyDescent="0.25">
      <c r="G1143" s="3">
        <f t="shared" ca="1" si="77"/>
        <v>9.3248659237349596E-2</v>
      </c>
      <c r="H1143" s="3">
        <f t="shared" ca="1" si="78"/>
        <v>0</v>
      </c>
      <c r="I1143" s="3">
        <f t="shared" ca="1" si="79"/>
        <v>0.33660744409138343</v>
      </c>
      <c r="J1143" s="3">
        <f t="shared" ca="1" si="80"/>
        <v>2.9008940177615221</v>
      </c>
    </row>
    <row r="1144" spans="7:10" x14ac:dyDescent="0.25">
      <c r="G1144" s="3">
        <f t="shared" ca="1" si="77"/>
        <v>0.75951349518298006</v>
      </c>
      <c r="H1144" s="3">
        <f t="shared" ca="1" si="78"/>
        <v>1</v>
      </c>
      <c r="I1144" s="3">
        <f t="shared" ca="1" si="79"/>
        <v>2.0090587121340504</v>
      </c>
      <c r="J1144" s="3">
        <f t="shared" ca="1" si="80"/>
        <v>7.0870634118336531</v>
      </c>
    </row>
    <row r="1145" spans="7:10" x14ac:dyDescent="0.25">
      <c r="G1145" s="3">
        <f t="shared" ca="1" si="77"/>
        <v>0.12880790481349325</v>
      </c>
      <c r="H1145" s="3">
        <f t="shared" ca="1" si="78"/>
        <v>0</v>
      </c>
      <c r="I1145" s="3">
        <f t="shared" ca="1" si="79"/>
        <v>0.4399601199758913</v>
      </c>
      <c r="J1145" s="3">
        <f t="shared" ca="1" si="80"/>
        <v>3.3164744834533675</v>
      </c>
    </row>
    <row r="1146" spans="7:10" x14ac:dyDescent="0.25">
      <c r="G1146" s="3">
        <f t="shared" ca="1" si="77"/>
        <v>0.48532195049819282</v>
      </c>
      <c r="H1146" s="3">
        <f t="shared" ca="1" si="78"/>
        <v>0</v>
      </c>
      <c r="I1146" s="3">
        <f t="shared" ca="1" si="79"/>
        <v>4.1561261346319629</v>
      </c>
      <c r="J1146" s="3">
        <f t="shared" ca="1" si="80"/>
        <v>10.193289624345962</v>
      </c>
    </row>
    <row r="1147" spans="7:10" x14ac:dyDescent="0.25">
      <c r="G1147" s="3">
        <f t="shared" ca="1" si="77"/>
        <v>0.76365012312856229</v>
      </c>
      <c r="H1147" s="3">
        <f t="shared" ca="1" si="78"/>
        <v>1</v>
      </c>
      <c r="I1147" s="3">
        <f t="shared" ca="1" si="79"/>
        <v>3.7658786655958805</v>
      </c>
      <c r="J1147" s="3">
        <f t="shared" ca="1" si="80"/>
        <v>9.7029359804080446</v>
      </c>
    </row>
    <row r="1148" spans="7:10" x14ac:dyDescent="0.25">
      <c r="G1148" s="3">
        <f t="shared" ca="1" si="77"/>
        <v>0.74603768653514879</v>
      </c>
      <c r="H1148" s="3">
        <f t="shared" ca="1" si="78"/>
        <v>1</v>
      </c>
      <c r="I1148" s="3">
        <f t="shared" ca="1" si="79"/>
        <v>2.3674008976430856</v>
      </c>
      <c r="J1148" s="3">
        <f t="shared" ca="1" si="80"/>
        <v>7.6931802553350543</v>
      </c>
    </row>
    <row r="1149" spans="7:10" x14ac:dyDescent="0.25">
      <c r="G1149" s="3">
        <f t="shared" ca="1" si="77"/>
        <v>0.1644446303676359</v>
      </c>
      <c r="H1149" s="3">
        <f t="shared" ca="1" si="78"/>
        <v>0</v>
      </c>
      <c r="I1149" s="3">
        <f t="shared" ca="1" si="79"/>
        <v>4.5522824542577558</v>
      </c>
      <c r="J1149" s="3">
        <f t="shared" ca="1" si="80"/>
        <v>10.668039246105344</v>
      </c>
    </row>
    <row r="1150" spans="7:10" x14ac:dyDescent="0.25">
      <c r="G1150" s="3">
        <f t="shared" ca="1" si="77"/>
        <v>0.5611259688518726</v>
      </c>
      <c r="H1150" s="3">
        <f t="shared" ca="1" si="78"/>
        <v>0</v>
      </c>
      <c r="I1150" s="3">
        <f t="shared" ca="1" si="79"/>
        <v>0.97812442886761453</v>
      </c>
      <c r="J1150" s="3">
        <f t="shared" ca="1" si="80"/>
        <v>4.9450086675040685</v>
      </c>
    </row>
    <row r="1151" spans="7:10" x14ac:dyDescent="0.25">
      <c r="G1151" s="3">
        <f t="shared" ca="1" si="77"/>
        <v>0.74853227551643797</v>
      </c>
      <c r="H1151" s="3">
        <f t="shared" ca="1" si="78"/>
        <v>1</v>
      </c>
      <c r="I1151" s="3">
        <f t="shared" ca="1" si="79"/>
        <v>5.8339837447860754</v>
      </c>
      <c r="J1151" s="3">
        <f t="shared" ca="1" si="80"/>
        <v>12.076820509540244</v>
      </c>
    </row>
    <row r="1152" spans="7:10" x14ac:dyDescent="0.25">
      <c r="G1152" s="3">
        <f t="shared" ca="1" si="77"/>
        <v>0.39475108308879481</v>
      </c>
      <c r="H1152" s="3">
        <f t="shared" ca="1" si="78"/>
        <v>0</v>
      </c>
      <c r="I1152" s="3">
        <f t="shared" ca="1" si="79"/>
        <v>0.67667178298722275</v>
      </c>
      <c r="J1152" s="3">
        <f t="shared" ca="1" si="80"/>
        <v>4.1130031090044863</v>
      </c>
    </row>
    <row r="1153" spans="7:10" x14ac:dyDescent="0.25">
      <c r="G1153" s="3">
        <f t="shared" ca="1" si="77"/>
        <v>0.19297262645484514</v>
      </c>
      <c r="H1153" s="3">
        <f t="shared" ca="1" si="78"/>
        <v>0</v>
      </c>
      <c r="I1153" s="3">
        <f t="shared" ca="1" si="79"/>
        <v>2.4293151980298684</v>
      </c>
      <c r="J1153" s="3">
        <f t="shared" ca="1" si="80"/>
        <v>7.7931303050023937</v>
      </c>
    </row>
    <row r="1154" spans="7:10" x14ac:dyDescent="0.25">
      <c r="G1154" s="3">
        <f t="shared" ca="1" si="77"/>
        <v>0.95104524567828319</v>
      </c>
      <c r="H1154" s="3">
        <f t="shared" ca="1" si="78"/>
        <v>2</v>
      </c>
      <c r="I1154" s="3">
        <f t="shared" ca="1" si="79"/>
        <v>1.3410670480781801</v>
      </c>
      <c r="J1154" s="3">
        <f t="shared" ca="1" si="80"/>
        <v>5.7902224656704258</v>
      </c>
    </row>
    <row r="1155" spans="7:10" x14ac:dyDescent="0.25">
      <c r="G1155" s="3">
        <f t="shared" ca="1" si="77"/>
        <v>0.1907504841226787</v>
      </c>
      <c r="H1155" s="3">
        <f t="shared" ca="1" si="78"/>
        <v>0</v>
      </c>
      <c r="I1155" s="3">
        <f t="shared" ca="1" si="79"/>
        <v>1.681184949737446</v>
      </c>
      <c r="J1155" s="3">
        <f t="shared" ca="1" si="80"/>
        <v>6.4830258169651112</v>
      </c>
    </row>
    <row r="1156" spans="7:10" x14ac:dyDescent="0.25">
      <c r="G1156" s="3">
        <f t="shared" ref="G1156:G1219" ca="1" si="81">RAND()</f>
        <v>0.40744087244191995</v>
      </c>
      <c r="H1156" s="3">
        <f t="shared" ref="H1156:H1219" ca="1" si="82">VLOOKUP(G1156,$B$9:$C$169,2,TRUE)</f>
        <v>0</v>
      </c>
      <c r="I1156" s="3">
        <f t="shared" ref="I1156:I1219" ca="1" si="83">_xlfn.CHISQ.INV(RAND(),2*H1156+2)</f>
        <v>2.6544723953077591</v>
      </c>
      <c r="J1156" s="3">
        <f t="shared" ref="J1156:J1219" ca="1" si="84">$C$4*SQRT(I1156)</f>
        <v>8.1462758290334101</v>
      </c>
    </row>
    <row r="1157" spans="7:10" x14ac:dyDescent="0.25">
      <c r="G1157" s="3">
        <f t="shared" ca="1" si="81"/>
        <v>0.22850820521487103</v>
      </c>
      <c r="H1157" s="3">
        <f t="shared" ca="1" si="82"/>
        <v>0</v>
      </c>
      <c r="I1157" s="3">
        <f t="shared" ca="1" si="83"/>
        <v>6.173058307267712E-2</v>
      </c>
      <c r="J1157" s="3">
        <f t="shared" ca="1" si="84"/>
        <v>1.2422820037402651</v>
      </c>
    </row>
    <row r="1158" spans="7:10" x14ac:dyDescent="0.25">
      <c r="G1158" s="3">
        <f t="shared" ca="1" si="81"/>
        <v>0.38935496941753067</v>
      </c>
      <c r="H1158" s="3">
        <f t="shared" ca="1" si="82"/>
        <v>0</v>
      </c>
      <c r="I1158" s="3">
        <f t="shared" ca="1" si="83"/>
        <v>1.4401945310256492</v>
      </c>
      <c r="J1158" s="3">
        <f t="shared" ca="1" si="84"/>
        <v>6.0004052592838448</v>
      </c>
    </row>
    <row r="1159" spans="7:10" x14ac:dyDescent="0.25">
      <c r="G1159" s="3">
        <f t="shared" ca="1" si="81"/>
        <v>1.2253581975162797E-2</v>
      </c>
      <c r="H1159" s="3">
        <f t="shared" ca="1" si="82"/>
        <v>0</v>
      </c>
      <c r="I1159" s="3">
        <f t="shared" ca="1" si="83"/>
        <v>0.62320607663234118</v>
      </c>
      <c r="J1159" s="3">
        <f t="shared" ca="1" si="84"/>
        <v>3.9471701148808536</v>
      </c>
    </row>
    <row r="1160" spans="7:10" x14ac:dyDescent="0.25">
      <c r="G1160" s="3">
        <f t="shared" ca="1" si="81"/>
        <v>0.89450075630359882</v>
      </c>
      <c r="H1160" s="3">
        <f t="shared" ca="1" si="82"/>
        <v>1</v>
      </c>
      <c r="I1160" s="3">
        <f t="shared" ca="1" si="83"/>
        <v>12.889013399462565</v>
      </c>
      <c r="J1160" s="3">
        <f t="shared" ca="1" si="84"/>
        <v>17.950636060779686</v>
      </c>
    </row>
    <row r="1161" spans="7:10" x14ac:dyDescent="0.25">
      <c r="G1161" s="3">
        <f t="shared" ca="1" si="81"/>
        <v>0.41780437626130507</v>
      </c>
      <c r="H1161" s="3">
        <f t="shared" ca="1" si="82"/>
        <v>0</v>
      </c>
      <c r="I1161" s="3">
        <f t="shared" ca="1" si="83"/>
        <v>2.1309360553066616</v>
      </c>
      <c r="J1161" s="3">
        <f t="shared" ca="1" si="84"/>
        <v>7.2988630198590885</v>
      </c>
    </row>
    <row r="1162" spans="7:10" x14ac:dyDescent="0.25">
      <c r="G1162" s="3">
        <f t="shared" ca="1" si="81"/>
        <v>0.57265031554619628</v>
      </c>
      <c r="H1162" s="3">
        <f t="shared" ca="1" si="82"/>
        <v>0</v>
      </c>
      <c r="I1162" s="3">
        <f t="shared" ca="1" si="83"/>
        <v>0.69845209765707794</v>
      </c>
      <c r="J1162" s="3">
        <f t="shared" ca="1" si="84"/>
        <v>4.1786723299903459</v>
      </c>
    </row>
    <row r="1163" spans="7:10" x14ac:dyDescent="0.25">
      <c r="G1163" s="3">
        <f t="shared" ca="1" si="81"/>
        <v>0.14542574620442117</v>
      </c>
      <c r="H1163" s="3">
        <f t="shared" ca="1" si="82"/>
        <v>0</v>
      </c>
      <c r="I1163" s="3">
        <f t="shared" ca="1" si="83"/>
        <v>2.314523671423685</v>
      </c>
      <c r="J1163" s="3">
        <f t="shared" ca="1" si="84"/>
        <v>7.6067793306755069</v>
      </c>
    </row>
    <row r="1164" spans="7:10" x14ac:dyDescent="0.25">
      <c r="G1164" s="3">
        <f t="shared" ca="1" si="81"/>
        <v>0.80451965806842696</v>
      </c>
      <c r="H1164" s="3">
        <f t="shared" ca="1" si="82"/>
        <v>1</v>
      </c>
      <c r="I1164" s="3">
        <f t="shared" ca="1" si="83"/>
        <v>5.1752869117086044</v>
      </c>
      <c r="J1164" s="3">
        <f t="shared" ca="1" si="84"/>
        <v>11.374628468337553</v>
      </c>
    </row>
    <row r="1165" spans="7:10" x14ac:dyDescent="0.25">
      <c r="G1165" s="3">
        <f t="shared" ca="1" si="81"/>
        <v>0.92393887459792989</v>
      </c>
      <c r="H1165" s="3">
        <f t="shared" ca="1" si="82"/>
        <v>2</v>
      </c>
      <c r="I1165" s="3">
        <f t="shared" ca="1" si="83"/>
        <v>3.565731255073382</v>
      </c>
      <c r="J1165" s="3">
        <f t="shared" ca="1" si="84"/>
        <v>9.4415719759388868</v>
      </c>
    </row>
    <row r="1166" spans="7:10" x14ac:dyDescent="0.25">
      <c r="G1166" s="3">
        <f t="shared" ca="1" si="81"/>
        <v>0.31148788365573254</v>
      </c>
      <c r="H1166" s="3">
        <f t="shared" ca="1" si="82"/>
        <v>0</v>
      </c>
      <c r="I1166" s="3">
        <f t="shared" ca="1" si="83"/>
        <v>2.1966653742436772</v>
      </c>
      <c r="J1166" s="3">
        <f t="shared" ca="1" si="84"/>
        <v>7.4105758451075809</v>
      </c>
    </row>
    <row r="1167" spans="7:10" x14ac:dyDescent="0.25">
      <c r="G1167" s="3">
        <f t="shared" ca="1" si="81"/>
        <v>0.57176703797422757</v>
      </c>
      <c r="H1167" s="3">
        <f t="shared" ca="1" si="82"/>
        <v>0</v>
      </c>
      <c r="I1167" s="3">
        <f t="shared" ca="1" si="83"/>
        <v>1.1527634685200243</v>
      </c>
      <c r="J1167" s="3">
        <f t="shared" ca="1" si="84"/>
        <v>5.3683411509516246</v>
      </c>
    </row>
    <row r="1168" spans="7:10" x14ac:dyDescent="0.25">
      <c r="G1168" s="3">
        <f t="shared" ca="1" si="81"/>
        <v>0.5975633574413346</v>
      </c>
      <c r="H1168" s="3">
        <f t="shared" ca="1" si="82"/>
        <v>0</v>
      </c>
      <c r="I1168" s="3">
        <f t="shared" ca="1" si="83"/>
        <v>13.131839984923488</v>
      </c>
      <c r="J1168" s="3">
        <f t="shared" ca="1" si="84"/>
        <v>18.118940355966934</v>
      </c>
    </row>
    <row r="1169" spans="7:10" x14ac:dyDescent="0.25">
      <c r="G1169" s="3">
        <f t="shared" ca="1" si="81"/>
        <v>0.21661284405725556</v>
      </c>
      <c r="H1169" s="3">
        <f t="shared" ca="1" si="82"/>
        <v>0</v>
      </c>
      <c r="I1169" s="3">
        <f t="shared" ca="1" si="83"/>
        <v>9.2389746722390281E-2</v>
      </c>
      <c r="J1169" s="3">
        <f t="shared" ca="1" si="84"/>
        <v>1.5197840860002967</v>
      </c>
    </row>
    <row r="1170" spans="7:10" x14ac:dyDescent="0.25">
      <c r="G1170" s="3">
        <f t="shared" ca="1" si="81"/>
        <v>0.76050462252533313</v>
      </c>
      <c r="H1170" s="3">
        <f t="shared" ca="1" si="82"/>
        <v>1</v>
      </c>
      <c r="I1170" s="3">
        <f t="shared" ca="1" si="83"/>
        <v>9.4354216565419851</v>
      </c>
      <c r="J1170" s="3">
        <f t="shared" ca="1" si="84"/>
        <v>15.358565734258836</v>
      </c>
    </row>
    <row r="1171" spans="7:10" x14ac:dyDescent="0.25">
      <c r="G1171" s="3">
        <f t="shared" ca="1" si="81"/>
        <v>0.57423002772278142</v>
      </c>
      <c r="H1171" s="3">
        <f t="shared" ca="1" si="82"/>
        <v>0</v>
      </c>
      <c r="I1171" s="3">
        <f t="shared" ca="1" si="83"/>
        <v>2.7941576645120745</v>
      </c>
      <c r="J1171" s="3">
        <f t="shared" ca="1" si="84"/>
        <v>8.3578670492418023</v>
      </c>
    </row>
    <row r="1172" spans="7:10" x14ac:dyDescent="0.25">
      <c r="G1172" s="3">
        <f t="shared" ca="1" si="81"/>
        <v>0.21913308982035873</v>
      </c>
      <c r="H1172" s="3">
        <f t="shared" ca="1" si="82"/>
        <v>0</v>
      </c>
      <c r="I1172" s="3">
        <f t="shared" ca="1" si="83"/>
        <v>5.9074159624531015</v>
      </c>
      <c r="J1172" s="3">
        <f t="shared" ca="1" si="84"/>
        <v>12.152588163075697</v>
      </c>
    </row>
    <row r="1173" spans="7:10" x14ac:dyDescent="0.25">
      <c r="G1173" s="3">
        <f t="shared" ca="1" si="81"/>
        <v>6.27828545420408E-2</v>
      </c>
      <c r="H1173" s="3">
        <f t="shared" ca="1" si="82"/>
        <v>0</v>
      </c>
      <c r="I1173" s="3">
        <f t="shared" ca="1" si="83"/>
        <v>0.30437853625603994</v>
      </c>
      <c r="J1173" s="3">
        <f t="shared" ca="1" si="84"/>
        <v>2.7585255855984006</v>
      </c>
    </row>
    <row r="1174" spans="7:10" x14ac:dyDescent="0.25">
      <c r="G1174" s="3">
        <f t="shared" ca="1" si="81"/>
        <v>0.44988701381318397</v>
      </c>
      <c r="H1174" s="3">
        <f t="shared" ca="1" si="82"/>
        <v>0</v>
      </c>
      <c r="I1174" s="3">
        <f t="shared" ca="1" si="83"/>
        <v>0.58755087096437586</v>
      </c>
      <c r="J1174" s="3">
        <f t="shared" ca="1" si="84"/>
        <v>3.8325933483881895</v>
      </c>
    </row>
    <row r="1175" spans="7:10" x14ac:dyDescent="0.25">
      <c r="G1175" s="3">
        <f t="shared" ca="1" si="81"/>
        <v>0.97369864343976786</v>
      </c>
      <c r="H1175" s="3">
        <f t="shared" ca="1" si="82"/>
        <v>2</v>
      </c>
      <c r="I1175" s="3">
        <f t="shared" ca="1" si="83"/>
        <v>3.8429724351314345</v>
      </c>
      <c r="J1175" s="3">
        <f t="shared" ca="1" si="84"/>
        <v>9.8017503986933825</v>
      </c>
    </row>
    <row r="1176" spans="7:10" x14ac:dyDescent="0.25">
      <c r="G1176" s="3">
        <f t="shared" ca="1" si="81"/>
        <v>0.70625031994946763</v>
      </c>
      <c r="H1176" s="3">
        <f t="shared" ca="1" si="82"/>
        <v>1</v>
      </c>
      <c r="I1176" s="3">
        <f t="shared" ca="1" si="83"/>
        <v>2.1075648062277317</v>
      </c>
      <c r="J1176" s="3">
        <f t="shared" ca="1" si="84"/>
        <v>7.2587271718734057</v>
      </c>
    </row>
    <row r="1177" spans="7:10" x14ac:dyDescent="0.25">
      <c r="G1177" s="3">
        <f t="shared" ca="1" si="81"/>
        <v>0.22675175829569882</v>
      </c>
      <c r="H1177" s="3">
        <f t="shared" ca="1" si="82"/>
        <v>0</v>
      </c>
      <c r="I1177" s="3">
        <f t="shared" ca="1" si="83"/>
        <v>2.9509025347890585</v>
      </c>
      <c r="J1177" s="3">
        <f t="shared" ca="1" si="84"/>
        <v>8.5890956083703287</v>
      </c>
    </row>
    <row r="1178" spans="7:10" x14ac:dyDescent="0.25">
      <c r="G1178" s="3">
        <f t="shared" ca="1" si="81"/>
        <v>0.38360593284266231</v>
      </c>
      <c r="H1178" s="3">
        <f t="shared" ca="1" si="82"/>
        <v>0</v>
      </c>
      <c r="I1178" s="3">
        <f t="shared" ca="1" si="83"/>
        <v>0.58822050574786</v>
      </c>
      <c r="J1178" s="3">
        <f t="shared" ca="1" si="84"/>
        <v>3.8347767397459398</v>
      </c>
    </row>
    <row r="1179" spans="7:10" x14ac:dyDescent="0.25">
      <c r="G1179" s="3">
        <f t="shared" ca="1" si="81"/>
        <v>0.61255682369302489</v>
      </c>
      <c r="H1179" s="3">
        <f t="shared" ca="1" si="82"/>
        <v>1</v>
      </c>
      <c r="I1179" s="3">
        <f t="shared" ca="1" si="83"/>
        <v>3.2447844919990909</v>
      </c>
      <c r="J1179" s="3">
        <f t="shared" ca="1" si="84"/>
        <v>9.0066426763793217</v>
      </c>
    </row>
    <row r="1180" spans="7:10" x14ac:dyDescent="0.25">
      <c r="G1180" s="3">
        <f t="shared" ca="1" si="81"/>
        <v>0.75798701267369284</v>
      </c>
      <c r="H1180" s="3">
        <f t="shared" ca="1" si="82"/>
        <v>1</v>
      </c>
      <c r="I1180" s="3">
        <f t="shared" ca="1" si="83"/>
        <v>10.969118405941416</v>
      </c>
      <c r="J1180" s="3">
        <f t="shared" ca="1" si="84"/>
        <v>16.559829713754166</v>
      </c>
    </row>
    <row r="1181" spans="7:10" x14ac:dyDescent="0.25">
      <c r="G1181" s="3">
        <f t="shared" ca="1" si="81"/>
        <v>0.42433837630927784</v>
      </c>
      <c r="H1181" s="3">
        <f t="shared" ca="1" si="82"/>
        <v>0</v>
      </c>
      <c r="I1181" s="3">
        <f t="shared" ca="1" si="83"/>
        <v>1.6671472052010305</v>
      </c>
      <c r="J1181" s="3">
        <f t="shared" ca="1" si="84"/>
        <v>6.4559027354836873</v>
      </c>
    </row>
    <row r="1182" spans="7:10" x14ac:dyDescent="0.25">
      <c r="G1182" s="3">
        <f t="shared" ca="1" si="81"/>
        <v>0.9191030968903986</v>
      </c>
      <c r="H1182" s="3">
        <f t="shared" ca="1" si="82"/>
        <v>2</v>
      </c>
      <c r="I1182" s="3">
        <f t="shared" ca="1" si="83"/>
        <v>5.9160686972925935</v>
      </c>
      <c r="J1182" s="3">
        <f t="shared" ca="1" si="84"/>
        <v>12.161485001113753</v>
      </c>
    </row>
    <row r="1183" spans="7:10" x14ac:dyDescent="0.25">
      <c r="G1183" s="3">
        <f t="shared" ca="1" si="81"/>
        <v>0.75529660359248429</v>
      </c>
      <c r="H1183" s="3">
        <f t="shared" ca="1" si="82"/>
        <v>1</v>
      </c>
      <c r="I1183" s="3">
        <f t="shared" ca="1" si="83"/>
        <v>1.8469579708949071</v>
      </c>
      <c r="J1183" s="3">
        <f t="shared" ca="1" si="84"/>
        <v>6.7951415932541597</v>
      </c>
    </row>
    <row r="1184" spans="7:10" x14ac:dyDescent="0.25">
      <c r="G1184" s="3">
        <f t="shared" ca="1" si="81"/>
        <v>0.36080460420614568</v>
      </c>
      <c r="H1184" s="3">
        <f t="shared" ca="1" si="82"/>
        <v>0</v>
      </c>
      <c r="I1184" s="3">
        <f t="shared" ca="1" si="83"/>
        <v>2.1221551928813343</v>
      </c>
      <c r="J1184" s="3">
        <f t="shared" ca="1" si="84"/>
        <v>7.2838094306505132</v>
      </c>
    </row>
    <row r="1185" spans="7:10" x14ac:dyDescent="0.25">
      <c r="G1185" s="3">
        <f t="shared" ca="1" si="81"/>
        <v>0.87768674594937879</v>
      </c>
      <c r="H1185" s="3">
        <f t="shared" ca="1" si="82"/>
        <v>1</v>
      </c>
      <c r="I1185" s="3">
        <f t="shared" ca="1" si="83"/>
        <v>3.5588028787880703</v>
      </c>
      <c r="J1185" s="3">
        <f t="shared" ca="1" si="84"/>
        <v>9.432394816254341</v>
      </c>
    </row>
    <row r="1186" spans="7:10" x14ac:dyDescent="0.25">
      <c r="G1186" s="3">
        <f t="shared" ca="1" si="81"/>
        <v>0.95878219340077964</v>
      </c>
      <c r="H1186" s="3">
        <f t="shared" ca="1" si="82"/>
        <v>2</v>
      </c>
      <c r="I1186" s="3">
        <f t="shared" ca="1" si="83"/>
        <v>3.0366595968458752</v>
      </c>
      <c r="J1186" s="3">
        <f t="shared" ca="1" si="84"/>
        <v>8.7130069391196336</v>
      </c>
    </row>
    <row r="1187" spans="7:10" x14ac:dyDescent="0.25">
      <c r="G1187" s="3">
        <f t="shared" ca="1" si="81"/>
        <v>0.72531778296480842</v>
      </c>
      <c r="H1187" s="3">
        <f t="shared" ca="1" si="82"/>
        <v>1</v>
      </c>
      <c r="I1187" s="3">
        <f t="shared" ca="1" si="83"/>
        <v>10.145022367232317</v>
      </c>
      <c r="J1187" s="3">
        <f t="shared" ca="1" si="84"/>
        <v>15.925625864649964</v>
      </c>
    </row>
    <row r="1188" spans="7:10" x14ac:dyDescent="0.25">
      <c r="G1188" s="3">
        <f t="shared" ca="1" si="81"/>
        <v>0.79039745343067569</v>
      </c>
      <c r="H1188" s="3">
        <f t="shared" ca="1" si="82"/>
        <v>1</v>
      </c>
      <c r="I1188" s="3">
        <f t="shared" ca="1" si="83"/>
        <v>5.9364320512918312</v>
      </c>
      <c r="J1188" s="3">
        <f t="shared" ca="1" si="84"/>
        <v>12.18239718948187</v>
      </c>
    </row>
    <row r="1189" spans="7:10" x14ac:dyDescent="0.25">
      <c r="G1189" s="3">
        <f t="shared" ca="1" si="81"/>
        <v>0.51990972261645951</v>
      </c>
      <c r="H1189" s="3">
        <f t="shared" ca="1" si="82"/>
        <v>0</v>
      </c>
      <c r="I1189" s="3">
        <f t="shared" ca="1" si="83"/>
        <v>0.55231251760518019</v>
      </c>
      <c r="J1189" s="3">
        <f t="shared" ca="1" si="84"/>
        <v>3.7158865617951125</v>
      </c>
    </row>
    <row r="1190" spans="7:10" x14ac:dyDescent="0.25">
      <c r="G1190" s="3">
        <f t="shared" ca="1" si="81"/>
        <v>7.3355449156542463E-4</v>
      </c>
      <c r="H1190" s="3">
        <f t="shared" ca="1" si="82"/>
        <v>0</v>
      </c>
      <c r="I1190" s="3">
        <f t="shared" ca="1" si="83"/>
        <v>0.65739370560079169</v>
      </c>
      <c r="J1190" s="3">
        <f t="shared" ca="1" si="84"/>
        <v>4.0539909521383732</v>
      </c>
    </row>
    <row r="1191" spans="7:10" x14ac:dyDescent="0.25">
      <c r="G1191" s="3">
        <f t="shared" ca="1" si="81"/>
        <v>0.340263704820015</v>
      </c>
      <c r="H1191" s="3">
        <f t="shared" ca="1" si="82"/>
        <v>0</v>
      </c>
      <c r="I1191" s="3">
        <f t="shared" ca="1" si="83"/>
        <v>1.5405011205535892</v>
      </c>
      <c r="J1191" s="3">
        <f t="shared" ca="1" si="84"/>
        <v>6.2058462770068452</v>
      </c>
    </row>
    <row r="1192" spans="7:10" x14ac:dyDescent="0.25">
      <c r="G1192" s="3">
        <f t="shared" ca="1" si="81"/>
        <v>0.52689321885247908</v>
      </c>
      <c r="H1192" s="3">
        <f t="shared" ca="1" si="82"/>
        <v>0</v>
      </c>
      <c r="I1192" s="3">
        <f t="shared" ca="1" si="83"/>
        <v>0.18467091823833387</v>
      </c>
      <c r="J1192" s="3">
        <f t="shared" ca="1" si="84"/>
        <v>2.1486677165067536</v>
      </c>
    </row>
    <row r="1193" spans="7:10" x14ac:dyDescent="0.25">
      <c r="G1193" s="3">
        <f t="shared" ca="1" si="81"/>
        <v>0.95262746761533801</v>
      </c>
      <c r="H1193" s="3">
        <f t="shared" ca="1" si="82"/>
        <v>2</v>
      </c>
      <c r="I1193" s="3">
        <f t="shared" ca="1" si="83"/>
        <v>2.3540423423841057</v>
      </c>
      <c r="J1193" s="3">
        <f t="shared" ca="1" si="84"/>
        <v>7.6714443594151582</v>
      </c>
    </row>
    <row r="1194" spans="7:10" x14ac:dyDescent="0.25">
      <c r="G1194" s="3">
        <f t="shared" ca="1" si="81"/>
        <v>0.47688864112035789</v>
      </c>
      <c r="H1194" s="3">
        <f t="shared" ca="1" si="82"/>
        <v>0</v>
      </c>
      <c r="I1194" s="3">
        <f t="shared" ca="1" si="83"/>
        <v>1.1626594635858256</v>
      </c>
      <c r="J1194" s="3">
        <f t="shared" ca="1" si="84"/>
        <v>5.3913343978690129</v>
      </c>
    </row>
    <row r="1195" spans="7:10" x14ac:dyDescent="0.25">
      <c r="G1195" s="3">
        <f t="shared" ca="1" si="81"/>
        <v>0.62863685553081305</v>
      </c>
      <c r="H1195" s="3">
        <f t="shared" ca="1" si="82"/>
        <v>1</v>
      </c>
      <c r="I1195" s="3">
        <f t="shared" ca="1" si="83"/>
        <v>8.7919278467356872</v>
      </c>
      <c r="J1195" s="3">
        <f t="shared" ca="1" si="84"/>
        <v>14.825592607663014</v>
      </c>
    </row>
    <row r="1196" spans="7:10" x14ac:dyDescent="0.25">
      <c r="G1196" s="3">
        <f t="shared" ca="1" si="81"/>
        <v>0.43757686087733949</v>
      </c>
      <c r="H1196" s="3">
        <f t="shared" ca="1" si="82"/>
        <v>0</v>
      </c>
      <c r="I1196" s="3">
        <f t="shared" ca="1" si="83"/>
        <v>0.75854644770034685</v>
      </c>
      <c r="J1196" s="3">
        <f t="shared" ca="1" si="84"/>
        <v>4.3547286014754896</v>
      </c>
    </row>
    <row r="1197" spans="7:10" x14ac:dyDescent="0.25">
      <c r="G1197" s="3">
        <f t="shared" ca="1" si="81"/>
        <v>0.47746793524503006</v>
      </c>
      <c r="H1197" s="3">
        <f t="shared" ca="1" si="82"/>
        <v>0</v>
      </c>
      <c r="I1197" s="3">
        <f t="shared" ca="1" si="83"/>
        <v>2.6386901535706184</v>
      </c>
      <c r="J1197" s="3">
        <f t="shared" ca="1" si="84"/>
        <v>8.1220227677140535</v>
      </c>
    </row>
    <row r="1198" spans="7:10" x14ac:dyDescent="0.25">
      <c r="G1198" s="3">
        <f t="shared" ca="1" si="81"/>
        <v>0.84152353516914991</v>
      </c>
      <c r="H1198" s="3">
        <f t="shared" ca="1" si="82"/>
        <v>1</v>
      </c>
      <c r="I1198" s="3">
        <f t="shared" ca="1" si="83"/>
        <v>6.1026837944409174</v>
      </c>
      <c r="J1198" s="3">
        <f t="shared" ca="1" si="84"/>
        <v>12.351805328008652</v>
      </c>
    </row>
    <row r="1199" spans="7:10" x14ac:dyDescent="0.25">
      <c r="G1199" s="3">
        <f t="shared" ca="1" si="81"/>
        <v>0.94380464330082836</v>
      </c>
      <c r="H1199" s="3">
        <f t="shared" ca="1" si="82"/>
        <v>2</v>
      </c>
      <c r="I1199" s="3">
        <f t="shared" ca="1" si="83"/>
        <v>2.9761275851237285</v>
      </c>
      <c r="J1199" s="3">
        <f t="shared" ca="1" si="84"/>
        <v>8.6257283534837352</v>
      </c>
    </row>
    <row r="1200" spans="7:10" x14ac:dyDescent="0.25">
      <c r="G1200" s="3">
        <f t="shared" ca="1" si="81"/>
        <v>0.79328698531663533</v>
      </c>
      <c r="H1200" s="3">
        <f t="shared" ca="1" si="82"/>
        <v>1</v>
      </c>
      <c r="I1200" s="3">
        <f t="shared" ca="1" si="83"/>
        <v>4.390225003659622</v>
      </c>
      <c r="J1200" s="3">
        <f t="shared" ca="1" si="84"/>
        <v>10.476431887407589</v>
      </c>
    </row>
    <row r="1201" spans="7:10" x14ac:dyDescent="0.25">
      <c r="G1201" s="3">
        <f t="shared" ca="1" si="81"/>
        <v>0.38160331460819397</v>
      </c>
      <c r="H1201" s="3">
        <f t="shared" ca="1" si="82"/>
        <v>0</v>
      </c>
      <c r="I1201" s="3">
        <f t="shared" ca="1" si="83"/>
        <v>1.0005009526343289</v>
      </c>
      <c r="J1201" s="3">
        <f t="shared" ca="1" si="84"/>
        <v>5.0012522247791322</v>
      </c>
    </row>
    <row r="1202" spans="7:10" x14ac:dyDescent="0.25">
      <c r="G1202" s="3">
        <f t="shared" ca="1" si="81"/>
        <v>0.67039122459420974</v>
      </c>
      <c r="H1202" s="3">
        <f t="shared" ca="1" si="82"/>
        <v>1</v>
      </c>
      <c r="I1202" s="3">
        <f t="shared" ca="1" si="83"/>
        <v>10.093390133480094</v>
      </c>
      <c r="J1202" s="3">
        <f t="shared" ca="1" si="84"/>
        <v>15.885048106222479</v>
      </c>
    </row>
    <row r="1203" spans="7:10" x14ac:dyDescent="0.25">
      <c r="G1203" s="3">
        <f t="shared" ca="1" si="81"/>
        <v>0.10329676384936837</v>
      </c>
      <c r="H1203" s="3">
        <f t="shared" ca="1" si="82"/>
        <v>0</v>
      </c>
      <c r="I1203" s="3">
        <f t="shared" ca="1" si="83"/>
        <v>2.8844680286867601</v>
      </c>
      <c r="J1203" s="3">
        <f t="shared" ca="1" si="84"/>
        <v>8.4918608512603999</v>
      </c>
    </row>
    <row r="1204" spans="7:10" x14ac:dyDescent="0.25">
      <c r="G1204" s="3">
        <f t="shared" ca="1" si="81"/>
        <v>0.70654420856485955</v>
      </c>
      <c r="H1204" s="3">
        <f t="shared" ca="1" si="82"/>
        <v>1</v>
      </c>
      <c r="I1204" s="3">
        <f t="shared" ca="1" si="83"/>
        <v>7.8817506658278207</v>
      </c>
      <c r="J1204" s="3">
        <f t="shared" ca="1" si="84"/>
        <v>14.03722788322878</v>
      </c>
    </row>
    <row r="1205" spans="7:10" x14ac:dyDescent="0.25">
      <c r="G1205" s="3">
        <f t="shared" ca="1" si="81"/>
        <v>0.9717581261688315</v>
      </c>
      <c r="H1205" s="3">
        <f t="shared" ca="1" si="82"/>
        <v>2</v>
      </c>
      <c r="I1205" s="3">
        <f t="shared" ca="1" si="83"/>
        <v>3.3416289719172272</v>
      </c>
      <c r="J1205" s="3">
        <f t="shared" ca="1" si="84"/>
        <v>9.1400615040562325</v>
      </c>
    </row>
    <row r="1206" spans="7:10" x14ac:dyDescent="0.25">
      <c r="G1206" s="3">
        <f t="shared" ca="1" si="81"/>
        <v>0.8374138061745674</v>
      </c>
      <c r="H1206" s="3">
        <f t="shared" ca="1" si="82"/>
        <v>1</v>
      </c>
      <c r="I1206" s="3">
        <f t="shared" ca="1" si="83"/>
        <v>2.1635890610708057</v>
      </c>
      <c r="J1206" s="3">
        <f t="shared" ca="1" si="84"/>
        <v>7.3545718112457195</v>
      </c>
    </row>
    <row r="1207" spans="7:10" x14ac:dyDescent="0.25">
      <c r="G1207" s="3">
        <f t="shared" ca="1" si="81"/>
        <v>4.6083020224092053E-2</v>
      </c>
      <c r="H1207" s="3">
        <f t="shared" ca="1" si="82"/>
        <v>0</v>
      </c>
      <c r="I1207" s="3">
        <f t="shared" ca="1" si="83"/>
        <v>4.2473986114202473</v>
      </c>
      <c r="J1207" s="3">
        <f t="shared" ca="1" si="84"/>
        <v>10.304608934137491</v>
      </c>
    </row>
    <row r="1208" spans="7:10" x14ac:dyDescent="0.25">
      <c r="G1208" s="3">
        <f t="shared" ca="1" si="81"/>
        <v>0.89538942820793499</v>
      </c>
      <c r="H1208" s="3">
        <f t="shared" ca="1" si="82"/>
        <v>1</v>
      </c>
      <c r="I1208" s="3">
        <f t="shared" ca="1" si="83"/>
        <v>4.5199164726046828</v>
      </c>
      <c r="J1208" s="3">
        <f t="shared" ca="1" si="84"/>
        <v>10.63004759232606</v>
      </c>
    </row>
    <row r="1209" spans="7:10" x14ac:dyDescent="0.25">
      <c r="G1209" s="3">
        <f t="shared" ca="1" si="81"/>
        <v>0.51544761392295657</v>
      </c>
      <c r="H1209" s="3">
        <f t="shared" ca="1" si="82"/>
        <v>0</v>
      </c>
      <c r="I1209" s="3">
        <f t="shared" ca="1" si="83"/>
        <v>1.0233280965436737</v>
      </c>
      <c r="J1209" s="3">
        <f t="shared" ca="1" si="84"/>
        <v>5.0579840266248208</v>
      </c>
    </row>
    <row r="1210" spans="7:10" x14ac:dyDescent="0.25">
      <c r="G1210" s="3">
        <f t="shared" ca="1" si="81"/>
        <v>0.29748029980002055</v>
      </c>
      <c r="H1210" s="3">
        <f t="shared" ca="1" si="82"/>
        <v>0</v>
      </c>
      <c r="I1210" s="3">
        <f t="shared" ca="1" si="83"/>
        <v>1.2357479440107098</v>
      </c>
      <c r="J1210" s="3">
        <f t="shared" ca="1" si="84"/>
        <v>5.5582100176466653</v>
      </c>
    </row>
    <row r="1211" spans="7:10" x14ac:dyDescent="0.25">
      <c r="G1211" s="3">
        <f t="shared" ca="1" si="81"/>
        <v>0.47612662670863859</v>
      </c>
      <c r="H1211" s="3">
        <f t="shared" ca="1" si="82"/>
        <v>0</v>
      </c>
      <c r="I1211" s="3">
        <f t="shared" ca="1" si="83"/>
        <v>0.13879304819792498</v>
      </c>
      <c r="J1211" s="3">
        <f t="shared" ca="1" si="84"/>
        <v>1.8627469513994983</v>
      </c>
    </row>
    <row r="1212" spans="7:10" x14ac:dyDescent="0.25">
      <c r="G1212" s="3">
        <f t="shared" ca="1" si="81"/>
        <v>0.93261185348638109</v>
      </c>
      <c r="H1212" s="3">
        <f t="shared" ca="1" si="82"/>
        <v>2</v>
      </c>
      <c r="I1212" s="3">
        <f t="shared" ca="1" si="83"/>
        <v>5.7934452814237751</v>
      </c>
      <c r="J1212" s="3">
        <f t="shared" ca="1" si="84"/>
        <v>12.034788408426397</v>
      </c>
    </row>
    <row r="1213" spans="7:10" x14ac:dyDescent="0.25">
      <c r="G1213" s="3">
        <f t="shared" ca="1" si="81"/>
        <v>0.67078633906094942</v>
      </c>
      <c r="H1213" s="3">
        <f t="shared" ca="1" si="82"/>
        <v>1</v>
      </c>
      <c r="I1213" s="3">
        <f t="shared" ca="1" si="83"/>
        <v>3.3086866314998167</v>
      </c>
      <c r="J1213" s="3">
        <f t="shared" ca="1" si="84"/>
        <v>9.0948977887327249</v>
      </c>
    </row>
    <row r="1214" spans="7:10" x14ac:dyDescent="0.25">
      <c r="G1214" s="3">
        <f t="shared" ca="1" si="81"/>
        <v>0.31812540107508702</v>
      </c>
      <c r="H1214" s="3">
        <f t="shared" ca="1" si="82"/>
        <v>0</v>
      </c>
      <c r="I1214" s="3">
        <f t="shared" ca="1" si="83"/>
        <v>1.3166759419104026</v>
      </c>
      <c r="J1214" s="3">
        <f t="shared" ca="1" si="84"/>
        <v>5.7373250341740327</v>
      </c>
    </row>
    <row r="1215" spans="7:10" x14ac:dyDescent="0.25">
      <c r="G1215" s="3">
        <f t="shared" ca="1" si="81"/>
        <v>0.65207462683677386</v>
      </c>
      <c r="H1215" s="3">
        <f t="shared" ca="1" si="82"/>
        <v>1</v>
      </c>
      <c r="I1215" s="3">
        <f t="shared" ca="1" si="83"/>
        <v>1.5349192596254997</v>
      </c>
      <c r="J1215" s="3">
        <f t="shared" ca="1" si="84"/>
        <v>6.1945929237228725</v>
      </c>
    </row>
    <row r="1216" spans="7:10" x14ac:dyDescent="0.25">
      <c r="G1216" s="3">
        <f t="shared" ca="1" si="81"/>
        <v>0.51705017873996917</v>
      </c>
      <c r="H1216" s="3">
        <f t="shared" ca="1" si="82"/>
        <v>0</v>
      </c>
      <c r="I1216" s="3">
        <f t="shared" ca="1" si="83"/>
        <v>0.19516523252012399</v>
      </c>
      <c r="J1216" s="3">
        <f t="shared" ca="1" si="84"/>
        <v>2.2088754634435821</v>
      </c>
    </row>
    <row r="1217" spans="7:10" x14ac:dyDescent="0.25">
      <c r="G1217" s="3">
        <f t="shared" ca="1" si="81"/>
        <v>0.7300480226154179</v>
      </c>
      <c r="H1217" s="3">
        <f t="shared" ca="1" si="82"/>
        <v>1</v>
      </c>
      <c r="I1217" s="3">
        <f t="shared" ca="1" si="83"/>
        <v>3.9128054604365534</v>
      </c>
      <c r="J1217" s="3">
        <f t="shared" ca="1" si="84"/>
        <v>9.8904062864431328</v>
      </c>
    </row>
    <row r="1218" spans="7:10" x14ac:dyDescent="0.25">
      <c r="G1218" s="3">
        <f t="shared" ca="1" si="81"/>
        <v>0.99328077617723565</v>
      </c>
      <c r="H1218" s="3">
        <f t="shared" ca="1" si="82"/>
        <v>3</v>
      </c>
      <c r="I1218" s="3">
        <f t="shared" ca="1" si="83"/>
        <v>6.6717664682043178</v>
      </c>
      <c r="J1218" s="3">
        <f t="shared" ca="1" si="84"/>
        <v>12.914881404995864</v>
      </c>
    </row>
    <row r="1219" spans="7:10" x14ac:dyDescent="0.25">
      <c r="G1219" s="3">
        <f t="shared" ca="1" si="81"/>
        <v>0.6369654778713153</v>
      </c>
      <c r="H1219" s="3">
        <f t="shared" ca="1" si="82"/>
        <v>1</v>
      </c>
      <c r="I1219" s="3">
        <f t="shared" ca="1" si="83"/>
        <v>1.7519092632172442</v>
      </c>
      <c r="J1219" s="3">
        <f t="shared" ca="1" si="84"/>
        <v>6.6179854623919434</v>
      </c>
    </row>
    <row r="1220" spans="7:10" x14ac:dyDescent="0.25">
      <c r="G1220" s="3">
        <f t="shared" ref="G1220:G1283" ca="1" si="85">RAND()</f>
        <v>0.1571513322674557</v>
      </c>
      <c r="H1220" s="3">
        <f t="shared" ref="H1220:H1283" ca="1" si="86">VLOOKUP(G1220,$B$9:$C$169,2,TRUE)</f>
        <v>0</v>
      </c>
      <c r="I1220" s="3">
        <f t="shared" ref="I1220:I1283" ca="1" si="87">_xlfn.CHISQ.INV(RAND(),2*H1220+2)</f>
        <v>0.10645829504227591</v>
      </c>
      <c r="J1220" s="3">
        <f t="shared" ref="J1220:J1283" ca="1" si="88">$C$4*SQRT(I1220)</f>
        <v>1.631397369146125</v>
      </c>
    </row>
    <row r="1221" spans="7:10" x14ac:dyDescent="0.25">
      <c r="G1221" s="3">
        <f t="shared" ca="1" si="85"/>
        <v>0.31114552493070169</v>
      </c>
      <c r="H1221" s="3">
        <f t="shared" ca="1" si="86"/>
        <v>0</v>
      </c>
      <c r="I1221" s="3">
        <f t="shared" ca="1" si="87"/>
        <v>3.2536342762406655E-2</v>
      </c>
      <c r="J1221" s="3">
        <f t="shared" ca="1" si="88"/>
        <v>0.90189166148721345</v>
      </c>
    </row>
    <row r="1222" spans="7:10" x14ac:dyDescent="0.25">
      <c r="G1222" s="3">
        <f t="shared" ca="1" si="85"/>
        <v>0.83555375833953427</v>
      </c>
      <c r="H1222" s="3">
        <f t="shared" ca="1" si="86"/>
        <v>1</v>
      </c>
      <c r="I1222" s="3">
        <f t="shared" ca="1" si="87"/>
        <v>1.9477760618552065</v>
      </c>
      <c r="J1222" s="3">
        <f t="shared" ca="1" si="88"/>
        <v>6.9781373980726524</v>
      </c>
    </row>
    <row r="1223" spans="7:10" x14ac:dyDescent="0.25">
      <c r="G1223" s="3">
        <f t="shared" ca="1" si="85"/>
        <v>0.52443900055695725</v>
      </c>
      <c r="H1223" s="3">
        <f t="shared" ca="1" si="86"/>
        <v>0</v>
      </c>
      <c r="I1223" s="3">
        <f t="shared" ca="1" si="87"/>
        <v>3.1628789081436159</v>
      </c>
      <c r="J1223" s="3">
        <f t="shared" ca="1" si="88"/>
        <v>8.8922422764784361</v>
      </c>
    </row>
    <row r="1224" spans="7:10" x14ac:dyDescent="0.25">
      <c r="G1224" s="3">
        <f t="shared" ca="1" si="85"/>
        <v>0.11116760173251372</v>
      </c>
      <c r="H1224" s="3">
        <f t="shared" ca="1" si="86"/>
        <v>0</v>
      </c>
      <c r="I1224" s="3">
        <f t="shared" ca="1" si="87"/>
        <v>1.1740797950994495</v>
      </c>
      <c r="J1224" s="3">
        <f t="shared" ca="1" si="88"/>
        <v>5.4177481371402125</v>
      </c>
    </row>
    <row r="1225" spans="7:10" x14ac:dyDescent="0.25">
      <c r="G1225" s="3">
        <f t="shared" ca="1" si="85"/>
        <v>0.98467219487446933</v>
      </c>
      <c r="H1225" s="3">
        <f t="shared" ca="1" si="86"/>
        <v>2</v>
      </c>
      <c r="I1225" s="3">
        <f t="shared" ca="1" si="87"/>
        <v>4.2317243444853689</v>
      </c>
      <c r="J1225" s="3">
        <f t="shared" ca="1" si="88"/>
        <v>10.285577699484566</v>
      </c>
    </row>
    <row r="1226" spans="7:10" x14ac:dyDescent="0.25">
      <c r="G1226" s="3">
        <f t="shared" ca="1" si="85"/>
        <v>0.47215737961034177</v>
      </c>
      <c r="H1226" s="3">
        <f t="shared" ca="1" si="86"/>
        <v>0</v>
      </c>
      <c r="I1226" s="3">
        <f t="shared" ca="1" si="87"/>
        <v>0.77155330218804075</v>
      </c>
      <c r="J1226" s="3">
        <f t="shared" ca="1" si="88"/>
        <v>4.391905344460536</v>
      </c>
    </row>
    <row r="1227" spans="7:10" x14ac:dyDescent="0.25">
      <c r="G1227" s="3">
        <f t="shared" ca="1" si="85"/>
        <v>0.59086495155930507</v>
      </c>
      <c r="H1227" s="3">
        <f t="shared" ca="1" si="86"/>
        <v>0</v>
      </c>
      <c r="I1227" s="3">
        <f t="shared" ca="1" si="87"/>
        <v>1.2002301146993863</v>
      </c>
      <c r="J1227" s="3">
        <f t="shared" ca="1" si="88"/>
        <v>5.4777507124261016</v>
      </c>
    </row>
    <row r="1228" spans="7:10" x14ac:dyDescent="0.25">
      <c r="G1228" s="3">
        <f t="shared" ca="1" si="85"/>
        <v>0.46635618234318654</v>
      </c>
      <c r="H1228" s="3">
        <f t="shared" ca="1" si="86"/>
        <v>0</v>
      </c>
      <c r="I1228" s="3">
        <f t="shared" ca="1" si="87"/>
        <v>2.0635673397212377</v>
      </c>
      <c r="J1228" s="3">
        <f t="shared" ca="1" si="88"/>
        <v>7.1825610678246896</v>
      </c>
    </row>
    <row r="1229" spans="7:10" x14ac:dyDescent="0.25">
      <c r="G1229" s="3">
        <f t="shared" ca="1" si="85"/>
        <v>0.82953017885249192</v>
      </c>
      <c r="H1229" s="3">
        <f t="shared" ca="1" si="86"/>
        <v>1</v>
      </c>
      <c r="I1229" s="3">
        <f t="shared" ca="1" si="87"/>
        <v>3.1820689283486536</v>
      </c>
      <c r="J1229" s="3">
        <f t="shared" ca="1" si="88"/>
        <v>8.9191772719638411</v>
      </c>
    </row>
    <row r="1230" spans="7:10" x14ac:dyDescent="0.25">
      <c r="G1230" s="3">
        <f t="shared" ca="1" si="85"/>
        <v>0.15902544871012503</v>
      </c>
      <c r="H1230" s="3">
        <f t="shared" ca="1" si="86"/>
        <v>0</v>
      </c>
      <c r="I1230" s="3">
        <f t="shared" ca="1" si="87"/>
        <v>2.0118298069355283</v>
      </c>
      <c r="J1230" s="3">
        <f t="shared" ca="1" si="88"/>
        <v>7.0919493211237921</v>
      </c>
    </row>
    <row r="1231" spans="7:10" x14ac:dyDescent="0.25">
      <c r="G1231" s="3">
        <f t="shared" ca="1" si="85"/>
        <v>0.89794646502549558</v>
      </c>
      <c r="H1231" s="3">
        <f t="shared" ca="1" si="86"/>
        <v>1</v>
      </c>
      <c r="I1231" s="3">
        <f t="shared" ca="1" si="87"/>
        <v>0.85249392067538843</v>
      </c>
      <c r="J1231" s="3">
        <f t="shared" ca="1" si="88"/>
        <v>4.6165298674312414</v>
      </c>
    </row>
    <row r="1232" spans="7:10" x14ac:dyDescent="0.25">
      <c r="G1232" s="3">
        <f t="shared" ca="1" si="85"/>
        <v>0.27158877349669464</v>
      </c>
      <c r="H1232" s="3">
        <f t="shared" ca="1" si="86"/>
        <v>0</v>
      </c>
      <c r="I1232" s="3">
        <f t="shared" ca="1" si="87"/>
        <v>2.0459259536513912</v>
      </c>
      <c r="J1232" s="3">
        <f t="shared" ca="1" si="88"/>
        <v>7.1517934003496473</v>
      </c>
    </row>
    <row r="1233" spans="7:10" x14ac:dyDescent="0.25">
      <c r="G1233" s="3">
        <f t="shared" ca="1" si="85"/>
        <v>0.10213065117551734</v>
      </c>
      <c r="H1233" s="3">
        <f t="shared" ca="1" si="86"/>
        <v>0</v>
      </c>
      <c r="I1233" s="3">
        <f t="shared" ca="1" si="87"/>
        <v>0.27214609685107</v>
      </c>
      <c r="J1233" s="3">
        <f t="shared" ca="1" si="88"/>
        <v>2.6083811878781731</v>
      </c>
    </row>
    <row r="1234" spans="7:10" x14ac:dyDescent="0.25">
      <c r="G1234" s="3">
        <f t="shared" ca="1" si="85"/>
        <v>0.82222612489187008</v>
      </c>
      <c r="H1234" s="3">
        <f t="shared" ca="1" si="86"/>
        <v>1</v>
      </c>
      <c r="I1234" s="3">
        <f t="shared" ca="1" si="87"/>
        <v>3.169990634385107</v>
      </c>
      <c r="J1234" s="3">
        <f t="shared" ca="1" si="88"/>
        <v>8.9022337567392427</v>
      </c>
    </row>
    <row r="1235" spans="7:10" x14ac:dyDescent="0.25">
      <c r="G1235" s="3">
        <f t="shared" ca="1" si="85"/>
        <v>0.33331295721973664</v>
      </c>
      <c r="H1235" s="3">
        <f t="shared" ca="1" si="86"/>
        <v>0</v>
      </c>
      <c r="I1235" s="3">
        <f t="shared" ca="1" si="87"/>
        <v>1.0896803673293846E-2</v>
      </c>
      <c r="J1235" s="3">
        <f t="shared" ca="1" si="88"/>
        <v>0.52193878169029184</v>
      </c>
    </row>
    <row r="1236" spans="7:10" x14ac:dyDescent="0.25">
      <c r="G1236" s="3">
        <f t="shared" ca="1" si="85"/>
        <v>7.3859318382410888E-2</v>
      </c>
      <c r="H1236" s="3">
        <f t="shared" ca="1" si="86"/>
        <v>0</v>
      </c>
      <c r="I1236" s="3">
        <f t="shared" ca="1" si="87"/>
        <v>0.14769808844803695</v>
      </c>
      <c r="J1236" s="3">
        <f t="shared" ca="1" si="88"/>
        <v>1.9215754503013727</v>
      </c>
    </row>
    <row r="1237" spans="7:10" x14ac:dyDescent="0.25">
      <c r="G1237" s="3">
        <f t="shared" ca="1" si="85"/>
        <v>0.6868563794923257</v>
      </c>
      <c r="H1237" s="3">
        <f t="shared" ca="1" si="86"/>
        <v>1</v>
      </c>
      <c r="I1237" s="3">
        <f t="shared" ca="1" si="87"/>
        <v>4.2062781259020285</v>
      </c>
      <c r="J1237" s="3">
        <f t="shared" ca="1" si="88"/>
        <v>10.254606435526949</v>
      </c>
    </row>
    <row r="1238" spans="7:10" x14ac:dyDescent="0.25">
      <c r="G1238" s="3">
        <f t="shared" ca="1" si="85"/>
        <v>0.27697123537131851</v>
      </c>
      <c r="H1238" s="3">
        <f t="shared" ca="1" si="86"/>
        <v>0</v>
      </c>
      <c r="I1238" s="3">
        <f t="shared" ca="1" si="87"/>
        <v>3.1866546028795555</v>
      </c>
      <c r="J1238" s="3">
        <f t="shared" ca="1" si="88"/>
        <v>8.9256016644251428</v>
      </c>
    </row>
    <row r="1239" spans="7:10" x14ac:dyDescent="0.25">
      <c r="G1239" s="3">
        <f t="shared" ca="1" si="85"/>
        <v>0.26269474743723298</v>
      </c>
      <c r="H1239" s="3">
        <f t="shared" ca="1" si="86"/>
        <v>0</v>
      </c>
      <c r="I1239" s="3">
        <f t="shared" ca="1" si="87"/>
        <v>8.2242840346141524</v>
      </c>
      <c r="J1239" s="3">
        <f t="shared" ca="1" si="88"/>
        <v>14.339006271891851</v>
      </c>
    </row>
    <row r="1240" spans="7:10" x14ac:dyDescent="0.25">
      <c r="G1240" s="3">
        <f t="shared" ca="1" si="85"/>
        <v>0.46646898098034628</v>
      </c>
      <c r="H1240" s="3">
        <f t="shared" ca="1" si="86"/>
        <v>0</v>
      </c>
      <c r="I1240" s="3">
        <f t="shared" ca="1" si="87"/>
        <v>1.4698306209877112</v>
      </c>
      <c r="J1240" s="3">
        <f t="shared" ca="1" si="88"/>
        <v>6.0618285627929778</v>
      </c>
    </row>
    <row r="1241" spans="7:10" x14ac:dyDescent="0.25">
      <c r="G1241" s="3">
        <f t="shared" ca="1" si="85"/>
        <v>0.76341778866969012</v>
      </c>
      <c r="H1241" s="3">
        <f t="shared" ca="1" si="86"/>
        <v>1</v>
      </c>
      <c r="I1241" s="3">
        <f t="shared" ca="1" si="87"/>
        <v>1.939921373148539</v>
      </c>
      <c r="J1241" s="3">
        <f t="shared" ca="1" si="88"/>
        <v>6.9640530101883531</v>
      </c>
    </row>
    <row r="1242" spans="7:10" x14ac:dyDescent="0.25">
      <c r="G1242" s="3">
        <f t="shared" ca="1" si="85"/>
        <v>0.51595670744638256</v>
      </c>
      <c r="H1242" s="3">
        <f t="shared" ca="1" si="86"/>
        <v>0</v>
      </c>
      <c r="I1242" s="3">
        <f t="shared" ca="1" si="87"/>
        <v>1.818148415450187</v>
      </c>
      <c r="J1242" s="3">
        <f t="shared" ca="1" si="88"/>
        <v>6.741936694026033</v>
      </c>
    </row>
    <row r="1243" spans="7:10" x14ac:dyDescent="0.25">
      <c r="G1243" s="3">
        <f t="shared" ca="1" si="85"/>
        <v>0.34325748775413989</v>
      </c>
      <c r="H1243" s="3">
        <f t="shared" ca="1" si="86"/>
        <v>0</v>
      </c>
      <c r="I1243" s="3">
        <f t="shared" ca="1" si="87"/>
        <v>0.23753795962320196</v>
      </c>
      <c r="J1243" s="3">
        <f t="shared" ca="1" si="88"/>
        <v>2.4368933071802812</v>
      </c>
    </row>
    <row r="1244" spans="7:10" x14ac:dyDescent="0.25">
      <c r="G1244" s="3">
        <f t="shared" ca="1" si="85"/>
        <v>0.8657970374126075</v>
      </c>
      <c r="H1244" s="3">
        <f t="shared" ca="1" si="86"/>
        <v>1</v>
      </c>
      <c r="I1244" s="3">
        <f t="shared" ca="1" si="87"/>
        <v>1.9953167553596025</v>
      </c>
      <c r="J1244" s="3">
        <f t="shared" ca="1" si="88"/>
        <v>7.0627840745693238</v>
      </c>
    </row>
    <row r="1245" spans="7:10" x14ac:dyDescent="0.25">
      <c r="G1245" s="3">
        <f t="shared" ca="1" si="85"/>
        <v>0.92691592135593392</v>
      </c>
      <c r="H1245" s="3">
        <f t="shared" ca="1" si="86"/>
        <v>2</v>
      </c>
      <c r="I1245" s="3">
        <f t="shared" ca="1" si="87"/>
        <v>3.2273077187233081</v>
      </c>
      <c r="J1245" s="3">
        <f t="shared" ca="1" si="88"/>
        <v>8.9823545336444326</v>
      </c>
    </row>
    <row r="1246" spans="7:10" x14ac:dyDescent="0.25">
      <c r="G1246" s="3">
        <f t="shared" ca="1" si="85"/>
        <v>0.60888587729099397</v>
      </c>
      <c r="H1246" s="3">
        <f t="shared" ca="1" si="86"/>
        <v>1</v>
      </c>
      <c r="I1246" s="3">
        <f t="shared" ca="1" si="87"/>
        <v>1.6058965819287767</v>
      </c>
      <c r="J1246" s="3">
        <f t="shared" ca="1" si="88"/>
        <v>6.336198745953241</v>
      </c>
    </row>
    <row r="1247" spans="7:10" x14ac:dyDescent="0.25">
      <c r="G1247" s="3">
        <f t="shared" ca="1" si="85"/>
        <v>0.91868078024623467</v>
      </c>
      <c r="H1247" s="3">
        <f t="shared" ca="1" si="86"/>
        <v>2</v>
      </c>
      <c r="I1247" s="3">
        <f t="shared" ca="1" si="87"/>
        <v>3.4876889953714278</v>
      </c>
      <c r="J1247" s="3">
        <f t="shared" ca="1" si="88"/>
        <v>9.337677702956217</v>
      </c>
    </row>
    <row r="1248" spans="7:10" x14ac:dyDescent="0.25">
      <c r="G1248" s="3">
        <f t="shared" ca="1" si="85"/>
        <v>0.68296055782015008</v>
      </c>
      <c r="H1248" s="3">
        <f t="shared" ca="1" si="86"/>
        <v>1</v>
      </c>
      <c r="I1248" s="3">
        <f t="shared" ca="1" si="87"/>
        <v>12.084315608797072</v>
      </c>
      <c r="J1248" s="3">
        <f t="shared" ca="1" si="88"/>
        <v>17.381251112043884</v>
      </c>
    </row>
    <row r="1249" spans="7:10" x14ac:dyDescent="0.25">
      <c r="G1249" s="3">
        <f t="shared" ca="1" si="85"/>
        <v>0.33616602354437819</v>
      </c>
      <c r="H1249" s="3">
        <f t="shared" ca="1" si="86"/>
        <v>0</v>
      </c>
      <c r="I1249" s="3">
        <f t="shared" ca="1" si="87"/>
        <v>3.2617167822850006</v>
      </c>
      <c r="J1249" s="3">
        <f t="shared" ca="1" si="88"/>
        <v>9.0301118241760996</v>
      </c>
    </row>
    <row r="1250" spans="7:10" x14ac:dyDescent="0.25">
      <c r="G1250" s="3">
        <f t="shared" ca="1" si="85"/>
        <v>0.43729697347859131</v>
      </c>
      <c r="H1250" s="3">
        <f t="shared" ca="1" si="86"/>
        <v>0</v>
      </c>
      <c r="I1250" s="3">
        <f t="shared" ca="1" si="87"/>
        <v>0.38703919282408505</v>
      </c>
      <c r="J1250" s="3">
        <f t="shared" ca="1" si="88"/>
        <v>3.1106237028290846</v>
      </c>
    </row>
    <row r="1251" spans="7:10" x14ac:dyDescent="0.25">
      <c r="G1251" s="3">
        <f t="shared" ca="1" si="85"/>
        <v>0.69218021961615162</v>
      </c>
      <c r="H1251" s="3">
        <f t="shared" ca="1" si="86"/>
        <v>1</v>
      </c>
      <c r="I1251" s="3">
        <f t="shared" ca="1" si="87"/>
        <v>2.558443649251561</v>
      </c>
      <c r="J1251" s="3">
        <f t="shared" ca="1" si="88"/>
        <v>7.9975678322405628</v>
      </c>
    </row>
    <row r="1252" spans="7:10" x14ac:dyDescent="0.25">
      <c r="G1252" s="3">
        <f t="shared" ca="1" si="85"/>
        <v>0.102436414974584</v>
      </c>
      <c r="H1252" s="3">
        <f t="shared" ca="1" si="86"/>
        <v>0</v>
      </c>
      <c r="I1252" s="3">
        <f t="shared" ca="1" si="87"/>
        <v>0.21897421096198305</v>
      </c>
      <c r="J1252" s="3">
        <f t="shared" ca="1" si="88"/>
        <v>2.3397340177997963</v>
      </c>
    </row>
    <row r="1253" spans="7:10" x14ac:dyDescent="0.25">
      <c r="G1253" s="3">
        <f t="shared" ca="1" si="85"/>
        <v>0.33839630502318963</v>
      </c>
      <c r="H1253" s="3">
        <f t="shared" ca="1" si="86"/>
        <v>0</v>
      </c>
      <c r="I1253" s="3">
        <f t="shared" ca="1" si="87"/>
        <v>0.85362247346289177</v>
      </c>
      <c r="J1253" s="3">
        <f t="shared" ca="1" si="88"/>
        <v>4.6195845956722446</v>
      </c>
    </row>
    <row r="1254" spans="7:10" x14ac:dyDescent="0.25">
      <c r="G1254" s="3">
        <f t="shared" ca="1" si="85"/>
        <v>0.43521978511947634</v>
      </c>
      <c r="H1254" s="3">
        <f t="shared" ca="1" si="86"/>
        <v>0</v>
      </c>
      <c r="I1254" s="3">
        <f t="shared" ca="1" si="87"/>
        <v>2.0183494536714535</v>
      </c>
      <c r="J1254" s="3">
        <f t="shared" ca="1" si="88"/>
        <v>7.1034313075996121</v>
      </c>
    </row>
    <row r="1255" spans="7:10" x14ac:dyDescent="0.25">
      <c r="G1255" s="3">
        <f t="shared" ca="1" si="85"/>
        <v>0.89029339040267452</v>
      </c>
      <c r="H1255" s="3">
        <f t="shared" ca="1" si="86"/>
        <v>1</v>
      </c>
      <c r="I1255" s="3">
        <f t="shared" ca="1" si="87"/>
        <v>4.3668249205332454</v>
      </c>
      <c r="J1255" s="3">
        <f t="shared" ca="1" si="88"/>
        <v>10.448474674005347</v>
      </c>
    </row>
    <row r="1256" spans="7:10" x14ac:dyDescent="0.25">
      <c r="G1256" s="3">
        <f t="shared" ca="1" si="85"/>
        <v>0.44748991012298756</v>
      </c>
      <c r="H1256" s="3">
        <f t="shared" ca="1" si="86"/>
        <v>0</v>
      </c>
      <c r="I1256" s="3">
        <f t="shared" ca="1" si="87"/>
        <v>1.072115808268185</v>
      </c>
      <c r="J1256" s="3">
        <f t="shared" ca="1" si="88"/>
        <v>5.1771512636492112</v>
      </c>
    </row>
    <row r="1257" spans="7:10" x14ac:dyDescent="0.25">
      <c r="G1257" s="3">
        <f t="shared" ca="1" si="85"/>
        <v>9.9415806807364726E-2</v>
      </c>
      <c r="H1257" s="3">
        <f t="shared" ca="1" si="86"/>
        <v>0</v>
      </c>
      <c r="I1257" s="3">
        <f t="shared" ca="1" si="87"/>
        <v>1.8892304558756217</v>
      </c>
      <c r="J1257" s="3">
        <f t="shared" ca="1" si="88"/>
        <v>6.8724639974968618</v>
      </c>
    </row>
    <row r="1258" spans="7:10" x14ac:dyDescent="0.25">
      <c r="G1258" s="3">
        <f t="shared" ca="1" si="85"/>
        <v>3.4948176273124409E-2</v>
      </c>
      <c r="H1258" s="3">
        <f t="shared" ca="1" si="86"/>
        <v>0</v>
      </c>
      <c r="I1258" s="3">
        <f t="shared" ca="1" si="87"/>
        <v>2.6073947591161</v>
      </c>
      <c r="J1258" s="3">
        <f t="shared" ca="1" si="88"/>
        <v>8.0737146951017849</v>
      </c>
    </row>
    <row r="1259" spans="7:10" x14ac:dyDescent="0.25">
      <c r="G1259" s="3">
        <f t="shared" ca="1" si="85"/>
        <v>0.71987649283369182</v>
      </c>
      <c r="H1259" s="3">
        <f t="shared" ca="1" si="86"/>
        <v>1</v>
      </c>
      <c r="I1259" s="3">
        <f t="shared" ca="1" si="87"/>
        <v>12.113913866695585</v>
      </c>
      <c r="J1259" s="3">
        <f t="shared" ca="1" si="88"/>
        <v>17.402524146438918</v>
      </c>
    </row>
    <row r="1260" spans="7:10" x14ac:dyDescent="0.25">
      <c r="G1260" s="3">
        <f t="shared" ca="1" si="85"/>
        <v>0.42039595713640709</v>
      </c>
      <c r="H1260" s="3">
        <f t="shared" ca="1" si="86"/>
        <v>0</v>
      </c>
      <c r="I1260" s="3">
        <f t="shared" ca="1" si="87"/>
        <v>0.81378227150712912</v>
      </c>
      <c r="J1260" s="3">
        <f t="shared" ca="1" si="88"/>
        <v>4.510494073566468</v>
      </c>
    </row>
    <row r="1261" spans="7:10" x14ac:dyDescent="0.25">
      <c r="G1261" s="3">
        <f t="shared" ca="1" si="85"/>
        <v>0.39203238870967461</v>
      </c>
      <c r="H1261" s="3">
        <f t="shared" ca="1" si="86"/>
        <v>0</v>
      </c>
      <c r="I1261" s="3">
        <f t="shared" ca="1" si="87"/>
        <v>3.8400878686394977</v>
      </c>
      <c r="J1261" s="3">
        <f t="shared" ca="1" si="88"/>
        <v>9.798071071184749</v>
      </c>
    </row>
    <row r="1262" spans="7:10" x14ac:dyDescent="0.25">
      <c r="G1262" s="3">
        <f t="shared" ca="1" si="85"/>
        <v>0.33824111000491819</v>
      </c>
      <c r="H1262" s="3">
        <f t="shared" ca="1" si="86"/>
        <v>0</v>
      </c>
      <c r="I1262" s="3">
        <f t="shared" ca="1" si="87"/>
        <v>1.9044000777859396</v>
      </c>
      <c r="J1262" s="3">
        <f t="shared" ca="1" si="88"/>
        <v>6.9000001409165552</v>
      </c>
    </row>
    <row r="1263" spans="7:10" x14ac:dyDescent="0.25">
      <c r="G1263" s="3">
        <f t="shared" ca="1" si="85"/>
        <v>0.3176965184099042</v>
      </c>
      <c r="H1263" s="3">
        <f t="shared" ca="1" si="86"/>
        <v>0</v>
      </c>
      <c r="I1263" s="3">
        <f t="shared" ca="1" si="87"/>
        <v>1.4722924541732254</v>
      </c>
      <c r="J1263" s="3">
        <f t="shared" ca="1" si="88"/>
        <v>6.0669029458472989</v>
      </c>
    </row>
    <row r="1264" spans="7:10" x14ac:dyDescent="0.25">
      <c r="G1264" s="3">
        <f t="shared" ca="1" si="85"/>
        <v>0.94725219722298015</v>
      </c>
      <c r="H1264" s="3">
        <f t="shared" ca="1" si="86"/>
        <v>2</v>
      </c>
      <c r="I1264" s="3">
        <f t="shared" ca="1" si="87"/>
        <v>5.4719668549611216</v>
      </c>
      <c r="J1264" s="3">
        <f t="shared" ca="1" si="88"/>
        <v>11.696117790704232</v>
      </c>
    </row>
    <row r="1265" spans="7:10" x14ac:dyDescent="0.25">
      <c r="G1265" s="3">
        <f t="shared" ca="1" si="85"/>
        <v>0.51386740480107451</v>
      </c>
      <c r="H1265" s="3">
        <f t="shared" ca="1" si="86"/>
        <v>0</v>
      </c>
      <c r="I1265" s="3">
        <f t="shared" ca="1" si="87"/>
        <v>1.1934594414736151E-2</v>
      </c>
      <c r="J1265" s="3">
        <f t="shared" ca="1" si="88"/>
        <v>0.54622784656991241</v>
      </c>
    </row>
    <row r="1266" spans="7:10" x14ac:dyDescent="0.25">
      <c r="G1266" s="3">
        <f t="shared" ca="1" si="85"/>
        <v>0.39496465208849196</v>
      </c>
      <c r="H1266" s="3">
        <f t="shared" ca="1" si="86"/>
        <v>0</v>
      </c>
      <c r="I1266" s="3">
        <f t="shared" ca="1" si="87"/>
        <v>2.1655081822064832</v>
      </c>
      <c r="J1266" s="3">
        <f t="shared" ca="1" si="88"/>
        <v>7.3578328708364991</v>
      </c>
    </row>
    <row r="1267" spans="7:10" x14ac:dyDescent="0.25">
      <c r="G1267" s="3">
        <f t="shared" ca="1" si="85"/>
        <v>0.91359048245918273</v>
      </c>
      <c r="H1267" s="3">
        <f t="shared" ca="1" si="86"/>
        <v>2</v>
      </c>
      <c r="I1267" s="3">
        <f t="shared" ca="1" si="87"/>
        <v>6.6890641975487588</v>
      </c>
      <c r="J1267" s="3">
        <f t="shared" ca="1" si="88"/>
        <v>12.931612619419086</v>
      </c>
    </row>
    <row r="1268" spans="7:10" x14ac:dyDescent="0.25">
      <c r="G1268" s="3">
        <f t="shared" ca="1" si="85"/>
        <v>0.73145543677368052</v>
      </c>
      <c r="H1268" s="3">
        <f t="shared" ca="1" si="86"/>
        <v>1</v>
      </c>
      <c r="I1268" s="3">
        <f t="shared" ca="1" si="87"/>
        <v>2.1783558444440714</v>
      </c>
      <c r="J1268" s="3">
        <f t="shared" ca="1" si="88"/>
        <v>7.3796270983771119</v>
      </c>
    </row>
    <row r="1269" spans="7:10" x14ac:dyDescent="0.25">
      <c r="G1269" s="3">
        <f t="shared" ca="1" si="85"/>
        <v>0.2321017568760646</v>
      </c>
      <c r="H1269" s="3">
        <f t="shared" ca="1" si="86"/>
        <v>0</v>
      </c>
      <c r="I1269" s="3">
        <f t="shared" ca="1" si="87"/>
        <v>0.60196175102224825</v>
      </c>
      <c r="J1269" s="3">
        <f t="shared" ca="1" si="88"/>
        <v>3.8793097034854291</v>
      </c>
    </row>
    <row r="1270" spans="7:10" x14ac:dyDescent="0.25">
      <c r="G1270" s="3">
        <f t="shared" ca="1" si="85"/>
        <v>8.8053690260221362E-2</v>
      </c>
      <c r="H1270" s="3">
        <f t="shared" ca="1" si="86"/>
        <v>0</v>
      </c>
      <c r="I1270" s="3">
        <f t="shared" ca="1" si="87"/>
        <v>4.7458102106393625</v>
      </c>
      <c r="J1270" s="3">
        <f t="shared" ca="1" si="88"/>
        <v>10.892440280579191</v>
      </c>
    </row>
    <row r="1271" spans="7:10" x14ac:dyDescent="0.25">
      <c r="G1271" s="3">
        <f t="shared" ca="1" si="85"/>
        <v>0.23621649737863093</v>
      </c>
      <c r="H1271" s="3">
        <f t="shared" ca="1" si="86"/>
        <v>0</v>
      </c>
      <c r="I1271" s="3">
        <f t="shared" ca="1" si="87"/>
        <v>1.5514662999796505</v>
      </c>
      <c r="J1271" s="3">
        <f t="shared" ca="1" si="88"/>
        <v>6.2278935041867296</v>
      </c>
    </row>
    <row r="1272" spans="7:10" x14ac:dyDescent="0.25">
      <c r="G1272" s="3">
        <f t="shared" ca="1" si="85"/>
        <v>0.23432150171199995</v>
      </c>
      <c r="H1272" s="3">
        <f t="shared" ca="1" si="86"/>
        <v>0</v>
      </c>
      <c r="I1272" s="3">
        <f t="shared" ca="1" si="87"/>
        <v>1.4481516374860455</v>
      </c>
      <c r="J1272" s="3">
        <f t="shared" ca="1" si="88"/>
        <v>6.0169586118861691</v>
      </c>
    </row>
    <row r="1273" spans="7:10" x14ac:dyDescent="0.25">
      <c r="G1273" s="3">
        <f t="shared" ca="1" si="85"/>
        <v>8.2982705509291432E-2</v>
      </c>
      <c r="H1273" s="3">
        <f t="shared" ca="1" si="86"/>
        <v>0</v>
      </c>
      <c r="I1273" s="3">
        <f t="shared" ca="1" si="87"/>
        <v>2.0832327737577461</v>
      </c>
      <c r="J1273" s="3">
        <f t="shared" ca="1" si="88"/>
        <v>7.2167041884743801</v>
      </c>
    </row>
    <row r="1274" spans="7:10" x14ac:dyDescent="0.25">
      <c r="G1274" s="3">
        <f t="shared" ca="1" si="85"/>
        <v>0.75190922943326977</v>
      </c>
      <c r="H1274" s="3">
        <f t="shared" ca="1" si="86"/>
        <v>1</v>
      </c>
      <c r="I1274" s="3">
        <f t="shared" ca="1" si="87"/>
        <v>8.9051690278205911</v>
      </c>
      <c r="J1274" s="3">
        <f t="shared" ca="1" si="88"/>
        <v>14.920764916568949</v>
      </c>
    </row>
    <row r="1275" spans="7:10" x14ac:dyDescent="0.25">
      <c r="G1275" s="3">
        <f t="shared" ca="1" si="85"/>
        <v>0.82462922110718306</v>
      </c>
      <c r="H1275" s="3">
        <f t="shared" ca="1" si="86"/>
        <v>1</v>
      </c>
      <c r="I1275" s="3">
        <f t="shared" ca="1" si="87"/>
        <v>3.4800679432242774</v>
      </c>
      <c r="J1275" s="3">
        <f t="shared" ca="1" si="88"/>
        <v>9.3274701061223944</v>
      </c>
    </row>
    <row r="1276" spans="7:10" x14ac:dyDescent="0.25">
      <c r="G1276" s="3">
        <f t="shared" ca="1" si="85"/>
        <v>0.64473481674410482</v>
      </c>
      <c r="H1276" s="3">
        <f t="shared" ca="1" si="86"/>
        <v>1</v>
      </c>
      <c r="I1276" s="3">
        <f t="shared" ca="1" si="87"/>
        <v>5.3127357596838962</v>
      </c>
      <c r="J1276" s="3">
        <f t="shared" ca="1" si="88"/>
        <v>11.524686286059911</v>
      </c>
    </row>
    <row r="1277" spans="7:10" x14ac:dyDescent="0.25">
      <c r="G1277" s="3">
        <f t="shared" ca="1" si="85"/>
        <v>0.44374853641883638</v>
      </c>
      <c r="H1277" s="3">
        <f t="shared" ca="1" si="86"/>
        <v>0</v>
      </c>
      <c r="I1277" s="3">
        <f t="shared" ca="1" si="87"/>
        <v>0.69845868563295466</v>
      </c>
      <c r="J1277" s="3">
        <f t="shared" ca="1" si="88"/>
        <v>4.178692037088144</v>
      </c>
    </row>
    <row r="1278" spans="7:10" x14ac:dyDescent="0.25">
      <c r="G1278" s="3">
        <f t="shared" ca="1" si="85"/>
        <v>0.79491356944201752</v>
      </c>
      <c r="H1278" s="3">
        <f t="shared" ca="1" si="86"/>
        <v>1</v>
      </c>
      <c r="I1278" s="3">
        <f t="shared" ca="1" si="87"/>
        <v>2.1625225258654437</v>
      </c>
      <c r="J1278" s="3">
        <f t="shared" ca="1" si="88"/>
        <v>7.3527588799467711</v>
      </c>
    </row>
    <row r="1279" spans="7:10" x14ac:dyDescent="0.25">
      <c r="G1279" s="3">
        <f t="shared" ca="1" si="85"/>
        <v>0.83966118792459998</v>
      </c>
      <c r="H1279" s="3">
        <f t="shared" ca="1" si="86"/>
        <v>1</v>
      </c>
      <c r="I1279" s="3">
        <f t="shared" ca="1" si="87"/>
        <v>1.6522679805561176</v>
      </c>
      <c r="J1279" s="3">
        <f t="shared" ca="1" si="88"/>
        <v>6.4270288247294278</v>
      </c>
    </row>
    <row r="1280" spans="7:10" x14ac:dyDescent="0.25">
      <c r="G1280" s="3">
        <f t="shared" ca="1" si="85"/>
        <v>0.26474138336562014</v>
      </c>
      <c r="H1280" s="3">
        <f t="shared" ca="1" si="86"/>
        <v>0</v>
      </c>
      <c r="I1280" s="3">
        <f t="shared" ca="1" si="87"/>
        <v>2.3639180844129895</v>
      </c>
      <c r="J1280" s="3">
        <f t="shared" ca="1" si="88"/>
        <v>7.6875192429238659</v>
      </c>
    </row>
    <row r="1281" spans="7:10" x14ac:dyDescent="0.25">
      <c r="G1281" s="3">
        <f t="shared" ca="1" si="85"/>
        <v>0.85008639129900543</v>
      </c>
      <c r="H1281" s="3">
        <f t="shared" ca="1" si="86"/>
        <v>1</v>
      </c>
      <c r="I1281" s="3">
        <f t="shared" ca="1" si="87"/>
        <v>4.6136567222962137</v>
      </c>
      <c r="J1281" s="3">
        <f t="shared" ca="1" si="88"/>
        <v>10.739712196209233</v>
      </c>
    </row>
    <row r="1282" spans="7:10" x14ac:dyDescent="0.25">
      <c r="G1282" s="3">
        <f t="shared" ca="1" si="85"/>
        <v>0.82413617921114801</v>
      </c>
      <c r="H1282" s="3">
        <f t="shared" ca="1" si="86"/>
        <v>1</v>
      </c>
      <c r="I1282" s="3">
        <f t="shared" ca="1" si="87"/>
        <v>2.1600609810238551</v>
      </c>
      <c r="J1282" s="3">
        <f t="shared" ca="1" si="88"/>
        <v>7.3485729584454953</v>
      </c>
    </row>
    <row r="1283" spans="7:10" x14ac:dyDescent="0.25">
      <c r="G1283" s="3">
        <f t="shared" ca="1" si="85"/>
        <v>0.1513175160122926</v>
      </c>
      <c r="H1283" s="3">
        <f t="shared" ca="1" si="86"/>
        <v>0</v>
      </c>
      <c r="I1283" s="3">
        <f t="shared" ca="1" si="87"/>
        <v>2.4519255440994319</v>
      </c>
      <c r="J1283" s="3">
        <f t="shared" ca="1" si="88"/>
        <v>7.8293127797071556</v>
      </c>
    </row>
    <row r="1284" spans="7:10" x14ac:dyDescent="0.25">
      <c r="G1284" s="3">
        <f t="shared" ref="G1284:G1347" ca="1" si="89">RAND()</f>
        <v>0.24496548188220568</v>
      </c>
      <c r="H1284" s="3">
        <f t="shared" ref="H1284:H1347" ca="1" si="90">VLOOKUP(G1284,$B$9:$C$169,2,TRUE)</f>
        <v>0</v>
      </c>
      <c r="I1284" s="3">
        <f t="shared" ref="I1284:I1347" ca="1" si="91">_xlfn.CHISQ.INV(RAND(),2*H1284+2)</f>
        <v>1.0302876417695549E-2</v>
      </c>
      <c r="J1284" s="3">
        <f t="shared" ref="J1284:J1347" ca="1" si="92">$C$4*SQRT(I1284)</f>
        <v>0.50751542877275035</v>
      </c>
    </row>
    <row r="1285" spans="7:10" x14ac:dyDescent="0.25">
      <c r="G1285" s="3">
        <f t="shared" ca="1" si="89"/>
        <v>0.11449942628924137</v>
      </c>
      <c r="H1285" s="3">
        <f t="shared" ca="1" si="90"/>
        <v>0</v>
      </c>
      <c r="I1285" s="3">
        <f t="shared" ca="1" si="91"/>
        <v>1.4378901116327483</v>
      </c>
      <c r="J1285" s="3">
        <f t="shared" ca="1" si="92"/>
        <v>5.9956027879454048</v>
      </c>
    </row>
    <row r="1286" spans="7:10" x14ac:dyDescent="0.25">
      <c r="G1286" s="3">
        <f t="shared" ca="1" si="89"/>
        <v>0.54898930676849444</v>
      </c>
      <c r="H1286" s="3">
        <f t="shared" ca="1" si="90"/>
        <v>0</v>
      </c>
      <c r="I1286" s="3">
        <f t="shared" ca="1" si="91"/>
        <v>0.54532167431269241</v>
      </c>
      <c r="J1286" s="3">
        <f t="shared" ca="1" si="92"/>
        <v>3.6922949310445539</v>
      </c>
    </row>
    <row r="1287" spans="7:10" x14ac:dyDescent="0.25">
      <c r="G1287" s="3">
        <f t="shared" ca="1" si="89"/>
        <v>8.9529689955723413E-2</v>
      </c>
      <c r="H1287" s="3">
        <f t="shared" ca="1" si="90"/>
        <v>0</v>
      </c>
      <c r="I1287" s="3">
        <f t="shared" ca="1" si="91"/>
        <v>3.0054167734836645</v>
      </c>
      <c r="J1287" s="3">
        <f t="shared" ca="1" si="92"/>
        <v>8.6680689508731774</v>
      </c>
    </row>
    <row r="1288" spans="7:10" x14ac:dyDescent="0.25">
      <c r="G1288" s="3">
        <f t="shared" ca="1" si="89"/>
        <v>0.9416403214729645</v>
      </c>
      <c r="H1288" s="3">
        <f t="shared" ca="1" si="90"/>
        <v>2</v>
      </c>
      <c r="I1288" s="3">
        <f t="shared" ca="1" si="91"/>
        <v>6.5249242974399699</v>
      </c>
      <c r="J1288" s="3">
        <f t="shared" ca="1" si="92"/>
        <v>12.771965684106705</v>
      </c>
    </row>
    <row r="1289" spans="7:10" x14ac:dyDescent="0.25">
      <c r="G1289" s="3">
        <f t="shared" ca="1" si="89"/>
        <v>0.29090240147562452</v>
      </c>
      <c r="H1289" s="3">
        <f t="shared" ca="1" si="90"/>
        <v>0</v>
      </c>
      <c r="I1289" s="3">
        <f t="shared" ca="1" si="91"/>
        <v>0.59641334610967833</v>
      </c>
      <c r="J1289" s="3">
        <f t="shared" ca="1" si="92"/>
        <v>3.8613901192112094</v>
      </c>
    </row>
    <row r="1290" spans="7:10" x14ac:dyDescent="0.25">
      <c r="G1290" s="3">
        <f t="shared" ca="1" si="89"/>
        <v>0.7977354789245833</v>
      </c>
      <c r="H1290" s="3">
        <f t="shared" ca="1" si="90"/>
        <v>1</v>
      </c>
      <c r="I1290" s="3">
        <f t="shared" ca="1" si="91"/>
        <v>0.61196322500709566</v>
      </c>
      <c r="J1290" s="3">
        <f t="shared" ca="1" si="92"/>
        <v>3.9114039199726474</v>
      </c>
    </row>
    <row r="1291" spans="7:10" x14ac:dyDescent="0.25">
      <c r="G1291" s="3">
        <f t="shared" ca="1" si="89"/>
        <v>8.2591955795569438E-2</v>
      </c>
      <c r="H1291" s="3">
        <f t="shared" ca="1" si="90"/>
        <v>0</v>
      </c>
      <c r="I1291" s="3">
        <f t="shared" ca="1" si="91"/>
        <v>3.1771385864210306</v>
      </c>
      <c r="J1291" s="3">
        <f t="shared" ca="1" si="92"/>
        <v>8.9122648446130555</v>
      </c>
    </row>
    <row r="1292" spans="7:10" x14ac:dyDescent="0.25">
      <c r="G1292" s="3">
        <f t="shared" ca="1" si="89"/>
        <v>0.10965743673105399</v>
      </c>
      <c r="H1292" s="3">
        <f t="shared" ca="1" si="90"/>
        <v>0</v>
      </c>
      <c r="I1292" s="3">
        <f t="shared" ca="1" si="91"/>
        <v>1.4318534937359588</v>
      </c>
      <c r="J1292" s="3">
        <f t="shared" ca="1" si="92"/>
        <v>5.9830040400620632</v>
      </c>
    </row>
    <row r="1293" spans="7:10" x14ac:dyDescent="0.25">
      <c r="G1293" s="3">
        <f t="shared" ca="1" si="89"/>
        <v>0.69927357045027505</v>
      </c>
      <c r="H1293" s="3">
        <f t="shared" ca="1" si="90"/>
        <v>1</v>
      </c>
      <c r="I1293" s="3">
        <f t="shared" ca="1" si="91"/>
        <v>0.91393793630080977</v>
      </c>
      <c r="J1293" s="3">
        <f t="shared" ca="1" si="92"/>
        <v>4.7800050635454605</v>
      </c>
    </row>
    <row r="1294" spans="7:10" x14ac:dyDescent="0.25">
      <c r="G1294" s="3">
        <f t="shared" ca="1" si="89"/>
        <v>0.93792043654808466</v>
      </c>
      <c r="H1294" s="3">
        <f t="shared" ca="1" si="90"/>
        <v>2</v>
      </c>
      <c r="I1294" s="3">
        <f t="shared" ca="1" si="91"/>
        <v>2.1632927225350014</v>
      </c>
      <c r="J1294" s="3">
        <f t="shared" ca="1" si="92"/>
        <v>7.3540681301831192</v>
      </c>
    </row>
    <row r="1295" spans="7:10" x14ac:dyDescent="0.25">
      <c r="G1295" s="3">
        <f t="shared" ca="1" si="89"/>
        <v>0.5760360416549154</v>
      </c>
      <c r="H1295" s="3">
        <f t="shared" ca="1" si="90"/>
        <v>0</v>
      </c>
      <c r="I1295" s="3">
        <f t="shared" ca="1" si="91"/>
        <v>1.1646582043598603</v>
      </c>
      <c r="J1295" s="3">
        <f t="shared" ca="1" si="92"/>
        <v>5.3959665592919039</v>
      </c>
    </row>
    <row r="1296" spans="7:10" x14ac:dyDescent="0.25">
      <c r="G1296" s="3">
        <f t="shared" ca="1" si="89"/>
        <v>3.1998060358798375E-2</v>
      </c>
      <c r="H1296" s="3">
        <f t="shared" ca="1" si="90"/>
        <v>0</v>
      </c>
      <c r="I1296" s="3">
        <f t="shared" ca="1" si="91"/>
        <v>2.3266477482189321</v>
      </c>
      <c r="J1296" s="3">
        <f t="shared" ca="1" si="92"/>
        <v>7.6266764521299377</v>
      </c>
    </row>
    <row r="1297" spans="7:10" x14ac:dyDescent="0.25">
      <c r="G1297" s="3">
        <f t="shared" ca="1" si="89"/>
        <v>0.33336568738159633</v>
      </c>
      <c r="H1297" s="3">
        <f t="shared" ca="1" si="90"/>
        <v>0</v>
      </c>
      <c r="I1297" s="3">
        <f t="shared" ca="1" si="91"/>
        <v>2.7078435329954247</v>
      </c>
      <c r="J1297" s="3">
        <f t="shared" ca="1" si="92"/>
        <v>8.227763263784734</v>
      </c>
    </row>
    <row r="1298" spans="7:10" x14ac:dyDescent="0.25">
      <c r="G1298" s="3">
        <f t="shared" ca="1" si="89"/>
        <v>0.76108082870415283</v>
      </c>
      <c r="H1298" s="3">
        <f t="shared" ca="1" si="90"/>
        <v>1</v>
      </c>
      <c r="I1298" s="3">
        <f t="shared" ca="1" si="91"/>
        <v>3.7047531465325672</v>
      </c>
      <c r="J1298" s="3">
        <f t="shared" ca="1" si="92"/>
        <v>9.623867656161643</v>
      </c>
    </row>
    <row r="1299" spans="7:10" x14ac:dyDescent="0.25">
      <c r="G1299" s="3">
        <f t="shared" ca="1" si="89"/>
        <v>0.44524295337714193</v>
      </c>
      <c r="H1299" s="3">
        <f t="shared" ca="1" si="90"/>
        <v>0</v>
      </c>
      <c r="I1299" s="3">
        <f t="shared" ca="1" si="91"/>
        <v>0.87126595125435446</v>
      </c>
      <c r="J1299" s="3">
        <f t="shared" ca="1" si="92"/>
        <v>4.6670813986215052</v>
      </c>
    </row>
    <row r="1300" spans="7:10" x14ac:dyDescent="0.25">
      <c r="G1300" s="3">
        <f t="shared" ca="1" si="89"/>
        <v>0.60373473670547506</v>
      </c>
      <c r="H1300" s="3">
        <f t="shared" ca="1" si="90"/>
        <v>0</v>
      </c>
      <c r="I1300" s="3">
        <f t="shared" ca="1" si="91"/>
        <v>0.55224611164238968</v>
      </c>
      <c r="J1300" s="3">
        <f t="shared" ca="1" si="92"/>
        <v>3.7156631697531117</v>
      </c>
    </row>
    <row r="1301" spans="7:10" x14ac:dyDescent="0.25">
      <c r="G1301" s="3">
        <f t="shared" ca="1" si="89"/>
        <v>0.27355837900776869</v>
      </c>
      <c r="H1301" s="3">
        <f t="shared" ca="1" si="90"/>
        <v>0</v>
      </c>
      <c r="I1301" s="3">
        <f t="shared" ca="1" si="91"/>
        <v>2.0730714602364189</v>
      </c>
      <c r="J1301" s="3">
        <f t="shared" ca="1" si="92"/>
        <v>7.1990823377643398</v>
      </c>
    </row>
    <row r="1302" spans="7:10" x14ac:dyDescent="0.25">
      <c r="G1302" s="3">
        <f t="shared" ca="1" si="89"/>
        <v>0.56148024665050611</v>
      </c>
      <c r="H1302" s="3">
        <f t="shared" ca="1" si="90"/>
        <v>0</v>
      </c>
      <c r="I1302" s="3">
        <f t="shared" ca="1" si="91"/>
        <v>2.2034292257427079</v>
      </c>
      <c r="J1302" s="3">
        <f t="shared" ca="1" si="92"/>
        <v>7.4219761952978338</v>
      </c>
    </row>
    <row r="1303" spans="7:10" x14ac:dyDescent="0.25">
      <c r="G1303" s="3">
        <f t="shared" ca="1" si="89"/>
        <v>0.70202712444412518</v>
      </c>
      <c r="H1303" s="3">
        <f t="shared" ca="1" si="90"/>
        <v>1</v>
      </c>
      <c r="I1303" s="3">
        <f t="shared" ca="1" si="91"/>
        <v>5.7330790290606064</v>
      </c>
      <c r="J1303" s="3">
        <f t="shared" ca="1" si="92"/>
        <v>11.97192447881773</v>
      </c>
    </row>
    <row r="1304" spans="7:10" x14ac:dyDescent="0.25">
      <c r="G1304" s="3">
        <f t="shared" ca="1" si="89"/>
        <v>0.14452038770044262</v>
      </c>
      <c r="H1304" s="3">
        <f t="shared" ca="1" si="90"/>
        <v>0</v>
      </c>
      <c r="I1304" s="3">
        <f t="shared" ca="1" si="91"/>
        <v>7.7650453516086709E-2</v>
      </c>
      <c r="J1304" s="3">
        <f t="shared" ca="1" si="92"/>
        <v>1.3932915480624175</v>
      </c>
    </row>
    <row r="1305" spans="7:10" x14ac:dyDescent="0.25">
      <c r="G1305" s="3">
        <f t="shared" ca="1" si="89"/>
        <v>0.38502218906331342</v>
      </c>
      <c r="H1305" s="3">
        <f t="shared" ca="1" si="90"/>
        <v>0</v>
      </c>
      <c r="I1305" s="3">
        <f t="shared" ca="1" si="91"/>
        <v>1.153774739346652</v>
      </c>
      <c r="J1305" s="3">
        <f t="shared" ca="1" si="92"/>
        <v>5.3706953445216286</v>
      </c>
    </row>
    <row r="1306" spans="7:10" x14ac:dyDescent="0.25">
      <c r="G1306" s="3">
        <f t="shared" ca="1" si="89"/>
        <v>0.66629554663588397</v>
      </c>
      <c r="H1306" s="3">
        <f t="shared" ca="1" si="90"/>
        <v>1</v>
      </c>
      <c r="I1306" s="3">
        <f t="shared" ca="1" si="91"/>
        <v>8.6684800303955569</v>
      </c>
      <c r="J1306" s="3">
        <f t="shared" ca="1" si="92"/>
        <v>14.721141285915603</v>
      </c>
    </row>
    <row r="1307" spans="7:10" x14ac:dyDescent="0.25">
      <c r="G1307" s="3">
        <f t="shared" ca="1" si="89"/>
        <v>0.29706149158295103</v>
      </c>
      <c r="H1307" s="3">
        <f t="shared" ca="1" si="90"/>
        <v>0</v>
      </c>
      <c r="I1307" s="3">
        <f t="shared" ca="1" si="91"/>
        <v>1.5917320143383777</v>
      </c>
      <c r="J1307" s="3">
        <f t="shared" ca="1" si="92"/>
        <v>6.3081931135991267</v>
      </c>
    </row>
    <row r="1308" spans="7:10" x14ac:dyDescent="0.25">
      <c r="G1308" s="3">
        <f t="shared" ca="1" si="89"/>
        <v>7.7528190472077041E-3</v>
      </c>
      <c r="H1308" s="3">
        <f t="shared" ca="1" si="90"/>
        <v>0</v>
      </c>
      <c r="I1308" s="3">
        <f t="shared" ca="1" si="91"/>
        <v>1.3267638306705754</v>
      </c>
      <c r="J1308" s="3">
        <f t="shared" ca="1" si="92"/>
        <v>5.7592617379977087</v>
      </c>
    </row>
    <row r="1309" spans="7:10" x14ac:dyDescent="0.25">
      <c r="G1309" s="3">
        <f t="shared" ca="1" si="89"/>
        <v>0.26289911227496443</v>
      </c>
      <c r="H1309" s="3">
        <f t="shared" ca="1" si="90"/>
        <v>0</v>
      </c>
      <c r="I1309" s="3">
        <f t="shared" ca="1" si="91"/>
        <v>4.0502746205283353</v>
      </c>
      <c r="J1309" s="3">
        <f t="shared" ca="1" si="92"/>
        <v>10.06264704306021</v>
      </c>
    </row>
    <row r="1310" spans="7:10" x14ac:dyDescent="0.25">
      <c r="G1310" s="3">
        <f t="shared" ca="1" si="89"/>
        <v>0.99130674667650553</v>
      </c>
      <c r="H1310" s="3">
        <f t="shared" ca="1" si="90"/>
        <v>3</v>
      </c>
      <c r="I1310" s="3">
        <f t="shared" ca="1" si="91"/>
        <v>8.420422588835466</v>
      </c>
      <c r="J1310" s="3">
        <f t="shared" ca="1" si="92"/>
        <v>14.508982208304159</v>
      </c>
    </row>
    <row r="1311" spans="7:10" x14ac:dyDescent="0.25">
      <c r="G1311" s="3">
        <f t="shared" ca="1" si="89"/>
        <v>0.9883563982575978</v>
      </c>
      <c r="H1311" s="3">
        <f t="shared" ca="1" si="90"/>
        <v>3</v>
      </c>
      <c r="I1311" s="3">
        <f t="shared" ca="1" si="91"/>
        <v>6.7082152674550342</v>
      </c>
      <c r="J1311" s="3">
        <f t="shared" ca="1" si="92"/>
        <v>12.950111261544276</v>
      </c>
    </row>
    <row r="1312" spans="7:10" x14ac:dyDescent="0.25">
      <c r="G1312" s="3">
        <f t="shared" ca="1" si="89"/>
        <v>0.77445384913536774</v>
      </c>
      <c r="H1312" s="3">
        <f t="shared" ca="1" si="90"/>
        <v>1</v>
      </c>
      <c r="I1312" s="3">
        <f t="shared" ca="1" si="91"/>
        <v>5.6174836135071464</v>
      </c>
      <c r="J1312" s="3">
        <f t="shared" ca="1" si="92"/>
        <v>11.850615610071852</v>
      </c>
    </row>
    <row r="1313" spans="7:10" x14ac:dyDescent="0.25">
      <c r="G1313" s="3">
        <f t="shared" ca="1" si="89"/>
        <v>0.65217043137437836</v>
      </c>
      <c r="H1313" s="3">
        <f t="shared" ca="1" si="90"/>
        <v>1</v>
      </c>
      <c r="I1313" s="3">
        <f t="shared" ca="1" si="91"/>
        <v>2.2182823487141423</v>
      </c>
      <c r="J1313" s="3">
        <f t="shared" ca="1" si="92"/>
        <v>7.4469496250379965</v>
      </c>
    </row>
    <row r="1314" spans="7:10" x14ac:dyDescent="0.25">
      <c r="G1314" s="3">
        <f t="shared" ca="1" si="89"/>
        <v>2.0074773050584693E-2</v>
      </c>
      <c r="H1314" s="3">
        <f t="shared" ca="1" si="90"/>
        <v>0</v>
      </c>
      <c r="I1314" s="3">
        <f t="shared" ca="1" si="91"/>
        <v>0.31705752982650665</v>
      </c>
      <c r="J1314" s="3">
        <f t="shared" ca="1" si="92"/>
        <v>2.8153930890130896</v>
      </c>
    </row>
    <row r="1315" spans="7:10" x14ac:dyDescent="0.25">
      <c r="G1315" s="3">
        <f t="shared" ca="1" si="89"/>
        <v>0.75977946508134697</v>
      </c>
      <c r="H1315" s="3">
        <f t="shared" ca="1" si="90"/>
        <v>1</v>
      </c>
      <c r="I1315" s="3">
        <f t="shared" ca="1" si="91"/>
        <v>3.1015441810545537</v>
      </c>
      <c r="J1315" s="3">
        <f t="shared" ca="1" si="92"/>
        <v>8.8056007476130702</v>
      </c>
    </row>
    <row r="1316" spans="7:10" x14ac:dyDescent="0.25">
      <c r="G1316" s="3">
        <f t="shared" ca="1" si="89"/>
        <v>8.0662428640313699E-2</v>
      </c>
      <c r="H1316" s="3">
        <f t="shared" ca="1" si="90"/>
        <v>0</v>
      </c>
      <c r="I1316" s="3">
        <f t="shared" ca="1" si="91"/>
        <v>9.5773993241266661E-2</v>
      </c>
      <c r="J1316" s="3">
        <f t="shared" ca="1" si="92"/>
        <v>1.5473686797372068</v>
      </c>
    </row>
    <row r="1317" spans="7:10" x14ac:dyDescent="0.25">
      <c r="G1317" s="3">
        <f t="shared" ca="1" si="89"/>
        <v>0.35880879436412194</v>
      </c>
      <c r="H1317" s="3">
        <f t="shared" ca="1" si="90"/>
        <v>0</v>
      </c>
      <c r="I1317" s="3">
        <f t="shared" ca="1" si="91"/>
        <v>4.2978232342014255</v>
      </c>
      <c r="J1317" s="3">
        <f t="shared" ca="1" si="92"/>
        <v>10.365596020250628</v>
      </c>
    </row>
    <row r="1318" spans="7:10" x14ac:dyDescent="0.25">
      <c r="G1318" s="3">
        <f t="shared" ca="1" si="89"/>
        <v>0.34098538523824584</v>
      </c>
      <c r="H1318" s="3">
        <f t="shared" ca="1" si="90"/>
        <v>0</v>
      </c>
      <c r="I1318" s="3">
        <f t="shared" ca="1" si="91"/>
        <v>3.7060276901201625</v>
      </c>
      <c r="J1318" s="3">
        <f t="shared" ca="1" si="92"/>
        <v>9.625522959974905</v>
      </c>
    </row>
    <row r="1319" spans="7:10" x14ac:dyDescent="0.25">
      <c r="G1319" s="3">
        <f t="shared" ca="1" si="89"/>
        <v>0.660226512917925</v>
      </c>
      <c r="H1319" s="3">
        <f t="shared" ca="1" si="90"/>
        <v>1</v>
      </c>
      <c r="I1319" s="3">
        <f t="shared" ca="1" si="91"/>
        <v>0.97051605819178044</v>
      </c>
      <c r="J1319" s="3">
        <f t="shared" ca="1" si="92"/>
        <v>4.9257386709806799</v>
      </c>
    </row>
    <row r="1320" spans="7:10" x14ac:dyDescent="0.25">
      <c r="G1320" s="3">
        <f t="shared" ca="1" si="89"/>
        <v>0.92419345623149463</v>
      </c>
      <c r="H1320" s="3">
        <f t="shared" ca="1" si="90"/>
        <v>2</v>
      </c>
      <c r="I1320" s="3">
        <f t="shared" ca="1" si="91"/>
        <v>8.1774035443912236</v>
      </c>
      <c r="J1320" s="3">
        <f t="shared" ca="1" si="92"/>
        <v>14.298079892411447</v>
      </c>
    </row>
    <row r="1321" spans="7:10" x14ac:dyDescent="0.25">
      <c r="G1321" s="3">
        <f t="shared" ca="1" si="89"/>
        <v>0.41191372393473846</v>
      </c>
      <c r="H1321" s="3">
        <f t="shared" ca="1" si="90"/>
        <v>0</v>
      </c>
      <c r="I1321" s="3">
        <f t="shared" ca="1" si="91"/>
        <v>1.2722728206113323</v>
      </c>
      <c r="J1321" s="3">
        <f t="shared" ca="1" si="92"/>
        <v>5.6397535863974859</v>
      </c>
    </row>
    <row r="1322" spans="7:10" x14ac:dyDescent="0.25">
      <c r="G1322" s="3">
        <f t="shared" ca="1" si="89"/>
        <v>0.12224227626496709</v>
      </c>
      <c r="H1322" s="3">
        <f t="shared" ca="1" si="90"/>
        <v>0</v>
      </c>
      <c r="I1322" s="3">
        <f t="shared" ca="1" si="91"/>
        <v>0.41611168288108841</v>
      </c>
      <c r="J1322" s="3">
        <f t="shared" ca="1" si="92"/>
        <v>3.2253359626598916</v>
      </c>
    </row>
    <row r="1323" spans="7:10" x14ac:dyDescent="0.25">
      <c r="G1323" s="3">
        <f t="shared" ca="1" si="89"/>
        <v>0.80256906656737237</v>
      </c>
      <c r="H1323" s="3">
        <f t="shared" ca="1" si="90"/>
        <v>1</v>
      </c>
      <c r="I1323" s="3">
        <f t="shared" ca="1" si="91"/>
        <v>5.2980236560727327</v>
      </c>
      <c r="J1323" s="3">
        <f t="shared" ca="1" si="92"/>
        <v>11.508718060749352</v>
      </c>
    </row>
    <row r="1324" spans="7:10" x14ac:dyDescent="0.25">
      <c r="G1324" s="3">
        <f t="shared" ca="1" si="89"/>
        <v>0.38575703383339122</v>
      </c>
      <c r="H1324" s="3">
        <f t="shared" ca="1" si="90"/>
        <v>0</v>
      </c>
      <c r="I1324" s="3">
        <f t="shared" ca="1" si="91"/>
        <v>0.13430052538377185</v>
      </c>
      <c r="J1324" s="3">
        <f t="shared" ca="1" si="92"/>
        <v>1.8323518042652989</v>
      </c>
    </row>
    <row r="1325" spans="7:10" x14ac:dyDescent="0.25">
      <c r="G1325" s="3">
        <f t="shared" ca="1" si="89"/>
        <v>5.8642130496453726E-2</v>
      </c>
      <c r="H1325" s="3">
        <f t="shared" ca="1" si="90"/>
        <v>0</v>
      </c>
      <c r="I1325" s="3">
        <f t="shared" ca="1" si="91"/>
        <v>1.733459271360267</v>
      </c>
      <c r="J1325" s="3">
        <f t="shared" ca="1" si="92"/>
        <v>6.5830450236958482</v>
      </c>
    </row>
    <row r="1326" spans="7:10" x14ac:dyDescent="0.25">
      <c r="G1326" s="3">
        <f t="shared" ca="1" si="89"/>
        <v>0.50409778619199019</v>
      </c>
      <c r="H1326" s="3">
        <f t="shared" ca="1" si="90"/>
        <v>0</v>
      </c>
      <c r="I1326" s="3">
        <f t="shared" ca="1" si="91"/>
        <v>0.23342442617808629</v>
      </c>
      <c r="J1326" s="3">
        <f t="shared" ca="1" si="92"/>
        <v>2.4157008619554197</v>
      </c>
    </row>
    <row r="1327" spans="7:10" x14ac:dyDescent="0.25">
      <c r="G1327" s="3">
        <f t="shared" ca="1" si="89"/>
        <v>0.24154691357489422</v>
      </c>
      <c r="H1327" s="3">
        <f t="shared" ca="1" si="90"/>
        <v>0</v>
      </c>
      <c r="I1327" s="3">
        <f t="shared" ca="1" si="91"/>
        <v>7.1137601780452737</v>
      </c>
      <c r="J1327" s="3">
        <f t="shared" ca="1" si="92"/>
        <v>13.335816602335676</v>
      </c>
    </row>
    <row r="1328" spans="7:10" x14ac:dyDescent="0.25">
      <c r="G1328" s="3">
        <f t="shared" ca="1" si="89"/>
        <v>0.78852497184552406</v>
      </c>
      <c r="H1328" s="3">
        <f t="shared" ca="1" si="90"/>
        <v>1</v>
      </c>
      <c r="I1328" s="3">
        <f t="shared" ca="1" si="91"/>
        <v>1.1767810867559461</v>
      </c>
      <c r="J1328" s="3">
        <f t="shared" ca="1" si="92"/>
        <v>5.4239770619812413</v>
      </c>
    </row>
    <row r="1329" spans="7:10" x14ac:dyDescent="0.25">
      <c r="G1329" s="3">
        <f t="shared" ca="1" si="89"/>
        <v>0.29378565031587633</v>
      </c>
      <c r="H1329" s="3">
        <f t="shared" ca="1" si="90"/>
        <v>0</v>
      </c>
      <c r="I1329" s="3">
        <f t="shared" ca="1" si="91"/>
        <v>1.1585386627885081</v>
      </c>
      <c r="J1329" s="3">
        <f t="shared" ca="1" si="92"/>
        <v>5.3817716943133798</v>
      </c>
    </row>
    <row r="1330" spans="7:10" x14ac:dyDescent="0.25">
      <c r="G1330" s="3">
        <f t="shared" ca="1" si="89"/>
        <v>0.6815285478432449</v>
      </c>
      <c r="H1330" s="3">
        <f t="shared" ca="1" si="90"/>
        <v>1</v>
      </c>
      <c r="I1330" s="3">
        <f t="shared" ca="1" si="91"/>
        <v>2.6466484592333566</v>
      </c>
      <c r="J1330" s="3">
        <f t="shared" ca="1" si="92"/>
        <v>8.1342615817807289</v>
      </c>
    </row>
    <row r="1331" spans="7:10" x14ac:dyDescent="0.25">
      <c r="G1331" s="3">
        <f t="shared" ca="1" si="89"/>
        <v>0.23546131794432246</v>
      </c>
      <c r="H1331" s="3">
        <f t="shared" ca="1" si="90"/>
        <v>0</v>
      </c>
      <c r="I1331" s="3">
        <f t="shared" ca="1" si="91"/>
        <v>0.98087839493590812</v>
      </c>
      <c r="J1331" s="3">
        <f t="shared" ca="1" si="92"/>
        <v>4.9519652536541194</v>
      </c>
    </row>
    <row r="1332" spans="7:10" x14ac:dyDescent="0.25">
      <c r="G1332" s="3">
        <f t="shared" ca="1" si="89"/>
        <v>0.82820285788570658</v>
      </c>
      <c r="H1332" s="3">
        <f t="shared" ca="1" si="90"/>
        <v>1</v>
      </c>
      <c r="I1332" s="3">
        <f t="shared" ca="1" si="91"/>
        <v>3.4337683002329453</v>
      </c>
      <c r="J1332" s="3">
        <f t="shared" ca="1" si="92"/>
        <v>9.2652149195700595</v>
      </c>
    </row>
    <row r="1333" spans="7:10" x14ac:dyDescent="0.25">
      <c r="G1333" s="3">
        <f t="shared" ca="1" si="89"/>
        <v>0.6679105670214982</v>
      </c>
      <c r="H1333" s="3">
        <f t="shared" ca="1" si="90"/>
        <v>1</v>
      </c>
      <c r="I1333" s="3">
        <f t="shared" ca="1" si="91"/>
        <v>3.3183325893878157</v>
      </c>
      <c r="J1333" s="3">
        <f t="shared" ca="1" si="92"/>
        <v>9.1081455156741633</v>
      </c>
    </row>
    <row r="1334" spans="7:10" x14ac:dyDescent="0.25">
      <c r="G1334" s="3">
        <f t="shared" ca="1" si="89"/>
        <v>9.6172157398304869E-2</v>
      </c>
      <c r="H1334" s="3">
        <f t="shared" ca="1" si="90"/>
        <v>0</v>
      </c>
      <c r="I1334" s="3">
        <f t="shared" ca="1" si="91"/>
        <v>1.3436294927354604</v>
      </c>
      <c r="J1334" s="3">
        <f t="shared" ca="1" si="92"/>
        <v>5.7957516612072428</v>
      </c>
    </row>
    <row r="1335" spans="7:10" x14ac:dyDescent="0.25">
      <c r="G1335" s="3">
        <f t="shared" ca="1" si="89"/>
        <v>0.40843209285504634</v>
      </c>
      <c r="H1335" s="3">
        <f t="shared" ca="1" si="90"/>
        <v>0</v>
      </c>
      <c r="I1335" s="3">
        <f t="shared" ca="1" si="91"/>
        <v>0.52746070191241523</v>
      </c>
      <c r="J1335" s="3">
        <f t="shared" ca="1" si="92"/>
        <v>3.6313244894680481</v>
      </c>
    </row>
    <row r="1336" spans="7:10" x14ac:dyDescent="0.25">
      <c r="G1336" s="3">
        <f t="shared" ca="1" si="89"/>
        <v>0.78170337848594706</v>
      </c>
      <c r="H1336" s="3">
        <f t="shared" ca="1" si="90"/>
        <v>1</v>
      </c>
      <c r="I1336" s="3">
        <f t="shared" ca="1" si="91"/>
        <v>1.8857392593095048</v>
      </c>
      <c r="J1336" s="3">
        <f t="shared" ca="1" si="92"/>
        <v>6.8661110887268357</v>
      </c>
    </row>
    <row r="1337" spans="7:10" x14ac:dyDescent="0.25">
      <c r="G1337" s="3">
        <f t="shared" ca="1" si="89"/>
        <v>2.9869292761675825E-2</v>
      </c>
      <c r="H1337" s="3">
        <f t="shared" ca="1" si="90"/>
        <v>0</v>
      </c>
      <c r="I1337" s="3">
        <f t="shared" ca="1" si="91"/>
        <v>2.0871436886573864</v>
      </c>
      <c r="J1337" s="3">
        <f t="shared" ca="1" si="92"/>
        <v>7.2234750789654321</v>
      </c>
    </row>
    <row r="1338" spans="7:10" x14ac:dyDescent="0.25">
      <c r="G1338" s="3">
        <f t="shared" ca="1" si="89"/>
        <v>8.7898554179529631E-2</v>
      </c>
      <c r="H1338" s="3">
        <f t="shared" ca="1" si="90"/>
        <v>0</v>
      </c>
      <c r="I1338" s="3">
        <f t="shared" ca="1" si="91"/>
        <v>4.2387604707305272E-2</v>
      </c>
      <c r="J1338" s="3">
        <f t="shared" ca="1" si="92"/>
        <v>1.0294125109413774</v>
      </c>
    </row>
    <row r="1339" spans="7:10" x14ac:dyDescent="0.25">
      <c r="G1339" s="3">
        <f t="shared" ca="1" si="89"/>
        <v>0.17866150670303804</v>
      </c>
      <c r="H1339" s="3">
        <f t="shared" ca="1" si="90"/>
        <v>0</v>
      </c>
      <c r="I1339" s="3">
        <f t="shared" ca="1" si="91"/>
        <v>6.2247443707922292</v>
      </c>
      <c r="J1339" s="3">
        <f t="shared" ca="1" si="92"/>
        <v>12.474718805239888</v>
      </c>
    </row>
    <row r="1340" spans="7:10" x14ac:dyDescent="0.25">
      <c r="G1340" s="3">
        <f t="shared" ca="1" si="89"/>
        <v>0.822229313881083</v>
      </c>
      <c r="H1340" s="3">
        <f t="shared" ca="1" si="90"/>
        <v>1</v>
      </c>
      <c r="I1340" s="3">
        <f t="shared" ca="1" si="91"/>
        <v>3.5844085548108167</v>
      </c>
      <c r="J1340" s="3">
        <f t="shared" ca="1" si="92"/>
        <v>9.4662671560795495</v>
      </c>
    </row>
    <row r="1341" spans="7:10" x14ac:dyDescent="0.25">
      <c r="G1341" s="3">
        <f t="shared" ca="1" si="89"/>
        <v>0.38785052781250884</v>
      </c>
      <c r="H1341" s="3">
        <f t="shared" ca="1" si="90"/>
        <v>0</v>
      </c>
      <c r="I1341" s="3">
        <f t="shared" ca="1" si="91"/>
        <v>0.6114296441211492</v>
      </c>
      <c r="J1341" s="3">
        <f t="shared" ca="1" si="92"/>
        <v>3.9096983391342013</v>
      </c>
    </row>
    <row r="1342" spans="7:10" x14ac:dyDescent="0.25">
      <c r="G1342" s="3">
        <f t="shared" ca="1" si="89"/>
        <v>0.34472959956848448</v>
      </c>
      <c r="H1342" s="3">
        <f t="shared" ca="1" si="90"/>
        <v>0</v>
      </c>
      <c r="I1342" s="3">
        <f t="shared" ca="1" si="91"/>
        <v>1.05424542981985</v>
      </c>
      <c r="J1342" s="3">
        <f t="shared" ca="1" si="92"/>
        <v>5.1338227224453554</v>
      </c>
    </row>
    <row r="1343" spans="7:10" x14ac:dyDescent="0.25">
      <c r="G1343" s="3">
        <f t="shared" ca="1" si="89"/>
        <v>0.89461452158229005</v>
      </c>
      <c r="H1343" s="3">
        <f t="shared" ca="1" si="90"/>
        <v>1</v>
      </c>
      <c r="I1343" s="3">
        <f t="shared" ca="1" si="91"/>
        <v>3.810618173252911</v>
      </c>
      <c r="J1343" s="3">
        <f t="shared" ca="1" si="92"/>
        <v>9.7604023652369367</v>
      </c>
    </row>
    <row r="1344" spans="7:10" x14ac:dyDescent="0.25">
      <c r="G1344" s="3">
        <f t="shared" ca="1" si="89"/>
        <v>0.85521336568999939</v>
      </c>
      <c r="H1344" s="3">
        <f t="shared" ca="1" si="90"/>
        <v>1</v>
      </c>
      <c r="I1344" s="3">
        <f t="shared" ca="1" si="91"/>
        <v>1.0068193367921396</v>
      </c>
      <c r="J1344" s="3">
        <f t="shared" ca="1" si="92"/>
        <v>5.0170193760641881</v>
      </c>
    </row>
    <row r="1345" spans="7:10" x14ac:dyDescent="0.25">
      <c r="G1345" s="3">
        <f t="shared" ca="1" si="89"/>
        <v>0.11995267599723403</v>
      </c>
      <c r="H1345" s="3">
        <f t="shared" ca="1" si="90"/>
        <v>0</v>
      </c>
      <c r="I1345" s="3">
        <f t="shared" ca="1" si="91"/>
        <v>4.2556735815365494</v>
      </c>
      <c r="J1345" s="3">
        <f t="shared" ca="1" si="92"/>
        <v>10.314641997588367</v>
      </c>
    </row>
    <row r="1346" spans="7:10" x14ac:dyDescent="0.25">
      <c r="G1346" s="3">
        <f t="shared" ca="1" si="89"/>
        <v>0.79040013808103216</v>
      </c>
      <c r="H1346" s="3">
        <f t="shared" ca="1" si="90"/>
        <v>1</v>
      </c>
      <c r="I1346" s="3">
        <f t="shared" ca="1" si="91"/>
        <v>3.8034231588912397</v>
      </c>
      <c r="J1346" s="3">
        <f t="shared" ca="1" si="92"/>
        <v>9.7511834652149272</v>
      </c>
    </row>
    <row r="1347" spans="7:10" x14ac:dyDescent="0.25">
      <c r="G1347" s="3">
        <f t="shared" ca="1" si="89"/>
        <v>0.41894786114013072</v>
      </c>
      <c r="H1347" s="3">
        <f t="shared" ca="1" si="90"/>
        <v>0</v>
      </c>
      <c r="I1347" s="3">
        <f t="shared" ca="1" si="91"/>
        <v>5.0811906388869899</v>
      </c>
      <c r="J1347" s="3">
        <f t="shared" ca="1" si="92"/>
        <v>11.270748243669306</v>
      </c>
    </row>
    <row r="1348" spans="7:10" x14ac:dyDescent="0.25">
      <c r="G1348" s="3">
        <f t="shared" ref="G1348:G1411" ca="1" si="93">RAND()</f>
        <v>0.3968559959703174</v>
      </c>
      <c r="H1348" s="3">
        <f t="shared" ref="H1348:H1411" ca="1" si="94">VLOOKUP(G1348,$B$9:$C$169,2,TRUE)</f>
        <v>0</v>
      </c>
      <c r="I1348" s="3">
        <f t="shared" ref="I1348:I1411" ca="1" si="95">_xlfn.CHISQ.INV(RAND(),2*H1348+2)</f>
        <v>1.105802984349842</v>
      </c>
      <c r="J1348" s="3">
        <f t="shared" ref="J1348:J1411" ca="1" si="96">$C$4*SQRT(I1348)</f>
        <v>5.2578583671249692</v>
      </c>
    </row>
    <row r="1349" spans="7:10" x14ac:dyDescent="0.25">
      <c r="G1349" s="3">
        <f t="shared" ca="1" si="93"/>
        <v>0.67898720024915826</v>
      </c>
      <c r="H1349" s="3">
        <f t="shared" ca="1" si="94"/>
        <v>1</v>
      </c>
      <c r="I1349" s="3">
        <f t="shared" ca="1" si="95"/>
        <v>4.1619830132410174</v>
      </c>
      <c r="J1349" s="3">
        <f t="shared" ca="1" si="96"/>
        <v>10.200469368172499</v>
      </c>
    </row>
    <row r="1350" spans="7:10" x14ac:dyDescent="0.25">
      <c r="G1350" s="3">
        <f t="shared" ca="1" si="93"/>
        <v>0.57810555576130906</v>
      </c>
      <c r="H1350" s="3">
        <f t="shared" ca="1" si="94"/>
        <v>0</v>
      </c>
      <c r="I1350" s="3">
        <f t="shared" ca="1" si="95"/>
        <v>1.1214358262431574</v>
      </c>
      <c r="J1350" s="3">
        <f t="shared" ca="1" si="96"/>
        <v>5.2948933564406122</v>
      </c>
    </row>
    <row r="1351" spans="7:10" x14ac:dyDescent="0.25">
      <c r="G1351" s="3">
        <f t="shared" ca="1" si="93"/>
        <v>0.57184066501608199</v>
      </c>
      <c r="H1351" s="3">
        <f t="shared" ca="1" si="94"/>
        <v>0</v>
      </c>
      <c r="I1351" s="3">
        <f t="shared" ca="1" si="95"/>
        <v>0.61304969965115741</v>
      </c>
      <c r="J1351" s="3">
        <f t="shared" ca="1" si="96"/>
        <v>3.9148745179480446</v>
      </c>
    </row>
    <row r="1352" spans="7:10" x14ac:dyDescent="0.25">
      <c r="G1352" s="3">
        <f t="shared" ca="1" si="93"/>
        <v>2.1957286400597686E-2</v>
      </c>
      <c r="H1352" s="3">
        <f t="shared" ca="1" si="94"/>
        <v>0</v>
      </c>
      <c r="I1352" s="3">
        <f t="shared" ca="1" si="95"/>
        <v>0.93599076242460599</v>
      </c>
      <c r="J1352" s="3">
        <f t="shared" ca="1" si="96"/>
        <v>4.8373307784991457</v>
      </c>
    </row>
    <row r="1353" spans="7:10" x14ac:dyDescent="0.25">
      <c r="G1353" s="3">
        <f t="shared" ca="1" si="93"/>
        <v>0.27256417603788852</v>
      </c>
      <c r="H1353" s="3">
        <f t="shared" ca="1" si="94"/>
        <v>0</v>
      </c>
      <c r="I1353" s="3">
        <f t="shared" ca="1" si="95"/>
        <v>3.7473784178052592</v>
      </c>
      <c r="J1353" s="3">
        <f t="shared" ca="1" si="96"/>
        <v>9.6790733257441275</v>
      </c>
    </row>
    <row r="1354" spans="7:10" x14ac:dyDescent="0.25">
      <c r="G1354" s="3">
        <f t="shared" ca="1" si="93"/>
        <v>0.26848670076659753</v>
      </c>
      <c r="H1354" s="3">
        <f t="shared" ca="1" si="94"/>
        <v>0</v>
      </c>
      <c r="I1354" s="3">
        <f t="shared" ca="1" si="95"/>
        <v>0.20097275083214949</v>
      </c>
      <c r="J1354" s="3">
        <f t="shared" ca="1" si="96"/>
        <v>2.2414992239132578</v>
      </c>
    </row>
    <row r="1355" spans="7:10" x14ac:dyDescent="0.25">
      <c r="G1355" s="3">
        <f t="shared" ca="1" si="93"/>
        <v>0.57553730465253938</v>
      </c>
      <c r="H1355" s="3">
        <f t="shared" ca="1" si="94"/>
        <v>0</v>
      </c>
      <c r="I1355" s="3">
        <f t="shared" ca="1" si="95"/>
        <v>2.052366851775858</v>
      </c>
      <c r="J1355" s="3">
        <f t="shared" ca="1" si="96"/>
        <v>7.1630420419257943</v>
      </c>
    </row>
    <row r="1356" spans="7:10" x14ac:dyDescent="0.25">
      <c r="G1356" s="3">
        <f t="shared" ca="1" si="93"/>
        <v>0.94589348970854259</v>
      </c>
      <c r="H1356" s="3">
        <f t="shared" ca="1" si="94"/>
        <v>2</v>
      </c>
      <c r="I1356" s="3">
        <f t="shared" ca="1" si="95"/>
        <v>9.5995652043016246</v>
      </c>
      <c r="J1356" s="3">
        <f t="shared" ca="1" si="96"/>
        <v>15.491582556586678</v>
      </c>
    </row>
    <row r="1357" spans="7:10" x14ac:dyDescent="0.25">
      <c r="G1357" s="3">
        <f t="shared" ca="1" si="93"/>
        <v>0.79028621801102239</v>
      </c>
      <c r="H1357" s="3">
        <f t="shared" ca="1" si="94"/>
        <v>1</v>
      </c>
      <c r="I1357" s="3">
        <f t="shared" ca="1" si="95"/>
        <v>1.3050856433970743</v>
      </c>
      <c r="J1357" s="3">
        <f t="shared" ca="1" si="96"/>
        <v>5.7120172518057801</v>
      </c>
    </row>
    <row r="1358" spans="7:10" x14ac:dyDescent="0.25">
      <c r="G1358" s="3">
        <f t="shared" ca="1" si="93"/>
        <v>0.41732517390660251</v>
      </c>
      <c r="H1358" s="3">
        <f t="shared" ca="1" si="94"/>
        <v>0</v>
      </c>
      <c r="I1358" s="3">
        <f t="shared" ca="1" si="95"/>
        <v>1.8838276817649646</v>
      </c>
      <c r="J1358" s="3">
        <f t="shared" ca="1" si="96"/>
        <v>6.8626301112710504</v>
      </c>
    </row>
    <row r="1359" spans="7:10" x14ac:dyDescent="0.25">
      <c r="G1359" s="3">
        <f t="shared" ca="1" si="93"/>
        <v>1.4963774217749304E-2</v>
      </c>
      <c r="H1359" s="3">
        <f t="shared" ca="1" si="94"/>
        <v>0</v>
      </c>
      <c r="I1359" s="3">
        <f t="shared" ca="1" si="95"/>
        <v>5.6218184695457245E-2</v>
      </c>
      <c r="J1359" s="3">
        <f t="shared" ca="1" si="96"/>
        <v>1.1855187123729558</v>
      </c>
    </row>
    <row r="1360" spans="7:10" x14ac:dyDescent="0.25">
      <c r="G1360" s="3">
        <f t="shared" ca="1" si="93"/>
        <v>0.26028154148195071</v>
      </c>
      <c r="H1360" s="3">
        <f t="shared" ca="1" si="94"/>
        <v>0</v>
      </c>
      <c r="I1360" s="3">
        <f t="shared" ca="1" si="95"/>
        <v>4.5651411861922577</v>
      </c>
      <c r="J1360" s="3">
        <f t="shared" ca="1" si="96"/>
        <v>10.683095509018274</v>
      </c>
    </row>
    <row r="1361" spans="7:10" x14ac:dyDescent="0.25">
      <c r="G1361" s="3">
        <f t="shared" ca="1" si="93"/>
        <v>0.60845682069353657</v>
      </c>
      <c r="H1361" s="3">
        <f t="shared" ca="1" si="94"/>
        <v>1</v>
      </c>
      <c r="I1361" s="3">
        <f t="shared" ca="1" si="95"/>
        <v>6.8407944933751379</v>
      </c>
      <c r="J1361" s="3">
        <f t="shared" ca="1" si="96"/>
        <v>13.077456263906161</v>
      </c>
    </row>
    <row r="1362" spans="7:10" x14ac:dyDescent="0.25">
      <c r="G1362" s="3">
        <f t="shared" ca="1" si="93"/>
        <v>0.14566500094325885</v>
      </c>
      <c r="H1362" s="3">
        <f t="shared" ca="1" si="94"/>
        <v>0</v>
      </c>
      <c r="I1362" s="3">
        <f t="shared" ca="1" si="95"/>
        <v>7.6674160612431638E-2</v>
      </c>
      <c r="J1362" s="3">
        <f t="shared" ca="1" si="96"/>
        <v>1.3845049712120181</v>
      </c>
    </row>
    <row r="1363" spans="7:10" x14ac:dyDescent="0.25">
      <c r="G1363" s="3">
        <f t="shared" ca="1" si="93"/>
        <v>0.54086495057265016</v>
      </c>
      <c r="H1363" s="3">
        <f t="shared" ca="1" si="94"/>
        <v>0</v>
      </c>
      <c r="I1363" s="3">
        <f t="shared" ca="1" si="95"/>
        <v>0.16210208420505817</v>
      </c>
      <c r="J1363" s="3">
        <f t="shared" ca="1" si="96"/>
        <v>2.0130951555071745</v>
      </c>
    </row>
    <row r="1364" spans="7:10" x14ac:dyDescent="0.25">
      <c r="G1364" s="3">
        <f t="shared" ca="1" si="93"/>
        <v>0.17481127001975516</v>
      </c>
      <c r="H1364" s="3">
        <f t="shared" ca="1" si="94"/>
        <v>0</v>
      </c>
      <c r="I1364" s="3">
        <f t="shared" ca="1" si="95"/>
        <v>4.1119526057996927</v>
      </c>
      <c r="J1364" s="3">
        <f t="shared" ca="1" si="96"/>
        <v>10.138975053968339</v>
      </c>
    </row>
    <row r="1365" spans="7:10" x14ac:dyDescent="0.25">
      <c r="G1365" s="3">
        <f t="shared" ca="1" si="93"/>
        <v>0.73682405211252999</v>
      </c>
      <c r="H1365" s="3">
        <f t="shared" ca="1" si="94"/>
        <v>1</v>
      </c>
      <c r="I1365" s="3">
        <f t="shared" ca="1" si="95"/>
        <v>11.645510539383274</v>
      </c>
      <c r="J1365" s="3">
        <f t="shared" ca="1" si="96"/>
        <v>17.062759550687627</v>
      </c>
    </row>
    <row r="1366" spans="7:10" x14ac:dyDescent="0.25">
      <c r="G1366" s="3">
        <f t="shared" ca="1" si="93"/>
        <v>0.29561490860592399</v>
      </c>
      <c r="H1366" s="3">
        <f t="shared" ca="1" si="94"/>
        <v>0</v>
      </c>
      <c r="I1366" s="3">
        <f t="shared" ca="1" si="95"/>
        <v>1.5027712905082593</v>
      </c>
      <c r="J1366" s="3">
        <f t="shared" ca="1" si="96"/>
        <v>6.1293786196242186</v>
      </c>
    </row>
    <row r="1367" spans="7:10" x14ac:dyDescent="0.25">
      <c r="G1367" s="3">
        <f t="shared" ca="1" si="93"/>
        <v>0.9093968285552172</v>
      </c>
      <c r="H1367" s="3">
        <f t="shared" ca="1" si="94"/>
        <v>1</v>
      </c>
      <c r="I1367" s="3">
        <f t="shared" ca="1" si="95"/>
        <v>4.8749053269791061</v>
      </c>
      <c r="J1367" s="3">
        <f t="shared" ca="1" si="96"/>
        <v>11.039593886302052</v>
      </c>
    </row>
    <row r="1368" spans="7:10" x14ac:dyDescent="0.25">
      <c r="G1368" s="3">
        <f t="shared" ca="1" si="93"/>
        <v>8.8066416108718348E-2</v>
      </c>
      <c r="H1368" s="3">
        <f t="shared" ca="1" si="94"/>
        <v>0</v>
      </c>
      <c r="I1368" s="3">
        <f t="shared" ca="1" si="95"/>
        <v>4.9013540687284971</v>
      </c>
      <c r="J1368" s="3">
        <f t="shared" ca="1" si="96"/>
        <v>11.069500969701046</v>
      </c>
    </row>
    <row r="1369" spans="7:10" x14ac:dyDescent="0.25">
      <c r="G1369" s="3">
        <f t="shared" ca="1" si="93"/>
        <v>0.42138998376781678</v>
      </c>
      <c r="H1369" s="3">
        <f t="shared" ca="1" si="94"/>
        <v>0</v>
      </c>
      <c r="I1369" s="3">
        <f t="shared" ca="1" si="95"/>
        <v>0.23373446142590723</v>
      </c>
      <c r="J1369" s="3">
        <f t="shared" ca="1" si="96"/>
        <v>2.4173046013375474</v>
      </c>
    </row>
    <row r="1370" spans="7:10" x14ac:dyDescent="0.25">
      <c r="G1370" s="3">
        <f t="shared" ca="1" si="93"/>
        <v>0.68238231092159529</v>
      </c>
      <c r="H1370" s="3">
        <f t="shared" ca="1" si="94"/>
        <v>1</v>
      </c>
      <c r="I1370" s="3">
        <f t="shared" ca="1" si="95"/>
        <v>0.89731623823933393</v>
      </c>
      <c r="J1370" s="3">
        <f t="shared" ca="1" si="96"/>
        <v>4.7363388768101622</v>
      </c>
    </row>
    <row r="1371" spans="7:10" x14ac:dyDescent="0.25">
      <c r="G1371" s="3">
        <f t="shared" ca="1" si="93"/>
        <v>0.73170597808039384</v>
      </c>
      <c r="H1371" s="3">
        <f t="shared" ca="1" si="94"/>
        <v>1</v>
      </c>
      <c r="I1371" s="3">
        <f t="shared" ca="1" si="95"/>
        <v>1.0329555269372757</v>
      </c>
      <c r="J1371" s="3">
        <f t="shared" ca="1" si="96"/>
        <v>5.0817209853977507</v>
      </c>
    </row>
    <row r="1372" spans="7:10" x14ac:dyDescent="0.25">
      <c r="G1372" s="3">
        <f t="shared" ca="1" si="93"/>
        <v>0.87760071729221445</v>
      </c>
      <c r="H1372" s="3">
        <f t="shared" ca="1" si="94"/>
        <v>1</v>
      </c>
      <c r="I1372" s="3">
        <f t="shared" ca="1" si="95"/>
        <v>6.9731002401124451</v>
      </c>
      <c r="J1372" s="3">
        <f t="shared" ca="1" si="96"/>
        <v>13.203314205259645</v>
      </c>
    </row>
    <row r="1373" spans="7:10" x14ac:dyDescent="0.25">
      <c r="G1373" s="3">
        <f t="shared" ca="1" si="93"/>
        <v>0.58123427021828578</v>
      </c>
      <c r="H1373" s="3">
        <f t="shared" ca="1" si="94"/>
        <v>0</v>
      </c>
      <c r="I1373" s="3">
        <f t="shared" ca="1" si="95"/>
        <v>4.7245209559888393</v>
      </c>
      <c r="J1373" s="3">
        <f t="shared" ca="1" si="96"/>
        <v>10.86798159272093</v>
      </c>
    </row>
    <row r="1374" spans="7:10" x14ac:dyDescent="0.25">
      <c r="G1374" s="3">
        <f t="shared" ca="1" si="93"/>
        <v>0.75406895421839992</v>
      </c>
      <c r="H1374" s="3">
        <f t="shared" ca="1" si="94"/>
        <v>1</v>
      </c>
      <c r="I1374" s="3">
        <f t="shared" ca="1" si="95"/>
        <v>2.6712594867553427</v>
      </c>
      <c r="J1374" s="3">
        <f t="shared" ca="1" si="96"/>
        <v>8.1719940754312574</v>
      </c>
    </row>
    <row r="1375" spans="7:10" x14ac:dyDescent="0.25">
      <c r="G1375" s="3">
        <f t="shared" ca="1" si="93"/>
        <v>0.74962666559435664</v>
      </c>
      <c r="H1375" s="3">
        <f t="shared" ca="1" si="94"/>
        <v>1</v>
      </c>
      <c r="I1375" s="3">
        <f t="shared" ca="1" si="95"/>
        <v>5.6697180097573439</v>
      </c>
      <c r="J1375" s="3">
        <f t="shared" ca="1" si="96"/>
        <v>11.905584834183225</v>
      </c>
    </row>
    <row r="1376" spans="7:10" x14ac:dyDescent="0.25">
      <c r="G1376" s="3">
        <f t="shared" ca="1" si="93"/>
        <v>0.60260718418052805</v>
      </c>
      <c r="H1376" s="3">
        <f t="shared" ca="1" si="94"/>
        <v>0</v>
      </c>
      <c r="I1376" s="3">
        <f t="shared" ca="1" si="95"/>
        <v>2.2129418222492805</v>
      </c>
      <c r="J1376" s="3">
        <f t="shared" ca="1" si="96"/>
        <v>7.4379799378750686</v>
      </c>
    </row>
    <row r="1377" spans="7:10" x14ac:dyDescent="0.25">
      <c r="G1377" s="3">
        <f t="shared" ca="1" si="93"/>
        <v>0.13003055167816058</v>
      </c>
      <c r="H1377" s="3">
        <f t="shared" ca="1" si="94"/>
        <v>0</v>
      </c>
      <c r="I1377" s="3">
        <f t="shared" ca="1" si="95"/>
        <v>3.7715565319983426</v>
      </c>
      <c r="J1377" s="3">
        <f t="shared" ca="1" si="96"/>
        <v>9.7102478495638085</v>
      </c>
    </row>
    <row r="1378" spans="7:10" x14ac:dyDescent="0.25">
      <c r="G1378" s="3">
        <f t="shared" ca="1" si="93"/>
        <v>0.79007374225867621</v>
      </c>
      <c r="H1378" s="3">
        <f t="shared" ca="1" si="94"/>
        <v>1</v>
      </c>
      <c r="I1378" s="3">
        <f t="shared" ca="1" si="95"/>
        <v>6.438672347033811</v>
      </c>
      <c r="J1378" s="3">
        <f t="shared" ca="1" si="96"/>
        <v>12.687269551635028</v>
      </c>
    </row>
    <row r="1379" spans="7:10" x14ac:dyDescent="0.25">
      <c r="G1379" s="3">
        <f t="shared" ca="1" si="93"/>
        <v>0.85882841030447787</v>
      </c>
      <c r="H1379" s="3">
        <f t="shared" ca="1" si="94"/>
        <v>1</v>
      </c>
      <c r="I1379" s="3">
        <f t="shared" ca="1" si="95"/>
        <v>1.2055597015106905</v>
      </c>
      <c r="J1379" s="3">
        <f t="shared" ca="1" si="96"/>
        <v>5.4898991373036408</v>
      </c>
    </row>
    <row r="1380" spans="7:10" x14ac:dyDescent="0.25">
      <c r="G1380" s="3">
        <f t="shared" ca="1" si="93"/>
        <v>1.586804785939655E-2</v>
      </c>
      <c r="H1380" s="3">
        <f t="shared" ca="1" si="94"/>
        <v>0</v>
      </c>
      <c r="I1380" s="3">
        <f t="shared" ca="1" si="95"/>
        <v>4.2736579624333553</v>
      </c>
      <c r="J1380" s="3">
        <f t="shared" ca="1" si="96"/>
        <v>10.336413742726918</v>
      </c>
    </row>
    <row r="1381" spans="7:10" x14ac:dyDescent="0.25">
      <c r="G1381" s="3">
        <f t="shared" ca="1" si="93"/>
        <v>0.27979477995655688</v>
      </c>
      <c r="H1381" s="3">
        <f t="shared" ca="1" si="94"/>
        <v>0</v>
      </c>
      <c r="I1381" s="3">
        <f t="shared" ca="1" si="95"/>
        <v>0.47110078765206864</v>
      </c>
      <c r="J1381" s="3">
        <f t="shared" ca="1" si="96"/>
        <v>3.4318391120945217</v>
      </c>
    </row>
    <row r="1382" spans="7:10" x14ac:dyDescent="0.25">
      <c r="G1382" s="3">
        <f t="shared" ca="1" si="93"/>
        <v>0.78817071309824205</v>
      </c>
      <c r="H1382" s="3">
        <f t="shared" ca="1" si="94"/>
        <v>1</v>
      </c>
      <c r="I1382" s="3">
        <f t="shared" ca="1" si="95"/>
        <v>5.3573525737777548</v>
      </c>
      <c r="J1382" s="3">
        <f t="shared" ca="1" si="96"/>
        <v>11.572977764795189</v>
      </c>
    </row>
    <row r="1383" spans="7:10" x14ac:dyDescent="0.25">
      <c r="G1383" s="3">
        <f t="shared" ca="1" si="93"/>
        <v>0.90716225049254717</v>
      </c>
      <c r="H1383" s="3">
        <f t="shared" ca="1" si="94"/>
        <v>1</v>
      </c>
      <c r="I1383" s="3">
        <f t="shared" ca="1" si="95"/>
        <v>4.1326541121998073</v>
      </c>
      <c r="J1383" s="3">
        <f t="shared" ca="1" si="96"/>
        <v>10.164465200146793</v>
      </c>
    </row>
    <row r="1384" spans="7:10" x14ac:dyDescent="0.25">
      <c r="G1384" s="3">
        <f t="shared" ca="1" si="93"/>
        <v>0.26366784322713699</v>
      </c>
      <c r="H1384" s="3">
        <f t="shared" ca="1" si="94"/>
        <v>0</v>
      </c>
      <c r="I1384" s="3">
        <f t="shared" ca="1" si="95"/>
        <v>5.372083638717652</v>
      </c>
      <c r="J1384" s="3">
        <f t="shared" ca="1" si="96"/>
        <v>11.588877899431909</v>
      </c>
    </row>
    <row r="1385" spans="7:10" x14ac:dyDescent="0.25">
      <c r="G1385" s="3">
        <f t="shared" ca="1" si="93"/>
        <v>0.75597529116987117</v>
      </c>
      <c r="H1385" s="3">
        <f t="shared" ca="1" si="94"/>
        <v>1</v>
      </c>
      <c r="I1385" s="3">
        <f t="shared" ca="1" si="95"/>
        <v>8.7378774515937536</v>
      </c>
      <c r="J1385" s="3">
        <f t="shared" ca="1" si="96"/>
        <v>14.779950483335316</v>
      </c>
    </row>
    <row r="1386" spans="7:10" x14ac:dyDescent="0.25">
      <c r="G1386" s="3">
        <f t="shared" ca="1" si="93"/>
        <v>0.42551589550293467</v>
      </c>
      <c r="H1386" s="3">
        <f t="shared" ca="1" si="94"/>
        <v>0</v>
      </c>
      <c r="I1386" s="3">
        <f t="shared" ca="1" si="95"/>
        <v>2.3369901743710138</v>
      </c>
      <c r="J1386" s="3">
        <f t="shared" ca="1" si="96"/>
        <v>7.6436087262022596</v>
      </c>
    </row>
    <row r="1387" spans="7:10" x14ac:dyDescent="0.25">
      <c r="G1387" s="3">
        <f t="shared" ca="1" si="93"/>
        <v>6.7373067523372798E-2</v>
      </c>
      <c r="H1387" s="3">
        <f t="shared" ca="1" si="94"/>
        <v>0</v>
      </c>
      <c r="I1387" s="3">
        <f t="shared" ca="1" si="95"/>
        <v>3.2673985725395838</v>
      </c>
      <c r="J1387" s="3">
        <f t="shared" ca="1" si="96"/>
        <v>9.0379734627564385</v>
      </c>
    </row>
    <row r="1388" spans="7:10" x14ac:dyDescent="0.25">
      <c r="G1388" s="3">
        <f t="shared" ca="1" si="93"/>
        <v>0.8013117324702701</v>
      </c>
      <c r="H1388" s="3">
        <f t="shared" ca="1" si="94"/>
        <v>1</v>
      </c>
      <c r="I1388" s="3">
        <f t="shared" ca="1" si="95"/>
        <v>4.5436397553127383</v>
      </c>
      <c r="J1388" s="3">
        <f t="shared" ca="1" si="96"/>
        <v>10.657907575261593</v>
      </c>
    </row>
    <row r="1389" spans="7:10" x14ac:dyDescent="0.25">
      <c r="G1389" s="3">
        <f t="shared" ca="1" si="93"/>
        <v>0.2272293935386257</v>
      </c>
      <c r="H1389" s="3">
        <f t="shared" ca="1" si="94"/>
        <v>0</v>
      </c>
      <c r="I1389" s="3">
        <f t="shared" ca="1" si="95"/>
        <v>0.55289746724033029</v>
      </c>
      <c r="J1389" s="3">
        <f t="shared" ca="1" si="96"/>
        <v>3.7178537734838706</v>
      </c>
    </row>
    <row r="1390" spans="7:10" x14ac:dyDescent="0.25">
      <c r="G1390" s="3">
        <f t="shared" ca="1" si="93"/>
        <v>0.43774829384035363</v>
      </c>
      <c r="H1390" s="3">
        <f t="shared" ca="1" si="94"/>
        <v>0</v>
      </c>
      <c r="I1390" s="3">
        <f t="shared" ca="1" si="95"/>
        <v>0.50727584564762884</v>
      </c>
      <c r="J1390" s="3">
        <f t="shared" ca="1" si="96"/>
        <v>3.5611649977487314</v>
      </c>
    </row>
    <row r="1391" spans="7:10" x14ac:dyDescent="0.25">
      <c r="G1391" s="3">
        <f t="shared" ca="1" si="93"/>
        <v>4.2957846909314035E-2</v>
      </c>
      <c r="H1391" s="3">
        <f t="shared" ca="1" si="94"/>
        <v>0</v>
      </c>
      <c r="I1391" s="3">
        <f t="shared" ca="1" si="95"/>
        <v>1.2227273910766849</v>
      </c>
      <c r="J1391" s="3">
        <f t="shared" ca="1" si="96"/>
        <v>5.5288502219645199</v>
      </c>
    </row>
    <row r="1392" spans="7:10" x14ac:dyDescent="0.25">
      <c r="G1392" s="3">
        <f t="shared" ca="1" si="93"/>
        <v>0.93642897841361095</v>
      </c>
      <c r="H1392" s="3">
        <f t="shared" ca="1" si="94"/>
        <v>2</v>
      </c>
      <c r="I1392" s="3">
        <f t="shared" ca="1" si="95"/>
        <v>5.7566711978758685</v>
      </c>
      <c r="J1392" s="3">
        <f t="shared" ca="1" si="96"/>
        <v>11.996531996660398</v>
      </c>
    </row>
    <row r="1393" spans="7:10" x14ac:dyDescent="0.25">
      <c r="G1393" s="3">
        <f t="shared" ca="1" si="93"/>
        <v>1.9411858907058099E-2</v>
      </c>
      <c r="H1393" s="3">
        <f t="shared" ca="1" si="94"/>
        <v>0</v>
      </c>
      <c r="I1393" s="3">
        <f t="shared" ca="1" si="95"/>
        <v>2.991091311990917</v>
      </c>
      <c r="J1393" s="3">
        <f t="shared" ca="1" si="96"/>
        <v>8.6473858940013155</v>
      </c>
    </row>
    <row r="1394" spans="7:10" x14ac:dyDescent="0.25">
      <c r="G1394" s="3">
        <f t="shared" ca="1" si="93"/>
        <v>0.13289885527300782</v>
      </c>
      <c r="H1394" s="3">
        <f t="shared" ca="1" si="94"/>
        <v>0</v>
      </c>
      <c r="I1394" s="3">
        <f t="shared" ca="1" si="95"/>
        <v>9.2009161915172603E-3</v>
      </c>
      <c r="J1394" s="3">
        <f t="shared" ca="1" si="96"/>
        <v>0.4796070316289488</v>
      </c>
    </row>
    <row r="1395" spans="7:10" x14ac:dyDescent="0.25">
      <c r="G1395" s="3">
        <f t="shared" ca="1" si="93"/>
        <v>0.42550393043944756</v>
      </c>
      <c r="H1395" s="3">
        <f t="shared" ca="1" si="94"/>
        <v>0</v>
      </c>
      <c r="I1395" s="3">
        <f t="shared" ca="1" si="95"/>
        <v>0.16934058425832746</v>
      </c>
      <c r="J1395" s="3">
        <f t="shared" ca="1" si="96"/>
        <v>2.0575506327811683</v>
      </c>
    </row>
    <row r="1396" spans="7:10" x14ac:dyDescent="0.25">
      <c r="G1396" s="3">
        <f t="shared" ca="1" si="93"/>
        <v>0.90403387840574423</v>
      </c>
      <c r="H1396" s="3">
        <f t="shared" ca="1" si="94"/>
        <v>1</v>
      </c>
      <c r="I1396" s="3">
        <f t="shared" ca="1" si="95"/>
        <v>5.1606117258615933</v>
      </c>
      <c r="J1396" s="3">
        <f t="shared" ca="1" si="96"/>
        <v>11.358489914884807</v>
      </c>
    </row>
    <row r="1397" spans="7:10" x14ac:dyDescent="0.25">
      <c r="G1397" s="3">
        <f t="shared" ca="1" si="93"/>
        <v>0.96431544402067104</v>
      </c>
      <c r="H1397" s="3">
        <f t="shared" ca="1" si="94"/>
        <v>2</v>
      </c>
      <c r="I1397" s="3">
        <f t="shared" ca="1" si="95"/>
        <v>2.3300635223996142</v>
      </c>
      <c r="J1397" s="3">
        <f t="shared" ca="1" si="96"/>
        <v>7.6322727977968894</v>
      </c>
    </row>
    <row r="1398" spans="7:10" x14ac:dyDescent="0.25">
      <c r="G1398" s="3">
        <f t="shared" ca="1" si="93"/>
        <v>0.62188747331839611</v>
      </c>
      <c r="H1398" s="3">
        <f t="shared" ca="1" si="94"/>
        <v>1</v>
      </c>
      <c r="I1398" s="3">
        <f t="shared" ca="1" si="95"/>
        <v>1.0256891297680177</v>
      </c>
      <c r="J1398" s="3">
        <f t="shared" ca="1" si="96"/>
        <v>5.0638155815748709</v>
      </c>
    </row>
    <row r="1399" spans="7:10" x14ac:dyDescent="0.25">
      <c r="G1399" s="3">
        <f t="shared" ca="1" si="93"/>
        <v>0.68228944942363601</v>
      </c>
      <c r="H1399" s="3">
        <f t="shared" ca="1" si="94"/>
        <v>1</v>
      </c>
      <c r="I1399" s="3">
        <f t="shared" ca="1" si="95"/>
        <v>4.4900459573511649</v>
      </c>
      <c r="J1399" s="3">
        <f t="shared" ca="1" si="96"/>
        <v>10.594864271607216</v>
      </c>
    </row>
    <row r="1400" spans="7:10" x14ac:dyDescent="0.25">
      <c r="G1400" s="3">
        <f t="shared" ca="1" si="93"/>
        <v>0.50824532277928958</v>
      </c>
      <c r="H1400" s="3">
        <f t="shared" ca="1" si="94"/>
        <v>0</v>
      </c>
      <c r="I1400" s="3">
        <f t="shared" ca="1" si="95"/>
        <v>2.5699572743986043</v>
      </c>
      <c r="J1400" s="3">
        <f t="shared" ca="1" si="96"/>
        <v>8.0155431419190251</v>
      </c>
    </row>
    <row r="1401" spans="7:10" x14ac:dyDescent="0.25">
      <c r="G1401" s="3">
        <f t="shared" ca="1" si="93"/>
        <v>0.57794755888991689</v>
      </c>
      <c r="H1401" s="3">
        <f t="shared" ca="1" si="94"/>
        <v>0</v>
      </c>
      <c r="I1401" s="3">
        <f t="shared" ca="1" si="95"/>
        <v>0.64526212510523651</v>
      </c>
      <c r="J1401" s="3">
        <f t="shared" ca="1" si="96"/>
        <v>4.0164104779804211</v>
      </c>
    </row>
    <row r="1402" spans="7:10" x14ac:dyDescent="0.25">
      <c r="G1402" s="3">
        <f t="shared" ca="1" si="93"/>
        <v>0.64802708714901558</v>
      </c>
      <c r="H1402" s="3">
        <f t="shared" ca="1" si="94"/>
        <v>1</v>
      </c>
      <c r="I1402" s="3">
        <f t="shared" ca="1" si="95"/>
        <v>0.79781036300543762</v>
      </c>
      <c r="J1402" s="3">
        <f t="shared" ca="1" si="96"/>
        <v>4.4660115399689619</v>
      </c>
    </row>
    <row r="1403" spans="7:10" x14ac:dyDescent="0.25">
      <c r="G1403" s="3">
        <f t="shared" ca="1" si="93"/>
        <v>0.52659815823164458</v>
      </c>
      <c r="H1403" s="3">
        <f t="shared" ca="1" si="94"/>
        <v>0</v>
      </c>
      <c r="I1403" s="3">
        <f t="shared" ca="1" si="95"/>
        <v>2.2469142131017801</v>
      </c>
      <c r="J1403" s="3">
        <f t="shared" ca="1" si="96"/>
        <v>7.4948552572777878</v>
      </c>
    </row>
    <row r="1404" spans="7:10" x14ac:dyDescent="0.25">
      <c r="G1404" s="3">
        <f t="shared" ca="1" si="93"/>
        <v>0.75051062804733626</v>
      </c>
      <c r="H1404" s="3">
        <f t="shared" ca="1" si="94"/>
        <v>1</v>
      </c>
      <c r="I1404" s="3">
        <f t="shared" ca="1" si="95"/>
        <v>1.585429314399613</v>
      </c>
      <c r="J1404" s="3">
        <f t="shared" ca="1" si="96"/>
        <v>6.2956916109344432</v>
      </c>
    </row>
    <row r="1405" spans="7:10" x14ac:dyDescent="0.25">
      <c r="G1405" s="3">
        <f t="shared" ca="1" si="93"/>
        <v>0.4743409609158511</v>
      </c>
      <c r="H1405" s="3">
        <f t="shared" ca="1" si="94"/>
        <v>0</v>
      </c>
      <c r="I1405" s="3">
        <f t="shared" ca="1" si="95"/>
        <v>0.53822908003774983</v>
      </c>
      <c r="J1405" s="3">
        <f t="shared" ca="1" si="96"/>
        <v>3.6682048744506823</v>
      </c>
    </row>
    <row r="1406" spans="7:10" x14ac:dyDescent="0.25">
      <c r="G1406" s="3">
        <f t="shared" ca="1" si="93"/>
        <v>0.10111763069590096</v>
      </c>
      <c r="H1406" s="3">
        <f t="shared" ca="1" si="94"/>
        <v>0</v>
      </c>
      <c r="I1406" s="3">
        <f t="shared" ca="1" si="95"/>
        <v>0.58561883013914062</v>
      </c>
      <c r="J1406" s="3">
        <f t="shared" ca="1" si="96"/>
        <v>3.8262868101435514</v>
      </c>
    </row>
    <row r="1407" spans="7:10" x14ac:dyDescent="0.25">
      <c r="G1407" s="3">
        <f t="shared" ca="1" si="93"/>
        <v>0.9826192289594291</v>
      </c>
      <c r="H1407" s="3">
        <f t="shared" ca="1" si="94"/>
        <v>2</v>
      </c>
      <c r="I1407" s="3">
        <f t="shared" ca="1" si="95"/>
        <v>11.241939258406578</v>
      </c>
      <c r="J1407" s="3">
        <f t="shared" ca="1" si="96"/>
        <v>16.764500632591609</v>
      </c>
    </row>
    <row r="1408" spans="7:10" x14ac:dyDescent="0.25">
      <c r="G1408" s="3">
        <f t="shared" ca="1" si="93"/>
        <v>0.17368295530519917</v>
      </c>
      <c r="H1408" s="3">
        <f t="shared" ca="1" si="94"/>
        <v>0</v>
      </c>
      <c r="I1408" s="3">
        <f t="shared" ca="1" si="95"/>
        <v>0.60983170202641213</v>
      </c>
      <c r="J1408" s="3">
        <f t="shared" ca="1" si="96"/>
        <v>3.904586092105065</v>
      </c>
    </row>
    <row r="1409" spans="7:10" x14ac:dyDescent="0.25">
      <c r="G1409" s="3">
        <f t="shared" ca="1" si="93"/>
        <v>9.5801088566019099E-2</v>
      </c>
      <c r="H1409" s="3">
        <f t="shared" ca="1" si="94"/>
        <v>0</v>
      </c>
      <c r="I1409" s="3">
        <f t="shared" ca="1" si="95"/>
        <v>0.2178975951399173</v>
      </c>
      <c r="J1409" s="3">
        <f t="shared" ca="1" si="96"/>
        <v>2.333975123795867</v>
      </c>
    </row>
    <row r="1410" spans="7:10" x14ac:dyDescent="0.25">
      <c r="G1410" s="3">
        <f t="shared" ca="1" si="93"/>
        <v>1.8870979018252299E-2</v>
      </c>
      <c r="H1410" s="3">
        <f t="shared" ca="1" si="94"/>
        <v>0</v>
      </c>
      <c r="I1410" s="3">
        <f t="shared" ca="1" si="95"/>
        <v>0.74934554062931491</v>
      </c>
      <c r="J1410" s="3">
        <f t="shared" ca="1" si="96"/>
        <v>4.328237345124788</v>
      </c>
    </row>
    <row r="1411" spans="7:10" x14ac:dyDescent="0.25">
      <c r="G1411" s="3">
        <f t="shared" ca="1" si="93"/>
        <v>0.20426901539732056</v>
      </c>
      <c r="H1411" s="3">
        <f t="shared" ca="1" si="94"/>
        <v>0</v>
      </c>
      <c r="I1411" s="3">
        <f t="shared" ca="1" si="95"/>
        <v>0.15958052787710555</v>
      </c>
      <c r="J1411" s="3">
        <f t="shared" ca="1" si="96"/>
        <v>1.997376578647011</v>
      </c>
    </row>
    <row r="1412" spans="7:10" x14ac:dyDescent="0.25">
      <c r="G1412" s="3">
        <f t="shared" ref="G1412:G1475" ca="1" si="97">RAND()</f>
        <v>0.55006057902190852</v>
      </c>
      <c r="H1412" s="3">
        <f t="shared" ref="H1412:H1475" ca="1" si="98">VLOOKUP(G1412,$B$9:$C$169,2,TRUE)</f>
        <v>0</v>
      </c>
      <c r="I1412" s="3">
        <f t="shared" ref="I1412:I1475" ca="1" si="99">_xlfn.CHISQ.INV(RAND(),2*H1412+2)</f>
        <v>2.2182826606923745</v>
      </c>
      <c r="J1412" s="3">
        <f t="shared" ref="J1412:J1475" ca="1" si="100">$C$4*SQRT(I1412)</f>
        <v>7.4469501487058025</v>
      </c>
    </row>
    <row r="1413" spans="7:10" x14ac:dyDescent="0.25">
      <c r="G1413" s="3">
        <f t="shared" ca="1" si="97"/>
        <v>0.80622825893689298</v>
      </c>
      <c r="H1413" s="3">
        <f t="shared" ca="1" si="98"/>
        <v>1</v>
      </c>
      <c r="I1413" s="3">
        <f t="shared" ca="1" si="99"/>
        <v>14.212022444927133</v>
      </c>
      <c r="J1413" s="3">
        <f t="shared" ca="1" si="100"/>
        <v>18.849418057944874</v>
      </c>
    </row>
    <row r="1414" spans="7:10" x14ac:dyDescent="0.25">
      <c r="G1414" s="3">
        <f t="shared" ca="1" si="97"/>
        <v>2.100368553739107E-2</v>
      </c>
      <c r="H1414" s="3">
        <f t="shared" ca="1" si="98"/>
        <v>0</v>
      </c>
      <c r="I1414" s="3">
        <f t="shared" ca="1" si="99"/>
        <v>3.6632900542301821</v>
      </c>
      <c r="J1414" s="3">
        <f t="shared" ca="1" si="100"/>
        <v>9.5698616163325241</v>
      </c>
    </row>
    <row r="1415" spans="7:10" x14ac:dyDescent="0.25">
      <c r="G1415" s="3">
        <f t="shared" ca="1" si="97"/>
        <v>0.57670829354708797</v>
      </c>
      <c r="H1415" s="3">
        <f t="shared" ca="1" si="98"/>
        <v>0</v>
      </c>
      <c r="I1415" s="3">
        <f t="shared" ca="1" si="99"/>
        <v>0.91895251745051054</v>
      </c>
      <c r="J1415" s="3">
        <f t="shared" ca="1" si="100"/>
        <v>4.7931005556177064</v>
      </c>
    </row>
    <row r="1416" spans="7:10" x14ac:dyDescent="0.25">
      <c r="G1416" s="3">
        <f t="shared" ca="1" si="97"/>
        <v>0.45820065538671451</v>
      </c>
      <c r="H1416" s="3">
        <f t="shared" ca="1" si="98"/>
        <v>0</v>
      </c>
      <c r="I1416" s="3">
        <f t="shared" ca="1" si="99"/>
        <v>6.3601482126811506</v>
      </c>
      <c r="J1416" s="3">
        <f t="shared" ca="1" si="100"/>
        <v>12.609667137439782</v>
      </c>
    </row>
    <row r="1417" spans="7:10" x14ac:dyDescent="0.25">
      <c r="G1417" s="3">
        <f t="shared" ca="1" si="97"/>
        <v>0.56806079688811961</v>
      </c>
      <c r="H1417" s="3">
        <f t="shared" ca="1" si="98"/>
        <v>0</v>
      </c>
      <c r="I1417" s="3">
        <f t="shared" ca="1" si="99"/>
        <v>0.68229777320702778</v>
      </c>
      <c r="J1417" s="3">
        <f t="shared" ca="1" si="100"/>
        <v>4.1300658990112611</v>
      </c>
    </row>
    <row r="1418" spans="7:10" x14ac:dyDescent="0.25">
      <c r="G1418" s="3">
        <f t="shared" ca="1" si="97"/>
        <v>4.8473167882046031E-3</v>
      </c>
      <c r="H1418" s="3">
        <f t="shared" ca="1" si="98"/>
        <v>0</v>
      </c>
      <c r="I1418" s="3">
        <f t="shared" ca="1" si="99"/>
        <v>0.35345646554989085</v>
      </c>
      <c r="J1418" s="3">
        <f t="shared" ca="1" si="100"/>
        <v>2.9726102399654195</v>
      </c>
    </row>
    <row r="1419" spans="7:10" x14ac:dyDescent="0.25">
      <c r="G1419" s="3">
        <f t="shared" ca="1" si="97"/>
        <v>0.86424501220029881</v>
      </c>
      <c r="H1419" s="3">
        <f t="shared" ca="1" si="98"/>
        <v>1</v>
      </c>
      <c r="I1419" s="3">
        <f t="shared" ca="1" si="99"/>
        <v>1.8299764127625668</v>
      </c>
      <c r="J1419" s="3">
        <f t="shared" ca="1" si="100"/>
        <v>6.7638310386247946</v>
      </c>
    </row>
    <row r="1420" spans="7:10" x14ac:dyDescent="0.25">
      <c r="G1420" s="3">
        <f t="shared" ca="1" si="97"/>
        <v>0.67543734607166439</v>
      </c>
      <c r="H1420" s="3">
        <f t="shared" ca="1" si="98"/>
        <v>1</v>
      </c>
      <c r="I1420" s="3">
        <f t="shared" ca="1" si="99"/>
        <v>5.0915741170039617</v>
      </c>
      <c r="J1420" s="3">
        <f t="shared" ca="1" si="100"/>
        <v>11.282258325579107</v>
      </c>
    </row>
    <row r="1421" spans="7:10" x14ac:dyDescent="0.25">
      <c r="G1421" s="3">
        <f t="shared" ca="1" si="97"/>
        <v>0.66611973100200095</v>
      </c>
      <c r="H1421" s="3">
        <f t="shared" ca="1" si="98"/>
        <v>1</v>
      </c>
      <c r="I1421" s="3">
        <f t="shared" ca="1" si="99"/>
        <v>2.8892794070498655</v>
      </c>
      <c r="J1421" s="3">
        <f t="shared" ca="1" si="100"/>
        <v>8.4989402384207082</v>
      </c>
    </row>
    <row r="1422" spans="7:10" x14ac:dyDescent="0.25">
      <c r="G1422" s="3">
        <f t="shared" ca="1" si="97"/>
        <v>0.70593265675947836</v>
      </c>
      <c r="H1422" s="3">
        <f t="shared" ca="1" si="98"/>
        <v>1</v>
      </c>
      <c r="I1422" s="3">
        <f t="shared" ca="1" si="99"/>
        <v>0.62388465879775468</v>
      </c>
      <c r="J1422" s="3">
        <f t="shared" ca="1" si="100"/>
        <v>3.9493184817059088</v>
      </c>
    </row>
    <row r="1423" spans="7:10" x14ac:dyDescent="0.25">
      <c r="G1423" s="3">
        <f t="shared" ca="1" si="97"/>
        <v>0.4212138999414472</v>
      </c>
      <c r="H1423" s="3">
        <f t="shared" ca="1" si="98"/>
        <v>0</v>
      </c>
      <c r="I1423" s="3">
        <f t="shared" ca="1" si="99"/>
        <v>0.25492604308459238</v>
      </c>
      <c r="J1423" s="3">
        <f t="shared" ca="1" si="100"/>
        <v>2.524510066748558</v>
      </c>
    </row>
    <row r="1424" spans="7:10" x14ac:dyDescent="0.25">
      <c r="G1424" s="3">
        <f t="shared" ca="1" si="97"/>
        <v>0.71908680927194901</v>
      </c>
      <c r="H1424" s="3">
        <f t="shared" ca="1" si="98"/>
        <v>1</v>
      </c>
      <c r="I1424" s="3">
        <f t="shared" ca="1" si="99"/>
        <v>0.97929767394471234</v>
      </c>
      <c r="J1424" s="3">
        <f t="shared" ca="1" si="100"/>
        <v>4.947973509288202</v>
      </c>
    </row>
    <row r="1425" spans="7:10" x14ac:dyDescent="0.25">
      <c r="G1425" s="3">
        <f t="shared" ca="1" si="97"/>
        <v>0.86518088417992978</v>
      </c>
      <c r="H1425" s="3">
        <f t="shared" ca="1" si="98"/>
        <v>1</v>
      </c>
      <c r="I1425" s="3">
        <f t="shared" ca="1" si="99"/>
        <v>3.0144236673812417</v>
      </c>
      <c r="J1425" s="3">
        <f t="shared" ca="1" si="100"/>
        <v>8.6810478448474786</v>
      </c>
    </row>
    <row r="1426" spans="7:10" x14ac:dyDescent="0.25">
      <c r="G1426" s="3">
        <f t="shared" ca="1" si="97"/>
        <v>0.42984751784942321</v>
      </c>
      <c r="H1426" s="3">
        <f t="shared" ca="1" si="98"/>
        <v>0</v>
      </c>
      <c r="I1426" s="3">
        <f t="shared" ca="1" si="99"/>
        <v>1.2164231802671539</v>
      </c>
      <c r="J1426" s="3">
        <f t="shared" ca="1" si="100"/>
        <v>5.5145788149847714</v>
      </c>
    </row>
    <row r="1427" spans="7:10" x14ac:dyDescent="0.25">
      <c r="G1427" s="3">
        <f t="shared" ca="1" si="97"/>
        <v>0.38913339287497883</v>
      </c>
      <c r="H1427" s="3">
        <f t="shared" ca="1" si="98"/>
        <v>0</v>
      </c>
      <c r="I1427" s="3">
        <f t="shared" ca="1" si="99"/>
        <v>1.4560467458562645</v>
      </c>
      <c r="J1427" s="3">
        <f t="shared" ca="1" si="100"/>
        <v>6.0333381014498606</v>
      </c>
    </row>
    <row r="1428" spans="7:10" x14ac:dyDescent="0.25">
      <c r="G1428" s="3">
        <f t="shared" ca="1" si="97"/>
        <v>0.72784583989937457</v>
      </c>
      <c r="H1428" s="3">
        <f t="shared" ca="1" si="98"/>
        <v>1</v>
      </c>
      <c r="I1428" s="3">
        <f t="shared" ca="1" si="99"/>
        <v>3.2356074006087989</v>
      </c>
      <c r="J1428" s="3">
        <f t="shared" ca="1" si="100"/>
        <v>8.9938970983228383</v>
      </c>
    </row>
    <row r="1429" spans="7:10" x14ac:dyDescent="0.25">
      <c r="G1429" s="3">
        <f t="shared" ca="1" si="97"/>
        <v>6.6149270236527391E-3</v>
      </c>
      <c r="H1429" s="3">
        <f t="shared" ca="1" si="98"/>
        <v>0</v>
      </c>
      <c r="I1429" s="3">
        <f t="shared" ca="1" si="99"/>
        <v>4.1794394376361703</v>
      </c>
      <c r="J1429" s="3">
        <f t="shared" ca="1" si="100"/>
        <v>10.221838677112071</v>
      </c>
    </row>
    <row r="1430" spans="7:10" x14ac:dyDescent="0.25">
      <c r="G1430" s="3">
        <f t="shared" ca="1" si="97"/>
        <v>0.52593973632123003</v>
      </c>
      <c r="H1430" s="3">
        <f t="shared" ca="1" si="98"/>
        <v>0</v>
      </c>
      <c r="I1430" s="3">
        <f t="shared" ca="1" si="99"/>
        <v>2.0511621855253459</v>
      </c>
      <c r="J1430" s="3">
        <f t="shared" ca="1" si="100"/>
        <v>7.1609395080627269</v>
      </c>
    </row>
    <row r="1431" spans="7:10" x14ac:dyDescent="0.25">
      <c r="G1431" s="3">
        <f t="shared" ca="1" si="97"/>
        <v>0.835704864967456</v>
      </c>
      <c r="H1431" s="3">
        <f t="shared" ca="1" si="98"/>
        <v>1</v>
      </c>
      <c r="I1431" s="3">
        <f t="shared" ca="1" si="99"/>
        <v>8.6045941642150705</v>
      </c>
      <c r="J1431" s="3">
        <f t="shared" ca="1" si="100"/>
        <v>14.666794268188832</v>
      </c>
    </row>
    <row r="1432" spans="7:10" x14ac:dyDescent="0.25">
      <c r="G1432" s="3">
        <f t="shared" ca="1" si="97"/>
        <v>0.45511197373665102</v>
      </c>
      <c r="H1432" s="3">
        <f t="shared" ca="1" si="98"/>
        <v>0</v>
      </c>
      <c r="I1432" s="3">
        <f t="shared" ca="1" si="99"/>
        <v>5.9844455552517815</v>
      </c>
      <c r="J1432" s="3">
        <f t="shared" ca="1" si="100"/>
        <v>12.23156322312461</v>
      </c>
    </row>
    <row r="1433" spans="7:10" x14ac:dyDescent="0.25">
      <c r="G1433" s="3">
        <f t="shared" ca="1" si="97"/>
        <v>0.90886680098050132</v>
      </c>
      <c r="H1433" s="3">
        <f t="shared" ca="1" si="98"/>
        <v>1</v>
      </c>
      <c r="I1433" s="3">
        <f t="shared" ca="1" si="99"/>
        <v>10.379412782270844</v>
      </c>
      <c r="J1433" s="3">
        <f t="shared" ca="1" si="100"/>
        <v>16.108548027577505</v>
      </c>
    </row>
    <row r="1434" spans="7:10" x14ac:dyDescent="0.25">
      <c r="G1434" s="3">
        <f t="shared" ca="1" si="97"/>
        <v>0.4733009099094081</v>
      </c>
      <c r="H1434" s="3">
        <f t="shared" ca="1" si="98"/>
        <v>0</v>
      </c>
      <c r="I1434" s="3">
        <f t="shared" ca="1" si="99"/>
        <v>0.471990138763349</v>
      </c>
      <c r="J1434" s="3">
        <f t="shared" ca="1" si="100"/>
        <v>3.4350769233139049</v>
      </c>
    </row>
    <row r="1435" spans="7:10" x14ac:dyDescent="0.25">
      <c r="G1435" s="3">
        <f t="shared" ca="1" si="97"/>
        <v>0.26487531462442593</v>
      </c>
      <c r="H1435" s="3">
        <f t="shared" ca="1" si="98"/>
        <v>0</v>
      </c>
      <c r="I1435" s="3">
        <f t="shared" ca="1" si="99"/>
        <v>0.98458161262974286</v>
      </c>
      <c r="J1435" s="3">
        <f t="shared" ca="1" si="100"/>
        <v>4.9613042958221758</v>
      </c>
    </row>
    <row r="1436" spans="7:10" x14ac:dyDescent="0.25">
      <c r="G1436" s="3">
        <f t="shared" ca="1" si="97"/>
        <v>0.45157680551980817</v>
      </c>
      <c r="H1436" s="3">
        <f t="shared" ca="1" si="98"/>
        <v>0</v>
      </c>
      <c r="I1436" s="3">
        <f t="shared" ca="1" si="99"/>
        <v>1.3540980975342736</v>
      </c>
      <c r="J1436" s="3">
        <f t="shared" ca="1" si="100"/>
        <v>5.8182860395787381</v>
      </c>
    </row>
    <row r="1437" spans="7:10" x14ac:dyDescent="0.25">
      <c r="G1437" s="3">
        <f t="shared" ca="1" si="97"/>
        <v>0.18719069087065854</v>
      </c>
      <c r="H1437" s="3">
        <f t="shared" ca="1" si="98"/>
        <v>0</v>
      </c>
      <c r="I1437" s="3">
        <f t="shared" ca="1" si="99"/>
        <v>0.12148467817725171</v>
      </c>
      <c r="J1437" s="3">
        <f t="shared" ca="1" si="100"/>
        <v>1.7427326112835819</v>
      </c>
    </row>
    <row r="1438" spans="7:10" x14ac:dyDescent="0.25">
      <c r="G1438" s="3">
        <f t="shared" ca="1" si="97"/>
        <v>0.14383733749620708</v>
      </c>
      <c r="H1438" s="3">
        <f t="shared" ca="1" si="98"/>
        <v>0</v>
      </c>
      <c r="I1438" s="3">
        <f t="shared" ca="1" si="99"/>
        <v>0.1444002595575283</v>
      </c>
      <c r="J1438" s="3">
        <f t="shared" ca="1" si="100"/>
        <v>1.9000017076145503</v>
      </c>
    </row>
    <row r="1439" spans="7:10" x14ac:dyDescent="0.25">
      <c r="G1439" s="3">
        <f t="shared" ca="1" si="97"/>
        <v>4.0107755499643183E-2</v>
      </c>
      <c r="H1439" s="3">
        <f t="shared" ca="1" si="98"/>
        <v>0</v>
      </c>
      <c r="I1439" s="3">
        <f t="shared" ca="1" si="99"/>
        <v>4.9373872493979949</v>
      </c>
      <c r="J1439" s="3">
        <f t="shared" ca="1" si="100"/>
        <v>11.110116166582142</v>
      </c>
    </row>
    <row r="1440" spans="7:10" x14ac:dyDescent="0.25">
      <c r="G1440" s="3">
        <f t="shared" ca="1" si="97"/>
        <v>8.932844555915842E-2</v>
      </c>
      <c r="H1440" s="3">
        <f t="shared" ca="1" si="98"/>
        <v>0</v>
      </c>
      <c r="I1440" s="3">
        <f t="shared" ca="1" si="99"/>
        <v>1.2442301704796379</v>
      </c>
      <c r="J1440" s="3">
        <f t="shared" ca="1" si="100"/>
        <v>5.5772532901053493</v>
      </c>
    </row>
    <row r="1441" spans="7:10" x14ac:dyDescent="0.25">
      <c r="G1441" s="3">
        <f t="shared" ca="1" si="97"/>
        <v>0.73931326781157936</v>
      </c>
      <c r="H1441" s="3">
        <f t="shared" ca="1" si="98"/>
        <v>1</v>
      </c>
      <c r="I1441" s="3">
        <f t="shared" ca="1" si="99"/>
        <v>6.7294017053329682</v>
      </c>
      <c r="J1441" s="3">
        <f t="shared" ca="1" si="100"/>
        <v>12.9705451941437</v>
      </c>
    </row>
    <row r="1442" spans="7:10" x14ac:dyDescent="0.25">
      <c r="G1442" s="3">
        <f t="shared" ca="1" si="97"/>
        <v>2.6599004896824763E-2</v>
      </c>
      <c r="H1442" s="3">
        <f t="shared" ca="1" si="98"/>
        <v>0</v>
      </c>
      <c r="I1442" s="3">
        <f t="shared" ca="1" si="99"/>
        <v>0.48201009230804998</v>
      </c>
      <c r="J1442" s="3">
        <f t="shared" ca="1" si="100"/>
        <v>3.4713473331980547</v>
      </c>
    </row>
    <row r="1443" spans="7:10" x14ac:dyDescent="0.25">
      <c r="G1443" s="3">
        <f t="shared" ca="1" si="97"/>
        <v>0.31613162433339614</v>
      </c>
      <c r="H1443" s="3">
        <f t="shared" ca="1" si="98"/>
        <v>0</v>
      </c>
      <c r="I1443" s="3">
        <f t="shared" ca="1" si="99"/>
        <v>1.24693561973371</v>
      </c>
      <c r="J1443" s="3">
        <f t="shared" ca="1" si="100"/>
        <v>5.5833135764833006</v>
      </c>
    </row>
    <row r="1444" spans="7:10" x14ac:dyDescent="0.25">
      <c r="G1444" s="3">
        <f t="shared" ca="1" si="97"/>
        <v>0.42225403333874312</v>
      </c>
      <c r="H1444" s="3">
        <f t="shared" ca="1" si="98"/>
        <v>0</v>
      </c>
      <c r="I1444" s="3">
        <f t="shared" ca="1" si="99"/>
        <v>4.8937491701568829</v>
      </c>
      <c r="J1444" s="3">
        <f t="shared" ca="1" si="100"/>
        <v>11.060909965003878</v>
      </c>
    </row>
    <row r="1445" spans="7:10" x14ac:dyDescent="0.25">
      <c r="G1445" s="3">
        <f t="shared" ca="1" si="97"/>
        <v>0.74193222473478004</v>
      </c>
      <c r="H1445" s="3">
        <f t="shared" ca="1" si="98"/>
        <v>1</v>
      </c>
      <c r="I1445" s="3">
        <f t="shared" ca="1" si="99"/>
        <v>5.4099107864293741</v>
      </c>
      <c r="J1445" s="3">
        <f t="shared" ca="1" si="100"/>
        <v>11.62960745944309</v>
      </c>
    </row>
    <row r="1446" spans="7:10" x14ac:dyDescent="0.25">
      <c r="G1446" s="3">
        <f t="shared" ca="1" si="97"/>
        <v>0.97179263091068191</v>
      </c>
      <c r="H1446" s="3">
        <f t="shared" ca="1" si="98"/>
        <v>2</v>
      </c>
      <c r="I1446" s="3">
        <f t="shared" ca="1" si="99"/>
        <v>4.20643019109961</v>
      </c>
      <c r="J1446" s="3">
        <f t="shared" ca="1" si="100"/>
        <v>10.254791795911327</v>
      </c>
    </row>
    <row r="1447" spans="7:10" x14ac:dyDescent="0.25">
      <c r="G1447" s="3">
        <f t="shared" ca="1" si="97"/>
        <v>0.53740140350454835</v>
      </c>
      <c r="H1447" s="3">
        <f t="shared" ca="1" si="98"/>
        <v>0</v>
      </c>
      <c r="I1447" s="3">
        <f t="shared" ca="1" si="99"/>
        <v>4.180097607447312</v>
      </c>
      <c r="J1447" s="3">
        <f t="shared" ca="1" si="100"/>
        <v>10.222643502841269</v>
      </c>
    </row>
    <row r="1448" spans="7:10" x14ac:dyDescent="0.25">
      <c r="G1448" s="3">
        <f t="shared" ca="1" si="97"/>
        <v>0.6812380293119471</v>
      </c>
      <c r="H1448" s="3">
        <f t="shared" ca="1" si="98"/>
        <v>1</v>
      </c>
      <c r="I1448" s="3">
        <f t="shared" ca="1" si="99"/>
        <v>5.3945089550304095</v>
      </c>
      <c r="J1448" s="3">
        <f t="shared" ca="1" si="100"/>
        <v>11.613041112290967</v>
      </c>
    </row>
    <row r="1449" spans="7:10" x14ac:dyDescent="0.25">
      <c r="G1449" s="3">
        <f t="shared" ca="1" si="97"/>
        <v>0.47684913156640762</v>
      </c>
      <c r="H1449" s="3">
        <f t="shared" ca="1" si="98"/>
        <v>0</v>
      </c>
      <c r="I1449" s="3">
        <f t="shared" ca="1" si="99"/>
        <v>0.29308543937939568</v>
      </c>
      <c r="J1449" s="3">
        <f t="shared" ca="1" si="100"/>
        <v>2.7068682983264796</v>
      </c>
    </row>
    <row r="1450" spans="7:10" x14ac:dyDescent="0.25">
      <c r="G1450" s="3">
        <f t="shared" ca="1" si="97"/>
        <v>0.2396493055759884</v>
      </c>
      <c r="H1450" s="3">
        <f t="shared" ca="1" si="98"/>
        <v>0</v>
      </c>
      <c r="I1450" s="3">
        <f t="shared" ca="1" si="99"/>
        <v>0.13744640112165474</v>
      </c>
      <c r="J1450" s="3">
        <f t="shared" ca="1" si="100"/>
        <v>1.8536882229871798</v>
      </c>
    </row>
    <row r="1451" spans="7:10" x14ac:dyDescent="0.25">
      <c r="G1451" s="3">
        <f t="shared" ca="1" si="97"/>
        <v>0.69565977299890891</v>
      </c>
      <c r="H1451" s="3">
        <f t="shared" ca="1" si="98"/>
        <v>1</v>
      </c>
      <c r="I1451" s="3">
        <f t="shared" ca="1" si="99"/>
        <v>8.1634856861565446</v>
      </c>
      <c r="J1451" s="3">
        <f t="shared" ca="1" si="100"/>
        <v>14.285907116942685</v>
      </c>
    </row>
    <row r="1452" spans="7:10" x14ac:dyDescent="0.25">
      <c r="G1452" s="3">
        <f t="shared" ca="1" si="97"/>
        <v>0.28443303147341215</v>
      </c>
      <c r="H1452" s="3">
        <f t="shared" ca="1" si="98"/>
        <v>0</v>
      </c>
      <c r="I1452" s="3">
        <f t="shared" ca="1" si="99"/>
        <v>2.1354610440299409</v>
      </c>
      <c r="J1452" s="3">
        <f t="shared" ca="1" si="100"/>
        <v>7.3066083856156219</v>
      </c>
    </row>
    <row r="1453" spans="7:10" x14ac:dyDescent="0.25">
      <c r="G1453" s="3">
        <f t="shared" ca="1" si="97"/>
        <v>0.74072394389909912</v>
      </c>
      <c r="H1453" s="3">
        <f t="shared" ca="1" si="98"/>
        <v>1</v>
      </c>
      <c r="I1453" s="3">
        <f t="shared" ca="1" si="99"/>
        <v>2.2114817796202781</v>
      </c>
      <c r="J1453" s="3">
        <f t="shared" ca="1" si="100"/>
        <v>7.4355258381977904</v>
      </c>
    </row>
    <row r="1454" spans="7:10" x14ac:dyDescent="0.25">
      <c r="G1454" s="3">
        <f t="shared" ca="1" si="97"/>
        <v>0.66277092234874679</v>
      </c>
      <c r="H1454" s="3">
        <f t="shared" ca="1" si="98"/>
        <v>1</v>
      </c>
      <c r="I1454" s="3">
        <f t="shared" ca="1" si="99"/>
        <v>2.2788505533641397</v>
      </c>
      <c r="J1454" s="3">
        <f t="shared" ca="1" si="100"/>
        <v>7.5479310962742296</v>
      </c>
    </row>
    <row r="1455" spans="7:10" x14ac:dyDescent="0.25">
      <c r="G1455" s="3">
        <f t="shared" ca="1" si="97"/>
        <v>0.33678291120467996</v>
      </c>
      <c r="H1455" s="3">
        <f t="shared" ca="1" si="98"/>
        <v>0</v>
      </c>
      <c r="I1455" s="3">
        <f t="shared" ca="1" si="99"/>
        <v>2.872084029838617</v>
      </c>
      <c r="J1455" s="3">
        <f t="shared" ca="1" si="100"/>
        <v>8.4736120247486806</v>
      </c>
    </row>
    <row r="1456" spans="7:10" x14ac:dyDescent="0.25">
      <c r="G1456" s="3">
        <f t="shared" ca="1" si="97"/>
        <v>0.23831162092648317</v>
      </c>
      <c r="H1456" s="3">
        <f t="shared" ca="1" si="98"/>
        <v>0</v>
      </c>
      <c r="I1456" s="3">
        <f t="shared" ca="1" si="99"/>
        <v>0.684090818886952</v>
      </c>
      <c r="J1456" s="3">
        <f t="shared" ca="1" si="100"/>
        <v>4.1354891454547191</v>
      </c>
    </row>
    <row r="1457" spans="7:10" x14ac:dyDescent="0.25">
      <c r="G1457" s="3">
        <f t="shared" ca="1" si="97"/>
        <v>0.76160290205993375</v>
      </c>
      <c r="H1457" s="3">
        <f t="shared" ca="1" si="98"/>
        <v>1</v>
      </c>
      <c r="I1457" s="3">
        <f t="shared" ca="1" si="99"/>
        <v>2.3434446968745002</v>
      </c>
      <c r="J1457" s="3">
        <f t="shared" ca="1" si="100"/>
        <v>7.6541568720442683</v>
      </c>
    </row>
    <row r="1458" spans="7:10" x14ac:dyDescent="0.25">
      <c r="G1458" s="3">
        <f t="shared" ca="1" si="97"/>
        <v>0.34711701988776444</v>
      </c>
      <c r="H1458" s="3">
        <f t="shared" ca="1" si="98"/>
        <v>0</v>
      </c>
      <c r="I1458" s="3">
        <f t="shared" ca="1" si="99"/>
        <v>6.1169867315542898</v>
      </c>
      <c r="J1458" s="3">
        <f t="shared" ca="1" si="100"/>
        <v>12.366271397994517</v>
      </c>
    </row>
    <row r="1459" spans="7:10" x14ac:dyDescent="0.25">
      <c r="G1459" s="3">
        <f t="shared" ca="1" si="97"/>
        <v>0.69942186828097352</v>
      </c>
      <c r="H1459" s="3">
        <f t="shared" ca="1" si="98"/>
        <v>1</v>
      </c>
      <c r="I1459" s="3">
        <f t="shared" ca="1" si="99"/>
        <v>2.1486386330598761</v>
      </c>
      <c r="J1459" s="3">
        <f t="shared" ca="1" si="100"/>
        <v>7.3291176703950454</v>
      </c>
    </row>
    <row r="1460" spans="7:10" x14ac:dyDescent="0.25">
      <c r="G1460" s="3">
        <f t="shared" ca="1" si="97"/>
        <v>0.46490242230168377</v>
      </c>
      <c r="H1460" s="3">
        <f t="shared" ca="1" si="98"/>
        <v>0</v>
      </c>
      <c r="I1460" s="3">
        <f t="shared" ca="1" si="99"/>
        <v>0.65838426017147045</v>
      </c>
      <c r="J1460" s="3">
        <f t="shared" ca="1" si="100"/>
        <v>4.057044059939054</v>
      </c>
    </row>
    <row r="1461" spans="7:10" x14ac:dyDescent="0.25">
      <c r="G1461" s="3">
        <f t="shared" ca="1" si="97"/>
        <v>0.75216783316935176</v>
      </c>
      <c r="H1461" s="3">
        <f t="shared" ca="1" si="98"/>
        <v>1</v>
      </c>
      <c r="I1461" s="3">
        <f t="shared" ca="1" si="99"/>
        <v>3.5601660856494024</v>
      </c>
      <c r="J1461" s="3">
        <f t="shared" ca="1" si="100"/>
        <v>9.4342011925353315</v>
      </c>
    </row>
    <row r="1462" spans="7:10" x14ac:dyDescent="0.25">
      <c r="G1462" s="3">
        <f t="shared" ca="1" si="97"/>
        <v>0.64586702903849413</v>
      </c>
      <c r="H1462" s="3">
        <f t="shared" ca="1" si="98"/>
        <v>1</v>
      </c>
      <c r="I1462" s="3">
        <f t="shared" ca="1" si="99"/>
        <v>1.3218200950055272</v>
      </c>
      <c r="J1462" s="3">
        <f t="shared" ca="1" si="100"/>
        <v>5.7485217556462445</v>
      </c>
    </row>
    <row r="1463" spans="7:10" x14ac:dyDescent="0.25">
      <c r="G1463" s="3">
        <f t="shared" ca="1" si="97"/>
        <v>0.30645892996431645</v>
      </c>
      <c r="H1463" s="3">
        <f t="shared" ca="1" si="98"/>
        <v>0</v>
      </c>
      <c r="I1463" s="3">
        <f t="shared" ca="1" si="99"/>
        <v>0.54029652442257203</v>
      </c>
      <c r="J1463" s="3">
        <f t="shared" ca="1" si="100"/>
        <v>3.6752432722969921</v>
      </c>
    </row>
    <row r="1464" spans="7:10" x14ac:dyDescent="0.25">
      <c r="G1464" s="3">
        <f t="shared" ca="1" si="97"/>
        <v>0.26055707519808957</v>
      </c>
      <c r="H1464" s="3">
        <f t="shared" ca="1" si="98"/>
        <v>0</v>
      </c>
      <c r="I1464" s="3">
        <f t="shared" ca="1" si="99"/>
        <v>1.3940842345767326</v>
      </c>
      <c r="J1464" s="3">
        <f t="shared" ca="1" si="100"/>
        <v>5.903567215202882</v>
      </c>
    </row>
    <row r="1465" spans="7:10" x14ac:dyDescent="0.25">
      <c r="G1465" s="3">
        <f t="shared" ca="1" si="97"/>
        <v>0.99046550870870387</v>
      </c>
      <c r="H1465" s="3">
        <f t="shared" ca="1" si="98"/>
        <v>3</v>
      </c>
      <c r="I1465" s="3">
        <f t="shared" ca="1" si="99"/>
        <v>6.9423567233268741</v>
      </c>
      <c r="J1465" s="3">
        <f t="shared" ca="1" si="100"/>
        <v>13.174176182333825</v>
      </c>
    </row>
    <row r="1466" spans="7:10" x14ac:dyDescent="0.25">
      <c r="G1466" s="3">
        <f t="shared" ca="1" si="97"/>
        <v>5.4888048001692114E-2</v>
      </c>
      <c r="H1466" s="3">
        <f t="shared" ca="1" si="98"/>
        <v>0</v>
      </c>
      <c r="I1466" s="3">
        <f t="shared" ca="1" si="99"/>
        <v>2.9083451227155397</v>
      </c>
      <c r="J1466" s="3">
        <f t="shared" ca="1" si="100"/>
        <v>8.5269354441023246</v>
      </c>
    </row>
    <row r="1467" spans="7:10" x14ac:dyDescent="0.25">
      <c r="G1467" s="3">
        <f t="shared" ca="1" si="97"/>
        <v>0.56931794596541063</v>
      </c>
      <c r="H1467" s="3">
        <f t="shared" ca="1" si="98"/>
        <v>0</v>
      </c>
      <c r="I1467" s="3">
        <f t="shared" ca="1" si="99"/>
        <v>0.7952786641369135</v>
      </c>
      <c r="J1467" s="3">
        <f t="shared" ca="1" si="100"/>
        <v>4.4589198920167696</v>
      </c>
    </row>
    <row r="1468" spans="7:10" x14ac:dyDescent="0.25">
      <c r="G1468" s="3">
        <f t="shared" ca="1" si="97"/>
        <v>0.20946356336774286</v>
      </c>
      <c r="H1468" s="3">
        <f t="shared" ca="1" si="98"/>
        <v>0</v>
      </c>
      <c r="I1468" s="3">
        <f t="shared" ca="1" si="99"/>
        <v>0.46452923297845</v>
      </c>
      <c r="J1468" s="3">
        <f t="shared" ca="1" si="100"/>
        <v>3.4078190715560663</v>
      </c>
    </row>
    <row r="1469" spans="7:10" x14ac:dyDescent="0.25">
      <c r="G1469" s="3">
        <f t="shared" ca="1" si="97"/>
        <v>0.62604370020684375</v>
      </c>
      <c r="H1469" s="3">
        <f t="shared" ca="1" si="98"/>
        <v>1</v>
      </c>
      <c r="I1469" s="3">
        <f t="shared" ca="1" si="99"/>
        <v>1.5724014509043049</v>
      </c>
      <c r="J1469" s="3">
        <f t="shared" ca="1" si="100"/>
        <v>6.269771628425362</v>
      </c>
    </row>
    <row r="1470" spans="7:10" x14ac:dyDescent="0.25">
      <c r="G1470" s="3">
        <f t="shared" ca="1" si="97"/>
        <v>0.20099317235196756</v>
      </c>
      <c r="H1470" s="3">
        <f t="shared" ca="1" si="98"/>
        <v>0</v>
      </c>
      <c r="I1470" s="3">
        <f t="shared" ca="1" si="99"/>
        <v>7.3932659093527553</v>
      </c>
      <c r="J1470" s="3">
        <f t="shared" ca="1" si="100"/>
        <v>13.595280347746378</v>
      </c>
    </row>
    <row r="1471" spans="7:10" x14ac:dyDescent="0.25">
      <c r="G1471" s="3">
        <f t="shared" ca="1" si="97"/>
        <v>0.49757131156148282</v>
      </c>
      <c r="H1471" s="3">
        <f t="shared" ca="1" si="98"/>
        <v>0</v>
      </c>
      <c r="I1471" s="3">
        <f t="shared" ca="1" si="99"/>
        <v>3.856750672239059</v>
      </c>
      <c r="J1471" s="3">
        <f t="shared" ca="1" si="100"/>
        <v>9.8193058209822794</v>
      </c>
    </row>
    <row r="1472" spans="7:10" x14ac:dyDescent="0.25">
      <c r="G1472" s="3">
        <f t="shared" ca="1" si="97"/>
        <v>0.46484969589408898</v>
      </c>
      <c r="H1472" s="3">
        <f t="shared" ca="1" si="98"/>
        <v>0</v>
      </c>
      <c r="I1472" s="3">
        <f t="shared" ca="1" si="99"/>
        <v>1.5815302099976347</v>
      </c>
      <c r="J1472" s="3">
        <f t="shared" ca="1" si="100"/>
        <v>6.2879452327402525</v>
      </c>
    </row>
    <row r="1473" spans="7:10" x14ac:dyDescent="0.25">
      <c r="G1473" s="3">
        <f t="shared" ca="1" si="97"/>
        <v>0.28763943821660287</v>
      </c>
      <c r="H1473" s="3">
        <f t="shared" ca="1" si="98"/>
        <v>0</v>
      </c>
      <c r="I1473" s="3">
        <f t="shared" ca="1" si="99"/>
        <v>2.7597566546958832</v>
      </c>
      <c r="J1473" s="3">
        <f t="shared" ca="1" si="100"/>
        <v>8.3062576631956873</v>
      </c>
    </row>
    <row r="1474" spans="7:10" x14ac:dyDescent="0.25">
      <c r="G1474" s="3">
        <f t="shared" ca="1" si="97"/>
        <v>0.95896804116016199</v>
      </c>
      <c r="H1474" s="3">
        <f t="shared" ca="1" si="98"/>
        <v>2</v>
      </c>
      <c r="I1474" s="3">
        <f t="shared" ca="1" si="99"/>
        <v>6.4094977024679958</v>
      </c>
      <c r="J1474" s="3">
        <f t="shared" ca="1" si="100"/>
        <v>12.658492902462752</v>
      </c>
    </row>
    <row r="1475" spans="7:10" x14ac:dyDescent="0.25">
      <c r="G1475" s="3">
        <f t="shared" ca="1" si="97"/>
        <v>0.36174169359349695</v>
      </c>
      <c r="H1475" s="3">
        <f t="shared" ca="1" si="98"/>
        <v>0</v>
      </c>
      <c r="I1475" s="3">
        <f t="shared" ca="1" si="99"/>
        <v>12.606858522105082</v>
      </c>
      <c r="J1475" s="3">
        <f t="shared" ca="1" si="100"/>
        <v>17.753069116426801</v>
      </c>
    </row>
    <row r="1476" spans="7:10" x14ac:dyDescent="0.25">
      <c r="G1476" s="3">
        <f t="shared" ref="G1476:G1539" ca="1" si="101">RAND()</f>
        <v>0.60596816511797535</v>
      </c>
      <c r="H1476" s="3">
        <f t="shared" ref="H1476:H1539" ca="1" si="102">VLOOKUP(G1476,$B$9:$C$169,2,TRUE)</f>
        <v>0</v>
      </c>
      <c r="I1476" s="3">
        <f t="shared" ref="I1476:I1539" ca="1" si="103">_xlfn.CHISQ.INV(RAND(),2*H1476+2)</f>
        <v>6.9318034001706677E-2</v>
      </c>
      <c r="J1476" s="3">
        <f t="shared" ref="J1476:J1539" ca="1" si="104">$C$4*SQRT(I1476)</f>
        <v>1.3164159107374338</v>
      </c>
    </row>
    <row r="1477" spans="7:10" x14ac:dyDescent="0.25">
      <c r="G1477" s="3">
        <f t="shared" ca="1" si="101"/>
        <v>3.6606572471138743E-2</v>
      </c>
      <c r="H1477" s="3">
        <f t="shared" ca="1" si="102"/>
        <v>0</v>
      </c>
      <c r="I1477" s="3">
        <f t="shared" ca="1" si="103"/>
        <v>3.0165479500338899</v>
      </c>
      <c r="J1477" s="3">
        <f t="shared" ca="1" si="104"/>
        <v>8.6841060997000277</v>
      </c>
    </row>
    <row r="1478" spans="7:10" x14ac:dyDescent="0.25">
      <c r="G1478" s="3">
        <f t="shared" ca="1" si="101"/>
        <v>0.93187281450777171</v>
      </c>
      <c r="H1478" s="3">
        <f t="shared" ca="1" si="102"/>
        <v>2</v>
      </c>
      <c r="I1478" s="3">
        <f t="shared" ca="1" si="103"/>
        <v>8.4249035790264681</v>
      </c>
      <c r="J1478" s="3">
        <f t="shared" ca="1" si="104"/>
        <v>14.512842225961863</v>
      </c>
    </row>
    <row r="1479" spans="7:10" x14ac:dyDescent="0.25">
      <c r="G1479" s="3">
        <f t="shared" ca="1" si="101"/>
        <v>0.18067370365514324</v>
      </c>
      <c r="H1479" s="3">
        <f t="shared" ca="1" si="102"/>
        <v>0</v>
      </c>
      <c r="I1479" s="3">
        <f t="shared" ca="1" si="103"/>
        <v>2.8932874446285095</v>
      </c>
      <c r="J1479" s="3">
        <f t="shared" ca="1" si="104"/>
        <v>8.5048331033426354</v>
      </c>
    </row>
    <row r="1480" spans="7:10" x14ac:dyDescent="0.25">
      <c r="G1480" s="3">
        <f t="shared" ca="1" si="101"/>
        <v>0.55161749765244705</v>
      </c>
      <c r="H1480" s="3">
        <f t="shared" ca="1" si="102"/>
        <v>0</v>
      </c>
      <c r="I1480" s="3">
        <f t="shared" ca="1" si="103"/>
        <v>0.75816663606191692</v>
      </c>
      <c r="J1480" s="3">
        <f t="shared" ca="1" si="104"/>
        <v>4.3536382373306957</v>
      </c>
    </row>
    <row r="1481" spans="7:10" x14ac:dyDescent="0.25">
      <c r="G1481" s="3">
        <f t="shared" ca="1" si="101"/>
        <v>0.50036208165368756</v>
      </c>
      <c r="H1481" s="3">
        <f t="shared" ca="1" si="102"/>
        <v>0</v>
      </c>
      <c r="I1481" s="3">
        <f t="shared" ca="1" si="103"/>
        <v>0.98495815004899645</v>
      </c>
      <c r="J1481" s="3">
        <f t="shared" ca="1" si="104"/>
        <v>4.9622528906964138</v>
      </c>
    </row>
    <row r="1482" spans="7:10" x14ac:dyDescent="0.25">
      <c r="G1482" s="3">
        <f t="shared" ca="1" si="101"/>
        <v>0.79575471041896806</v>
      </c>
      <c r="H1482" s="3">
        <f t="shared" ca="1" si="102"/>
        <v>1</v>
      </c>
      <c r="I1482" s="3">
        <f t="shared" ca="1" si="103"/>
        <v>9.0072793953038435</v>
      </c>
      <c r="J1482" s="3">
        <f t="shared" ca="1" si="104"/>
        <v>15.006064936637989</v>
      </c>
    </row>
    <row r="1483" spans="7:10" x14ac:dyDescent="0.25">
      <c r="G1483" s="3">
        <f t="shared" ca="1" si="101"/>
        <v>0.74262198056274453</v>
      </c>
      <c r="H1483" s="3">
        <f t="shared" ca="1" si="102"/>
        <v>1</v>
      </c>
      <c r="I1483" s="3">
        <f t="shared" ca="1" si="103"/>
        <v>3.4418915504399523</v>
      </c>
      <c r="J1483" s="3">
        <f t="shared" ca="1" si="104"/>
        <v>9.2761677842198829</v>
      </c>
    </row>
    <row r="1484" spans="7:10" x14ac:dyDescent="0.25">
      <c r="G1484" s="3">
        <f t="shared" ca="1" si="101"/>
        <v>0.90321255036113779</v>
      </c>
      <c r="H1484" s="3">
        <f t="shared" ca="1" si="102"/>
        <v>1</v>
      </c>
      <c r="I1484" s="3">
        <f t="shared" ca="1" si="103"/>
        <v>0.81271477529999825</v>
      </c>
      <c r="J1484" s="3">
        <f t="shared" ca="1" si="104"/>
        <v>4.5075347344751489</v>
      </c>
    </row>
    <row r="1485" spans="7:10" x14ac:dyDescent="0.25">
      <c r="G1485" s="3">
        <f t="shared" ca="1" si="101"/>
        <v>0.42521602258695079</v>
      </c>
      <c r="H1485" s="3">
        <f t="shared" ca="1" si="102"/>
        <v>0</v>
      </c>
      <c r="I1485" s="3">
        <f t="shared" ca="1" si="103"/>
        <v>0.99520745524040855</v>
      </c>
      <c r="J1485" s="3">
        <f t="shared" ca="1" si="104"/>
        <v>4.988004248295125</v>
      </c>
    </row>
    <row r="1486" spans="7:10" x14ac:dyDescent="0.25">
      <c r="G1486" s="3">
        <f t="shared" ca="1" si="101"/>
        <v>0.955422598261914</v>
      </c>
      <c r="H1486" s="3">
        <f t="shared" ca="1" si="102"/>
        <v>2</v>
      </c>
      <c r="I1486" s="3">
        <f t="shared" ca="1" si="103"/>
        <v>7.2583537337614414</v>
      </c>
      <c r="J1486" s="3">
        <f t="shared" ca="1" si="104"/>
        <v>13.470666031939032</v>
      </c>
    </row>
    <row r="1487" spans="7:10" x14ac:dyDescent="0.25">
      <c r="G1487" s="3">
        <f t="shared" ca="1" si="101"/>
        <v>0.54856143799637669</v>
      </c>
      <c r="H1487" s="3">
        <f t="shared" ca="1" si="102"/>
        <v>0</v>
      </c>
      <c r="I1487" s="3">
        <f t="shared" ca="1" si="103"/>
        <v>3.1173013836535119</v>
      </c>
      <c r="J1487" s="3">
        <f t="shared" ca="1" si="104"/>
        <v>8.8279405634234873</v>
      </c>
    </row>
    <row r="1488" spans="7:10" x14ac:dyDescent="0.25">
      <c r="G1488" s="3">
        <f t="shared" ca="1" si="101"/>
        <v>0.87440548746873725</v>
      </c>
      <c r="H1488" s="3">
        <f t="shared" ca="1" si="102"/>
        <v>1</v>
      </c>
      <c r="I1488" s="3">
        <f t="shared" ca="1" si="103"/>
        <v>3.4917722358329977</v>
      </c>
      <c r="J1488" s="3">
        <f t="shared" ca="1" si="104"/>
        <v>9.3431421853584631</v>
      </c>
    </row>
    <row r="1489" spans="7:10" x14ac:dyDescent="0.25">
      <c r="G1489" s="3">
        <f t="shared" ca="1" si="101"/>
        <v>0.19127462801693362</v>
      </c>
      <c r="H1489" s="3">
        <f t="shared" ca="1" si="102"/>
        <v>0</v>
      </c>
      <c r="I1489" s="3">
        <f t="shared" ca="1" si="103"/>
        <v>2.4428833912924794</v>
      </c>
      <c r="J1489" s="3">
        <f t="shared" ca="1" si="104"/>
        <v>7.814863068685975</v>
      </c>
    </row>
    <row r="1490" spans="7:10" x14ac:dyDescent="0.25">
      <c r="G1490" s="3">
        <f t="shared" ca="1" si="101"/>
        <v>0.48357377628685605</v>
      </c>
      <c r="H1490" s="3">
        <f t="shared" ca="1" si="102"/>
        <v>0</v>
      </c>
      <c r="I1490" s="3">
        <f t="shared" ca="1" si="103"/>
        <v>3.4462400645295426</v>
      </c>
      <c r="J1490" s="3">
        <f t="shared" ca="1" si="104"/>
        <v>9.2820257278914369</v>
      </c>
    </row>
    <row r="1491" spans="7:10" x14ac:dyDescent="0.25">
      <c r="G1491" s="3">
        <f t="shared" ca="1" si="101"/>
        <v>5.530182046361809E-2</v>
      </c>
      <c r="H1491" s="3">
        <f t="shared" ca="1" si="102"/>
        <v>0</v>
      </c>
      <c r="I1491" s="3">
        <f t="shared" ca="1" si="103"/>
        <v>6.3343628160686478</v>
      </c>
      <c r="J1491" s="3">
        <f t="shared" ca="1" si="104"/>
        <v>12.584080037957332</v>
      </c>
    </row>
    <row r="1492" spans="7:10" x14ac:dyDescent="0.25">
      <c r="G1492" s="3">
        <f t="shared" ca="1" si="101"/>
        <v>0.56602229595904263</v>
      </c>
      <c r="H1492" s="3">
        <f t="shared" ca="1" si="102"/>
        <v>0</v>
      </c>
      <c r="I1492" s="3">
        <f t="shared" ca="1" si="103"/>
        <v>0.47055333700223451</v>
      </c>
      <c r="J1492" s="3">
        <f t="shared" ca="1" si="104"/>
        <v>3.4298445190789422</v>
      </c>
    </row>
    <row r="1493" spans="7:10" x14ac:dyDescent="0.25">
      <c r="G1493" s="3">
        <f t="shared" ca="1" si="101"/>
        <v>4.211793567488531E-2</v>
      </c>
      <c r="H1493" s="3">
        <f t="shared" ca="1" si="102"/>
        <v>0</v>
      </c>
      <c r="I1493" s="3">
        <f t="shared" ca="1" si="103"/>
        <v>1.0286426694938342</v>
      </c>
      <c r="J1493" s="3">
        <f t="shared" ca="1" si="104"/>
        <v>5.0711011365723966</v>
      </c>
    </row>
    <row r="1494" spans="7:10" x14ac:dyDescent="0.25">
      <c r="G1494" s="3">
        <f t="shared" ca="1" si="101"/>
        <v>0.74638569376869612</v>
      </c>
      <c r="H1494" s="3">
        <f t="shared" ca="1" si="102"/>
        <v>1</v>
      </c>
      <c r="I1494" s="3">
        <f t="shared" ca="1" si="103"/>
        <v>15.07575885453589</v>
      </c>
      <c r="J1494" s="3">
        <f t="shared" ca="1" si="104"/>
        <v>19.413757270641796</v>
      </c>
    </row>
    <row r="1495" spans="7:10" x14ac:dyDescent="0.25">
      <c r="G1495" s="3">
        <f t="shared" ca="1" si="101"/>
        <v>0.28560217324904247</v>
      </c>
      <c r="H1495" s="3">
        <f t="shared" ca="1" si="102"/>
        <v>0</v>
      </c>
      <c r="I1495" s="3">
        <f t="shared" ca="1" si="103"/>
        <v>6.7615646937652842</v>
      </c>
      <c r="J1495" s="3">
        <f t="shared" ca="1" si="104"/>
        <v>13.001504426185921</v>
      </c>
    </row>
    <row r="1496" spans="7:10" x14ac:dyDescent="0.25">
      <c r="G1496" s="3">
        <f t="shared" ca="1" si="101"/>
        <v>0.39187695011675794</v>
      </c>
      <c r="H1496" s="3">
        <f t="shared" ca="1" si="102"/>
        <v>0</v>
      </c>
      <c r="I1496" s="3">
        <f t="shared" ca="1" si="103"/>
        <v>1.8036339292802641</v>
      </c>
      <c r="J1496" s="3">
        <f t="shared" ca="1" si="104"/>
        <v>6.7149719457348889</v>
      </c>
    </row>
    <row r="1497" spans="7:10" x14ac:dyDescent="0.25">
      <c r="G1497" s="3">
        <f t="shared" ca="1" si="101"/>
        <v>0.20314123823304042</v>
      </c>
      <c r="H1497" s="3">
        <f t="shared" ca="1" si="102"/>
        <v>0</v>
      </c>
      <c r="I1497" s="3">
        <f t="shared" ca="1" si="103"/>
        <v>7.8633372550804936E-2</v>
      </c>
      <c r="J1497" s="3">
        <f t="shared" ca="1" si="104"/>
        <v>1.4020821351725878</v>
      </c>
    </row>
    <row r="1498" spans="7:10" x14ac:dyDescent="0.25">
      <c r="G1498" s="3">
        <f t="shared" ca="1" si="101"/>
        <v>0.15189033331788271</v>
      </c>
      <c r="H1498" s="3">
        <f t="shared" ca="1" si="102"/>
        <v>0</v>
      </c>
      <c r="I1498" s="3">
        <f t="shared" ca="1" si="103"/>
        <v>0.49132540741745373</v>
      </c>
      <c r="J1498" s="3">
        <f t="shared" ca="1" si="104"/>
        <v>3.504730401248624</v>
      </c>
    </row>
    <row r="1499" spans="7:10" x14ac:dyDescent="0.25">
      <c r="G1499" s="3">
        <f t="shared" ca="1" si="101"/>
        <v>0.71641385252007517</v>
      </c>
      <c r="H1499" s="3">
        <f t="shared" ca="1" si="102"/>
        <v>1</v>
      </c>
      <c r="I1499" s="3">
        <f t="shared" ca="1" si="103"/>
        <v>2.6406125044682081</v>
      </c>
      <c r="J1499" s="3">
        <f t="shared" ca="1" si="104"/>
        <v>8.124980776082193</v>
      </c>
    </row>
    <row r="1500" spans="7:10" x14ac:dyDescent="0.25">
      <c r="G1500" s="3">
        <f t="shared" ca="1" si="101"/>
        <v>5.0355700705055795E-2</v>
      </c>
      <c r="H1500" s="3">
        <f t="shared" ca="1" si="102"/>
        <v>0</v>
      </c>
      <c r="I1500" s="3">
        <f t="shared" ca="1" si="103"/>
        <v>2.456099659246314</v>
      </c>
      <c r="J1500" s="3">
        <f t="shared" ca="1" si="104"/>
        <v>7.835974188392778</v>
      </c>
    </row>
    <row r="1501" spans="7:10" x14ac:dyDescent="0.25">
      <c r="G1501" s="3">
        <f t="shared" ca="1" si="101"/>
        <v>4.5826493967044524E-2</v>
      </c>
      <c r="H1501" s="3">
        <f t="shared" ca="1" si="102"/>
        <v>0</v>
      </c>
      <c r="I1501" s="3">
        <f t="shared" ca="1" si="103"/>
        <v>1.5910210449523128</v>
      </c>
      <c r="J1501" s="3">
        <f t="shared" ca="1" si="104"/>
        <v>6.3067841348668194</v>
      </c>
    </row>
    <row r="1502" spans="7:10" x14ac:dyDescent="0.25">
      <c r="G1502" s="3">
        <f t="shared" ca="1" si="101"/>
        <v>0.2225143673502592</v>
      </c>
      <c r="H1502" s="3">
        <f t="shared" ca="1" si="102"/>
        <v>0</v>
      </c>
      <c r="I1502" s="3">
        <f t="shared" ca="1" si="103"/>
        <v>1.2331041305168899</v>
      </c>
      <c r="J1502" s="3">
        <f t="shared" ca="1" si="104"/>
        <v>5.5522610946282285</v>
      </c>
    </row>
    <row r="1503" spans="7:10" x14ac:dyDescent="0.25">
      <c r="G1503" s="3">
        <f t="shared" ca="1" si="101"/>
        <v>0.30854689943469604</v>
      </c>
      <c r="H1503" s="3">
        <f t="shared" ca="1" si="102"/>
        <v>0</v>
      </c>
      <c r="I1503" s="3">
        <f t="shared" ca="1" si="103"/>
        <v>6.8267817564475681</v>
      </c>
      <c r="J1503" s="3">
        <f t="shared" ca="1" si="104"/>
        <v>13.064055415956762</v>
      </c>
    </row>
    <row r="1504" spans="7:10" x14ac:dyDescent="0.25">
      <c r="G1504" s="3">
        <f t="shared" ca="1" si="101"/>
        <v>0.41724589848777627</v>
      </c>
      <c r="H1504" s="3">
        <f t="shared" ca="1" si="102"/>
        <v>0</v>
      </c>
      <c r="I1504" s="3">
        <f t="shared" ca="1" si="103"/>
        <v>8.8288462835970874E-2</v>
      </c>
      <c r="J1504" s="3">
        <f t="shared" ca="1" si="104"/>
        <v>1.4856687285190031</v>
      </c>
    </row>
    <row r="1505" spans="7:10" x14ac:dyDescent="0.25">
      <c r="G1505" s="3">
        <f t="shared" ca="1" si="101"/>
        <v>0.32093202302165391</v>
      </c>
      <c r="H1505" s="3">
        <f t="shared" ca="1" si="102"/>
        <v>0</v>
      </c>
      <c r="I1505" s="3">
        <f t="shared" ca="1" si="103"/>
        <v>0.17459765965262944</v>
      </c>
      <c r="J1505" s="3">
        <f t="shared" ca="1" si="104"/>
        <v>2.0892442392682899</v>
      </c>
    </row>
    <row r="1506" spans="7:10" x14ac:dyDescent="0.25">
      <c r="G1506" s="3">
        <f t="shared" ca="1" si="101"/>
        <v>0.6883920339147046</v>
      </c>
      <c r="H1506" s="3">
        <f t="shared" ca="1" si="102"/>
        <v>1</v>
      </c>
      <c r="I1506" s="3">
        <f t="shared" ca="1" si="103"/>
        <v>3.4092167647009211</v>
      </c>
      <c r="J1506" s="3">
        <f t="shared" ca="1" si="104"/>
        <v>9.2320322311787368</v>
      </c>
    </row>
    <row r="1507" spans="7:10" x14ac:dyDescent="0.25">
      <c r="G1507" s="3">
        <f t="shared" ca="1" si="101"/>
        <v>0.70264938753390649</v>
      </c>
      <c r="H1507" s="3">
        <f t="shared" ca="1" si="102"/>
        <v>1</v>
      </c>
      <c r="I1507" s="3">
        <f t="shared" ca="1" si="103"/>
        <v>2.0152283317472861</v>
      </c>
      <c r="J1507" s="3">
        <f t="shared" ca="1" si="104"/>
        <v>7.0979369040364224</v>
      </c>
    </row>
    <row r="1508" spans="7:10" x14ac:dyDescent="0.25">
      <c r="G1508" s="3">
        <f t="shared" ca="1" si="101"/>
        <v>0.89839060071436661</v>
      </c>
      <c r="H1508" s="3">
        <f t="shared" ca="1" si="102"/>
        <v>1</v>
      </c>
      <c r="I1508" s="3">
        <f t="shared" ca="1" si="103"/>
        <v>6.8221065879844085</v>
      </c>
      <c r="J1508" s="3">
        <f t="shared" ca="1" si="104"/>
        <v>13.059581337072419</v>
      </c>
    </row>
    <row r="1509" spans="7:10" x14ac:dyDescent="0.25">
      <c r="G1509" s="3">
        <f t="shared" ca="1" si="101"/>
        <v>0.78867878293304072</v>
      </c>
      <c r="H1509" s="3">
        <f t="shared" ca="1" si="102"/>
        <v>1</v>
      </c>
      <c r="I1509" s="3">
        <f t="shared" ca="1" si="103"/>
        <v>5.433080314656241</v>
      </c>
      <c r="J1509" s="3">
        <f t="shared" ca="1" si="104"/>
        <v>11.654484453050937</v>
      </c>
    </row>
    <row r="1510" spans="7:10" x14ac:dyDescent="0.25">
      <c r="G1510" s="3">
        <f t="shared" ca="1" si="101"/>
        <v>0.75621290433079758</v>
      </c>
      <c r="H1510" s="3">
        <f t="shared" ca="1" si="102"/>
        <v>1</v>
      </c>
      <c r="I1510" s="3">
        <f t="shared" ca="1" si="103"/>
        <v>2.4290570854374951</v>
      </c>
      <c r="J1510" s="3">
        <f t="shared" ca="1" si="104"/>
        <v>7.792716287401805</v>
      </c>
    </row>
    <row r="1511" spans="7:10" x14ac:dyDescent="0.25">
      <c r="G1511" s="3">
        <f t="shared" ca="1" si="101"/>
        <v>0.59595093626624274</v>
      </c>
      <c r="H1511" s="3">
        <f t="shared" ca="1" si="102"/>
        <v>0</v>
      </c>
      <c r="I1511" s="3">
        <f t="shared" ca="1" si="103"/>
        <v>1.4353579042069888</v>
      </c>
      <c r="J1511" s="3">
        <f t="shared" ca="1" si="104"/>
        <v>5.9903211604366193</v>
      </c>
    </row>
    <row r="1512" spans="7:10" x14ac:dyDescent="0.25">
      <c r="G1512" s="3">
        <f t="shared" ca="1" si="101"/>
        <v>0.31091088285175905</v>
      </c>
      <c r="H1512" s="3">
        <f t="shared" ca="1" si="102"/>
        <v>0</v>
      </c>
      <c r="I1512" s="3">
        <f t="shared" ca="1" si="103"/>
        <v>0.46228190460630031</v>
      </c>
      <c r="J1512" s="3">
        <f t="shared" ca="1" si="104"/>
        <v>3.399565798033259</v>
      </c>
    </row>
    <row r="1513" spans="7:10" x14ac:dyDescent="0.25">
      <c r="G1513" s="3">
        <f t="shared" ca="1" si="101"/>
        <v>0.39924056327972623</v>
      </c>
      <c r="H1513" s="3">
        <f t="shared" ca="1" si="102"/>
        <v>0</v>
      </c>
      <c r="I1513" s="3">
        <f t="shared" ca="1" si="103"/>
        <v>4.9256578179368615</v>
      </c>
      <c r="J1513" s="3">
        <f t="shared" ca="1" si="104"/>
        <v>11.09691152746662</v>
      </c>
    </row>
    <row r="1514" spans="7:10" x14ac:dyDescent="0.25">
      <c r="G1514" s="3">
        <f t="shared" ca="1" si="101"/>
        <v>0.75449744918006212</v>
      </c>
      <c r="H1514" s="3">
        <f t="shared" ca="1" si="102"/>
        <v>1</v>
      </c>
      <c r="I1514" s="3">
        <f t="shared" ca="1" si="103"/>
        <v>5.4368103632652129</v>
      </c>
      <c r="J1514" s="3">
        <f t="shared" ca="1" si="104"/>
        <v>11.658484424728213</v>
      </c>
    </row>
    <row r="1515" spans="7:10" x14ac:dyDescent="0.25">
      <c r="G1515" s="3">
        <f t="shared" ca="1" si="101"/>
        <v>0.93950815539572463</v>
      </c>
      <c r="H1515" s="3">
        <f t="shared" ca="1" si="102"/>
        <v>2</v>
      </c>
      <c r="I1515" s="3">
        <f t="shared" ca="1" si="103"/>
        <v>7.3332295219496864</v>
      </c>
      <c r="J1515" s="3">
        <f t="shared" ca="1" si="104"/>
        <v>13.539968170152473</v>
      </c>
    </row>
    <row r="1516" spans="7:10" x14ac:dyDescent="0.25">
      <c r="G1516" s="3">
        <f t="shared" ca="1" si="101"/>
        <v>0.19136839874000133</v>
      </c>
      <c r="H1516" s="3">
        <f t="shared" ca="1" si="102"/>
        <v>0</v>
      </c>
      <c r="I1516" s="3">
        <f t="shared" ca="1" si="103"/>
        <v>2.2372526800521859</v>
      </c>
      <c r="J1516" s="3">
        <f t="shared" ca="1" si="104"/>
        <v>7.4787242896970509</v>
      </c>
    </row>
    <row r="1517" spans="7:10" x14ac:dyDescent="0.25">
      <c r="G1517" s="3">
        <f t="shared" ca="1" si="101"/>
        <v>0.82523141744425554</v>
      </c>
      <c r="H1517" s="3">
        <f t="shared" ca="1" si="102"/>
        <v>1</v>
      </c>
      <c r="I1517" s="3">
        <f t="shared" ca="1" si="103"/>
        <v>1.0068936701736662</v>
      </c>
      <c r="J1517" s="3">
        <f t="shared" ca="1" si="104"/>
        <v>5.017204575691693</v>
      </c>
    </row>
    <row r="1518" spans="7:10" x14ac:dyDescent="0.25">
      <c r="G1518" s="3">
        <f t="shared" ca="1" si="101"/>
        <v>0.93125979797356295</v>
      </c>
      <c r="H1518" s="3">
        <f t="shared" ca="1" si="102"/>
        <v>2</v>
      </c>
      <c r="I1518" s="3">
        <f t="shared" ca="1" si="103"/>
        <v>8.0329658904517416</v>
      </c>
      <c r="J1518" s="3">
        <f t="shared" ca="1" si="104"/>
        <v>14.171243673767435</v>
      </c>
    </row>
    <row r="1519" spans="7:10" x14ac:dyDescent="0.25">
      <c r="G1519" s="3">
        <f t="shared" ca="1" si="101"/>
        <v>0.76309335342408202</v>
      </c>
      <c r="H1519" s="3">
        <f t="shared" ca="1" si="102"/>
        <v>1</v>
      </c>
      <c r="I1519" s="3">
        <f t="shared" ca="1" si="103"/>
        <v>4.6911523249120242</v>
      </c>
      <c r="J1519" s="3">
        <f t="shared" ca="1" si="104"/>
        <v>10.829534067668867</v>
      </c>
    </row>
    <row r="1520" spans="7:10" x14ac:dyDescent="0.25">
      <c r="G1520" s="3">
        <f t="shared" ca="1" si="101"/>
        <v>0.81422387037898136</v>
      </c>
      <c r="H1520" s="3">
        <f t="shared" ca="1" si="102"/>
        <v>1</v>
      </c>
      <c r="I1520" s="3">
        <f t="shared" ca="1" si="103"/>
        <v>5.6447505541059932</v>
      </c>
      <c r="J1520" s="3">
        <f t="shared" ca="1" si="104"/>
        <v>11.879341894762092</v>
      </c>
    </row>
    <row r="1521" spans="7:10" x14ac:dyDescent="0.25">
      <c r="G1521" s="3">
        <f t="shared" ca="1" si="101"/>
        <v>0.97458531168291784</v>
      </c>
      <c r="H1521" s="3">
        <f t="shared" ca="1" si="102"/>
        <v>2</v>
      </c>
      <c r="I1521" s="3">
        <f t="shared" ca="1" si="103"/>
        <v>2.6248444100663111</v>
      </c>
      <c r="J1521" s="3">
        <f t="shared" ca="1" si="104"/>
        <v>8.1006857889723012</v>
      </c>
    </row>
    <row r="1522" spans="7:10" x14ac:dyDescent="0.25">
      <c r="G1522" s="3">
        <f t="shared" ca="1" si="101"/>
        <v>0.37211732886656879</v>
      </c>
      <c r="H1522" s="3">
        <f t="shared" ca="1" si="102"/>
        <v>0</v>
      </c>
      <c r="I1522" s="3">
        <f t="shared" ca="1" si="103"/>
        <v>0.17182529386779236</v>
      </c>
      <c r="J1522" s="3">
        <f t="shared" ca="1" si="104"/>
        <v>2.0725907330427802</v>
      </c>
    </row>
    <row r="1523" spans="7:10" x14ac:dyDescent="0.25">
      <c r="G1523" s="3">
        <f t="shared" ca="1" si="101"/>
        <v>0.35598740555130459</v>
      </c>
      <c r="H1523" s="3">
        <f t="shared" ca="1" si="102"/>
        <v>0</v>
      </c>
      <c r="I1523" s="3">
        <f t="shared" ca="1" si="103"/>
        <v>0.99446300094666595</v>
      </c>
      <c r="J1523" s="3">
        <f t="shared" ca="1" si="104"/>
        <v>4.986138287659764</v>
      </c>
    </row>
    <row r="1524" spans="7:10" x14ac:dyDescent="0.25">
      <c r="G1524" s="3">
        <f t="shared" ca="1" si="101"/>
        <v>0.78667153611743112</v>
      </c>
      <c r="H1524" s="3">
        <f t="shared" ca="1" si="102"/>
        <v>1</v>
      </c>
      <c r="I1524" s="3">
        <f t="shared" ca="1" si="103"/>
        <v>4.63199581708355</v>
      </c>
      <c r="J1524" s="3">
        <f t="shared" ca="1" si="104"/>
        <v>10.761035982984573</v>
      </c>
    </row>
    <row r="1525" spans="7:10" x14ac:dyDescent="0.25">
      <c r="G1525" s="3">
        <f t="shared" ca="1" si="101"/>
        <v>0.40245838728871053</v>
      </c>
      <c r="H1525" s="3">
        <f t="shared" ca="1" si="102"/>
        <v>0</v>
      </c>
      <c r="I1525" s="3">
        <f t="shared" ca="1" si="103"/>
        <v>0.34770127769577874</v>
      </c>
      <c r="J1525" s="3">
        <f t="shared" ca="1" si="104"/>
        <v>2.9483100146345649</v>
      </c>
    </row>
    <row r="1526" spans="7:10" x14ac:dyDescent="0.25">
      <c r="G1526" s="3">
        <f t="shared" ca="1" si="101"/>
        <v>0.98613722014395233</v>
      </c>
      <c r="H1526" s="3">
        <f t="shared" ca="1" si="102"/>
        <v>3</v>
      </c>
      <c r="I1526" s="3">
        <f t="shared" ca="1" si="103"/>
        <v>5.4336195444323261</v>
      </c>
      <c r="J1526" s="3">
        <f t="shared" ca="1" si="104"/>
        <v>11.655062788797327</v>
      </c>
    </row>
    <row r="1527" spans="7:10" x14ac:dyDescent="0.25">
      <c r="G1527" s="3">
        <f t="shared" ca="1" si="101"/>
        <v>0.54707265148096595</v>
      </c>
      <c r="H1527" s="3">
        <f t="shared" ca="1" si="102"/>
        <v>0</v>
      </c>
      <c r="I1527" s="3">
        <f t="shared" ca="1" si="103"/>
        <v>0.7148000695201262</v>
      </c>
      <c r="J1527" s="3">
        <f t="shared" ca="1" si="104"/>
        <v>4.2272924831389602</v>
      </c>
    </row>
    <row r="1528" spans="7:10" x14ac:dyDescent="0.25">
      <c r="G1528" s="3">
        <f t="shared" ca="1" si="101"/>
        <v>0.56189384126545194</v>
      </c>
      <c r="H1528" s="3">
        <f t="shared" ca="1" si="102"/>
        <v>0</v>
      </c>
      <c r="I1528" s="3">
        <f t="shared" ca="1" si="103"/>
        <v>1.6507212131168325</v>
      </c>
      <c r="J1528" s="3">
        <f t="shared" ca="1" si="104"/>
        <v>6.4240197951065516</v>
      </c>
    </row>
    <row r="1529" spans="7:10" x14ac:dyDescent="0.25">
      <c r="G1529" s="3">
        <f t="shared" ca="1" si="101"/>
        <v>0.68834580863741968</v>
      </c>
      <c r="H1529" s="3">
        <f t="shared" ca="1" si="102"/>
        <v>1</v>
      </c>
      <c r="I1529" s="3">
        <f t="shared" ca="1" si="103"/>
        <v>3.9011938316667569</v>
      </c>
      <c r="J1529" s="3">
        <f t="shared" ca="1" si="104"/>
        <v>9.8757200138353927</v>
      </c>
    </row>
    <row r="1530" spans="7:10" x14ac:dyDescent="0.25">
      <c r="G1530" s="3">
        <f t="shared" ca="1" si="101"/>
        <v>7.0761113364287698E-2</v>
      </c>
      <c r="H1530" s="3">
        <f t="shared" ca="1" si="102"/>
        <v>0</v>
      </c>
      <c r="I1530" s="3">
        <f t="shared" ca="1" si="103"/>
        <v>0.37024454299008813</v>
      </c>
      <c r="J1530" s="3">
        <f t="shared" ca="1" si="104"/>
        <v>3.0423861646333132</v>
      </c>
    </row>
    <row r="1531" spans="7:10" x14ac:dyDescent="0.25">
      <c r="G1531" s="3">
        <f t="shared" ca="1" si="101"/>
        <v>0.24065879515264643</v>
      </c>
      <c r="H1531" s="3">
        <f t="shared" ca="1" si="102"/>
        <v>0</v>
      </c>
      <c r="I1531" s="3">
        <f t="shared" ca="1" si="103"/>
        <v>1.2049773379405169</v>
      </c>
      <c r="J1531" s="3">
        <f t="shared" ca="1" si="104"/>
        <v>5.4885729883561654</v>
      </c>
    </row>
    <row r="1532" spans="7:10" x14ac:dyDescent="0.25">
      <c r="G1532" s="3">
        <f t="shared" ca="1" si="101"/>
        <v>0.84354053544484975</v>
      </c>
      <c r="H1532" s="3">
        <f t="shared" ca="1" si="102"/>
        <v>1</v>
      </c>
      <c r="I1532" s="3">
        <f t="shared" ca="1" si="103"/>
        <v>0.82176885025671953</v>
      </c>
      <c r="J1532" s="3">
        <f t="shared" ca="1" si="104"/>
        <v>4.5325733591876913</v>
      </c>
    </row>
    <row r="1533" spans="7:10" x14ac:dyDescent="0.25">
      <c r="G1533" s="3">
        <f t="shared" ca="1" si="101"/>
        <v>0.14625280873352431</v>
      </c>
      <c r="H1533" s="3">
        <f t="shared" ca="1" si="102"/>
        <v>0</v>
      </c>
      <c r="I1533" s="3">
        <f t="shared" ca="1" si="103"/>
        <v>4.6863654327798692</v>
      </c>
      <c r="J1533" s="3">
        <f t="shared" ca="1" si="104"/>
        <v>10.82400738264238</v>
      </c>
    </row>
    <row r="1534" spans="7:10" x14ac:dyDescent="0.25">
      <c r="G1534" s="3">
        <f t="shared" ca="1" si="101"/>
        <v>0.35309402985610894</v>
      </c>
      <c r="H1534" s="3">
        <f t="shared" ca="1" si="102"/>
        <v>0</v>
      </c>
      <c r="I1534" s="3">
        <f t="shared" ca="1" si="103"/>
        <v>0.50250627384536728</v>
      </c>
      <c r="J1534" s="3">
        <f t="shared" ca="1" si="104"/>
        <v>3.5443838457670158</v>
      </c>
    </row>
    <row r="1535" spans="7:10" x14ac:dyDescent="0.25">
      <c r="G1535" s="3">
        <f t="shared" ca="1" si="101"/>
        <v>0.22225723054633684</v>
      </c>
      <c r="H1535" s="3">
        <f t="shared" ca="1" si="102"/>
        <v>0</v>
      </c>
      <c r="I1535" s="3">
        <f t="shared" ca="1" si="103"/>
        <v>2.3314053532187522</v>
      </c>
      <c r="J1535" s="3">
        <f t="shared" ca="1" si="104"/>
        <v>7.6344701080342698</v>
      </c>
    </row>
    <row r="1536" spans="7:10" x14ac:dyDescent="0.25">
      <c r="G1536" s="3">
        <f t="shared" ca="1" si="101"/>
        <v>0.70355071018465232</v>
      </c>
      <c r="H1536" s="3">
        <f t="shared" ca="1" si="102"/>
        <v>1</v>
      </c>
      <c r="I1536" s="3">
        <f t="shared" ca="1" si="103"/>
        <v>4.2016202881721076</v>
      </c>
      <c r="J1536" s="3">
        <f t="shared" ca="1" si="104"/>
        <v>10.24892712454834</v>
      </c>
    </row>
    <row r="1537" spans="7:10" x14ac:dyDescent="0.25">
      <c r="G1537" s="3">
        <f t="shared" ca="1" si="101"/>
        <v>0.96366208241319473</v>
      </c>
      <c r="H1537" s="3">
        <f t="shared" ca="1" si="102"/>
        <v>2</v>
      </c>
      <c r="I1537" s="3">
        <f t="shared" ca="1" si="103"/>
        <v>4.7718962230104145</v>
      </c>
      <c r="J1537" s="3">
        <f t="shared" ca="1" si="104"/>
        <v>10.922335170432207</v>
      </c>
    </row>
    <row r="1538" spans="7:10" x14ac:dyDescent="0.25">
      <c r="G1538" s="3">
        <f t="shared" ca="1" si="101"/>
        <v>0.93957277133547801</v>
      </c>
      <c r="H1538" s="3">
        <f t="shared" ca="1" si="102"/>
        <v>2</v>
      </c>
      <c r="I1538" s="3">
        <f t="shared" ca="1" si="103"/>
        <v>2.8169149014020647</v>
      </c>
      <c r="J1538" s="3">
        <f t="shared" ca="1" si="104"/>
        <v>8.3918336813268422</v>
      </c>
    </row>
    <row r="1539" spans="7:10" x14ac:dyDescent="0.25">
      <c r="G1539" s="3">
        <f t="shared" ca="1" si="101"/>
        <v>0.43985460544596966</v>
      </c>
      <c r="H1539" s="3">
        <f t="shared" ca="1" si="102"/>
        <v>0</v>
      </c>
      <c r="I1539" s="3">
        <f t="shared" ca="1" si="103"/>
        <v>0.18832505305024927</v>
      </c>
      <c r="J1539" s="3">
        <f t="shared" ca="1" si="104"/>
        <v>2.169821726837537</v>
      </c>
    </row>
    <row r="1540" spans="7:10" x14ac:dyDescent="0.25">
      <c r="G1540" s="3">
        <f t="shared" ref="G1540:G1603" ca="1" si="105">RAND()</f>
        <v>0.6854802597186731</v>
      </c>
      <c r="H1540" s="3">
        <f t="shared" ref="H1540:H1603" ca="1" si="106">VLOOKUP(G1540,$B$9:$C$169,2,TRUE)</f>
        <v>1</v>
      </c>
      <c r="I1540" s="3">
        <f t="shared" ref="I1540:I1603" ca="1" si="107">_xlfn.CHISQ.INV(RAND(),2*H1540+2)</f>
        <v>0.61921638558272729</v>
      </c>
      <c r="J1540" s="3">
        <f t="shared" ref="J1540:J1603" ca="1" si="108">$C$4*SQRT(I1540)</f>
        <v>3.9345151721105593</v>
      </c>
    </row>
    <row r="1541" spans="7:10" x14ac:dyDescent="0.25">
      <c r="G1541" s="3">
        <f t="shared" ca="1" si="105"/>
        <v>0.88478335131127328</v>
      </c>
      <c r="H1541" s="3">
        <f t="shared" ca="1" si="106"/>
        <v>1</v>
      </c>
      <c r="I1541" s="3">
        <f t="shared" ca="1" si="107"/>
        <v>2.5028316441770304</v>
      </c>
      <c r="J1541" s="3">
        <f t="shared" ca="1" si="108"/>
        <v>7.9101701059095921</v>
      </c>
    </row>
    <row r="1542" spans="7:10" x14ac:dyDescent="0.25">
      <c r="G1542" s="3">
        <f t="shared" ca="1" si="105"/>
        <v>0.14618742420099062</v>
      </c>
      <c r="H1542" s="3">
        <f t="shared" ca="1" si="106"/>
        <v>0</v>
      </c>
      <c r="I1542" s="3">
        <f t="shared" ca="1" si="107"/>
        <v>1.041569018744078</v>
      </c>
      <c r="J1542" s="3">
        <f t="shared" ca="1" si="108"/>
        <v>5.1028644376077592</v>
      </c>
    </row>
    <row r="1543" spans="7:10" x14ac:dyDescent="0.25">
      <c r="G1543" s="3">
        <f t="shared" ca="1" si="105"/>
        <v>7.4005741232420208E-3</v>
      </c>
      <c r="H1543" s="3">
        <f t="shared" ca="1" si="106"/>
        <v>0</v>
      </c>
      <c r="I1543" s="3">
        <f t="shared" ca="1" si="107"/>
        <v>3.4490634883780083E-2</v>
      </c>
      <c r="J1543" s="3">
        <f t="shared" ca="1" si="108"/>
        <v>0.92858272226792049</v>
      </c>
    </row>
    <row r="1544" spans="7:10" x14ac:dyDescent="0.25">
      <c r="G1544" s="3">
        <f t="shared" ca="1" si="105"/>
        <v>0.3462885576672512</v>
      </c>
      <c r="H1544" s="3">
        <f t="shared" ca="1" si="106"/>
        <v>0</v>
      </c>
      <c r="I1544" s="3">
        <f t="shared" ca="1" si="107"/>
        <v>0.87775829669339656</v>
      </c>
      <c r="J1544" s="3">
        <f t="shared" ca="1" si="108"/>
        <v>4.6844377909558057</v>
      </c>
    </row>
    <row r="1545" spans="7:10" x14ac:dyDescent="0.25">
      <c r="G1545" s="3">
        <f t="shared" ca="1" si="105"/>
        <v>0.79744914245355725</v>
      </c>
      <c r="H1545" s="3">
        <f t="shared" ca="1" si="106"/>
        <v>1</v>
      </c>
      <c r="I1545" s="3">
        <f t="shared" ca="1" si="107"/>
        <v>3.3826880632786898</v>
      </c>
      <c r="J1545" s="3">
        <f t="shared" ca="1" si="108"/>
        <v>9.1960427131439122</v>
      </c>
    </row>
    <row r="1546" spans="7:10" x14ac:dyDescent="0.25">
      <c r="G1546" s="3">
        <f t="shared" ca="1" si="105"/>
        <v>0.91589920587771823</v>
      </c>
      <c r="H1546" s="3">
        <f t="shared" ca="1" si="106"/>
        <v>2</v>
      </c>
      <c r="I1546" s="3">
        <f t="shared" ca="1" si="107"/>
        <v>6.2324635498103707</v>
      </c>
      <c r="J1546" s="3">
        <f t="shared" ca="1" si="108"/>
        <v>12.482451231439251</v>
      </c>
    </row>
    <row r="1547" spans="7:10" x14ac:dyDescent="0.25">
      <c r="G1547" s="3">
        <f t="shared" ca="1" si="105"/>
        <v>0.35783968154955537</v>
      </c>
      <c r="H1547" s="3">
        <f t="shared" ca="1" si="106"/>
        <v>0</v>
      </c>
      <c r="I1547" s="3">
        <f t="shared" ca="1" si="107"/>
        <v>1.9955927255411541</v>
      </c>
      <c r="J1547" s="3">
        <f t="shared" ca="1" si="108"/>
        <v>7.0632724808355549</v>
      </c>
    </row>
    <row r="1548" spans="7:10" x14ac:dyDescent="0.25">
      <c r="G1548" s="3">
        <f t="shared" ca="1" si="105"/>
        <v>2.9624616582850538E-2</v>
      </c>
      <c r="H1548" s="3">
        <f t="shared" ca="1" si="106"/>
        <v>0</v>
      </c>
      <c r="I1548" s="3">
        <f t="shared" ca="1" si="107"/>
        <v>3.4315755961809655</v>
      </c>
      <c r="J1548" s="3">
        <f t="shared" ca="1" si="108"/>
        <v>9.2622561994648009</v>
      </c>
    </row>
    <row r="1549" spans="7:10" x14ac:dyDescent="0.25">
      <c r="G1549" s="3">
        <f t="shared" ca="1" si="105"/>
        <v>0.45602366249519521</v>
      </c>
      <c r="H1549" s="3">
        <f t="shared" ca="1" si="106"/>
        <v>0</v>
      </c>
      <c r="I1549" s="3">
        <f t="shared" ca="1" si="107"/>
        <v>0.15748085252513216</v>
      </c>
      <c r="J1549" s="3">
        <f t="shared" ca="1" si="108"/>
        <v>1.9841928618781755</v>
      </c>
    </row>
    <row r="1550" spans="7:10" x14ac:dyDescent="0.25">
      <c r="G1550" s="3">
        <f t="shared" ca="1" si="105"/>
        <v>2.8965774086992746E-2</v>
      </c>
      <c r="H1550" s="3">
        <f t="shared" ca="1" si="106"/>
        <v>0</v>
      </c>
      <c r="I1550" s="3">
        <f t="shared" ca="1" si="107"/>
        <v>1.2715660094775223</v>
      </c>
      <c r="J1550" s="3">
        <f t="shared" ca="1" si="108"/>
        <v>5.6381867862760684</v>
      </c>
    </row>
    <row r="1551" spans="7:10" x14ac:dyDescent="0.25">
      <c r="G1551" s="3">
        <f t="shared" ca="1" si="105"/>
        <v>2.4661394271083381E-2</v>
      </c>
      <c r="H1551" s="3">
        <f t="shared" ca="1" si="106"/>
        <v>0</v>
      </c>
      <c r="I1551" s="3">
        <f t="shared" ca="1" si="107"/>
        <v>4.0185830510647715</v>
      </c>
      <c r="J1551" s="3">
        <f t="shared" ca="1" si="108"/>
        <v>10.02320189742875</v>
      </c>
    </row>
    <row r="1552" spans="7:10" x14ac:dyDescent="0.25">
      <c r="G1552" s="3">
        <f t="shared" ca="1" si="105"/>
        <v>0.44218693982719315</v>
      </c>
      <c r="H1552" s="3">
        <f t="shared" ca="1" si="106"/>
        <v>0</v>
      </c>
      <c r="I1552" s="3">
        <f t="shared" ca="1" si="107"/>
        <v>1.1245208796682311</v>
      </c>
      <c r="J1552" s="3">
        <f t="shared" ca="1" si="108"/>
        <v>5.302171441183865</v>
      </c>
    </row>
    <row r="1553" spans="7:10" x14ac:dyDescent="0.25">
      <c r="G1553" s="3">
        <f t="shared" ca="1" si="105"/>
        <v>0.28480114213298124</v>
      </c>
      <c r="H1553" s="3">
        <f t="shared" ca="1" si="106"/>
        <v>0</v>
      </c>
      <c r="I1553" s="3">
        <f t="shared" ca="1" si="107"/>
        <v>13.80989020664736</v>
      </c>
      <c r="J1553" s="3">
        <f t="shared" ca="1" si="108"/>
        <v>18.580830314229338</v>
      </c>
    </row>
    <row r="1554" spans="7:10" x14ac:dyDescent="0.25">
      <c r="G1554" s="3">
        <f t="shared" ca="1" si="105"/>
        <v>0.92760707493358552</v>
      </c>
      <c r="H1554" s="3">
        <f t="shared" ca="1" si="106"/>
        <v>2</v>
      </c>
      <c r="I1554" s="3">
        <f t="shared" ca="1" si="107"/>
        <v>22.498660411751921</v>
      </c>
      <c r="J1554" s="3">
        <f t="shared" ca="1" si="108"/>
        <v>23.716376415755377</v>
      </c>
    </row>
    <row r="1555" spans="7:10" x14ac:dyDescent="0.25">
      <c r="G1555" s="3">
        <f t="shared" ca="1" si="105"/>
        <v>0.89159920943954263</v>
      </c>
      <c r="H1555" s="3">
        <f t="shared" ca="1" si="106"/>
        <v>1</v>
      </c>
      <c r="I1555" s="3">
        <f t="shared" ca="1" si="107"/>
        <v>4.6590591470022682</v>
      </c>
      <c r="J1555" s="3">
        <f t="shared" ca="1" si="108"/>
        <v>10.792426913120918</v>
      </c>
    </row>
    <row r="1556" spans="7:10" x14ac:dyDescent="0.25">
      <c r="G1556" s="3">
        <f t="shared" ca="1" si="105"/>
        <v>3.1149396215224612E-2</v>
      </c>
      <c r="H1556" s="3">
        <f t="shared" ca="1" si="106"/>
        <v>0</v>
      </c>
      <c r="I1556" s="3">
        <f t="shared" ca="1" si="107"/>
        <v>0.81290311334004905</v>
      </c>
      <c r="J1556" s="3">
        <f t="shared" ca="1" si="108"/>
        <v>4.5080569909331478</v>
      </c>
    </row>
    <row r="1557" spans="7:10" x14ac:dyDescent="0.25">
      <c r="G1557" s="3">
        <f t="shared" ca="1" si="105"/>
        <v>0.50924326284117694</v>
      </c>
      <c r="H1557" s="3">
        <f t="shared" ca="1" si="106"/>
        <v>0</v>
      </c>
      <c r="I1557" s="3">
        <f t="shared" ca="1" si="107"/>
        <v>2.9830151254203498E-2</v>
      </c>
      <c r="J1557" s="3">
        <f t="shared" ca="1" si="108"/>
        <v>0.86357036850223579</v>
      </c>
    </row>
    <row r="1558" spans="7:10" x14ac:dyDescent="0.25">
      <c r="G1558" s="3">
        <f t="shared" ca="1" si="105"/>
        <v>2.1930508129656023E-2</v>
      </c>
      <c r="H1558" s="3">
        <f t="shared" ca="1" si="106"/>
        <v>0</v>
      </c>
      <c r="I1558" s="3">
        <f t="shared" ca="1" si="107"/>
        <v>0.18805796236352831</v>
      </c>
      <c r="J1558" s="3">
        <f t="shared" ca="1" si="108"/>
        <v>2.168282513670257</v>
      </c>
    </row>
    <row r="1559" spans="7:10" x14ac:dyDescent="0.25">
      <c r="G1559" s="3">
        <f t="shared" ca="1" si="105"/>
        <v>0.58580637211701081</v>
      </c>
      <c r="H1559" s="3">
        <f t="shared" ca="1" si="106"/>
        <v>0</v>
      </c>
      <c r="I1559" s="3">
        <f t="shared" ca="1" si="107"/>
        <v>4.2380203450906956E-2</v>
      </c>
      <c r="J1559" s="3">
        <f t="shared" ca="1" si="108"/>
        <v>1.0293226346839333</v>
      </c>
    </row>
    <row r="1560" spans="7:10" x14ac:dyDescent="0.25">
      <c r="G1560" s="3">
        <f t="shared" ca="1" si="105"/>
        <v>0.51238957095430959</v>
      </c>
      <c r="H1560" s="3">
        <f t="shared" ca="1" si="106"/>
        <v>0</v>
      </c>
      <c r="I1560" s="3">
        <f t="shared" ca="1" si="107"/>
        <v>0.8124649853172361</v>
      </c>
      <c r="J1560" s="3">
        <f t="shared" ca="1" si="108"/>
        <v>4.5068419800266906</v>
      </c>
    </row>
    <row r="1561" spans="7:10" x14ac:dyDescent="0.25">
      <c r="G1561" s="3">
        <f t="shared" ca="1" si="105"/>
        <v>0.7261246937575605</v>
      </c>
      <c r="H1561" s="3">
        <f t="shared" ca="1" si="106"/>
        <v>1</v>
      </c>
      <c r="I1561" s="3">
        <f t="shared" ca="1" si="107"/>
        <v>1.2822730843018642</v>
      </c>
      <c r="J1561" s="3">
        <f t="shared" ca="1" si="108"/>
        <v>5.6618748756526402</v>
      </c>
    </row>
    <row r="1562" spans="7:10" x14ac:dyDescent="0.25">
      <c r="G1562" s="3">
        <f t="shared" ca="1" si="105"/>
        <v>0.19290067127091015</v>
      </c>
      <c r="H1562" s="3">
        <f t="shared" ca="1" si="106"/>
        <v>0</v>
      </c>
      <c r="I1562" s="3">
        <f t="shared" ca="1" si="107"/>
        <v>1.1046240956719273</v>
      </c>
      <c r="J1562" s="3">
        <f t="shared" ca="1" si="108"/>
        <v>5.2550549370865944</v>
      </c>
    </row>
    <row r="1563" spans="7:10" x14ac:dyDescent="0.25">
      <c r="G1563" s="3">
        <f t="shared" ca="1" si="105"/>
        <v>3.4858535452193307E-2</v>
      </c>
      <c r="H1563" s="3">
        <f t="shared" ca="1" si="106"/>
        <v>0</v>
      </c>
      <c r="I1563" s="3">
        <f t="shared" ca="1" si="107"/>
        <v>2.4773063638781827</v>
      </c>
      <c r="J1563" s="3">
        <f t="shared" ca="1" si="108"/>
        <v>7.8697305606325916</v>
      </c>
    </row>
    <row r="1564" spans="7:10" x14ac:dyDescent="0.25">
      <c r="G1564" s="3">
        <f t="shared" ca="1" si="105"/>
        <v>0.41661524067105338</v>
      </c>
      <c r="H1564" s="3">
        <f t="shared" ca="1" si="106"/>
        <v>0</v>
      </c>
      <c r="I1564" s="3">
        <f t="shared" ca="1" si="107"/>
        <v>4.807845843938277</v>
      </c>
      <c r="J1564" s="3">
        <f t="shared" ca="1" si="108"/>
        <v>10.96340029819476</v>
      </c>
    </row>
    <row r="1565" spans="7:10" x14ac:dyDescent="0.25">
      <c r="G1565" s="3">
        <f t="shared" ca="1" si="105"/>
        <v>0.17687324769455215</v>
      </c>
      <c r="H1565" s="3">
        <f t="shared" ca="1" si="106"/>
        <v>0</v>
      </c>
      <c r="I1565" s="3">
        <f t="shared" ca="1" si="107"/>
        <v>2.4908477910552036</v>
      </c>
      <c r="J1565" s="3">
        <f t="shared" ca="1" si="108"/>
        <v>7.8912099690972672</v>
      </c>
    </row>
    <row r="1566" spans="7:10" x14ac:dyDescent="0.25">
      <c r="G1566" s="3">
        <f t="shared" ca="1" si="105"/>
        <v>0.48646585854188384</v>
      </c>
      <c r="H1566" s="3">
        <f t="shared" ca="1" si="106"/>
        <v>0</v>
      </c>
      <c r="I1566" s="3">
        <f t="shared" ca="1" si="107"/>
        <v>4.2931866269184527</v>
      </c>
      <c r="J1566" s="3">
        <f t="shared" ca="1" si="108"/>
        <v>10.360003169543981</v>
      </c>
    </row>
    <row r="1567" spans="7:10" x14ac:dyDescent="0.25">
      <c r="G1567" s="3">
        <f t="shared" ca="1" si="105"/>
        <v>0.38973935657997638</v>
      </c>
      <c r="H1567" s="3">
        <f t="shared" ca="1" si="106"/>
        <v>0</v>
      </c>
      <c r="I1567" s="3">
        <f t="shared" ca="1" si="107"/>
        <v>8.4148105396307411</v>
      </c>
      <c r="J1567" s="3">
        <f t="shared" ca="1" si="108"/>
        <v>14.504146424066757</v>
      </c>
    </row>
    <row r="1568" spans="7:10" x14ac:dyDescent="0.25">
      <c r="G1568" s="3">
        <f t="shared" ca="1" si="105"/>
        <v>0.6235296729191192</v>
      </c>
      <c r="H1568" s="3">
        <f t="shared" ca="1" si="106"/>
        <v>1</v>
      </c>
      <c r="I1568" s="3">
        <f t="shared" ca="1" si="107"/>
        <v>10.144695654651747</v>
      </c>
      <c r="J1568" s="3">
        <f t="shared" ca="1" si="108"/>
        <v>15.925369426367906</v>
      </c>
    </row>
    <row r="1569" spans="7:10" x14ac:dyDescent="0.25">
      <c r="G1569" s="3">
        <f t="shared" ca="1" si="105"/>
        <v>0.10084264950870792</v>
      </c>
      <c r="H1569" s="3">
        <f t="shared" ca="1" si="106"/>
        <v>0</v>
      </c>
      <c r="I1569" s="3">
        <f t="shared" ca="1" si="107"/>
        <v>1.352054830758459</v>
      </c>
      <c r="J1569" s="3">
        <f t="shared" ca="1" si="108"/>
        <v>5.8138946300188028</v>
      </c>
    </row>
    <row r="1570" spans="7:10" x14ac:dyDescent="0.25">
      <c r="G1570" s="3">
        <f t="shared" ca="1" si="105"/>
        <v>0.35326453918076872</v>
      </c>
      <c r="H1570" s="3">
        <f t="shared" ca="1" si="106"/>
        <v>0</v>
      </c>
      <c r="I1570" s="3">
        <f t="shared" ca="1" si="107"/>
        <v>0.16337486304600268</v>
      </c>
      <c r="J1570" s="3">
        <f t="shared" ca="1" si="108"/>
        <v>2.0209828243085264</v>
      </c>
    </row>
    <row r="1571" spans="7:10" x14ac:dyDescent="0.25">
      <c r="G1571" s="3">
        <f t="shared" ca="1" si="105"/>
        <v>0.10607813891304108</v>
      </c>
      <c r="H1571" s="3">
        <f t="shared" ca="1" si="106"/>
        <v>0</v>
      </c>
      <c r="I1571" s="3">
        <f t="shared" ca="1" si="107"/>
        <v>4.9295298621357675E-2</v>
      </c>
      <c r="J1571" s="3">
        <f t="shared" ca="1" si="108"/>
        <v>1.1101272294354112</v>
      </c>
    </row>
    <row r="1572" spans="7:10" x14ac:dyDescent="0.25">
      <c r="G1572" s="3">
        <f t="shared" ca="1" si="105"/>
        <v>0.66895406014879699</v>
      </c>
      <c r="H1572" s="3">
        <f t="shared" ca="1" si="106"/>
        <v>1</v>
      </c>
      <c r="I1572" s="3">
        <f t="shared" ca="1" si="107"/>
        <v>0.42830805678536094</v>
      </c>
      <c r="J1572" s="3">
        <f t="shared" ca="1" si="108"/>
        <v>3.2722624313514377</v>
      </c>
    </row>
    <row r="1573" spans="7:10" x14ac:dyDescent="0.25">
      <c r="G1573" s="3">
        <f t="shared" ca="1" si="105"/>
        <v>0.5815597648188735</v>
      </c>
      <c r="H1573" s="3">
        <f t="shared" ca="1" si="106"/>
        <v>0</v>
      </c>
      <c r="I1573" s="3">
        <f t="shared" ca="1" si="107"/>
        <v>0.51830678304936972</v>
      </c>
      <c r="J1573" s="3">
        <f t="shared" ca="1" si="108"/>
        <v>3.599676315480913</v>
      </c>
    </row>
    <row r="1574" spans="7:10" x14ac:dyDescent="0.25">
      <c r="G1574" s="3">
        <f t="shared" ca="1" si="105"/>
        <v>0.80397071353607275</v>
      </c>
      <c r="H1574" s="3">
        <f t="shared" ca="1" si="106"/>
        <v>1</v>
      </c>
      <c r="I1574" s="3">
        <f t="shared" ca="1" si="107"/>
        <v>1.0107418890735986</v>
      </c>
      <c r="J1574" s="3">
        <f t="shared" ca="1" si="108"/>
        <v>5.0267829898295755</v>
      </c>
    </row>
    <row r="1575" spans="7:10" x14ac:dyDescent="0.25">
      <c r="G1575" s="3">
        <f t="shared" ca="1" si="105"/>
        <v>4.3707918663880241E-2</v>
      </c>
      <c r="H1575" s="3">
        <f t="shared" ca="1" si="106"/>
        <v>0</v>
      </c>
      <c r="I1575" s="3">
        <f t="shared" ca="1" si="107"/>
        <v>1.8251270525205947</v>
      </c>
      <c r="J1575" s="3">
        <f t="shared" ca="1" si="108"/>
        <v>6.7548631601990925</v>
      </c>
    </row>
    <row r="1576" spans="7:10" x14ac:dyDescent="0.25">
      <c r="G1576" s="3">
        <f t="shared" ca="1" si="105"/>
        <v>0.72517228112567422</v>
      </c>
      <c r="H1576" s="3">
        <f t="shared" ca="1" si="106"/>
        <v>1</v>
      </c>
      <c r="I1576" s="3">
        <f t="shared" ca="1" si="107"/>
        <v>1.5756400557246504</v>
      </c>
      <c r="J1576" s="3">
        <f t="shared" ca="1" si="108"/>
        <v>6.2762250910173911</v>
      </c>
    </row>
    <row r="1577" spans="7:10" x14ac:dyDescent="0.25">
      <c r="G1577" s="3">
        <f t="shared" ca="1" si="105"/>
        <v>0.47010559181834821</v>
      </c>
      <c r="H1577" s="3">
        <f t="shared" ca="1" si="106"/>
        <v>0</v>
      </c>
      <c r="I1577" s="3">
        <f t="shared" ca="1" si="107"/>
        <v>2.0749914931959244</v>
      </c>
      <c r="J1577" s="3">
        <f t="shared" ca="1" si="108"/>
        <v>7.2024153816548306</v>
      </c>
    </row>
    <row r="1578" spans="7:10" x14ac:dyDescent="0.25">
      <c r="G1578" s="3">
        <f t="shared" ca="1" si="105"/>
        <v>0.66317612739878185</v>
      </c>
      <c r="H1578" s="3">
        <f t="shared" ca="1" si="106"/>
        <v>1</v>
      </c>
      <c r="I1578" s="3">
        <f t="shared" ca="1" si="107"/>
        <v>6.0069931156308831</v>
      </c>
      <c r="J1578" s="3">
        <f t="shared" ca="1" si="108"/>
        <v>12.254583954209629</v>
      </c>
    </row>
    <row r="1579" spans="7:10" x14ac:dyDescent="0.25">
      <c r="G1579" s="3">
        <f t="shared" ca="1" si="105"/>
        <v>0.47937589759098853</v>
      </c>
      <c r="H1579" s="3">
        <f t="shared" ca="1" si="106"/>
        <v>0</v>
      </c>
      <c r="I1579" s="3">
        <f t="shared" ca="1" si="107"/>
        <v>2.7631302371424242</v>
      </c>
      <c r="J1579" s="3">
        <f t="shared" ca="1" si="108"/>
        <v>8.3113329814513275</v>
      </c>
    </row>
    <row r="1580" spans="7:10" x14ac:dyDescent="0.25">
      <c r="G1580" s="3">
        <f t="shared" ca="1" si="105"/>
        <v>0.12626376216751167</v>
      </c>
      <c r="H1580" s="3">
        <f t="shared" ca="1" si="106"/>
        <v>0</v>
      </c>
      <c r="I1580" s="3">
        <f t="shared" ca="1" si="107"/>
        <v>1.2081019096324659</v>
      </c>
      <c r="J1580" s="3">
        <f t="shared" ca="1" si="108"/>
        <v>5.4956844651791688</v>
      </c>
    </row>
    <row r="1581" spans="7:10" x14ac:dyDescent="0.25">
      <c r="G1581" s="3">
        <f t="shared" ca="1" si="105"/>
        <v>0.14087813529793047</v>
      </c>
      <c r="H1581" s="3">
        <f t="shared" ca="1" si="106"/>
        <v>0</v>
      </c>
      <c r="I1581" s="3">
        <f t="shared" ca="1" si="107"/>
        <v>2.7885090268669885</v>
      </c>
      <c r="J1581" s="3">
        <f t="shared" ca="1" si="108"/>
        <v>8.3494146903645117</v>
      </c>
    </row>
    <row r="1582" spans="7:10" x14ac:dyDescent="0.25">
      <c r="G1582" s="3">
        <f t="shared" ca="1" si="105"/>
        <v>0.89953409558777198</v>
      </c>
      <c r="H1582" s="3">
        <f t="shared" ca="1" si="106"/>
        <v>1</v>
      </c>
      <c r="I1582" s="3">
        <f t="shared" ca="1" si="107"/>
        <v>4.5330046723511987</v>
      </c>
      <c r="J1582" s="3">
        <f t="shared" ca="1" si="108"/>
        <v>10.645427037408126</v>
      </c>
    </row>
    <row r="1583" spans="7:10" x14ac:dyDescent="0.25">
      <c r="G1583" s="3">
        <f t="shared" ca="1" si="105"/>
        <v>0.87366865928454307</v>
      </c>
      <c r="H1583" s="3">
        <f t="shared" ca="1" si="106"/>
        <v>1</v>
      </c>
      <c r="I1583" s="3">
        <f t="shared" ca="1" si="107"/>
        <v>0.52021438652246599</v>
      </c>
      <c r="J1583" s="3">
        <f t="shared" ca="1" si="108"/>
        <v>3.6062944504105108</v>
      </c>
    </row>
    <row r="1584" spans="7:10" x14ac:dyDescent="0.25">
      <c r="G1584" s="3">
        <f t="shared" ca="1" si="105"/>
        <v>0.13600187296604549</v>
      </c>
      <c r="H1584" s="3">
        <f t="shared" ca="1" si="106"/>
        <v>0</v>
      </c>
      <c r="I1584" s="3">
        <f t="shared" ca="1" si="107"/>
        <v>1.6928891227143308</v>
      </c>
      <c r="J1584" s="3">
        <f t="shared" ca="1" si="108"/>
        <v>6.5055536326940135</v>
      </c>
    </row>
    <row r="1585" spans="7:10" x14ac:dyDescent="0.25">
      <c r="G1585" s="3">
        <f t="shared" ca="1" si="105"/>
        <v>0.85115359713939565</v>
      </c>
      <c r="H1585" s="3">
        <f t="shared" ca="1" si="106"/>
        <v>1</v>
      </c>
      <c r="I1585" s="3">
        <f t="shared" ca="1" si="107"/>
        <v>4.2135696192693084</v>
      </c>
      <c r="J1585" s="3">
        <f t="shared" ca="1" si="108"/>
        <v>10.263490657750545</v>
      </c>
    </row>
    <row r="1586" spans="7:10" x14ac:dyDescent="0.25">
      <c r="G1586" s="3">
        <f t="shared" ca="1" si="105"/>
        <v>0.13184736159034594</v>
      </c>
      <c r="H1586" s="3">
        <f t="shared" ca="1" si="106"/>
        <v>0</v>
      </c>
      <c r="I1586" s="3">
        <f t="shared" ca="1" si="107"/>
        <v>0.49313223511126858</v>
      </c>
      <c r="J1586" s="3">
        <f t="shared" ca="1" si="108"/>
        <v>3.5111687338807451</v>
      </c>
    </row>
    <row r="1587" spans="7:10" x14ac:dyDescent="0.25">
      <c r="G1587" s="3">
        <f t="shared" ca="1" si="105"/>
        <v>0.35947205216480305</v>
      </c>
      <c r="H1587" s="3">
        <f t="shared" ca="1" si="106"/>
        <v>0</v>
      </c>
      <c r="I1587" s="3">
        <f t="shared" ca="1" si="107"/>
        <v>1.2087460216359893</v>
      </c>
      <c r="J1587" s="3">
        <f t="shared" ca="1" si="108"/>
        <v>5.4971493104062343</v>
      </c>
    </row>
    <row r="1588" spans="7:10" x14ac:dyDescent="0.25">
      <c r="G1588" s="3">
        <f t="shared" ca="1" si="105"/>
        <v>0.75487639169345078</v>
      </c>
      <c r="H1588" s="3">
        <f t="shared" ca="1" si="106"/>
        <v>1</v>
      </c>
      <c r="I1588" s="3">
        <f t="shared" ca="1" si="107"/>
        <v>3.2895484960662542</v>
      </c>
      <c r="J1588" s="3">
        <f t="shared" ca="1" si="108"/>
        <v>9.0685562468154952</v>
      </c>
    </row>
    <row r="1589" spans="7:10" x14ac:dyDescent="0.25">
      <c r="G1589" s="3">
        <f t="shared" ca="1" si="105"/>
        <v>0.94232113077059887</v>
      </c>
      <c r="H1589" s="3">
        <f t="shared" ca="1" si="106"/>
        <v>2</v>
      </c>
      <c r="I1589" s="3">
        <f t="shared" ca="1" si="107"/>
        <v>4.5263514367177979</v>
      </c>
      <c r="J1589" s="3">
        <f t="shared" ca="1" si="108"/>
        <v>10.637611852194315</v>
      </c>
    </row>
    <row r="1590" spans="7:10" x14ac:dyDescent="0.25">
      <c r="G1590" s="3">
        <f t="shared" ca="1" si="105"/>
        <v>0.40234577079716205</v>
      </c>
      <c r="H1590" s="3">
        <f t="shared" ca="1" si="106"/>
        <v>0</v>
      </c>
      <c r="I1590" s="3">
        <f t="shared" ca="1" si="107"/>
        <v>2.0870746677343894</v>
      </c>
      <c r="J1590" s="3">
        <f t="shared" ca="1" si="108"/>
        <v>7.2233556394074725</v>
      </c>
    </row>
    <row r="1591" spans="7:10" x14ac:dyDescent="0.25">
      <c r="G1591" s="3">
        <f t="shared" ca="1" si="105"/>
        <v>0.2900149792499912</v>
      </c>
      <c r="H1591" s="3">
        <f t="shared" ca="1" si="106"/>
        <v>0</v>
      </c>
      <c r="I1591" s="3">
        <f t="shared" ca="1" si="107"/>
        <v>3.9775590752523513</v>
      </c>
      <c r="J1591" s="3">
        <f t="shared" ca="1" si="108"/>
        <v>9.9719093899467808</v>
      </c>
    </row>
    <row r="1592" spans="7:10" x14ac:dyDescent="0.25">
      <c r="G1592" s="3">
        <f t="shared" ca="1" si="105"/>
        <v>0.19329090262842108</v>
      </c>
      <c r="H1592" s="3">
        <f t="shared" ca="1" si="106"/>
        <v>0</v>
      </c>
      <c r="I1592" s="3">
        <f t="shared" ca="1" si="107"/>
        <v>0.26915179792187993</v>
      </c>
      <c r="J1592" s="3">
        <f t="shared" ca="1" si="108"/>
        <v>2.5939920871211224</v>
      </c>
    </row>
    <row r="1593" spans="7:10" x14ac:dyDescent="0.25">
      <c r="G1593" s="3">
        <f t="shared" ca="1" si="105"/>
        <v>0.49841344409205568</v>
      </c>
      <c r="H1593" s="3">
        <f t="shared" ca="1" si="106"/>
        <v>0</v>
      </c>
      <c r="I1593" s="3">
        <f t="shared" ca="1" si="107"/>
        <v>0.52477771715840194</v>
      </c>
      <c r="J1593" s="3">
        <f t="shared" ca="1" si="108"/>
        <v>3.6220771566823435</v>
      </c>
    </row>
    <row r="1594" spans="7:10" x14ac:dyDescent="0.25">
      <c r="G1594" s="3">
        <f t="shared" ca="1" si="105"/>
        <v>0.54939519351434651</v>
      </c>
      <c r="H1594" s="3">
        <f t="shared" ca="1" si="106"/>
        <v>0</v>
      </c>
      <c r="I1594" s="3">
        <f t="shared" ca="1" si="107"/>
        <v>0.67920626952947794</v>
      </c>
      <c r="J1594" s="3">
        <f t="shared" ca="1" si="108"/>
        <v>4.1206985740571884</v>
      </c>
    </row>
    <row r="1595" spans="7:10" x14ac:dyDescent="0.25">
      <c r="G1595" s="3">
        <f t="shared" ca="1" si="105"/>
        <v>0.89713832603056387</v>
      </c>
      <c r="H1595" s="3">
        <f t="shared" ca="1" si="106"/>
        <v>1</v>
      </c>
      <c r="I1595" s="3">
        <f t="shared" ca="1" si="107"/>
        <v>6.2595915063706515</v>
      </c>
      <c r="J1595" s="3">
        <f t="shared" ca="1" si="108"/>
        <v>12.509587829311815</v>
      </c>
    </row>
    <row r="1596" spans="7:10" x14ac:dyDescent="0.25">
      <c r="G1596" s="3">
        <f t="shared" ca="1" si="105"/>
        <v>0.26642666386341651</v>
      </c>
      <c r="H1596" s="3">
        <f t="shared" ca="1" si="106"/>
        <v>0</v>
      </c>
      <c r="I1596" s="3">
        <f t="shared" ca="1" si="107"/>
        <v>0.1343090095319627</v>
      </c>
      <c r="J1596" s="3">
        <f t="shared" ca="1" si="108"/>
        <v>1.8324096808025949</v>
      </c>
    </row>
    <row r="1597" spans="7:10" x14ac:dyDescent="0.25">
      <c r="G1597" s="3">
        <f t="shared" ca="1" si="105"/>
        <v>6.243209926443849E-2</v>
      </c>
      <c r="H1597" s="3">
        <f t="shared" ca="1" si="106"/>
        <v>0</v>
      </c>
      <c r="I1597" s="3">
        <f t="shared" ca="1" si="107"/>
        <v>3.830086907163031</v>
      </c>
      <c r="J1597" s="3">
        <f t="shared" ca="1" si="108"/>
        <v>9.7853039134753388</v>
      </c>
    </row>
    <row r="1598" spans="7:10" x14ac:dyDescent="0.25">
      <c r="G1598" s="3">
        <f t="shared" ca="1" si="105"/>
        <v>0.37058591160580057</v>
      </c>
      <c r="H1598" s="3">
        <f t="shared" ca="1" si="106"/>
        <v>0</v>
      </c>
      <c r="I1598" s="3">
        <f t="shared" ca="1" si="107"/>
        <v>0.41562259568114279</v>
      </c>
      <c r="J1598" s="3">
        <f t="shared" ca="1" si="108"/>
        <v>3.2234399159948013</v>
      </c>
    </row>
    <row r="1599" spans="7:10" x14ac:dyDescent="0.25">
      <c r="G1599" s="3">
        <f t="shared" ca="1" si="105"/>
        <v>0.87558528780050093</v>
      </c>
      <c r="H1599" s="3">
        <f t="shared" ca="1" si="106"/>
        <v>1</v>
      </c>
      <c r="I1599" s="3">
        <f t="shared" ca="1" si="107"/>
        <v>3.3902324293633117</v>
      </c>
      <c r="J1599" s="3">
        <f t="shared" ca="1" si="108"/>
        <v>9.2062919101059784</v>
      </c>
    </row>
    <row r="1600" spans="7:10" x14ac:dyDescent="0.25">
      <c r="G1600" s="3">
        <f t="shared" ca="1" si="105"/>
        <v>0.87192001720393764</v>
      </c>
      <c r="H1600" s="3">
        <f t="shared" ca="1" si="106"/>
        <v>1</v>
      </c>
      <c r="I1600" s="3">
        <f t="shared" ca="1" si="107"/>
        <v>2.7083736866397854</v>
      </c>
      <c r="J1600" s="3">
        <f t="shared" ca="1" si="108"/>
        <v>8.2285686583995048</v>
      </c>
    </row>
    <row r="1601" spans="7:10" x14ac:dyDescent="0.25">
      <c r="G1601" s="3">
        <f t="shared" ca="1" si="105"/>
        <v>0.27831576552222426</v>
      </c>
      <c r="H1601" s="3">
        <f t="shared" ca="1" si="106"/>
        <v>0</v>
      </c>
      <c r="I1601" s="3">
        <f t="shared" ca="1" si="107"/>
        <v>0.31049515292257573</v>
      </c>
      <c r="J1601" s="3">
        <f t="shared" ca="1" si="108"/>
        <v>2.7861045965764446</v>
      </c>
    </row>
    <row r="1602" spans="7:10" x14ac:dyDescent="0.25">
      <c r="G1602" s="3">
        <f t="shared" ca="1" si="105"/>
        <v>0.11704900366048299</v>
      </c>
      <c r="H1602" s="3">
        <f t="shared" ca="1" si="106"/>
        <v>0</v>
      </c>
      <c r="I1602" s="3">
        <f t="shared" ca="1" si="107"/>
        <v>0.58498585015697813</v>
      </c>
      <c r="J1602" s="3">
        <f t="shared" ca="1" si="108"/>
        <v>3.8242183847061417</v>
      </c>
    </row>
    <row r="1603" spans="7:10" x14ac:dyDescent="0.25">
      <c r="G1603" s="3">
        <f t="shared" ca="1" si="105"/>
        <v>0.53605696185561202</v>
      </c>
      <c r="H1603" s="3">
        <f t="shared" ca="1" si="106"/>
        <v>0</v>
      </c>
      <c r="I1603" s="3">
        <f t="shared" ca="1" si="107"/>
        <v>2.2251812096383894</v>
      </c>
      <c r="J1603" s="3">
        <f t="shared" ca="1" si="108"/>
        <v>7.4585206469486787</v>
      </c>
    </row>
    <row r="1604" spans="7:10" x14ac:dyDescent="0.25">
      <c r="G1604" s="3">
        <f t="shared" ref="G1604:G1667" ca="1" si="109">RAND()</f>
        <v>0.46107445685928017</v>
      </c>
      <c r="H1604" s="3">
        <f t="shared" ref="H1604:H1667" ca="1" si="110">VLOOKUP(G1604,$B$9:$C$169,2,TRUE)</f>
        <v>0</v>
      </c>
      <c r="I1604" s="3">
        <f t="shared" ref="I1604:I1667" ca="1" si="111">_xlfn.CHISQ.INV(RAND(),2*H1604+2)</f>
        <v>0.2142153029130002</v>
      </c>
      <c r="J1604" s="3">
        <f t="shared" ref="J1604:J1667" ca="1" si="112">$C$4*SQRT(I1604)</f>
        <v>2.3141699533147961</v>
      </c>
    </row>
    <row r="1605" spans="7:10" x14ac:dyDescent="0.25">
      <c r="G1605" s="3">
        <f t="shared" ca="1" si="109"/>
        <v>0.53660275387103329</v>
      </c>
      <c r="H1605" s="3">
        <f t="shared" ca="1" si="110"/>
        <v>0</v>
      </c>
      <c r="I1605" s="3">
        <f t="shared" ca="1" si="111"/>
        <v>1.4575023411416799</v>
      </c>
      <c r="J1605" s="3">
        <f t="shared" ca="1" si="112"/>
        <v>6.0363530818319431</v>
      </c>
    </row>
    <row r="1606" spans="7:10" x14ac:dyDescent="0.25">
      <c r="G1606" s="3">
        <f t="shared" ca="1" si="109"/>
        <v>0.94024514347822807</v>
      </c>
      <c r="H1606" s="3">
        <f t="shared" ca="1" si="110"/>
        <v>2</v>
      </c>
      <c r="I1606" s="3">
        <f t="shared" ca="1" si="111"/>
        <v>3.9482970124895598</v>
      </c>
      <c r="J1606" s="3">
        <f t="shared" ca="1" si="112"/>
        <v>9.9351610612127974</v>
      </c>
    </row>
    <row r="1607" spans="7:10" x14ac:dyDescent="0.25">
      <c r="G1607" s="3">
        <f t="shared" ca="1" si="109"/>
        <v>0.80225531830201191</v>
      </c>
      <c r="H1607" s="3">
        <f t="shared" ca="1" si="110"/>
        <v>1</v>
      </c>
      <c r="I1607" s="3">
        <f t="shared" ca="1" si="111"/>
        <v>5.9597003084104392</v>
      </c>
      <c r="J1607" s="3">
        <f t="shared" ca="1" si="112"/>
        <v>12.206248715730029</v>
      </c>
    </row>
    <row r="1608" spans="7:10" x14ac:dyDescent="0.25">
      <c r="G1608" s="3">
        <f t="shared" ca="1" si="109"/>
        <v>7.1922581340477354E-2</v>
      </c>
      <c r="H1608" s="3">
        <f t="shared" ca="1" si="110"/>
        <v>0</v>
      </c>
      <c r="I1608" s="3">
        <f t="shared" ca="1" si="111"/>
        <v>4.386874579429457</v>
      </c>
      <c r="J1608" s="3">
        <f t="shared" ca="1" si="112"/>
        <v>10.472433551268608</v>
      </c>
    </row>
    <row r="1609" spans="7:10" x14ac:dyDescent="0.25">
      <c r="G1609" s="3">
        <f t="shared" ca="1" si="109"/>
        <v>8.5184719247559548E-2</v>
      </c>
      <c r="H1609" s="3">
        <f t="shared" ca="1" si="110"/>
        <v>0</v>
      </c>
      <c r="I1609" s="3">
        <f t="shared" ca="1" si="111"/>
        <v>2.0215106962938982</v>
      </c>
      <c r="J1609" s="3">
        <f t="shared" ca="1" si="112"/>
        <v>7.1089920106402893</v>
      </c>
    </row>
    <row r="1610" spans="7:10" x14ac:dyDescent="0.25">
      <c r="G1610" s="3">
        <f t="shared" ca="1" si="109"/>
        <v>0.11184368944084411</v>
      </c>
      <c r="H1610" s="3">
        <f t="shared" ca="1" si="110"/>
        <v>0</v>
      </c>
      <c r="I1610" s="3">
        <f t="shared" ca="1" si="111"/>
        <v>2.2909858350535468</v>
      </c>
      <c r="J1610" s="3">
        <f t="shared" ca="1" si="112"/>
        <v>7.5680014453182203</v>
      </c>
    </row>
    <row r="1611" spans="7:10" x14ac:dyDescent="0.25">
      <c r="G1611" s="3">
        <f t="shared" ca="1" si="109"/>
        <v>0.89437782210801253</v>
      </c>
      <c r="H1611" s="3">
        <f t="shared" ca="1" si="110"/>
        <v>1</v>
      </c>
      <c r="I1611" s="3">
        <f t="shared" ca="1" si="111"/>
        <v>8.1245664446079395</v>
      </c>
      <c r="J1611" s="3">
        <f t="shared" ca="1" si="112"/>
        <v>14.251812555433027</v>
      </c>
    </row>
    <row r="1612" spans="7:10" x14ac:dyDescent="0.25">
      <c r="G1612" s="3">
        <f t="shared" ca="1" si="109"/>
        <v>0.80779451992120443</v>
      </c>
      <c r="H1612" s="3">
        <f t="shared" ca="1" si="110"/>
        <v>1</v>
      </c>
      <c r="I1612" s="3">
        <f t="shared" ca="1" si="111"/>
        <v>1.7086260792478469</v>
      </c>
      <c r="J1612" s="3">
        <f t="shared" ca="1" si="112"/>
        <v>6.5357212288466044</v>
      </c>
    </row>
    <row r="1613" spans="7:10" x14ac:dyDescent="0.25">
      <c r="G1613" s="3">
        <f t="shared" ca="1" si="109"/>
        <v>0.77418770506819501</v>
      </c>
      <c r="H1613" s="3">
        <f t="shared" ca="1" si="110"/>
        <v>1</v>
      </c>
      <c r="I1613" s="3">
        <f t="shared" ca="1" si="111"/>
        <v>3.5135604644404244</v>
      </c>
      <c r="J1613" s="3">
        <f t="shared" ca="1" si="112"/>
        <v>9.3722468816720035</v>
      </c>
    </row>
    <row r="1614" spans="7:10" x14ac:dyDescent="0.25">
      <c r="G1614" s="3">
        <f t="shared" ca="1" si="109"/>
        <v>0.61507612533653289</v>
      </c>
      <c r="H1614" s="3">
        <f t="shared" ca="1" si="110"/>
        <v>1</v>
      </c>
      <c r="I1614" s="3">
        <f t="shared" ca="1" si="111"/>
        <v>9.739043931929098</v>
      </c>
      <c r="J1614" s="3">
        <f t="shared" ca="1" si="112"/>
        <v>15.603720655607349</v>
      </c>
    </row>
    <row r="1615" spans="7:10" x14ac:dyDescent="0.25">
      <c r="G1615" s="3">
        <f t="shared" ca="1" si="109"/>
        <v>0.29927935809512063</v>
      </c>
      <c r="H1615" s="3">
        <f t="shared" ca="1" si="110"/>
        <v>0</v>
      </c>
      <c r="I1615" s="3">
        <f t="shared" ca="1" si="111"/>
        <v>7.5736004107063746</v>
      </c>
      <c r="J1615" s="3">
        <f t="shared" ca="1" si="112"/>
        <v>13.760087582121683</v>
      </c>
    </row>
    <row r="1616" spans="7:10" x14ac:dyDescent="0.25">
      <c r="G1616" s="3">
        <f t="shared" ca="1" si="109"/>
        <v>0.334989035633942</v>
      </c>
      <c r="H1616" s="3">
        <f t="shared" ca="1" si="110"/>
        <v>0</v>
      </c>
      <c r="I1616" s="3">
        <f t="shared" ca="1" si="111"/>
        <v>0.30021915987135334</v>
      </c>
      <c r="J1616" s="3">
        <f t="shared" ca="1" si="112"/>
        <v>2.7396129282772472</v>
      </c>
    </row>
    <row r="1617" spans="7:10" x14ac:dyDescent="0.25">
      <c r="G1617" s="3">
        <f t="shared" ca="1" si="109"/>
        <v>2.8062607818393759E-2</v>
      </c>
      <c r="H1617" s="3">
        <f t="shared" ca="1" si="110"/>
        <v>0</v>
      </c>
      <c r="I1617" s="3">
        <f t="shared" ca="1" si="111"/>
        <v>0.86465982669618713</v>
      </c>
      <c r="J1617" s="3">
        <f t="shared" ca="1" si="112"/>
        <v>4.6493543280120821</v>
      </c>
    </row>
    <row r="1618" spans="7:10" x14ac:dyDescent="0.25">
      <c r="G1618" s="3">
        <f t="shared" ca="1" si="109"/>
        <v>0.80043875553502075</v>
      </c>
      <c r="H1618" s="3">
        <f t="shared" ca="1" si="110"/>
        <v>1</v>
      </c>
      <c r="I1618" s="3">
        <f t="shared" ca="1" si="111"/>
        <v>5.4784484898423598</v>
      </c>
      <c r="J1618" s="3">
        <f t="shared" ca="1" si="112"/>
        <v>11.703042862694257</v>
      </c>
    </row>
    <row r="1619" spans="7:10" x14ac:dyDescent="0.25">
      <c r="G1619" s="3">
        <f t="shared" ca="1" si="109"/>
        <v>0.81700319234495278</v>
      </c>
      <c r="H1619" s="3">
        <f t="shared" ca="1" si="110"/>
        <v>1</v>
      </c>
      <c r="I1619" s="3">
        <f t="shared" ca="1" si="111"/>
        <v>6.5016376223073395</v>
      </c>
      <c r="J1619" s="3">
        <f t="shared" ca="1" si="112"/>
        <v>12.749154503639977</v>
      </c>
    </row>
    <row r="1620" spans="7:10" x14ac:dyDescent="0.25">
      <c r="G1620" s="3">
        <f t="shared" ca="1" si="109"/>
        <v>0.19890031955050635</v>
      </c>
      <c r="H1620" s="3">
        <f t="shared" ca="1" si="110"/>
        <v>0</v>
      </c>
      <c r="I1620" s="3">
        <f t="shared" ca="1" si="111"/>
        <v>2.8410703241905773</v>
      </c>
      <c r="J1620" s="3">
        <f t="shared" ca="1" si="112"/>
        <v>8.4277374250011157</v>
      </c>
    </row>
    <row r="1621" spans="7:10" x14ac:dyDescent="0.25">
      <c r="G1621" s="3">
        <f t="shared" ca="1" si="109"/>
        <v>0.51979293875878885</v>
      </c>
      <c r="H1621" s="3">
        <f t="shared" ca="1" si="110"/>
        <v>0</v>
      </c>
      <c r="I1621" s="3">
        <f t="shared" ca="1" si="111"/>
        <v>0.4445572842676549</v>
      </c>
      <c r="J1621" s="3">
        <f t="shared" ca="1" si="112"/>
        <v>3.3337564558154775</v>
      </c>
    </row>
    <row r="1622" spans="7:10" x14ac:dyDescent="0.25">
      <c r="G1622" s="3">
        <f t="shared" ca="1" si="109"/>
        <v>0.49468239336210162</v>
      </c>
      <c r="H1622" s="3">
        <f t="shared" ca="1" si="110"/>
        <v>0</v>
      </c>
      <c r="I1622" s="3">
        <f t="shared" ca="1" si="111"/>
        <v>1.9653140120002408</v>
      </c>
      <c r="J1622" s="3">
        <f t="shared" ca="1" si="112"/>
        <v>7.0094828839227521</v>
      </c>
    </row>
    <row r="1623" spans="7:10" x14ac:dyDescent="0.25">
      <c r="G1623" s="3">
        <f t="shared" ca="1" si="109"/>
        <v>4.7401995652129325E-2</v>
      </c>
      <c r="H1623" s="3">
        <f t="shared" ca="1" si="110"/>
        <v>0</v>
      </c>
      <c r="I1623" s="3">
        <f t="shared" ca="1" si="111"/>
        <v>3.4765523291273897</v>
      </c>
      <c r="J1623" s="3">
        <f t="shared" ca="1" si="112"/>
        <v>9.322757544213232</v>
      </c>
    </row>
    <row r="1624" spans="7:10" x14ac:dyDescent="0.25">
      <c r="G1624" s="3">
        <f t="shared" ca="1" si="109"/>
        <v>0.5833572092973095</v>
      </c>
      <c r="H1624" s="3">
        <f t="shared" ca="1" si="110"/>
        <v>0</v>
      </c>
      <c r="I1624" s="3">
        <f t="shared" ca="1" si="111"/>
        <v>5.0427406009389077</v>
      </c>
      <c r="J1624" s="3">
        <f t="shared" ca="1" si="112"/>
        <v>11.228023647261914</v>
      </c>
    </row>
    <row r="1625" spans="7:10" x14ac:dyDescent="0.25">
      <c r="G1625" s="3">
        <f t="shared" ca="1" si="109"/>
        <v>0.71337187891033271</v>
      </c>
      <c r="H1625" s="3">
        <f t="shared" ca="1" si="110"/>
        <v>1</v>
      </c>
      <c r="I1625" s="3">
        <f t="shared" ca="1" si="111"/>
        <v>8.7614119675639497</v>
      </c>
      <c r="J1625" s="3">
        <f t="shared" ca="1" si="112"/>
        <v>14.799841187968834</v>
      </c>
    </row>
    <row r="1626" spans="7:10" x14ac:dyDescent="0.25">
      <c r="G1626" s="3">
        <f t="shared" ca="1" si="109"/>
        <v>0.18881695585426572</v>
      </c>
      <c r="H1626" s="3">
        <f t="shared" ca="1" si="110"/>
        <v>0</v>
      </c>
      <c r="I1626" s="3">
        <f t="shared" ca="1" si="111"/>
        <v>0.13229199163765751</v>
      </c>
      <c r="J1626" s="3">
        <f t="shared" ca="1" si="112"/>
        <v>1.8185983038982076</v>
      </c>
    </row>
    <row r="1627" spans="7:10" x14ac:dyDescent="0.25">
      <c r="G1627" s="3">
        <f t="shared" ca="1" si="109"/>
        <v>0.72924047393462077</v>
      </c>
      <c r="H1627" s="3">
        <f t="shared" ca="1" si="110"/>
        <v>1</v>
      </c>
      <c r="I1627" s="3">
        <f t="shared" ca="1" si="111"/>
        <v>3.4413246417136585</v>
      </c>
      <c r="J1627" s="3">
        <f t="shared" ca="1" si="112"/>
        <v>9.2754038210118637</v>
      </c>
    </row>
    <row r="1628" spans="7:10" x14ac:dyDescent="0.25">
      <c r="G1628" s="3">
        <f t="shared" ca="1" si="109"/>
        <v>0.99216666666751574</v>
      </c>
      <c r="H1628" s="3">
        <f t="shared" ca="1" si="110"/>
        <v>3</v>
      </c>
      <c r="I1628" s="3">
        <f t="shared" ca="1" si="111"/>
        <v>11.146130670951564</v>
      </c>
      <c r="J1628" s="3">
        <f t="shared" ca="1" si="112"/>
        <v>16.692910674109207</v>
      </c>
    </row>
    <row r="1629" spans="7:10" x14ac:dyDescent="0.25">
      <c r="G1629" s="3">
        <f t="shared" ca="1" si="109"/>
        <v>0.56792602225375577</v>
      </c>
      <c r="H1629" s="3">
        <f t="shared" ca="1" si="110"/>
        <v>0</v>
      </c>
      <c r="I1629" s="3">
        <f t="shared" ca="1" si="111"/>
        <v>0.30961368307482146</v>
      </c>
      <c r="J1629" s="3">
        <f t="shared" ca="1" si="112"/>
        <v>2.7821470264654486</v>
      </c>
    </row>
    <row r="1630" spans="7:10" x14ac:dyDescent="0.25">
      <c r="G1630" s="3">
        <f t="shared" ca="1" si="109"/>
        <v>0.60225478989961312</v>
      </c>
      <c r="H1630" s="3">
        <f t="shared" ca="1" si="110"/>
        <v>0</v>
      </c>
      <c r="I1630" s="3">
        <f t="shared" ca="1" si="111"/>
        <v>0.67420015428081148</v>
      </c>
      <c r="J1630" s="3">
        <f t="shared" ca="1" si="112"/>
        <v>4.105484606842448</v>
      </c>
    </row>
    <row r="1631" spans="7:10" x14ac:dyDescent="0.25">
      <c r="G1631" s="3">
        <f t="shared" ca="1" si="109"/>
        <v>0.66746739117723752</v>
      </c>
      <c r="H1631" s="3">
        <f t="shared" ca="1" si="110"/>
        <v>1</v>
      </c>
      <c r="I1631" s="3">
        <f t="shared" ca="1" si="111"/>
        <v>1.48747018284173</v>
      </c>
      <c r="J1631" s="3">
        <f t="shared" ca="1" si="112"/>
        <v>6.0980943393033247</v>
      </c>
    </row>
    <row r="1632" spans="7:10" x14ac:dyDescent="0.25">
      <c r="G1632" s="3">
        <f t="shared" ca="1" si="109"/>
        <v>6.3696038189851034E-2</v>
      </c>
      <c r="H1632" s="3">
        <f t="shared" ca="1" si="110"/>
        <v>0</v>
      </c>
      <c r="I1632" s="3">
        <f t="shared" ca="1" si="111"/>
        <v>1.7237875979765247</v>
      </c>
      <c r="J1632" s="3">
        <f t="shared" ca="1" si="112"/>
        <v>6.5646545948292756</v>
      </c>
    </row>
    <row r="1633" spans="7:10" x14ac:dyDescent="0.25">
      <c r="G1633" s="3">
        <f t="shared" ca="1" si="109"/>
        <v>0.37112879943810906</v>
      </c>
      <c r="H1633" s="3">
        <f t="shared" ca="1" si="110"/>
        <v>0</v>
      </c>
      <c r="I1633" s="3">
        <f t="shared" ca="1" si="111"/>
        <v>3.3926430142409121</v>
      </c>
      <c r="J1633" s="3">
        <f t="shared" ca="1" si="112"/>
        <v>9.2095643412716761</v>
      </c>
    </row>
    <row r="1634" spans="7:10" x14ac:dyDescent="0.25">
      <c r="G1634" s="3">
        <f t="shared" ca="1" si="109"/>
        <v>0.705705644285468</v>
      </c>
      <c r="H1634" s="3">
        <f t="shared" ca="1" si="110"/>
        <v>1</v>
      </c>
      <c r="I1634" s="3">
        <f t="shared" ca="1" si="111"/>
        <v>2.6276377978541592</v>
      </c>
      <c r="J1634" s="3">
        <f t="shared" ca="1" si="112"/>
        <v>8.1049950614638853</v>
      </c>
    </row>
    <row r="1635" spans="7:10" x14ac:dyDescent="0.25">
      <c r="G1635" s="3">
        <f t="shared" ca="1" si="109"/>
        <v>0.56545880748048694</v>
      </c>
      <c r="H1635" s="3">
        <f t="shared" ca="1" si="110"/>
        <v>0</v>
      </c>
      <c r="I1635" s="3">
        <f t="shared" ca="1" si="111"/>
        <v>2.455934401450373</v>
      </c>
      <c r="J1635" s="3">
        <f t="shared" ca="1" si="112"/>
        <v>7.8357105635838362</v>
      </c>
    </row>
    <row r="1636" spans="7:10" x14ac:dyDescent="0.25">
      <c r="G1636" s="3">
        <f t="shared" ca="1" si="109"/>
        <v>0.82389290404749427</v>
      </c>
      <c r="H1636" s="3">
        <f t="shared" ca="1" si="110"/>
        <v>1</v>
      </c>
      <c r="I1636" s="3">
        <f t="shared" ca="1" si="111"/>
        <v>4.300383640604136</v>
      </c>
      <c r="J1636" s="3">
        <f t="shared" ca="1" si="112"/>
        <v>10.368683186167056</v>
      </c>
    </row>
    <row r="1637" spans="7:10" x14ac:dyDescent="0.25">
      <c r="G1637" s="3">
        <f t="shared" ca="1" si="109"/>
        <v>0.64505995411305717</v>
      </c>
      <c r="H1637" s="3">
        <f t="shared" ca="1" si="110"/>
        <v>1</v>
      </c>
      <c r="I1637" s="3">
        <f t="shared" ca="1" si="111"/>
        <v>2.6771859918088303</v>
      </c>
      <c r="J1637" s="3">
        <f t="shared" ca="1" si="112"/>
        <v>8.1810543205152211</v>
      </c>
    </row>
    <row r="1638" spans="7:10" x14ac:dyDescent="0.25">
      <c r="G1638" s="3">
        <f t="shared" ca="1" si="109"/>
        <v>0.36419100925956027</v>
      </c>
      <c r="H1638" s="3">
        <f t="shared" ca="1" si="110"/>
        <v>0</v>
      </c>
      <c r="I1638" s="3">
        <f t="shared" ca="1" si="111"/>
        <v>0.15623662185532916</v>
      </c>
      <c r="J1638" s="3">
        <f t="shared" ca="1" si="112"/>
        <v>1.9763389249780081</v>
      </c>
    </row>
    <row r="1639" spans="7:10" x14ac:dyDescent="0.25">
      <c r="G1639" s="3">
        <f t="shared" ca="1" si="109"/>
        <v>0.62444390871548339</v>
      </c>
      <c r="H1639" s="3">
        <f t="shared" ca="1" si="110"/>
        <v>1</v>
      </c>
      <c r="I1639" s="3">
        <f t="shared" ca="1" si="111"/>
        <v>4.0676263717117855</v>
      </c>
      <c r="J1639" s="3">
        <f t="shared" ca="1" si="112"/>
        <v>10.084178662280564</v>
      </c>
    </row>
    <row r="1640" spans="7:10" x14ac:dyDescent="0.25">
      <c r="G1640" s="3">
        <f t="shared" ca="1" si="109"/>
        <v>0.87503886043588919</v>
      </c>
      <c r="H1640" s="3">
        <f t="shared" ca="1" si="110"/>
        <v>1</v>
      </c>
      <c r="I1640" s="3">
        <f t="shared" ca="1" si="111"/>
        <v>11.075402396119729</v>
      </c>
      <c r="J1640" s="3">
        <f t="shared" ca="1" si="112"/>
        <v>16.63986357825668</v>
      </c>
    </row>
    <row r="1641" spans="7:10" x14ac:dyDescent="0.25">
      <c r="G1641" s="3">
        <f t="shared" ca="1" si="109"/>
        <v>0.31029198376892753</v>
      </c>
      <c r="H1641" s="3">
        <f t="shared" ca="1" si="110"/>
        <v>0</v>
      </c>
      <c r="I1641" s="3">
        <f t="shared" ca="1" si="111"/>
        <v>2.4670900385815298</v>
      </c>
      <c r="J1641" s="3">
        <f t="shared" ca="1" si="112"/>
        <v>7.8534865483133185</v>
      </c>
    </row>
    <row r="1642" spans="7:10" x14ac:dyDescent="0.25">
      <c r="G1642" s="3">
        <f t="shared" ca="1" si="109"/>
        <v>0.69510902834803467</v>
      </c>
      <c r="H1642" s="3">
        <f t="shared" ca="1" si="110"/>
        <v>1</v>
      </c>
      <c r="I1642" s="3">
        <f t="shared" ca="1" si="111"/>
        <v>3.3839262419666691</v>
      </c>
      <c r="J1642" s="3">
        <f t="shared" ca="1" si="112"/>
        <v>9.1977255910995055</v>
      </c>
    </row>
    <row r="1643" spans="7:10" x14ac:dyDescent="0.25">
      <c r="G1643" s="3">
        <f t="shared" ca="1" si="109"/>
        <v>0.6573637029939382</v>
      </c>
      <c r="H1643" s="3">
        <f t="shared" ca="1" si="110"/>
        <v>1</v>
      </c>
      <c r="I1643" s="3">
        <f t="shared" ca="1" si="111"/>
        <v>1.3501290406504804</v>
      </c>
      <c r="J1643" s="3">
        <f t="shared" ca="1" si="112"/>
        <v>5.8097526639489585</v>
      </c>
    </row>
    <row r="1644" spans="7:10" x14ac:dyDescent="0.25">
      <c r="G1644" s="3">
        <f t="shared" ca="1" si="109"/>
        <v>0.56173651827887505</v>
      </c>
      <c r="H1644" s="3">
        <f t="shared" ca="1" si="110"/>
        <v>0</v>
      </c>
      <c r="I1644" s="3">
        <f t="shared" ca="1" si="111"/>
        <v>2.861786710899317E-2</v>
      </c>
      <c r="J1644" s="3">
        <f t="shared" ca="1" si="112"/>
        <v>0.84584081110149156</v>
      </c>
    </row>
    <row r="1645" spans="7:10" x14ac:dyDescent="0.25">
      <c r="G1645" s="3">
        <f t="shared" ca="1" si="109"/>
        <v>0.69564259079605428</v>
      </c>
      <c r="H1645" s="3">
        <f t="shared" ca="1" si="110"/>
        <v>1</v>
      </c>
      <c r="I1645" s="3">
        <f t="shared" ca="1" si="111"/>
        <v>0.5088149667250127</v>
      </c>
      <c r="J1645" s="3">
        <f t="shared" ca="1" si="112"/>
        <v>3.5665633554060578</v>
      </c>
    </row>
    <row r="1646" spans="7:10" x14ac:dyDescent="0.25">
      <c r="G1646" s="3">
        <f t="shared" ca="1" si="109"/>
        <v>0.4151776643010866</v>
      </c>
      <c r="H1646" s="3">
        <f t="shared" ca="1" si="110"/>
        <v>0</v>
      </c>
      <c r="I1646" s="3">
        <f t="shared" ca="1" si="111"/>
        <v>3.2357012436334189</v>
      </c>
      <c r="J1646" s="3">
        <f t="shared" ca="1" si="112"/>
        <v>8.9940275233532319</v>
      </c>
    </row>
    <row r="1647" spans="7:10" x14ac:dyDescent="0.25">
      <c r="G1647" s="3">
        <f t="shared" ca="1" si="109"/>
        <v>9.1729567885997398E-2</v>
      </c>
      <c r="H1647" s="3">
        <f t="shared" ca="1" si="110"/>
        <v>0</v>
      </c>
      <c r="I1647" s="3">
        <f t="shared" ca="1" si="111"/>
        <v>0.8201993502118341</v>
      </c>
      <c r="J1647" s="3">
        <f t="shared" ca="1" si="112"/>
        <v>4.5282428993259467</v>
      </c>
    </row>
    <row r="1648" spans="7:10" x14ac:dyDescent="0.25">
      <c r="G1648" s="3">
        <f t="shared" ca="1" si="109"/>
        <v>0.25632493845479587</v>
      </c>
      <c r="H1648" s="3">
        <f t="shared" ca="1" si="110"/>
        <v>0</v>
      </c>
      <c r="I1648" s="3">
        <f t="shared" ca="1" si="111"/>
        <v>4.3698840976135278</v>
      </c>
      <c r="J1648" s="3">
        <f t="shared" ca="1" si="112"/>
        <v>10.452133870188336</v>
      </c>
    </row>
    <row r="1649" spans="7:10" x14ac:dyDescent="0.25">
      <c r="G1649" s="3">
        <f t="shared" ca="1" si="109"/>
        <v>0.81297958657454039</v>
      </c>
      <c r="H1649" s="3">
        <f t="shared" ca="1" si="110"/>
        <v>1</v>
      </c>
      <c r="I1649" s="3">
        <f t="shared" ca="1" si="111"/>
        <v>6.6463891143750748</v>
      </c>
      <c r="J1649" s="3">
        <f t="shared" ca="1" si="112"/>
        <v>12.89029587943492</v>
      </c>
    </row>
    <row r="1650" spans="7:10" x14ac:dyDescent="0.25">
      <c r="G1650" s="3">
        <f t="shared" ca="1" si="109"/>
        <v>0.87554458774403943</v>
      </c>
      <c r="H1650" s="3">
        <f t="shared" ca="1" si="110"/>
        <v>1</v>
      </c>
      <c r="I1650" s="3">
        <f t="shared" ca="1" si="111"/>
        <v>3.5535745936101941</v>
      </c>
      <c r="J1650" s="3">
        <f t="shared" ca="1" si="112"/>
        <v>9.4254636405990571</v>
      </c>
    </row>
    <row r="1651" spans="7:10" x14ac:dyDescent="0.25">
      <c r="G1651" s="3">
        <f t="shared" ca="1" si="109"/>
        <v>0.66074020301756808</v>
      </c>
      <c r="H1651" s="3">
        <f t="shared" ca="1" si="110"/>
        <v>1</v>
      </c>
      <c r="I1651" s="3">
        <f t="shared" ca="1" si="111"/>
        <v>5.3071130001415581</v>
      </c>
      <c r="J1651" s="3">
        <f t="shared" ca="1" si="112"/>
        <v>11.518586067896484</v>
      </c>
    </row>
    <row r="1652" spans="7:10" x14ac:dyDescent="0.25">
      <c r="G1652" s="3">
        <f t="shared" ca="1" si="109"/>
        <v>0.94450301505806655</v>
      </c>
      <c r="H1652" s="3">
        <f t="shared" ca="1" si="110"/>
        <v>2</v>
      </c>
      <c r="I1652" s="3">
        <f t="shared" ca="1" si="111"/>
        <v>3.7822473503312231</v>
      </c>
      <c r="J1652" s="3">
        <f t="shared" ca="1" si="112"/>
        <v>9.724000398924332</v>
      </c>
    </row>
    <row r="1653" spans="7:10" x14ac:dyDescent="0.25">
      <c r="G1653" s="3">
        <f t="shared" ca="1" si="109"/>
        <v>0.7749716627608606</v>
      </c>
      <c r="H1653" s="3">
        <f t="shared" ca="1" si="110"/>
        <v>1</v>
      </c>
      <c r="I1653" s="3">
        <f t="shared" ca="1" si="111"/>
        <v>4.9311782651398364</v>
      </c>
      <c r="J1653" s="3">
        <f t="shared" ca="1" si="112"/>
        <v>11.103128236154706</v>
      </c>
    </row>
    <row r="1654" spans="7:10" x14ac:dyDescent="0.25">
      <c r="G1654" s="3">
        <f t="shared" ca="1" si="109"/>
        <v>0.2099927548401469</v>
      </c>
      <c r="H1654" s="3">
        <f t="shared" ca="1" si="110"/>
        <v>0</v>
      </c>
      <c r="I1654" s="3">
        <f t="shared" ca="1" si="111"/>
        <v>3.4271883989785743</v>
      </c>
      <c r="J1654" s="3">
        <f t="shared" ca="1" si="112"/>
        <v>9.2563335060089731</v>
      </c>
    </row>
    <row r="1655" spans="7:10" x14ac:dyDescent="0.25">
      <c r="G1655" s="3">
        <f t="shared" ca="1" si="109"/>
        <v>0.44330291099606589</v>
      </c>
      <c r="H1655" s="3">
        <f t="shared" ca="1" si="110"/>
        <v>0</v>
      </c>
      <c r="I1655" s="3">
        <f t="shared" ca="1" si="111"/>
        <v>1.4156443362498712</v>
      </c>
      <c r="J1655" s="3">
        <f t="shared" ca="1" si="112"/>
        <v>5.9490426461949975</v>
      </c>
    </row>
    <row r="1656" spans="7:10" x14ac:dyDescent="0.25">
      <c r="G1656" s="3">
        <f t="shared" ca="1" si="109"/>
        <v>0.5483066821604351</v>
      </c>
      <c r="H1656" s="3">
        <f t="shared" ca="1" si="110"/>
        <v>0</v>
      </c>
      <c r="I1656" s="3">
        <f t="shared" ca="1" si="111"/>
        <v>2.1983930619412826</v>
      </c>
      <c r="J1656" s="3">
        <f t="shared" ca="1" si="112"/>
        <v>7.4134894987807236</v>
      </c>
    </row>
    <row r="1657" spans="7:10" x14ac:dyDescent="0.25">
      <c r="G1657" s="3">
        <f t="shared" ca="1" si="109"/>
        <v>0.23304329923762224</v>
      </c>
      <c r="H1657" s="3">
        <f t="shared" ca="1" si="110"/>
        <v>0</v>
      </c>
      <c r="I1657" s="3">
        <f t="shared" ca="1" si="111"/>
        <v>2.0333901519362789</v>
      </c>
      <c r="J1657" s="3">
        <f t="shared" ca="1" si="112"/>
        <v>7.1298494933909353</v>
      </c>
    </row>
    <row r="1658" spans="7:10" x14ac:dyDescent="0.25">
      <c r="G1658" s="3">
        <f t="shared" ca="1" si="109"/>
        <v>0.42790402252101678</v>
      </c>
      <c r="H1658" s="3">
        <f t="shared" ca="1" si="110"/>
        <v>0</v>
      </c>
      <c r="I1658" s="3">
        <f t="shared" ca="1" si="111"/>
        <v>3.0905442087565662</v>
      </c>
      <c r="J1658" s="3">
        <f t="shared" ca="1" si="112"/>
        <v>8.7899718554108102</v>
      </c>
    </row>
    <row r="1659" spans="7:10" x14ac:dyDescent="0.25">
      <c r="G1659" s="3">
        <f t="shared" ca="1" si="109"/>
        <v>0.21873944696486536</v>
      </c>
      <c r="H1659" s="3">
        <f t="shared" ca="1" si="110"/>
        <v>0</v>
      </c>
      <c r="I1659" s="3">
        <f t="shared" ca="1" si="111"/>
        <v>2.2823419415275144</v>
      </c>
      <c r="J1659" s="3">
        <f t="shared" ca="1" si="112"/>
        <v>7.5537109117431722</v>
      </c>
    </row>
    <row r="1660" spans="7:10" x14ac:dyDescent="0.25">
      <c r="G1660" s="3">
        <f t="shared" ca="1" si="109"/>
        <v>0.5560584542207917</v>
      </c>
      <c r="H1660" s="3">
        <f t="shared" ca="1" si="110"/>
        <v>0</v>
      </c>
      <c r="I1660" s="3">
        <f t="shared" ca="1" si="111"/>
        <v>3.0433884200609005</v>
      </c>
      <c r="J1660" s="3">
        <f t="shared" ca="1" si="112"/>
        <v>8.722655014473661</v>
      </c>
    </row>
    <row r="1661" spans="7:10" x14ac:dyDescent="0.25">
      <c r="G1661" s="3">
        <f t="shared" ca="1" si="109"/>
        <v>0.68394680580149769</v>
      </c>
      <c r="H1661" s="3">
        <f t="shared" ca="1" si="110"/>
        <v>1</v>
      </c>
      <c r="I1661" s="3">
        <f t="shared" ca="1" si="111"/>
        <v>4.069428845151986</v>
      </c>
      <c r="J1661" s="3">
        <f t="shared" ca="1" si="112"/>
        <v>10.086412698715021</v>
      </c>
    </row>
    <row r="1662" spans="7:10" x14ac:dyDescent="0.25">
      <c r="G1662" s="3">
        <f t="shared" ca="1" si="109"/>
        <v>0.90990066471869957</v>
      </c>
      <c r="H1662" s="3">
        <f t="shared" ca="1" si="110"/>
        <v>2</v>
      </c>
      <c r="I1662" s="3">
        <f t="shared" ca="1" si="111"/>
        <v>7.8040172942443116</v>
      </c>
      <c r="J1662" s="3">
        <f t="shared" ca="1" si="112"/>
        <v>13.967835636064301</v>
      </c>
    </row>
    <row r="1663" spans="7:10" x14ac:dyDescent="0.25">
      <c r="G1663" s="3">
        <f t="shared" ca="1" si="109"/>
        <v>0.52786648747919329</v>
      </c>
      <c r="H1663" s="3">
        <f t="shared" ca="1" si="110"/>
        <v>0</v>
      </c>
      <c r="I1663" s="3">
        <f t="shared" ca="1" si="111"/>
        <v>2.6639746615013591</v>
      </c>
      <c r="J1663" s="3">
        <f t="shared" ca="1" si="112"/>
        <v>8.1608434942433483</v>
      </c>
    </row>
    <row r="1664" spans="7:10" x14ac:dyDescent="0.25">
      <c r="G1664" s="3">
        <f t="shared" ca="1" si="109"/>
        <v>8.1635864444873363E-5</v>
      </c>
      <c r="H1664" s="3">
        <f t="shared" ca="1" si="110"/>
        <v>0</v>
      </c>
      <c r="I1664" s="3">
        <f t="shared" ca="1" si="111"/>
        <v>4.9613089745273715</v>
      </c>
      <c r="J1664" s="3">
        <f t="shared" ca="1" si="112"/>
        <v>11.136997996012404</v>
      </c>
    </row>
    <row r="1665" spans="7:10" x14ac:dyDescent="0.25">
      <c r="G1665" s="3">
        <f t="shared" ca="1" si="109"/>
        <v>0.50540955811552124</v>
      </c>
      <c r="H1665" s="3">
        <f t="shared" ca="1" si="110"/>
        <v>0</v>
      </c>
      <c r="I1665" s="3">
        <f t="shared" ca="1" si="111"/>
        <v>0.57872556641285922</v>
      </c>
      <c r="J1665" s="3">
        <f t="shared" ca="1" si="112"/>
        <v>3.8037007190789183</v>
      </c>
    </row>
    <row r="1666" spans="7:10" x14ac:dyDescent="0.25">
      <c r="G1666" s="3">
        <f t="shared" ca="1" si="109"/>
        <v>0.10688335304556618</v>
      </c>
      <c r="H1666" s="3">
        <f t="shared" ca="1" si="110"/>
        <v>0</v>
      </c>
      <c r="I1666" s="3">
        <f t="shared" ca="1" si="111"/>
        <v>2.4421221560140225</v>
      </c>
      <c r="J1666" s="3">
        <f t="shared" ca="1" si="112"/>
        <v>7.8136453656632359</v>
      </c>
    </row>
    <row r="1667" spans="7:10" x14ac:dyDescent="0.25">
      <c r="G1667" s="3">
        <f t="shared" ca="1" si="109"/>
        <v>0.92552358185032313</v>
      </c>
      <c r="H1667" s="3">
        <f t="shared" ca="1" si="110"/>
        <v>2</v>
      </c>
      <c r="I1667" s="3">
        <f t="shared" ca="1" si="111"/>
        <v>4.9995473969450082</v>
      </c>
      <c r="J1667" s="3">
        <f t="shared" ca="1" si="112"/>
        <v>11.1798338504481</v>
      </c>
    </row>
    <row r="1668" spans="7:10" x14ac:dyDescent="0.25">
      <c r="G1668" s="3">
        <f t="shared" ref="G1668:G1731" ca="1" si="113">RAND()</f>
        <v>0.32227887832290847</v>
      </c>
      <c r="H1668" s="3">
        <f t="shared" ref="H1668:H1731" ca="1" si="114">VLOOKUP(G1668,$B$9:$C$169,2,TRUE)</f>
        <v>0</v>
      </c>
      <c r="I1668" s="3">
        <f t="shared" ref="I1668:I1731" ca="1" si="115">_xlfn.CHISQ.INV(RAND(),2*H1668+2)</f>
        <v>2.46592017378115</v>
      </c>
      <c r="J1668" s="3">
        <f t="shared" ref="J1668:J1731" ca="1" si="116">$C$4*SQRT(I1668)</f>
        <v>7.8516243124928451</v>
      </c>
    </row>
    <row r="1669" spans="7:10" x14ac:dyDescent="0.25">
      <c r="G1669" s="3">
        <f t="shared" ca="1" si="113"/>
        <v>0.73685516102408466</v>
      </c>
      <c r="H1669" s="3">
        <f t="shared" ca="1" si="114"/>
        <v>1</v>
      </c>
      <c r="I1669" s="3">
        <f t="shared" ca="1" si="115"/>
        <v>6.6343291644511408</v>
      </c>
      <c r="J1669" s="3">
        <f t="shared" ca="1" si="116"/>
        <v>12.878595774046119</v>
      </c>
    </row>
    <row r="1670" spans="7:10" x14ac:dyDescent="0.25">
      <c r="G1670" s="3">
        <f t="shared" ca="1" si="113"/>
        <v>0.13196084162871735</v>
      </c>
      <c r="H1670" s="3">
        <f t="shared" ca="1" si="114"/>
        <v>0</v>
      </c>
      <c r="I1670" s="3">
        <f t="shared" ca="1" si="115"/>
        <v>1.9127245287433041</v>
      </c>
      <c r="J1670" s="3">
        <f t="shared" ca="1" si="116"/>
        <v>6.9150642237496687</v>
      </c>
    </row>
    <row r="1671" spans="7:10" x14ac:dyDescent="0.25">
      <c r="G1671" s="3">
        <f t="shared" ca="1" si="113"/>
        <v>0.49759710491857345</v>
      </c>
      <c r="H1671" s="3">
        <f t="shared" ca="1" si="114"/>
        <v>0</v>
      </c>
      <c r="I1671" s="3">
        <f t="shared" ca="1" si="115"/>
        <v>0.72399020905479272</v>
      </c>
      <c r="J1671" s="3">
        <f t="shared" ca="1" si="116"/>
        <v>4.2543807100881113</v>
      </c>
    </row>
    <row r="1672" spans="7:10" x14ac:dyDescent="0.25">
      <c r="G1672" s="3">
        <f t="shared" ca="1" si="113"/>
        <v>0.16459412144925301</v>
      </c>
      <c r="H1672" s="3">
        <f t="shared" ca="1" si="114"/>
        <v>0</v>
      </c>
      <c r="I1672" s="3">
        <f t="shared" ca="1" si="115"/>
        <v>1.0742446911762675</v>
      </c>
      <c r="J1672" s="3">
        <f t="shared" ca="1" si="116"/>
        <v>5.1822888070240438</v>
      </c>
    </row>
    <row r="1673" spans="7:10" x14ac:dyDescent="0.25">
      <c r="G1673" s="3">
        <f t="shared" ca="1" si="113"/>
        <v>0.6549306260272546</v>
      </c>
      <c r="H1673" s="3">
        <f t="shared" ca="1" si="114"/>
        <v>1</v>
      </c>
      <c r="I1673" s="3">
        <f t="shared" ca="1" si="115"/>
        <v>6.5892630853197307</v>
      </c>
      <c r="J1673" s="3">
        <f t="shared" ca="1" si="116"/>
        <v>12.834779979921482</v>
      </c>
    </row>
    <row r="1674" spans="7:10" x14ac:dyDescent="0.25">
      <c r="G1674" s="3">
        <f t="shared" ca="1" si="113"/>
        <v>0.70876208606843771</v>
      </c>
      <c r="H1674" s="3">
        <f t="shared" ca="1" si="114"/>
        <v>1</v>
      </c>
      <c r="I1674" s="3">
        <f t="shared" ca="1" si="115"/>
        <v>2.4255919079807486</v>
      </c>
      <c r="J1674" s="3">
        <f t="shared" ca="1" si="116"/>
        <v>7.7871559442147245</v>
      </c>
    </row>
    <row r="1675" spans="7:10" x14ac:dyDescent="0.25">
      <c r="G1675" s="3">
        <f t="shared" ca="1" si="113"/>
        <v>1.3760487856500414E-2</v>
      </c>
      <c r="H1675" s="3">
        <f t="shared" ca="1" si="114"/>
        <v>0</v>
      </c>
      <c r="I1675" s="3">
        <f t="shared" ca="1" si="115"/>
        <v>0.5662789389088263</v>
      </c>
      <c r="J1675" s="3">
        <f t="shared" ca="1" si="116"/>
        <v>3.7625753776795836</v>
      </c>
    </row>
    <row r="1676" spans="7:10" x14ac:dyDescent="0.25">
      <c r="G1676" s="3">
        <f t="shared" ca="1" si="113"/>
        <v>0.83596567502762786</v>
      </c>
      <c r="H1676" s="3">
        <f t="shared" ca="1" si="114"/>
        <v>1</v>
      </c>
      <c r="I1676" s="3">
        <f t="shared" ca="1" si="115"/>
        <v>2.3132580605206381</v>
      </c>
      <c r="J1676" s="3">
        <f t="shared" ca="1" si="116"/>
        <v>7.6046993045758189</v>
      </c>
    </row>
    <row r="1677" spans="7:10" x14ac:dyDescent="0.25">
      <c r="G1677" s="3">
        <f t="shared" ca="1" si="113"/>
        <v>0.1939564805275612</v>
      </c>
      <c r="H1677" s="3">
        <f t="shared" ca="1" si="114"/>
        <v>0</v>
      </c>
      <c r="I1677" s="3">
        <f t="shared" ca="1" si="115"/>
        <v>7.0515121434073888E-2</v>
      </c>
      <c r="J1677" s="3">
        <f t="shared" ca="1" si="116"/>
        <v>1.3277341736401334</v>
      </c>
    </row>
    <row r="1678" spans="7:10" x14ac:dyDescent="0.25">
      <c r="G1678" s="3">
        <f t="shared" ca="1" si="113"/>
        <v>0.24950198338698937</v>
      </c>
      <c r="H1678" s="3">
        <f t="shared" ca="1" si="114"/>
        <v>0</v>
      </c>
      <c r="I1678" s="3">
        <f t="shared" ca="1" si="115"/>
        <v>6.3514575856230353</v>
      </c>
      <c r="J1678" s="3">
        <f t="shared" ca="1" si="116"/>
        <v>12.601049148407281</v>
      </c>
    </row>
    <row r="1679" spans="7:10" x14ac:dyDescent="0.25">
      <c r="G1679" s="3">
        <f t="shared" ca="1" si="113"/>
        <v>0.42015171191555767</v>
      </c>
      <c r="H1679" s="3">
        <f t="shared" ca="1" si="114"/>
        <v>0</v>
      </c>
      <c r="I1679" s="3">
        <f t="shared" ca="1" si="115"/>
        <v>3.1077704167672704</v>
      </c>
      <c r="J1679" s="3">
        <f t="shared" ca="1" si="116"/>
        <v>8.8144347759332682</v>
      </c>
    </row>
    <row r="1680" spans="7:10" x14ac:dyDescent="0.25">
      <c r="G1680" s="3">
        <f t="shared" ca="1" si="113"/>
        <v>0.62878928096837572</v>
      </c>
      <c r="H1680" s="3">
        <f t="shared" ca="1" si="114"/>
        <v>1</v>
      </c>
      <c r="I1680" s="3">
        <f t="shared" ca="1" si="115"/>
        <v>4.4889596812905914</v>
      </c>
      <c r="J1680" s="3">
        <f t="shared" ca="1" si="116"/>
        <v>10.593582587220659</v>
      </c>
    </row>
    <row r="1681" spans="7:10" x14ac:dyDescent="0.25">
      <c r="G1681" s="3">
        <f t="shared" ca="1" si="113"/>
        <v>0.14241901961432746</v>
      </c>
      <c r="H1681" s="3">
        <f t="shared" ca="1" si="114"/>
        <v>0</v>
      </c>
      <c r="I1681" s="3">
        <f t="shared" ca="1" si="115"/>
        <v>5.5318275576543892</v>
      </c>
      <c r="J1681" s="3">
        <f t="shared" ca="1" si="116"/>
        <v>11.759918747226092</v>
      </c>
    </row>
    <row r="1682" spans="7:10" x14ac:dyDescent="0.25">
      <c r="G1682" s="3">
        <f t="shared" ca="1" si="113"/>
        <v>9.9735636762779967E-2</v>
      </c>
      <c r="H1682" s="3">
        <f t="shared" ca="1" si="114"/>
        <v>0</v>
      </c>
      <c r="I1682" s="3">
        <f t="shared" ca="1" si="115"/>
        <v>1.8648409922812308</v>
      </c>
      <c r="J1682" s="3">
        <f t="shared" ca="1" si="116"/>
        <v>6.8279590513586683</v>
      </c>
    </row>
    <row r="1683" spans="7:10" x14ac:dyDescent="0.25">
      <c r="G1683" s="3">
        <f t="shared" ca="1" si="113"/>
        <v>0.33509310446492002</v>
      </c>
      <c r="H1683" s="3">
        <f t="shared" ca="1" si="114"/>
        <v>0</v>
      </c>
      <c r="I1683" s="3">
        <f t="shared" ca="1" si="115"/>
        <v>1.0884537061278663</v>
      </c>
      <c r="J1683" s="3">
        <f t="shared" ca="1" si="116"/>
        <v>5.2164492380542393</v>
      </c>
    </row>
    <row r="1684" spans="7:10" x14ac:dyDescent="0.25">
      <c r="G1684" s="3">
        <f t="shared" ca="1" si="113"/>
        <v>0.91962197491274578</v>
      </c>
      <c r="H1684" s="3">
        <f t="shared" ca="1" si="114"/>
        <v>2</v>
      </c>
      <c r="I1684" s="3">
        <f t="shared" ca="1" si="115"/>
        <v>13.712579506482081</v>
      </c>
      <c r="J1684" s="3">
        <f t="shared" ca="1" si="116"/>
        <v>18.515250137712211</v>
      </c>
    </row>
    <row r="1685" spans="7:10" x14ac:dyDescent="0.25">
      <c r="G1685" s="3">
        <f t="shared" ca="1" si="113"/>
        <v>0.13267481876981257</v>
      </c>
      <c r="H1685" s="3">
        <f t="shared" ca="1" si="114"/>
        <v>0</v>
      </c>
      <c r="I1685" s="3">
        <f t="shared" ca="1" si="115"/>
        <v>1.9560174580759671</v>
      </c>
      <c r="J1685" s="3">
        <f t="shared" ca="1" si="116"/>
        <v>6.9928847017449947</v>
      </c>
    </row>
    <row r="1686" spans="7:10" x14ac:dyDescent="0.25">
      <c r="G1686" s="3">
        <f t="shared" ca="1" si="113"/>
        <v>0.30257294131002055</v>
      </c>
      <c r="H1686" s="3">
        <f t="shared" ca="1" si="114"/>
        <v>0</v>
      </c>
      <c r="I1686" s="3">
        <f t="shared" ca="1" si="115"/>
        <v>0.35515036607874118</v>
      </c>
      <c r="J1686" s="3">
        <f t="shared" ca="1" si="116"/>
        <v>2.9797246772090418</v>
      </c>
    </row>
    <row r="1687" spans="7:10" x14ac:dyDescent="0.25">
      <c r="G1687" s="3">
        <f t="shared" ca="1" si="113"/>
        <v>0.9313982319517875</v>
      </c>
      <c r="H1687" s="3">
        <f t="shared" ca="1" si="114"/>
        <v>2</v>
      </c>
      <c r="I1687" s="3">
        <f t="shared" ca="1" si="115"/>
        <v>4.0374585223143251</v>
      </c>
      <c r="J1687" s="3">
        <f t="shared" ca="1" si="116"/>
        <v>10.046714042803156</v>
      </c>
    </row>
    <row r="1688" spans="7:10" x14ac:dyDescent="0.25">
      <c r="G1688" s="3">
        <f t="shared" ca="1" si="113"/>
        <v>0.80294168845411518</v>
      </c>
      <c r="H1688" s="3">
        <f t="shared" ca="1" si="114"/>
        <v>1</v>
      </c>
      <c r="I1688" s="3">
        <f t="shared" ca="1" si="115"/>
        <v>3.1364733720833962</v>
      </c>
      <c r="J1688" s="3">
        <f t="shared" ca="1" si="116"/>
        <v>8.8550456973459433</v>
      </c>
    </row>
    <row r="1689" spans="7:10" x14ac:dyDescent="0.25">
      <c r="G1689" s="3">
        <f t="shared" ca="1" si="113"/>
        <v>0.640979298904362</v>
      </c>
      <c r="H1689" s="3">
        <f t="shared" ca="1" si="114"/>
        <v>1</v>
      </c>
      <c r="I1689" s="3">
        <f t="shared" ca="1" si="115"/>
        <v>1.6604242071736626</v>
      </c>
      <c r="J1689" s="3">
        <f t="shared" ca="1" si="116"/>
        <v>6.4428724323349416</v>
      </c>
    </row>
    <row r="1690" spans="7:10" x14ac:dyDescent="0.25">
      <c r="G1690" s="3">
        <f t="shared" ca="1" si="113"/>
        <v>0.83351465186695917</v>
      </c>
      <c r="H1690" s="3">
        <f t="shared" ca="1" si="114"/>
        <v>1</v>
      </c>
      <c r="I1690" s="3">
        <f t="shared" ca="1" si="115"/>
        <v>2.7064823018688986</v>
      </c>
      <c r="J1690" s="3">
        <f t="shared" ca="1" si="116"/>
        <v>8.2256949582830057</v>
      </c>
    </row>
    <row r="1691" spans="7:10" x14ac:dyDescent="0.25">
      <c r="G1691" s="3">
        <f t="shared" ca="1" si="113"/>
        <v>0.44174386514470165</v>
      </c>
      <c r="H1691" s="3">
        <f t="shared" ca="1" si="114"/>
        <v>0</v>
      </c>
      <c r="I1691" s="3">
        <f t="shared" ca="1" si="115"/>
        <v>2.6270397004164003</v>
      </c>
      <c r="J1691" s="3">
        <f t="shared" ca="1" si="116"/>
        <v>8.1040725879282451</v>
      </c>
    </row>
    <row r="1692" spans="7:10" x14ac:dyDescent="0.25">
      <c r="G1692" s="3">
        <f t="shared" ca="1" si="113"/>
        <v>0.29876947150005673</v>
      </c>
      <c r="H1692" s="3">
        <f t="shared" ca="1" si="114"/>
        <v>0</v>
      </c>
      <c r="I1692" s="3">
        <f t="shared" ca="1" si="115"/>
        <v>7.2156350397175393</v>
      </c>
      <c r="J1692" s="3">
        <f t="shared" ca="1" si="116"/>
        <v>13.4309670535274</v>
      </c>
    </row>
    <row r="1693" spans="7:10" x14ac:dyDescent="0.25">
      <c r="G1693" s="3">
        <f t="shared" ca="1" si="113"/>
        <v>0.30259353603437178</v>
      </c>
      <c r="H1693" s="3">
        <f t="shared" ca="1" si="114"/>
        <v>0</v>
      </c>
      <c r="I1693" s="3">
        <f t="shared" ca="1" si="115"/>
        <v>2.3378361539197332</v>
      </c>
      <c r="J1693" s="3">
        <f t="shared" ca="1" si="116"/>
        <v>7.6449920763852557</v>
      </c>
    </row>
    <row r="1694" spans="7:10" x14ac:dyDescent="0.25">
      <c r="G1694" s="3">
        <f t="shared" ca="1" si="113"/>
        <v>5.8686475466383947E-2</v>
      </c>
      <c r="H1694" s="3">
        <f t="shared" ca="1" si="114"/>
        <v>0</v>
      </c>
      <c r="I1694" s="3">
        <f t="shared" ca="1" si="115"/>
        <v>2.2948152958053849</v>
      </c>
      <c r="J1694" s="3">
        <f t="shared" ca="1" si="116"/>
        <v>7.574323890297709</v>
      </c>
    </row>
    <row r="1695" spans="7:10" x14ac:dyDescent="0.25">
      <c r="G1695" s="3">
        <f t="shared" ca="1" si="113"/>
        <v>0.24503159020624699</v>
      </c>
      <c r="H1695" s="3">
        <f t="shared" ca="1" si="114"/>
        <v>0</v>
      </c>
      <c r="I1695" s="3">
        <f t="shared" ca="1" si="115"/>
        <v>0.48704841910660018</v>
      </c>
      <c r="J1695" s="3">
        <f t="shared" ca="1" si="116"/>
        <v>3.4894427173497213</v>
      </c>
    </row>
    <row r="1696" spans="7:10" x14ac:dyDescent="0.25">
      <c r="G1696" s="3">
        <f t="shared" ca="1" si="113"/>
        <v>0.19703231757091477</v>
      </c>
      <c r="H1696" s="3">
        <f t="shared" ca="1" si="114"/>
        <v>0</v>
      </c>
      <c r="I1696" s="3">
        <f t="shared" ca="1" si="115"/>
        <v>0.70629415274602469</v>
      </c>
      <c r="J1696" s="3">
        <f t="shared" ca="1" si="116"/>
        <v>4.2020654229379408</v>
      </c>
    </row>
    <row r="1697" spans="7:10" x14ac:dyDescent="0.25">
      <c r="G1697" s="3">
        <f t="shared" ca="1" si="113"/>
        <v>0.55250181897805517</v>
      </c>
      <c r="H1697" s="3">
        <f t="shared" ca="1" si="114"/>
        <v>0</v>
      </c>
      <c r="I1697" s="3">
        <f t="shared" ca="1" si="115"/>
        <v>3.1644118601117666</v>
      </c>
      <c r="J1697" s="3">
        <f t="shared" ca="1" si="116"/>
        <v>8.8943969161935961</v>
      </c>
    </row>
    <row r="1698" spans="7:10" x14ac:dyDescent="0.25">
      <c r="G1698" s="3">
        <f t="shared" ca="1" si="113"/>
        <v>0.9175040329087315</v>
      </c>
      <c r="H1698" s="3">
        <f t="shared" ca="1" si="114"/>
        <v>2</v>
      </c>
      <c r="I1698" s="3">
        <f t="shared" ca="1" si="115"/>
        <v>4.4527767504182867</v>
      </c>
      <c r="J1698" s="3">
        <f t="shared" ca="1" si="116"/>
        <v>10.550801806519596</v>
      </c>
    </row>
    <row r="1699" spans="7:10" x14ac:dyDescent="0.25">
      <c r="G1699" s="3">
        <f t="shared" ca="1" si="113"/>
        <v>0.12173442063209194</v>
      </c>
      <c r="H1699" s="3">
        <f t="shared" ca="1" si="114"/>
        <v>0</v>
      </c>
      <c r="I1699" s="3">
        <f t="shared" ca="1" si="115"/>
        <v>0.9182499430582477</v>
      </c>
      <c r="J1699" s="3">
        <f t="shared" ca="1" si="116"/>
        <v>4.7912679508097007</v>
      </c>
    </row>
    <row r="1700" spans="7:10" x14ac:dyDescent="0.25">
      <c r="G1700" s="3">
        <f t="shared" ca="1" si="113"/>
        <v>5.1381627696731602E-2</v>
      </c>
      <c r="H1700" s="3">
        <f t="shared" ca="1" si="114"/>
        <v>0</v>
      </c>
      <c r="I1700" s="3">
        <f t="shared" ca="1" si="115"/>
        <v>8.7958174091057384E-2</v>
      </c>
      <c r="J1700" s="3">
        <f t="shared" ca="1" si="116"/>
        <v>1.4828871677496014</v>
      </c>
    </row>
    <row r="1701" spans="7:10" x14ac:dyDescent="0.25">
      <c r="G1701" s="3">
        <f t="shared" ca="1" si="113"/>
        <v>0.11500256096840988</v>
      </c>
      <c r="H1701" s="3">
        <f t="shared" ca="1" si="114"/>
        <v>0</v>
      </c>
      <c r="I1701" s="3">
        <f t="shared" ca="1" si="115"/>
        <v>2.4251752165960867</v>
      </c>
      <c r="J1701" s="3">
        <f t="shared" ca="1" si="116"/>
        <v>7.7864870394101446</v>
      </c>
    </row>
    <row r="1702" spans="7:10" x14ac:dyDescent="0.25">
      <c r="G1702" s="3">
        <f t="shared" ca="1" si="113"/>
        <v>0.44536841823409046</v>
      </c>
      <c r="H1702" s="3">
        <f t="shared" ca="1" si="114"/>
        <v>0</v>
      </c>
      <c r="I1702" s="3">
        <f t="shared" ca="1" si="115"/>
        <v>0.46761202844976074</v>
      </c>
      <c r="J1702" s="3">
        <f t="shared" ca="1" si="116"/>
        <v>3.419108174837997</v>
      </c>
    </row>
    <row r="1703" spans="7:10" x14ac:dyDescent="0.25">
      <c r="G1703" s="3">
        <f t="shared" ca="1" si="113"/>
        <v>0.56328763949509586</v>
      </c>
      <c r="H1703" s="3">
        <f t="shared" ca="1" si="114"/>
        <v>0</v>
      </c>
      <c r="I1703" s="3">
        <f t="shared" ca="1" si="115"/>
        <v>0.22147687425581813</v>
      </c>
      <c r="J1703" s="3">
        <f t="shared" ca="1" si="116"/>
        <v>2.3530664793829037</v>
      </c>
    </row>
    <row r="1704" spans="7:10" x14ac:dyDescent="0.25">
      <c r="G1704" s="3">
        <f t="shared" ca="1" si="113"/>
        <v>0.86635725534591801</v>
      </c>
      <c r="H1704" s="3">
        <f t="shared" ca="1" si="114"/>
        <v>1</v>
      </c>
      <c r="I1704" s="3">
        <f t="shared" ca="1" si="115"/>
        <v>3.1072639909605977</v>
      </c>
      <c r="J1704" s="3">
        <f t="shared" ca="1" si="116"/>
        <v>8.8137165698707918</v>
      </c>
    </row>
    <row r="1705" spans="7:10" x14ac:dyDescent="0.25">
      <c r="G1705" s="3">
        <f t="shared" ca="1" si="113"/>
        <v>3.4610256262027739E-2</v>
      </c>
      <c r="H1705" s="3">
        <f t="shared" ca="1" si="114"/>
        <v>0</v>
      </c>
      <c r="I1705" s="3">
        <f t="shared" ca="1" si="115"/>
        <v>0.21039715843604842</v>
      </c>
      <c r="J1705" s="3">
        <f t="shared" ca="1" si="116"/>
        <v>2.2934535009241435</v>
      </c>
    </row>
    <row r="1706" spans="7:10" x14ac:dyDescent="0.25">
      <c r="G1706" s="3">
        <f t="shared" ca="1" si="113"/>
        <v>0.99064224401229251</v>
      </c>
      <c r="H1706" s="3">
        <f t="shared" ca="1" si="114"/>
        <v>3</v>
      </c>
      <c r="I1706" s="3">
        <f t="shared" ca="1" si="115"/>
        <v>6.8787729566271167</v>
      </c>
      <c r="J1706" s="3">
        <f t="shared" ca="1" si="116"/>
        <v>13.113707481703178</v>
      </c>
    </row>
    <row r="1707" spans="7:10" x14ac:dyDescent="0.25">
      <c r="G1707" s="3">
        <f t="shared" ca="1" si="113"/>
        <v>7.3487243529225865E-2</v>
      </c>
      <c r="H1707" s="3">
        <f t="shared" ca="1" si="114"/>
        <v>0</v>
      </c>
      <c r="I1707" s="3">
        <f t="shared" ca="1" si="115"/>
        <v>0.20026014028936037</v>
      </c>
      <c r="J1707" s="3">
        <f t="shared" ca="1" si="116"/>
        <v>2.2375217333545634</v>
      </c>
    </row>
    <row r="1708" spans="7:10" x14ac:dyDescent="0.25">
      <c r="G1708" s="3">
        <f t="shared" ca="1" si="113"/>
        <v>0.94853116902067314</v>
      </c>
      <c r="H1708" s="3">
        <f t="shared" ca="1" si="114"/>
        <v>2</v>
      </c>
      <c r="I1708" s="3">
        <f t="shared" ca="1" si="115"/>
        <v>1.828502455621859</v>
      </c>
      <c r="J1708" s="3">
        <f t="shared" ca="1" si="116"/>
        <v>6.7611065211654875</v>
      </c>
    </row>
    <row r="1709" spans="7:10" x14ac:dyDescent="0.25">
      <c r="G1709" s="3">
        <f t="shared" ca="1" si="113"/>
        <v>0.98095034707762818</v>
      </c>
      <c r="H1709" s="3">
        <f t="shared" ca="1" si="114"/>
        <v>2</v>
      </c>
      <c r="I1709" s="3">
        <f t="shared" ca="1" si="115"/>
        <v>9.1523319986437741</v>
      </c>
      <c r="J1709" s="3">
        <f t="shared" ca="1" si="116"/>
        <v>15.126410676895375</v>
      </c>
    </row>
    <row r="1710" spans="7:10" x14ac:dyDescent="0.25">
      <c r="G1710" s="3">
        <f t="shared" ca="1" si="113"/>
        <v>0.41546930342567878</v>
      </c>
      <c r="H1710" s="3">
        <f t="shared" ca="1" si="114"/>
        <v>0</v>
      </c>
      <c r="I1710" s="3">
        <f t="shared" ca="1" si="115"/>
        <v>0.98044112730626831</v>
      </c>
      <c r="J1710" s="3">
        <f t="shared" ca="1" si="116"/>
        <v>4.9508613576484555</v>
      </c>
    </row>
    <row r="1711" spans="7:10" x14ac:dyDescent="0.25">
      <c r="G1711" s="3">
        <f t="shared" ca="1" si="113"/>
        <v>0.60512088515435536</v>
      </c>
      <c r="H1711" s="3">
        <f t="shared" ca="1" si="114"/>
        <v>0</v>
      </c>
      <c r="I1711" s="3">
        <f t="shared" ca="1" si="115"/>
        <v>2.2979868893861468</v>
      </c>
      <c r="J1711" s="3">
        <f t="shared" ca="1" si="116"/>
        <v>7.5795562030143735</v>
      </c>
    </row>
    <row r="1712" spans="7:10" x14ac:dyDescent="0.25">
      <c r="G1712" s="3">
        <f t="shared" ca="1" si="113"/>
        <v>0.11230056190330728</v>
      </c>
      <c r="H1712" s="3">
        <f t="shared" ca="1" si="114"/>
        <v>0</v>
      </c>
      <c r="I1712" s="3">
        <f t="shared" ca="1" si="115"/>
        <v>3.0593552013979974</v>
      </c>
      <c r="J1712" s="3">
        <f t="shared" ca="1" si="116"/>
        <v>8.7455062766514509</v>
      </c>
    </row>
    <row r="1713" spans="7:10" x14ac:dyDescent="0.25">
      <c r="G1713" s="3">
        <f t="shared" ca="1" si="113"/>
        <v>0.27535453415491862</v>
      </c>
      <c r="H1713" s="3">
        <f t="shared" ca="1" si="114"/>
        <v>0</v>
      </c>
      <c r="I1713" s="3">
        <f t="shared" ca="1" si="115"/>
        <v>2.3005061947762977</v>
      </c>
      <c r="J1713" s="3">
        <f t="shared" ca="1" si="116"/>
        <v>7.583709835522944</v>
      </c>
    </row>
    <row r="1714" spans="7:10" x14ac:dyDescent="0.25">
      <c r="G1714" s="3">
        <f t="shared" ca="1" si="113"/>
        <v>0.86478880244835332</v>
      </c>
      <c r="H1714" s="3">
        <f t="shared" ca="1" si="114"/>
        <v>1</v>
      </c>
      <c r="I1714" s="3">
        <f t="shared" ca="1" si="115"/>
        <v>11.17730267946923</v>
      </c>
      <c r="J1714" s="3">
        <f t="shared" ca="1" si="116"/>
        <v>16.716236627504731</v>
      </c>
    </row>
    <row r="1715" spans="7:10" x14ac:dyDescent="0.25">
      <c r="G1715" s="3">
        <f t="shared" ca="1" si="113"/>
        <v>0.97633778837658947</v>
      </c>
      <c r="H1715" s="3">
        <f t="shared" ca="1" si="114"/>
        <v>2</v>
      </c>
      <c r="I1715" s="3">
        <f t="shared" ca="1" si="115"/>
        <v>6.8707187622977655</v>
      </c>
      <c r="J1715" s="3">
        <f t="shared" ca="1" si="116"/>
        <v>13.106027966452846</v>
      </c>
    </row>
    <row r="1716" spans="7:10" x14ac:dyDescent="0.25">
      <c r="G1716" s="3">
        <f t="shared" ca="1" si="113"/>
        <v>0.62725311837837672</v>
      </c>
      <c r="H1716" s="3">
        <f t="shared" ca="1" si="114"/>
        <v>1</v>
      </c>
      <c r="I1716" s="3">
        <f t="shared" ca="1" si="115"/>
        <v>6.6176209644071919</v>
      </c>
      <c r="J1716" s="3">
        <f t="shared" ca="1" si="116"/>
        <v>12.862368526448765</v>
      </c>
    </row>
    <row r="1717" spans="7:10" x14ac:dyDescent="0.25">
      <c r="G1717" s="3">
        <f t="shared" ca="1" si="113"/>
        <v>0.68865323130828038</v>
      </c>
      <c r="H1717" s="3">
        <f t="shared" ca="1" si="114"/>
        <v>1</v>
      </c>
      <c r="I1717" s="3">
        <f t="shared" ca="1" si="115"/>
        <v>4.6514204025548231</v>
      </c>
      <c r="J1717" s="3">
        <f t="shared" ca="1" si="116"/>
        <v>10.783575940469403</v>
      </c>
    </row>
    <row r="1718" spans="7:10" x14ac:dyDescent="0.25">
      <c r="G1718" s="3">
        <f t="shared" ca="1" si="113"/>
        <v>0.81116535925465649</v>
      </c>
      <c r="H1718" s="3">
        <f t="shared" ca="1" si="114"/>
        <v>1</v>
      </c>
      <c r="I1718" s="3">
        <f t="shared" ca="1" si="115"/>
        <v>0.78617399458889181</v>
      </c>
      <c r="J1718" s="3">
        <f t="shared" ca="1" si="116"/>
        <v>4.4333226664345435</v>
      </c>
    </row>
    <row r="1719" spans="7:10" x14ac:dyDescent="0.25">
      <c r="G1719" s="3">
        <f t="shared" ca="1" si="113"/>
        <v>0.63777990564649134</v>
      </c>
      <c r="H1719" s="3">
        <f t="shared" ca="1" si="114"/>
        <v>1</v>
      </c>
      <c r="I1719" s="3">
        <f t="shared" ca="1" si="115"/>
        <v>4.7797813164611815</v>
      </c>
      <c r="J1719" s="3">
        <f t="shared" ca="1" si="116"/>
        <v>10.93135549287139</v>
      </c>
    </row>
    <row r="1720" spans="7:10" x14ac:dyDescent="0.25">
      <c r="G1720" s="3">
        <f t="shared" ca="1" si="113"/>
        <v>0.94880238665491679</v>
      </c>
      <c r="H1720" s="3">
        <f t="shared" ca="1" si="114"/>
        <v>2</v>
      </c>
      <c r="I1720" s="3">
        <f t="shared" ca="1" si="115"/>
        <v>2.5760045505314779</v>
      </c>
      <c r="J1720" s="3">
        <f t="shared" ca="1" si="116"/>
        <v>8.0249681471820775</v>
      </c>
    </row>
    <row r="1721" spans="7:10" x14ac:dyDescent="0.25">
      <c r="G1721" s="3">
        <f t="shared" ca="1" si="113"/>
        <v>0.92907477239158254</v>
      </c>
      <c r="H1721" s="3">
        <f t="shared" ca="1" si="114"/>
        <v>2</v>
      </c>
      <c r="I1721" s="3">
        <f t="shared" ca="1" si="115"/>
        <v>3.40544621412106</v>
      </c>
      <c r="J1721" s="3">
        <f t="shared" ca="1" si="116"/>
        <v>9.2269255634272085</v>
      </c>
    </row>
    <row r="1722" spans="7:10" x14ac:dyDescent="0.25">
      <c r="G1722" s="3">
        <f t="shared" ca="1" si="113"/>
        <v>0.46045708361810034</v>
      </c>
      <c r="H1722" s="3">
        <f t="shared" ca="1" si="114"/>
        <v>0</v>
      </c>
      <c r="I1722" s="3">
        <f t="shared" ca="1" si="115"/>
        <v>3.9742915809188366</v>
      </c>
      <c r="J1722" s="3">
        <f t="shared" ca="1" si="116"/>
        <v>9.9678126749538638</v>
      </c>
    </row>
    <row r="1723" spans="7:10" x14ac:dyDescent="0.25">
      <c r="G1723" s="3">
        <f t="shared" ca="1" si="113"/>
        <v>7.1663003651086354E-2</v>
      </c>
      <c r="H1723" s="3">
        <f t="shared" ca="1" si="114"/>
        <v>0</v>
      </c>
      <c r="I1723" s="3">
        <f t="shared" ca="1" si="115"/>
        <v>3.3277989888607209</v>
      </c>
      <c r="J1723" s="3">
        <f t="shared" ca="1" si="116"/>
        <v>9.1211279303339463</v>
      </c>
    </row>
    <row r="1724" spans="7:10" x14ac:dyDescent="0.25">
      <c r="G1724" s="3">
        <f t="shared" ca="1" si="113"/>
        <v>0.69059728637451234</v>
      </c>
      <c r="H1724" s="3">
        <f t="shared" ca="1" si="114"/>
        <v>1</v>
      </c>
      <c r="I1724" s="3">
        <f t="shared" ca="1" si="115"/>
        <v>6.0188152662358032</v>
      </c>
      <c r="J1724" s="3">
        <f t="shared" ca="1" si="116"/>
        <v>12.266636933401717</v>
      </c>
    </row>
    <row r="1725" spans="7:10" x14ac:dyDescent="0.25">
      <c r="G1725" s="3">
        <f t="shared" ca="1" si="113"/>
        <v>0.46916683187115793</v>
      </c>
      <c r="H1725" s="3">
        <f t="shared" ca="1" si="114"/>
        <v>0</v>
      </c>
      <c r="I1725" s="3">
        <f t="shared" ca="1" si="115"/>
        <v>3.4259317808713803</v>
      </c>
      <c r="J1725" s="3">
        <f t="shared" ca="1" si="116"/>
        <v>9.2546363797711955</v>
      </c>
    </row>
    <row r="1726" spans="7:10" x14ac:dyDescent="0.25">
      <c r="G1726" s="3">
        <f t="shared" ca="1" si="113"/>
        <v>0.30926388070812538</v>
      </c>
      <c r="H1726" s="3">
        <f t="shared" ca="1" si="114"/>
        <v>0</v>
      </c>
      <c r="I1726" s="3">
        <f t="shared" ca="1" si="115"/>
        <v>3.2500973685623618</v>
      </c>
      <c r="J1726" s="3">
        <f t="shared" ca="1" si="116"/>
        <v>9.01401321355028</v>
      </c>
    </row>
    <row r="1727" spans="7:10" x14ac:dyDescent="0.25">
      <c r="G1727" s="3">
        <f t="shared" ca="1" si="113"/>
        <v>0.98990480661031366</v>
      </c>
      <c r="H1727" s="3">
        <f t="shared" ca="1" si="114"/>
        <v>3</v>
      </c>
      <c r="I1727" s="3">
        <f t="shared" ca="1" si="115"/>
        <v>5.4911598925771656</v>
      </c>
      <c r="J1727" s="3">
        <f t="shared" ca="1" si="116"/>
        <v>11.716612023722096</v>
      </c>
    </row>
    <row r="1728" spans="7:10" x14ac:dyDescent="0.25">
      <c r="G1728" s="3">
        <f t="shared" ca="1" si="113"/>
        <v>8.9868638527891398E-2</v>
      </c>
      <c r="H1728" s="3">
        <f t="shared" ca="1" si="114"/>
        <v>0</v>
      </c>
      <c r="I1728" s="3">
        <f t="shared" ca="1" si="115"/>
        <v>0.27735305643002206</v>
      </c>
      <c r="J1728" s="3">
        <f t="shared" ca="1" si="116"/>
        <v>2.6332159825488204</v>
      </c>
    </row>
    <row r="1729" spans="7:10" x14ac:dyDescent="0.25">
      <c r="G1729" s="3">
        <f t="shared" ca="1" si="113"/>
        <v>0.7327908951226515</v>
      </c>
      <c r="H1729" s="3">
        <f t="shared" ca="1" si="114"/>
        <v>1</v>
      </c>
      <c r="I1729" s="3">
        <f t="shared" ca="1" si="115"/>
        <v>4.217007710722509</v>
      </c>
      <c r="J1729" s="3">
        <f t="shared" ca="1" si="116"/>
        <v>10.267677087251172</v>
      </c>
    </row>
    <row r="1730" spans="7:10" x14ac:dyDescent="0.25">
      <c r="G1730" s="3">
        <f t="shared" ca="1" si="113"/>
        <v>0.29843790313438112</v>
      </c>
      <c r="H1730" s="3">
        <f t="shared" ca="1" si="114"/>
        <v>0</v>
      </c>
      <c r="I1730" s="3">
        <f t="shared" ca="1" si="115"/>
        <v>7.921187135413752</v>
      </c>
      <c r="J1730" s="3">
        <f t="shared" ca="1" si="116"/>
        <v>14.072301815458045</v>
      </c>
    </row>
    <row r="1731" spans="7:10" x14ac:dyDescent="0.25">
      <c r="G1731" s="3">
        <f t="shared" ca="1" si="113"/>
        <v>0.3290172332969844</v>
      </c>
      <c r="H1731" s="3">
        <f t="shared" ca="1" si="114"/>
        <v>0</v>
      </c>
      <c r="I1731" s="3">
        <f t="shared" ca="1" si="115"/>
        <v>4.8167774749610155</v>
      </c>
      <c r="J1731" s="3">
        <f t="shared" ca="1" si="116"/>
        <v>10.973579036669186</v>
      </c>
    </row>
    <row r="1732" spans="7:10" x14ac:dyDescent="0.25">
      <c r="G1732" s="3">
        <f t="shared" ref="G1732:G1795" ca="1" si="117">RAND()</f>
        <v>9.2954125918628394E-2</v>
      </c>
      <c r="H1732" s="3">
        <f t="shared" ref="H1732:H1795" ca="1" si="118">VLOOKUP(G1732,$B$9:$C$169,2,TRUE)</f>
        <v>0</v>
      </c>
      <c r="I1732" s="3">
        <f t="shared" ref="I1732:I1795" ca="1" si="119">_xlfn.CHISQ.INV(RAND(),2*H1732+2)</f>
        <v>1.507294802770425E-2</v>
      </c>
      <c r="J1732" s="3">
        <f t="shared" ref="J1732:J1795" ca="1" si="120">$C$4*SQRT(I1732)</f>
        <v>0.61385967508267414</v>
      </c>
    </row>
    <row r="1733" spans="7:10" x14ac:dyDescent="0.25">
      <c r="G1733" s="3">
        <f t="shared" ca="1" si="117"/>
        <v>0.44546872943965121</v>
      </c>
      <c r="H1733" s="3">
        <f t="shared" ca="1" si="118"/>
        <v>0</v>
      </c>
      <c r="I1733" s="3">
        <f t="shared" ca="1" si="119"/>
        <v>1.2104359469781831</v>
      </c>
      <c r="J1733" s="3">
        <f t="shared" ca="1" si="120"/>
        <v>5.5009906993608499</v>
      </c>
    </row>
    <row r="1734" spans="7:10" x14ac:dyDescent="0.25">
      <c r="G1734" s="3">
        <f t="shared" ca="1" si="117"/>
        <v>0.46380124831735847</v>
      </c>
      <c r="H1734" s="3">
        <f t="shared" ca="1" si="118"/>
        <v>0</v>
      </c>
      <c r="I1734" s="3">
        <f t="shared" ca="1" si="119"/>
        <v>2.2089592904791608</v>
      </c>
      <c r="J1734" s="3">
        <f t="shared" ca="1" si="120"/>
        <v>7.4312840251183392</v>
      </c>
    </row>
    <row r="1735" spans="7:10" x14ac:dyDescent="0.25">
      <c r="G1735" s="3">
        <f t="shared" ca="1" si="117"/>
        <v>0.19422477700821306</v>
      </c>
      <c r="H1735" s="3">
        <f t="shared" ca="1" si="118"/>
        <v>0</v>
      </c>
      <c r="I1735" s="3">
        <f t="shared" ca="1" si="119"/>
        <v>1.3148970416393584</v>
      </c>
      <c r="J1735" s="3">
        <f t="shared" ca="1" si="120"/>
        <v>5.7334480063033588</v>
      </c>
    </row>
    <row r="1736" spans="7:10" x14ac:dyDescent="0.25">
      <c r="G1736" s="3">
        <f t="shared" ca="1" si="117"/>
        <v>4.1949160127987661E-2</v>
      </c>
      <c r="H1736" s="3">
        <f t="shared" ca="1" si="118"/>
        <v>0</v>
      </c>
      <c r="I1736" s="3">
        <f t="shared" ca="1" si="119"/>
        <v>0.67331441893414634</v>
      </c>
      <c r="J1736" s="3">
        <f t="shared" ca="1" si="120"/>
        <v>4.1027869154214747</v>
      </c>
    </row>
    <row r="1737" spans="7:10" x14ac:dyDescent="0.25">
      <c r="G1737" s="3">
        <f t="shared" ca="1" si="117"/>
        <v>7.1865467887268442E-2</v>
      </c>
      <c r="H1737" s="3">
        <f t="shared" ca="1" si="118"/>
        <v>0</v>
      </c>
      <c r="I1737" s="3">
        <f t="shared" ca="1" si="119"/>
        <v>2.4030726194114811</v>
      </c>
      <c r="J1737" s="3">
        <f t="shared" ca="1" si="120"/>
        <v>7.750923524670271</v>
      </c>
    </row>
    <row r="1738" spans="7:10" x14ac:dyDescent="0.25">
      <c r="G1738" s="3">
        <f t="shared" ca="1" si="117"/>
        <v>0.59319150333108517</v>
      </c>
      <c r="H1738" s="3">
        <f t="shared" ca="1" si="118"/>
        <v>0</v>
      </c>
      <c r="I1738" s="3">
        <f t="shared" ca="1" si="119"/>
        <v>1.1602399259449103</v>
      </c>
      <c r="J1738" s="3">
        <f t="shared" ca="1" si="120"/>
        <v>5.3857216924589366</v>
      </c>
    </row>
    <row r="1739" spans="7:10" x14ac:dyDescent="0.25">
      <c r="G1739" s="3">
        <f t="shared" ca="1" si="117"/>
        <v>0.16992088085434975</v>
      </c>
      <c r="H1739" s="3">
        <f t="shared" ca="1" si="118"/>
        <v>0</v>
      </c>
      <c r="I1739" s="3">
        <f t="shared" ca="1" si="119"/>
        <v>6.4262353522875246</v>
      </c>
      <c r="J1739" s="3">
        <f t="shared" ca="1" si="120"/>
        <v>12.675010209352422</v>
      </c>
    </row>
    <row r="1740" spans="7:10" x14ac:dyDescent="0.25">
      <c r="G1740" s="3">
        <f t="shared" ca="1" si="117"/>
        <v>0.73436195215109856</v>
      </c>
      <c r="H1740" s="3">
        <f t="shared" ca="1" si="118"/>
        <v>1</v>
      </c>
      <c r="I1740" s="3">
        <f t="shared" ca="1" si="119"/>
        <v>1.5277230020357788</v>
      </c>
      <c r="J1740" s="3">
        <f t="shared" ca="1" si="120"/>
        <v>6.1800546155268297</v>
      </c>
    </row>
    <row r="1741" spans="7:10" x14ac:dyDescent="0.25">
      <c r="G1741" s="3">
        <f t="shared" ca="1" si="117"/>
        <v>0.47674184054131907</v>
      </c>
      <c r="H1741" s="3">
        <f t="shared" ca="1" si="118"/>
        <v>0</v>
      </c>
      <c r="I1741" s="3">
        <f t="shared" ca="1" si="119"/>
        <v>3.2141089802295206</v>
      </c>
      <c r="J1741" s="3">
        <f t="shared" ca="1" si="120"/>
        <v>8.9639681227533394</v>
      </c>
    </row>
    <row r="1742" spans="7:10" x14ac:dyDescent="0.25">
      <c r="G1742" s="3">
        <f t="shared" ca="1" si="117"/>
        <v>0.26257451109379026</v>
      </c>
      <c r="H1742" s="3">
        <f t="shared" ca="1" si="118"/>
        <v>0</v>
      </c>
      <c r="I1742" s="3">
        <f t="shared" ca="1" si="119"/>
        <v>2.695389493693706</v>
      </c>
      <c r="J1742" s="3">
        <f t="shared" ca="1" si="120"/>
        <v>8.2088207035080654</v>
      </c>
    </row>
    <row r="1743" spans="7:10" x14ac:dyDescent="0.25">
      <c r="G1743" s="3">
        <f t="shared" ca="1" si="117"/>
        <v>0.76624538670864939</v>
      </c>
      <c r="H1743" s="3">
        <f t="shared" ca="1" si="118"/>
        <v>1</v>
      </c>
      <c r="I1743" s="3">
        <f t="shared" ca="1" si="119"/>
        <v>3.7631968028499792</v>
      </c>
      <c r="J1743" s="3">
        <f t="shared" ca="1" si="120"/>
        <v>9.6994804021271914</v>
      </c>
    </row>
    <row r="1744" spans="7:10" x14ac:dyDescent="0.25">
      <c r="G1744" s="3">
        <f t="shared" ca="1" si="117"/>
        <v>0.43687250676082656</v>
      </c>
      <c r="H1744" s="3">
        <f t="shared" ca="1" si="118"/>
        <v>0</v>
      </c>
      <c r="I1744" s="3">
        <f t="shared" ca="1" si="119"/>
        <v>4.9367127522136869</v>
      </c>
      <c r="J1744" s="3">
        <f t="shared" ca="1" si="120"/>
        <v>11.109357263376769</v>
      </c>
    </row>
    <row r="1745" spans="7:10" x14ac:dyDescent="0.25">
      <c r="G1745" s="3">
        <f t="shared" ca="1" si="117"/>
        <v>0.159433119185454</v>
      </c>
      <c r="H1745" s="3">
        <f t="shared" ca="1" si="118"/>
        <v>0</v>
      </c>
      <c r="I1745" s="3">
        <f t="shared" ca="1" si="119"/>
        <v>0.25542842179449982</v>
      </c>
      <c r="J1745" s="3">
        <f t="shared" ca="1" si="120"/>
        <v>2.5269963484070361</v>
      </c>
    </row>
    <row r="1746" spans="7:10" x14ac:dyDescent="0.25">
      <c r="G1746" s="3">
        <f t="shared" ca="1" si="117"/>
        <v>0.71970454674458839</v>
      </c>
      <c r="H1746" s="3">
        <f t="shared" ca="1" si="118"/>
        <v>1</v>
      </c>
      <c r="I1746" s="3">
        <f t="shared" ca="1" si="119"/>
        <v>4.6596605806155704</v>
      </c>
      <c r="J1746" s="3">
        <f t="shared" ca="1" si="120"/>
        <v>10.793123482819478</v>
      </c>
    </row>
    <row r="1747" spans="7:10" x14ac:dyDescent="0.25">
      <c r="G1747" s="3">
        <f t="shared" ca="1" si="117"/>
        <v>0.12142863688625094</v>
      </c>
      <c r="H1747" s="3">
        <f t="shared" ca="1" si="118"/>
        <v>0</v>
      </c>
      <c r="I1747" s="3">
        <f t="shared" ca="1" si="119"/>
        <v>3.7316903164990882</v>
      </c>
      <c r="J1747" s="3">
        <f t="shared" ca="1" si="120"/>
        <v>9.6587917418524558</v>
      </c>
    </row>
    <row r="1748" spans="7:10" x14ac:dyDescent="0.25">
      <c r="G1748" s="3">
        <f t="shared" ca="1" si="117"/>
        <v>0.24576843368538281</v>
      </c>
      <c r="H1748" s="3">
        <f t="shared" ca="1" si="118"/>
        <v>0</v>
      </c>
      <c r="I1748" s="3">
        <f t="shared" ca="1" si="119"/>
        <v>8.1510964623514202</v>
      </c>
      <c r="J1748" s="3">
        <f t="shared" ca="1" si="120"/>
        <v>14.275062576352704</v>
      </c>
    </row>
    <row r="1749" spans="7:10" x14ac:dyDescent="0.25">
      <c r="G1749" s="3">
        <f t="shared" ca="1" si="117"/>
        <v>2.9700410206529027E-2</v>
      </c>
      <c r="H1749" s="3">
        <f t="shared" ca="1" si="118"/>
        <v>0</v>
      </c>
      <c r="I1749" s="3">
        <f t="shared" ca="1" si="119"/>
        <v>2.1777563276901</v>
      </c>
      <c r="J1749" s="3">
        <f t="shared" ca="1" si="120"/>
        <v>7.3786115355297364</v>
      </c>
    </row>
    <row r="1750" spans="7:10" x14ac:dyDescent="0.25">
      <c r="G1750" s="3">
        <f t="shared" ca="1" si="117"/>
        <v>0.22035759720911896</v>
      </c>
      <c r="H1750" s="3">
        <f t="shared" ca="1" si="118"/>
        <v>0</v>
      </c>
      <c r="I1750" s="3">
        <f t="shared" ca="1" si="119"/>
        <v>1.0145387975271987</v>
      </c>
      <c r="J1750" s="3">
        <f t="shared" ca="1" si="120"/>
        <v>5.0362158351464617</v>
      </c>
    </row>
    <row r="1751" spans="7:10" x14ac:dyDescent="0.25">
      <c r="G1751" s="3">
        <f t="shared" ca="1" si="117"/>
        <v>0.68649037043432559</v>
      </c>
      <c r="H1751" s="3">
        <f t="shared" ca="1" si="118"/>
        <v>1</v>
      </c>
      <c r="I1751" s="3">
        <f t="shared" ca="1" si="119"/>
        <v>4.4133570298384672</v>
      </c>
      <c r="J1751" s="3">
        <f t="shared" ca="1" si="120"/>
        <v>10.503995703824412</v>
      </c>
    </row>
    <row r="1752" spans="7:10" x14ac:dyDescent="0.25">
      <c r="G1752" s="3">
        <f t="shared" ca="1" si="117"/>
        <v>6.1634578889242286E-2</v>
      </c>
      <c r="H1752" s="3">
        <f t="shared" ca="1" si="118"/>
        <v>0</v>
      </c>
      <c r="I1752" s="3">
        <f t="shared" ca="1" si="119"/>
        <v>0.28985406970580058</v>
      </c>
      <c r="J1752" s="3">
        <f t="shared" ca="1" si="120"/>
        <v>2.6919048539361516</v>
      </c>
    </row>
    <row r="1753" spans="7:10" x14ac:dyDescent="0.25">
      <c r="G1753" s="3">
        <f t="shared" ca="1" si="117"/>
        <v>0.6644657491558551</v>
      </c>
      <c r="H1753" s="3">
        <f t="shared" ca="1" si="118"/>
        <v>1</v>
      </c>
      <c r="I1753" s="3">
        <f t="shared" ca="1" si="119"/>
        <v>2.1724971317236856</v>
      </c>
      <c r="J1753" s="3">
        <f t="shared" ca="1" si="120"/>
        <v>7.3696966215097444</v>
      </c>
    </row>
    <row r="1754" spans="7:10" x14ac:dyDescent="0.25">
      <c r="G1754" s="3">
        <f t="shared" ca="1" si="117"/>
        <v>0.58880095264548016</v>
      </c>
      <c r="H1754" s="3">
        <f t="shared" ca="1" si="118"/>
        <v>0</v>
      </c>
      <c r="I1754" s="3">
        <f t="shared" ca="1" si="119"/>
        <v>0.65434451438843666</v>
      </c>
      <c r="J1754" s="3">
        <f t="shared" ca="1" si="120"/>
        <v>4.0445782054141217</v>
      </c>
    </row>
    <row r="1755" spans="7:10" x14ac:dyDescent="0.25">
      <c r="G1755" s="3">
        <f t="shared" ca="1" si="117"/>
        <v>0.75035117154950703</v>
      </c>
      <c r="H1755" s="3">
        <f t="shared" ca="1" si="118"/>
        <v>1</v>
      </c>
      <c r="I1755" s="3">
        <f t="shared" ca="1" si="119"/>
        <v>1.6302690779868556</v>
      </c>
      <c r="J1755" s="3">
        <f t="shared" ca="1" si="120"/>
        <v>6.384099541021536</v>
      </c>
    </row>
    <row r="1756" spans="7:10" x14ac:dyDescent="0.25">
      <c r="G1756" s="3">
        <f t="shared" ca="1" si="117"/>
        <v>0.23062685631901336</v>
      </c>
      <c r="H1756" s="3">
        <f t="shared" ca="1" si="118"/>
        <v>0</v>
      </c>
      <c r="I1756" s="3">
        <f t="shared" ca="1" si="119"/>
        <v>5.4883739952541397</v>
      </c>
      <c r="J1756" s="3">
        <f t="shared" ca="1" si="120"/>
        <v>11.713639480594981</v>
      </c>
    </row>
    <row r="1757" spans="7:10" x14ac:dyDescent="0.25">
      <c r="G1757" s="3">
        <f t="shared" ca="1" si="117"/>
        <v>0.27906797089744118</v>
      </c>
      <c r="H1757" s="3">
        <f t="shared" ca="1" si="118"/>
        <v>0</v>
      </c>
      <c r="I1757" s="3">
        <f t="shared" ca="1" si="119"/>
        <v>2.0885025722085695</v>
      </c>
      <c r="J1757" s="3">
        <f t="shared" ca="1" si="120"/>
        <v>7.2258262022563367</v>
      </c>
    </row>
    <row r="1758" spans="7:10" x14ac:dyDescent="0.25">
      <c r="G1758" s="3">
        <f t="shared" ca="1" si="117"/>
        <v>8.1411110935529774E-3</v>
      </c>
      <c r="H1758" s="3">
        <f t="shared" ca="1" si="118"/>
        <v>0</v>
      </c>
      <c r="I1758" s="3">
        <f t="shared" ca="1" si="119"/>
        <v>0.16019054364784369</v>
      </c>
      <c r="J1758" s="3">
        <f t="shared" ca="1" si="120"/>
        <v>2.0011905434505959</v>
      </c>
    </row>
    <row r="1759" spans="7:10" x14ac:dyDescent="0.25">
      <c r="G1759" s="3">
        <f t="shared" ca="1" si="117"/>
        <v>0.32673470294814377</v>
      </c>
      <c r="H1759" s="3">
        <f t="shared" ca="1" si="118"/>
        <v>0</v>
      </c>
      <c r="I1759" s="3">
        <f t="shared" ca="1" si="119"/>
        <v>1.7643333563767036</v>
      </c>
      <c r="J1759" s="3">
        <f t="shared" ca="1" si="120"/>
        <v>6.6414105361299258</v>
      </c>
    </row>
    <row r="1760" spans="7:10" x14ac:dyDescent="0.25">
      <c r="G1760" s="3">
        <f t="shared" ca="1" si="117"/>
        <v>0.47588397338065136</v>
      </c>
      <c r="H1760" s="3">
        <f t="shared" ca="1" si="118"/>
        <v>0</v>
      </c>
      <c r="I1760" s="3">
        <f t="shared" ca="1" si="119"/>
        <v>2.8998404572511411</v>
      </c>
      <c r="J1760" s="3">
        <f t="shared" ca="1" si="120"/>
        <v>8.5144589629217506</v>
      </c>
    </row>
    <row r="1761" spans="7:10" x14ac:dyDescent="0.25">
      <c r="G1761" s="3">
        <f t="shared" ca="1" si="117"/>
        <v>0.99013047754230754</v>
      </c>
      <c r="H1761" s="3">
        <f t="shared" ca="1" si="118"/>
        <v>3</v>
      </c>
      <c r="I1761" s="3">
        <f t="shared" ca="1" si="119"/>
        <v>7.7030150912262823</v>
      </c>
      <c r="J1761" s="3">
        <f t="shared" ca="1" si="120"/>
        <v>13.877153068286631</v>
      </c>
    </row>
    <row r="1762" spans="7:10" x14ac:dyDescent="0.25">
      <c r="G1762" s="3">
        <f t="shared" ca="1" si="117"/>
        <v>0.78483878393910844</v>
      </c>
      <c r="H1762" s="3">
        <f t="shared" ca="1" si="118"/>
        <v>1</v>
      </c>
      <c r="I1762" s="3">
        <f t="shared" ca="1" si="119"/>
        <v>0.66173235003972186</v>
      </c>
      <c r="J1762" s="3">
        <f t="shared" ca="1" si="120"/>
        <v>4.0673466475078133</v>
      </c>
    </row>
    <row r="1763" spans="7:10" x14ac:dyDescent="0.25">
      <c r="G1763" s="3">
        <f t="shared" ca="1" si="117"/>
        <v>0.48657255120304133</v>
      </c>
      <c r="H1763" s="3">
        <f t="shared" ca="1" si="118"/>
        <v>0</v>
      </c>
      <c r="I1763" s="3">
        <f t="shared" ca="1" si="119"/>
        <v>7.4293348318037236</v>
      </c>
      <c r="J1763" s="3">
        <f t="shared" ca="1" si="120"/>
        <v>13.628403090424538</v>
      </c>
    </row>
    <row r="1764" spans="7:10" x14ac:dyDescent="0.25">
      <c r="G1764" s="3">
        <f t="shared" ca="1" si="117"/>
        <v>0.20225757621207818</v>
      </c>
      <c r="H1764" s="3">
        <f t="shared" ca="1" si="118"/>
        <v>0</v>
      </c>
      <c r="I1764" s="3">
        <f t="shared" ca="1" si="119"/>
        <v>1.8709054488167578</v>
      </c>
      <c r="J1764" s="3">
        <f t="shared" ca="1" si="120"/>
        <v>6.8390522896391825</v>
      </c>
    </row>
    <row r="1765" spans="7:10" x14ac:dyDescent="0.25">
      <c r="G1765" s="3">
        <f t="shared" ca="1" si="117"/>
        <v>0.78258597366979221</v>
      </c>
      <c r="H1765" s="3">
        <f t="shared" ca="1" si="118"/>
        <v>1</v>
      </c>
      <c r="I1765" s="3">
        <f t="shared" ca="1" si="119"/>
        <v>0.68757538515126559</v>
      </c>
      <c r="J1765" s="3">
        <f t="shared" ca="1" si="120"/>
        <v>4.1460082764970014</v>
      </c>
    </row>
    <row r="1766" spans="7:10" x14ac:dyDescent="0.25">
      <c r="G1766" s="3">
        <f t="shared" ca="1" si="117"/>
        <v>0.41620921866736993</v>
      </c>
      <c r="H1766" s="3">
        <f t="shared" ca="1" si="118"/>
        <v>0</v>
      </c>
      <c r="I1766" s="3">
        <f t="shared" ca="1" si="119"/>
        <v>0.6279107819708788</v>
      </c>
      <c r="J1766" s="3">
        <f t="shared" ca="1" si="120"/>
        <v>3.9620410837435758</v>
      </c>
    </row>
    <row r="1767" spans="7:10" x14ac:dyDescent="0.25">
      <c r="G1767" s="3">
        <f t="shared" ca="1" si="117"/>
        <v>9.7265390483365355E-2</v>
      </c>
      <c r="H1767" s="3">
        <f t="shared" ca="1" si="118"/>
        <v>0</v>
      </c>
      <c r="I1767" s="3">
        <f t="shared" ca="1" si="119"/>
        <v>0.64290609904973028</v>
      </c>
      <c r="J1767" s="3">
        <f t="shared" ca="1" si="120"/>
        <v>4.0090712735299752</v>
      </c>
    </row>
    <row r="1768" spans="7:10" x14ac:dyDescent="0.25">
      <c r="G1768" s="3">
        <f t="shared" ca="1" si="117"/>
        <v>0.94228442367381626</v>
      </c>
      <c r="H1768" s="3">
        <f t="shared" ca="1" si="118"/>
        <v>2</v>
      </c>
      <c r="I1768" s="3">
        <f t="shared" ca="1" si="119"/>
        <v>4.9679475519465655</v>
      </c>
      <c r="J1768" s="3">
        <f t="shared" ca="1" si="120"/>
        <v>11.144446545192997</v>
      </c>
    </row>
    <row r="1769" spans="7:10" x14ac:dyDescent="0.25">
      <c r="G1769" s="3">
        <f t="shared" ca="1" si="117"/>
        <v>0.82963360750500847</v>
      </c>
      <c r="H1769" s="3">
        <f t="shared" ca="1" si="118"/>
        <v>1</v>
      </c>
      <c r="I1769" s="3">
        <f t="shared" ca="1" si="119"/>
        <v>7.3457308136973785</v>
      </c>
      <c r="J1769" s="3">
        <f t="shared" ca="1" si="120"/>
        <v>13.551504357171364</v>
      </c>
    </row>
    <row r="1770" spans="7:10" x14ac:dyDescent="0.25">
      <c r="G1770" s="3">
        <f t="shared" ca="1" si="117"/>
        <v>0.13217289710083935</v>
      </c>
      <c r="H1770" s="3">
        <f t="shared" ca="1" si="118"/>
        <v>0</v>
      </c>
      <c r="I1770" s="3">
        <f t="shared" ca="1" si="119"/>
        <v>1.1068851588629685</v>
      </c>
      <c r="J1770" s="3">
        <f t="shared" ca="1" si="120"/>
        <v>5.2604304929895438</v>
      </c>
    </row>
    <row r="1771" spans="7:10" x14ac:dyDescent="0.25">
      <c r="G1771" s="3">
        <f t="shared" ca="1" si="117"/>
        <v>0.54208445648729098</v>
      </c>
      <c r="H1771" s="3">
        <f t="shared" ca="1" si="118"/>
        <v>0</v>
      </c>
      <c r="I1771" s="3">
        <f t="shared" ca="1" si="119"/>
        <v>0.9581222975888688</v>
      </c>
      <c r="J1771" s="3">
        <f t="shared" ca="1" si="120"/>
        <v>4.8941860855224659</v>
      </c>
    </row>
    <row r="1772" spans="7:10" x14ac:dyDescent="0.25">
      <c r="G1772" s="3">
        <f t="shared" ca="1" si="117"/>
        <v>0.71217324738616017</v>
      </c>
      <c r="H1772" s="3">
        <f t="shared" ca="1" si="118"/>
        <v>1</v>
      </c>
      <c r="I1772" s="3">
        <f t="shared" ca="1" si="119"/>
        <v>4.8880598034464962</v>
      </c>
      <c r="J1772" s="3">
        <f t="shared" ca="1" si="120"/>
        <v>11.054478508105319</v>
      </c>
    </row>
    <row r="1773" spans="7:10" x14ac:dyDescent="0.25">
      <c r="G1773" s="3">
        <f t="shared" ca="1" si="117"/>
        <v>0.28705758120766911</v>
      </c>
      <c r="H1773" s="3">
        <f t="shared" ca="1" si="118"/>
        <v>0</v>
      </c>
      <c r="I1773" s="3">
        <f t="shared" ca="1" si="119"/>
        <v>1.3193600827134708</v>
      </c>
      <c r="J1773" s="3">
        <f t="shared" ca="1" si="120"/>
        <v>5.7431700364726082</v>
      </c>
    </row>
    <row r="1774" spans="7:10" x14ac:dyDescent="0.25">
      <c r="G1774" s="3">
        <f t="shared" ca="1" si="117"/>
        <v>0.41902835074314204</v>
      </c>
      <c r="H1774" s="3">
        <f t="shared" ca="1" si="118"/>
        <v>0</v>
      </c>
      <c r="I1774" s="3">
        <f t="shared" ca="1" si="119"/>
        <v>1.1386004762242985</v>
      </c>
      <c r="J1774" s="3">
        <f t="shared" ca="1" si="120"/>
        <v>5.3352611843852094</v>
      </c>
    </row>
    <row r="1775" spans="7:10" x14ac:dyDescent="0.25">
      <c r="G1775" s="3">
        <f t="shared" ca="1" si="117"/>
        <v>0.59882208838542805</v>
      </c>
      <c r="H1775" s="3">
        <f t="shared" ca="1" si="118"/>
        <v>0</v>
      </c>
      <c r="I1775" s="3">
        <f t="shared" ca="1" si="119"/>
        <v>2.5214530305868634</v>
      </c>
      <c r="J1775" s="3">
        <f t="shared" ca="1" si="120"/>
        <v>7.9395419115130048</v>
      </c>
    </row>
    <row r="1776" spans="7:10" x14ac:dyDescent="0.25">
      <c r="G1776" s="3">
        <f t="shared" ca="1" si="117"/>
        <v>0.34032058491536255</v>
      </c>
      <c r="H1776" s="3">
        <f t="shared" ca="1" si="118"/>
        <v>0</v>
      </c>
      <c r="I1776" s="3">
        <f t="shared" ca="1" si="119"/>
        <v>7.2137675381347037</v>
      </c>
      <c r="J1776" s="3">
        <f t="shared" ca="1" si="120"/>
        <v>13.429228885284799</v>
      </c>
    </row>
    <row r="1777" spans="7:10" x14ac:dyDescent="0.25">
      <c r="G1777" s="3">
        <f t="shared" ca="1" si="117"/>
        <v>0.71021130336908134</v>
      </c>
      <c r="H1777" s="3">
        <f t="shared" ca="1" si="118"/>
        <v>1</v>
      </c>
      <c r="I1777" s="3">
        <f t="shared" ca="1" si="119"/>
        <v>0.42658352004354178</v>
      </c>
      <c r="J1777" s="3">
        <f t="shared" ca="1" si="120"/>
        <v>3.2656680788298957</v>
      </c>
    </row>
    <row r="1778" spans="7:10" x14ac:dyDescent="0.25">
      <c r="G1778" s="3">
        <f t="shared" ca="1" si="117"/>
        <v>0.19078873091875992</v>
      </c>
      <c r="H1778" s="3">
        <f t="shared" ca="1" si="118"/>
        <v>0</v>
      </c>
      <c r="I1778" s="3">
        <f t="shared" ca="1" si="119"/>
        <v>2.1674405336382336</v>
      </c>
      <c r="J1778" s="3">
        <f t="shared" ca="1" si="120"/>
        <v>7.361114952298724</v>
      </c>
    </row>
    <row r="1779" spans="7:10" x14ac:dyDescent="0.25">
      <c r="G1779" s="3">
        <f t="shared" ca="1" si="117"/>
        <v>0.23156952903169714</v>
      </c>
      <c r="H1779" s="3">
        <f t="shared" ca="1" si="118"/>
        <v>0</v>
      </c>
      <c r="I1779" s="3">
        <f t="shared" ca="1" si="119"/>
        <v>7.3863160263115875</v>
      </c>
      <c r="J1779" s="3">
        <f t="shared" ca="1" si="120"/>
        <v>13.588888867666469</v>
      </c>
    </row>
    <row r="1780" spans="7:10" x14ac:dyDescent="0.25">
      <c r="G1780" s="3">
        <f t="shared" ca="1" si="117"/>
        <v>0.46079475889920651</v>
      </c>
      <c r="H1780" s="3">
        <f t="shared" ca="1" si="118"/>
        <v>0</v>
      </c>
      <c r="I1780" s="3">
        <f t="shared" ca="1" si="119"/>
        <v>4.651767711373024</v>
      </c>
      <c r="J1780" s="3">
        <f t="shared" ca="1" si="120"/>
        <v>10.783978522990743</v>
      </c>
    </row>
    <row r="1781" spans="7:10" x14ac:dyDescent="0.25">
      <c r="G1781" s="3">
        <f t="shared" ca="1" si="117"/>
        <v>0.1122548922253267</v>
      </c>
      <c r="H1781" s="3">
        <f t="shared" ca="1" si="118"/>
        <v>0</v>
      </c>
      <c r="I1781" s="3">
        <f t="shared" ca="1" si="119"/>
        <v>2.3092314438634221</v>
      </c>
      <c r="J1781" s="3">
        <f t="shared" ca="1" si="120"/>
        <v>7.5980777895850435</v>
      </c>
    </row>
    <row r="1782" spans="7:10" x14ac:dyDescent="0.25">
      <c r="G1782" s="3">
        <f t="shared" ca="1" si="117"/>
        <v>0.54533065178422668</v>
      </c>
      <c r="H1782" s="3">
        <f t="shared" ca="1" si="118"/>
        <v>0</v>
      </c>
      <c r="I1782" s="3">
        <f t="shared" ca="1" si="119"/>
        <v>2.2047209289978387</v>
      </c>
      <c r="J1782" s="3">
        <f t="shared" ca="1" si="120"/>
        <v>7.4241513471201515</v>
      </c>
    </row>
    <row r="1783" spans="7:10" x14ac:dyDescent="0.25">
      <c r="G1783" s="3">
        <f t="shared" ca="1" si="117"/>
        <v>0.30119873312088019</v>
      </c>
      <c r="H1783" s="3">
        <f t="shared" ca="1" si="118"/>
        <v>0</v>
      </c>
      <c r="I1783" s="3">
        <f t="shared" ca="1" si="119"/>
        <v>0.18580902424097051</v>
      </c>
      <c r="J1783" s="3">
        <f t="shared" ca="1" si="120"/>
        <v>2.1552785448809773</v>
      </c>
    </row>
    <row r="1784" spans="7:10" x14ac:dyDescent="0.25">
      <c r="G1784" s="3">
        <f t="shared" ca="1" si="117"/>
        <v>0.31075287285607844</v>
      </c>
      <c r="H1784" s="3">
        <f t="shared" ca="1" si="118"/>
        <v>0</v>
      </c>
      <c r="I1784" s="3">
        <f t="shared" ca="1" si="119"/>
        <v>0.51006196892260214</v>
      </c>
      <c r="J1784" s="3">
        <f t="shared" ca="1" si="120"/>
        <v>3.5709311423023902</v>
      </c>
    </row>
    <row r="1785" spans="7:10" x14ac:dyDescent="0.25">
      <c r="G1785" s="3">
        <f t="shared" ca="1" si="117"/>
        <v>0.95097219988206438</v>
      </c>
      <c r="H1785" s="3">
        <f t="shared" ca="1" si="118"/>
        <v>2</v>
      </c>
      <c r="I1785" s="3">
        <f t="shared" ca="1" si="119"/>
        <v>1.0795820540040169</v>
      </c>
      <c r="J1785" s="3">
        <f t="shared" ca="1" si="120"/>
        <v>5.1951469036111408</v>
      </c>
    </row>
    <row r="1786" spans="7:10" x14ac:dyDescent="0.25">
      <c r="G1786" s="3">
        <f t="shared" ca="1" si="117"/>
        <v>0.13105078926549907</v>
      </c>
      <c r="H1786" s="3">
        <f t="shared" ca="1" si="118"/>
        <v>0</v>
      </c>
      <c r="I1786" s="3">
        <f t="shared" ca="1" si="119"/>
        <v>3.692427744287917</v>
      </c>
      <c r="J1786" s="3">
        <f t="shared" ca="1" si="120"/>
        <v>9.6078454196140104</v>
      </c>
    </row>
    <row r="1787" spans="7:10" x14ac:dyDescent="0.25">
      <c r="G1787" s="3">
        <f t="shared" ca="1" si="117"/>
        <v>0.36380010087741299</v>
      </c>
      <c r="H1787" s="3">
        <f t="shared" ca="1" si="118"/>
        <v>0</v>
      </c>
      <c r="I1787" s="3">
        <f t="shared" ca="1" si="119"/>
        <v>0.54643377598294485</v>
      </c>
      <c r="J1787" s="3">
        <f t="shared" ca="1" si="120"/>
        <v>3.6960579540334075</v>
      </c>
    </row>
    <row r="1788" spans="7:10" x14ac:dyDescent="0.25">
      <c r="G1788" s="3">
        <f t="shared" ca="1" si="117"/>
        <v>0.7067082057462426</v>
      </c>
      <c r="H1788" s="3">
        <f t="shared" ca="1" si="118"/>
        <v>1</v>
      </c>
      <c r="I1788" s="3">
        <f t="shared" ca="1" si="119"/>
        <v>3.0252835414519943</v>
      </c>
      <c r="J1788" s="3">
        <f t="shared" ca="1" si="120"/>
        <v>8.696671118094546</v>
      </c>
    </row>
    <row r="1789" spans="7:10" x14ac:dyDescent="0.25">
      <c r="G1789" s="3">
        <f t="shared" ca="1" si="117"/>
        <v>0.83644866068546786</v>
      </c>
      <c r="H1789" s="3">
        <f t="shared" ca="1" si="118"/>
        <v>1</v>
      </c>
      <c r="I1789" s="3">
        <f t="shared" ca="1" si="119"/>
        <v>4.6060103501208616</v>
      </c>
      <c r="J1789" s="3">
        <f t="shared" ca="1" si="120"/>
        <v>10.730808858283776</v>
      </c>
    </row>
    <row r="1790" spans="7:10" x14ac:dyDescent="0.25">
      <c r="G1790" s="3">
        <f t="shared" ca="1" si="117"/>
        <v>0.9129746441908666</v>
      </c>
      <c r="H1790" s="3">
        <f t="shared" ca="1" si="118"/>
        <v>2</v>
      </c>
      <c r="I1790" s="3">
        <f t="shared" ca="1" si="119"/>
        <v>3.4650595308016174</v>
      </c>
      <c r="J1790" s="3">
        <f t="shared" ca="1" si="120"/>
        <v>9.3073351862947558</v>
      </c>
    </row>
    <row r="1791" spans="7:10" x14ac:dyDescent="0.25">
      <c r="G1791" s="3">
        <f t="shared" ca="1" si="117"/>
        <v>0.77015464460669891</v>
      </c>
      <c r="H1791" s="3">
        <f t="shared" ca="1" si="118"/>
        <v>1</v>
      </c>
      <c r="I1791" s="3">
        <f t="shared" ca="1" si="119"/>
        <v>0.3559368249046248</v>
      </c>
      <c r="J1791" s="3">
        <f t="shared" ca="1" si="120"/>
        <v>2.9830220620397063</v>
      </c>
    </row>
    <row r="1792" spans="7:10" x14ac:dyDescent="0.25">
      <c r="G1792" s="3">
        <f t="shared" ca="1" si="117"/>
        <v>0.54780038246058049</v>
      </c>
      <c r="H1792" s="3">
        <f t="shared" ca="1" si="118"/>
        <v>0</v>
      </c>
      <c r="I1792" s="3">
        <f t="shared" ca="1" si="119"/>
        <v>4.415529633962028</v>
      </c>
      <c r="J1792" s="3">
        <f t="shared" ca="1" si="120"/>
        <v>10.506580835317012</v>
      </c>
    </row>
    <row r="1793" spans="7:10" x14ac:dyDescent="0.25">
      <c r="G1793" s="3">
        <f t="shared" ca="1" si="117"/>
        <v>0.11932305821258649</v>
      </c>
      <c r="H1793" s="3">
        <f t="shared" ca="1" si="118"/>
        <v>0</v>
      </c>
      <c r="I1793" s="3">
        <f t="shared" ca="1" si="119"/>
        <v>0.41750995755339343</v>
      </c>
      <c r="J1793" s="3">
        <f t="shared" ca="1" si="120"/>
        <v>3.2307505225310784</v>
      </c>
    </row>
    <row r="1794" spans="7:10" x14ac:dyDescent="0.25">
      <c r="G1794" s="3">
        <f t="shared" ca="1" si="117"/>
        <v>0.91395845248670227</v>
      </c>
      <c r="H1794" s="3">
        <f t="shared" ca="1" si="118"/>
        <v>2</v>
      </c>
      <c r="I1794" s="3">
        <f t="shared" ca="1" si="119"/>
        <v>8.4922144035290934</v>
      </c>
      <c r="J1794" s="3">
        <f t="shared" ca="1" si="120"/>
        <v>14.570702113770199</v>
      </c>
    </row>
    <row r="1795" spans="7:10" x14ac:dyDescent="0.25">
      <c r="G1795" s="3">
        <f t="shared" ca="1" si="117"/>
        <v>0.79880141709821273</v>
      </c>
      <c r="H1795" s="3">
        <f t="shared" ca="1" si="118"/>
        <v>1</v>
      </c>
      <c r="I1795" s="3">
        <f t="shared" ca="1" si="119"/>
        <v>2.4670546252068557</v>
      </c>
      <c r="J1795" s="3">
        <f t="shared" ca="1" si="120"/>
        <v>7.8534301824216524</v>
      </c>
    </row>
    <row r="1796" spans="7:10" x14ac:dyDescent="0.25">
      <c r="G1796" s="3">
        <f t="shared" ref="G1796:G1859" ca="1" si="121">RAND()</f>
        <v>0.87236505365934969</v>
      </c>
      <c r="H1796" s="3">
        <f t="shared" ref="H1796:H1859" ca="1" si="122">VLOOKUP(G1796,$B$9:$C$169,2,TRUE)</f>
        <v>1</v>
      </c>
      <c r="I1796" s="3">
        <f t="shared" ref="I1796:I1859" ca="1" si="123">_xlfn.CHISQ.INV(RAND(),2*H1796+2)</f>
        <v>1.3224198624120731</v>
      </c>
      <c r="J1796" s="3">
        <f t="shared" ref="J1796:J1859" ca="1" si="124">$C$4*SQRT(I1796)</f>
        <v>5.749825785213134</v>
      </c>
    </row>
    <row r="1797" spans="7:10" x14ac:dyDescent="0.25">
      <c r="G1797" s="3">
        <f t="shared" ca="1" si="121"/>
        <v>0.42917778328829881</v>
      </c>
      <c r="H1797" s="3">
        <f t="shared" ca="1" si="122"/>
        <v>0</v>
      </c>
      <c r="I1797" s="3">
        <f t="shared" ca="1" si="123"/>
        <v>2.509740087149293</v>
      </c>
      <c r="J1797" s="3">
        <f t="shared" ca="1" si="124"/>
        <v>7.9210796094176663</v>
      </c>
    </row>
    <row r="1798" spans="7:10" x14ac:dyDescent="0.25">
      <c r="G1798" s="3">
        <f t="shared" ca="1" si="121"/>
        <v>0.26736880374506833</v>
      </c>
      <c r="H1798" s="3">
        <f t="shared" ca="1" si="122"/>
        <v>0</v>
      </c>
      <c r="I1798" s="3">
        <f t="shared" ca="1" si="123"/>
        <v>0.83756043592821539</v>
      </c>
      <c r="J1798" s="3">
        <f t="shared" ca="1" si="124"/>
        <v>4.5759163998269665</v>
      </c>
    </row>
    <row r="1799" spans="7:10" x14ac:dyDescent="0.25">
      <c r="G1799" s="3">
        <f t="shared" ca="1" si="121"/>
        <v>0.9173169691766041</v>
      </c>
      <c r="H1799" s="3">
        <f t="shared" ca="1" si="122"/>
        <v>2</v>
      </c>
      <c r="I1799" s="3">
        <f t="shared" ca="1" si="123"/>
        <v>6.605781331597699</v>
      </c>
      <c r="J1799" s="3">
        <f t="shared" ca="1" si="124"/>
        <v>12.850857297859255</v>
      </c>
    </row>
    <row r="1800" spans="7:10" x14ac:dyDescent="0.25">
      <c r="G1800" s="3">
        <f t="shared" ca="1" si="121"/>
        <v>0.31231129839719296</v>
      </c>
      <c r="H1800" s="3">
        <f t="shared" ca="1" si="122"/>
        <v>0</v>
      </c>
      <c r="I1800" s="3">
        <f t="shared" ca="1" si="123"/>
        <v>5.4431843063199956</v>
      </c>
      <c r="J1800" s="3">
        <f t="shared" ca="1" si="124"/>
        <v>11.665316440542874</v>
      </c>
    </row>
    <row r="1801" spans="7:10" x14ac:dyDescent="0.25">
      <c r="G1801" s="3">
        <f t="shared" ca="1" si="121"/>
        <v>0.57987874068021039</v>
      </c>
      <c r="H1801" s="3">
        <f t="shared" ca="1" si="122"/>
        <v>0</v>
      </c>
      <c r="I1801" s="3">
        <f t="shared" ca="1" si="123"/>
        <v>2.2142133184012813</v>
      </c>
      <c r="J1801" s="3">
        <f t="shared" ca="1" si="124"/>
        <v>7.4401164614562347</v>
      </c>
    </row>
    <row r="1802" spans="7:10" x14ac:dyDescent="0.25">
      <c r="G1802" s="3">
        <f t="shared" ca="1" si="121"/>
        <v>0.69930644783776907</v>
      </c>
      <c r="H1802" s="3">
        <f t="shared" ca="1" si="122"/>
        <v>1</v>
      </c>
      <c r="I1802" s="3">
        <f t="shared" ca="1" si="123"/>
        <v>1.4706538681861536</v>
      </c>
      <c r="J1802" s="3">
        <f t="shared" ca="1" si="124"/>
        <v>6.0635259300718625</v>
      </c>
    </row>
    <row r="1803" spans="7:10" x14ac:dyDescent="0.25">
      <c r="G1803" s="3">
        <f t="shared" ca="1" si="121"/>
        <v>0.93904455280170218</v>
      </c>
      <c r="H1803" s="3">
        <f t="shared" ca="1" si="122"/>
        <v>2</v>
      </c>
      <c r="I1803" s="3">
        <f t="shared" ca="1" si="123"/>
        <v>5.9670817677164507</v>
      </c>
      <c r="J1803" s="3">
        <f t="shared" ca="1" si="124"/>
        <v>12.213805475481884</v>
      </c>
    </row>
    <row r="1804" spans="7:10" x14ac:dyDescent="0.25">
      <c r="G1804" s="3">
        <f t="shared" ca="1" si="121"/>
        <v>0.85781287334213485</v>
      </c>
      <c r="H1804" s="3">
        <f t="shared" ca="1" si="122"/>
        <v>1</v>
      </c>
      <c r="I1804" s="3">
        <f t="shared" ca="1" si="123"/>
        <v>5.2716497501307398</v>
      </c>
      <c r="J1804" s="3">
        <f t="shared" ca="1" si="124"/>
        <v>11.480036748776918</v>
      </c>
    </row>
    <row r="1805" spans="7:10" x14ac:dyDescent="0.25">
      <c r="G1805" s="3">
        <f t="shared" ca="1" si="121"/>
        <v>0.43570929964588889</v>
      </c>
      <c r="H1805" s="3">
        <f t="shared" ca="1" si="122"/>
        <v>0</v>
      </c>
      <c r="I1805" s="3">
        <f t="shared" ca="1" si="123"/>
        <v>1.0371118854955887</v>
      </c>
      <c r="J1805" s="3">
        <f t="shared" ca="1" si="124"/>
        <v>5.0919345181757514</v>
      </c>
    </row>
    <row r="1806" spans="7:10" x14ac:dyDescent="0.25">
      <c r="G1806" s="3">
        <f t="shared" ca="1" si="121"/>
        <v>0.148779935391117</v>
      </c>
      <c r="H1806" s="3">
        <f t="shared" ca="1" si="122"/>
        <v>0</v>
      </c>
      <c r="I1806" s="3">
        <f t="shared" ca="1" si="123"/>
        <v>1.5614076426731371</v>
      </c>
      <c r="J1806" s="3">
        <f t="shared" ca="1" si="124"/>
        <v>6.2478149033744934</v>
      </c>
    </row>
    <row r="1807" spans="7:10" x14ac:dyDescent="0.25">
      <c r="G1807" s="3">
        <f t="shared" ca="1" si="121"/>
        <v>0.5722367284428137</v>
      </c>
      <c r="H1807" s="3">
        <f t="shared" ca="1" si="122"/>
        <v>0</v>
      </c>
      <c r="I1807" s="3">
        <f t="shared" ca="1" si="123"/>
        <v>1.4743329727284904</v>
      </c>
      <c r="J1807" s="3">
        <f t="shared" ca="1" si="124"/>
        <v>6.071105691569886</v>
      </c>
    </row>
    <row r="1808" spans="7:10" x14ac:dyDescent="0.25">
      <c r="G1808" s="3">
        <f t="shared" ca="1" si="121"/>
        <v>0.68817094876298801</v>
      </c>
      <c r="H1808" s="3">
        <f t="shared" ca="1" si="122"/>
        <v>1</v>
      </c>
      <c r="I1808" s="3">
        <f t="shared" ca="1" si="123"/>
        <v>2.1308662500354467</v>
      </c>
      <c r="J1808" s="3">
        <f t="shared" ca="1" si="124"/>
        <v>7.2987434706863183</v>
      </c>
    </row>
    <row r="1809" spans="7:10" x14ac:dyDescent="0.25">
      <c r="G1809" s="3">
        <f t="shared" ca="1" si="121"/>
        <v>0.31384903897294436</v>
      </c>
      <c r="H1809" s="3">
        <f t="shared" ca="1" si="122"/>
        <v>0</v>
      </c>
      <c r="I1809" s="3">
        <f t="shared" ca="1" si="123"/>
        <v>4.3246853190046259</v>
      </c>
      <c r="J1809" s="3">
        <f t="shared" ca="1" si="124"/>
        <v>10.397938881101179</v>
      </c>
    </row>
    <row r="1810" spans="7:10" x14ac:dyDescent="0.25">
      <c r="G1810" s="3">
        <f t="shared" ca="1" si="121"/>
        <v>0.39261623791211919</v>
      </c>
      <c r="H1810" s="3">
        <f t="shared" ca="1" si="122"/>
        <v>0</v>
      </c>
      <c r="I1810" s="3">
        <f t="shared" ca="1" si="123"/>
        <v>5.3597979356245906</v>
      </c>
      <c r="J1810" s="3">
        <f t="shared" ca="1" si="124"/>
        <v>11.57561870444145</v>
      </c>
    </row>
    <row r="1811" spans="7:10" x14ac:dyDescent="0.25">
      <c r="G1811" s="3">
        <f t="shared" ca="1" si="121"/>
        <v>0.21102977249334864</v>
      </c>
      <c r="H1811" s="3">
        <f t="shared" ca="1" si="122"/>
        <v>0</v>
      </c>
      <c r="I1811" s="3">
        <f t="shared" ca="1" si="123"/>
        <v>0.630995798741947</v>
      </c>
      <c r="J1811" s="3">
        <f t="shared" ca="1" si="124"/>
        <v>3.9717621993957137</v>
      </c>
    </row>
    <row r="1812" spans="7:10" x14ac:dyDescent="0.25">
      <c r="G1812" s="3">
        <f t="shared" ca="1" si="121"/>
        <v>0.29182156470669229</v>
      </c>
      <c r="H1812" s="3">
        <f t="shared" ca="1" si="122"/>
        <v>0</v>
      </c>
      <c r="I1812" s="3">
        <f t="shared" ca="1" si="123"/>
        <v>2.0532604650040662</v>
      </c>
      <c r="J1812" s="3">
        <f t="shared" ca="1" si="124"/>
        <v>7.1646012886343966</v>
      </c>
    </row>
    <row r="1813" spans="7:10" x14ac:dyDescent="0.25">
      <c r="G1813" s="3">
        <f t="shared" ca="1" si="121"/>
        <v>0.23068094211254719</v>
      </c>
      <c r="H1813" s="3">
        <f t="shared" ca="1" si="122"/>
        <v>0</v>
      </c>
      <c r="I1813" s="3">
        <f t="shared" ca="1" si="123"/>
        <v>1.349003418266824</v>
      </c>
      <c r="J1813" s="3">
        <f t="shared" ca="1" si="124"/>
        <v>5.8073303209539064</v>
      </c>
    </row>
    <row r="1814" spans="7:10" x14ac:dyDescent="0.25">
      <c r="G1814" s="3">
        <f t="shared" ca="1" si="121"/>
        <v>0.75706053759756309</v>
      </c>
      <c r="H1814" s="3">
        <f t="shared" ca="1" si="122"/>
        <v>1</v>
      </c>
      <c r="I1814" s="3">
        <f t="shared" ca="1" si="123"/>
        <v>0.92200277599220015</v>
      </c>
      <c r="J1814" s="3">
        <f t="shared" ca="1" si="124"/>
        <v>4.8010487812357212</v>
      </c>
    </row>
    <row r="1815" spans="7:10" x14ac:dyDescent="0.25">
      <c r="G1815" s="3">
        <f t="shared" ca="1" si="121"/>
        <v>0.40038880430725177</v>
      </c>
      <c r="H1815" s="3">
        <f t="shared" ca="1" si="122"/>
        <v>0</v>
      </c>
      <c r="I1815" s="3">
        <f t="shared" ca="1" si="123"/>
        <v>1.4466407284709042</v>
      </c>
      <c r="J1815" s="3">
        <f t="shared" ca="1" si="124"/>
        <v>6.0138189373951558</v>
      </c>
    </row>
    <row r="1816" spans="7:10" x14ac:dyDescent="0.25">
      <c r="G1816" s="3">
        <f t="shared" ca="1" si="121"/>
        <v>0.49150597917581251</v>
      </c>
      <c r="H1816" s="3">
        <f t="shared" ca="1" si="122"/>
        <v>0</v>
      </c>
      <c r="I1816" s="3">
        <f t="shared" ca="1" si="123"/>
        <v>2.4089327609266746</v>
      </c>
      <c r="J1816" s="3">
        <f t="shared" ca="1" si="124"/>
        <v>7.7603684850119627</v>
      </c>
    </row>
    <row r="1817" spans="7:10" x14ac:dyDescent="0.25">
      <c r="G1817" s="3">
        <f t="shared" ca="1" si="121"/>
        <v>0.77278174094562624</v>
      </c>
      <c r="H1817" s="3">
        <f t="shared" ca="1" si="122"/>
        <v>1</v>
      </c>
      <c r="I1817" s="3">
        <f t="shared" ca="1" si="123"/>
        <v>5.9500317943751577</v>
      </c>
      <c r="J1817" s="3">
        <f t="shared" ca="1" si="124"/>
        <v>12.196343503664487</v>
      </c>
    </row>
    <row r="1818" spans="7:10" x14ac:dyDescent="0.25">
      <c r="G1818" s="3">
        <f t="shared" ca="1" si="121"/>
        <v>0.36728263220933355</v>
      </c>
      <c r="H1818" s="3">
        <f t="shared" ca="1" si="122"/>
        <v>0</v>
      </c>
      <c r="I1818" s="3">
        <f t="shared" ca="1" si="123"/>
        <v>0.11738794297629511</v>
      </c>
      <c r="J1818" s="3">
        <f t="shared" ca="1" si="124"/>
        <v>1.713096195316357</v>
      </c>
    </row>
    <row r="1819" spans="7:10" x14ac:dyDescent="0.25">
      <c r="G1819" s="3">
        <f t="shared" ca="1" si="121"/>
        <v>0.93961339991185944</v>
      </c>
      <c r="H1819" s="3">
        <f t="shared" ca="1" si="122"/>
        <v>2</v>
      </c>
      <c r="I1819" s="3">
        <f t="shared" ca="1" si="123"/>
        <v>7.8658699830863368</v>
      </c>
      <c r="J1819" s="3">
        <f t="shared" ca="1" si="124"/>
        <v>14.023079176028295</v>
      </c>
    </row>
    <row r="1820" spans="7:10" x14ac:dyDescent="0.25">
      <c r="G1820" s="3">
        <f t="shared" ca="1" si="121"/>
        <v>0.59071591209684782</v>
      </c>
      <c r="H1820" s="3">
        <f t="shared" ca="1" si="122"/>
        <v>0</v>
      </c>
      <c r="I1820" s="3">
        <f t="shared" ca="1" si="123"/>
        <v>1.7885181100627638</v>
      </c>
      <c r="J1820" s="3">
        <f t="shared" ca="1" si="124"/>
        <v>6.6867744654331727</v>
      </c>
    </row>
    <row r="1821" spans="7:10" x14ac:dyDescent="0.25">
      <c r="G1821" s="3">
        <f t="shared" ca="1" si="121"/>
        <v>0.7844024987254844</v>
      </c>
      <c r="H1821" s="3">
        <f t="shared" ca="1" si="122"/>
        <v>1</v>
      </c>
      <c r="I1821" s="3">
        <f t="shared" ca="1" si="123"/>
        <v>6.8745282027070775</v>
      </c>
      <c r="J1821" s="3">
        <f t="shared" ca="1" si="124"/>
        <v>13.109660753340528</v>
      </c>
    </row>
    <row r="1822" spans="7:10" x14ac:dyDescent="0.25">
      <c r="G1822" s="3">
        <f t="shared" ca="1" si="121"/>
        <v>0.12809590734015752</v>
      </c>
      <c r="H1822" s="3">
        <f t="shared" ca="1" si="122"/>
        <v>0</v>
      </c>
      <c r="I1822" s="3">
        <f t="shared" ca="1" si="123"/>
        <v>0.89666355478396742</v>
      </c>
      <c r="J1822" s="3">
        <f t="shared" ca="1" si="124"/>
        <v>4.7346160213473691</v>
      </c>
    </row>
    <row r="1823" spans="7:10" x14ac:dyDescent="0.25">
      <c r="G1823" s="3">
        <f t="shared" ca="1" si="121"/>
        <v>0.10830478738025895</v>
      </c>
      <c r="H1823" s="3">
        <f t="shared" ca="1" si="122"/>
        <v>0</v>
      </c>
      <c r="I1823" s="3">
        <f t="shared" ca="1" si="123"/>
        <v>0.85197153205212151</v>
      </c>
      <c r="J1823" s="3">
        <f t="shared" ca="1" si="124"/>
        <v>4.6151151991367492</v>
      </c>
    </row>
    <row r="1824" spans="7:10" x14ac:dyDescent="0.25">
      <c r="G1824" s="3">
        <f t="shared" ca="1" si="121"/>
        <v>0.8282110337860038</v>
      </c>
      <c r="H1824" s="3">
        <f t="shared" ca="1" si="122"/>
        <v>1</v>
      </c>
      <c r="I1824" s="3">
        <f t="shared" ca="1" si="123"/>
        <v>2.1882581327277451</v>
      </c>
      <c r="J1824" s="3">
        <f t="shared" ca="1" si="124"/>
        <v>7.3963810960626972</v>
      </c>
    </row>
    <row r="1825" spans="7:10" x14ac:dyDescent="0.25">
      <c r="G1825" s="3">
        <f t="shared" ca="1" si="121"/>
        <v>0.38928965863696785</v>
      </c>
      <c r="H1825" s="3">
        <f t="shared" ca="1" si="122"/>
        <v>0</v>
      </c>
      <c r="I1825" s="3">
        <f t="shared" ca="1" si="123"/>
        <v>1.0310064250903044</v>
      </c>
      <c r="J1825" s="3">
        <f t="shared" ca="1" si="124"/>
        <v>5.0769243275094826</v>
      </c>
    </row>
    <row r="1826" spans="7:10" x14ac:dyDescent="0.25">
      <c r="G1826" s="3">
        <f t="shared" ca="1" si="121"/>
        <v>0.77527279151486062</v>
      </c>
      <c r="H1826" s="3">
        <f t="shared" ca="1" si="122"/>
        <v>1</v>
      </c>
      <c r="I1826" s="3">
        <f t="shared" ca="1" si="123"/>
        <v>5.6266488056660284E-2</v>
      </c>
      <c r="J1826" s="3">
        <f t="shared" ca="1" si="124"/>
        <v>1.186027909206401</v>
      </c>
    </row>
    <row r="1827" spans="7:10" x14ac:dyDescent="0.25">
      <c r="G1827" s="3">
        <f t="shared" ca="1" si="121"/>
        <v>0.66641219142577313</v>
      </c>
      <c r="H1827" s="3">
        <f t="shared" ca="1" si="122"/>
        <v>1</v>
      </c>
      <c r="I1827" s="3">
        <f t="shared" ca="1" si="123"/>
        <v>0.45145847483584139</v>
      </c>
      <c r="J1827" s="3">
        <f t="shared" ca="1" si="124"/>
        <v>3.3595329840464485</v>
      </c>
    </row>
    <row r="1828" spans="7:10" x14ac:dyDescent="0.25">
      <c r="G1828" s="3">
        <f t="shared" ca="1" si="121"/>
        <v>0.52987615926736575</v>
      </c>
      <c r="H1828" s="3">
        <f t="shared" ca="1" si="122"/>
        <v>0</v>
      </c>
      <c r="I1828" s="3">
        <f t="shared" ca="1" si="123"/>
        <v>1.1624198834257504</v>
      </c>
      <c r="J1828" s="3">
        <f t="shared" ca="1" si="124"/>
        <v>5.3907788941528443</v>
      </c>
    </row>
    <row r="1829" spans="7:10" x14ac:dyDescent="0.25">
      <c r="G1829" s="3">
        <f t="shared" ca="1" si="121"/>
        <v>3.4272915115499236E-2</v>
      </c>
      <c r="H1829" s="3">
        <f t="shared" ca="1" si="122"/>
        <v>0</v>
      </c>
      <c r="I1829" s="3">
        <f t="shared" ca="1" si="123"/>
        <v>1.191760783936995</v>
      </c>
      <c r="J1829" s="3">
        <f t="shared" ca="1" si="124"/>
        <v>5.4583898356955851</v>
      </c>
    </row>
    <row r="1830" spans="7:10" x14ac:dyDescent="0.25">
      <c r="G1830" s="3">
        <f t="shared" ca="1" si="121"/>
        <v>0.60588447021154268</v>
      </c>
      <c r="H1830" s="3">
        <f t="shared" ca="1" si="122"/>
        <v>0</v>
      </c>
      <c r="I1830" s="3">
        <f t="shared" ca="1" si="123"/>
        <v>4.3105686846586142</v>
      </c>
      <c r="J1830" s="3">
        <f t="shared" ca="1" si="124"/>
        <v>10.380954537828655</v>
      </c>
    </row>
    <row r="1831" spans="7:10" x14ac:dyDescent="0.25">
      <c r="G1831" s="3">
        <f t="shared" ca="1" si="121"/>
        <v>0.18814690642364984</v>
      </c>
      <c r="H1831" s="3">
        <f t="shared" ca="1" si="122"/>
        <v>0</v>
      </c>
      <c r="I1831" s="3">
        <f t="shared" ca="1" si="123"/>
        <v>2.9210357967377556</v>
      </c>
      <c r="J1831" s="3">
        <f t="shared" ca="1" si="124"/>
        <v>8.5455189964357281</v>
      </c>
    </row>
    <row r="1832" spans="7:10" x14ac:dyDescent="0.25">
      <c r="G1832" s="3">
        <f t="shared" ca="1" si="121"/>
        <v>4.4068829259272357E-2</v>
      </c>
      <c r="H1832" s="3">
        <f t="shared" ca="1" si="122"/>
        <v>0</v>
      </c>
      <c r="I1832" s="3">
        <f t="shared" ca="1" si="123"/>
        <v>3.0844346684196826</v>
      </c>
      <c r="J1832" s="3">
        <f t="shared" ca="1" si="124"/>
        <v>8.7812793322210219</v>
      </c>
    </row>
    <row r="1833" spans="7:10" x14ac:dyDescent="0.25">
      <c r="G1833" s="3">
        <f t="shared" ca="1" si="121"/>
        <v>0.87074374455092451</v>
      </c>
      <c r="H1833" s="3">
        <f t="shared" ca="1" si="122"/>
        <v>1</v>
      </c>
      <c r="I1833" s="3">
        <f t="shared" ca="1" si="123"/>
        <v>4.4781805684007354</v>
      </c>
      <c r="J1833" s="3">
        <f t="shared" ca="1" si="124"/>
        <v>10.580856024444261</v>
      </c>
    </row>
    <row r="1834" spans="7:10" x14ac:dyDescent="0.25">
      <c r="G1834" s="3">
        <f t="shared" ca="1" si="121"/>
        <v>0.20163649862632305</v>
      </c>
      <c r="H1834" s="3">
        <f t="shared" ca="1" si="122"/>
        <v>0</v>
      </c>
      <c r="I1834" s="3">
        <f t="shared" ca="1" si="123"/>
        <v>0.18109580375843848</v>
      </c>
      <c r="J1834" s="3">
        <f t="shared" ca="1" si="124"/>
        <v>2.1277676315709293</v>
      </c>
    </row>
    <row r="1835" spans="7:10" x14ac:dyDescent="0.25">
      <c r="G1835" s="3">
        <f t="shared" ca="1" si="121"/>
        <v>0.17468884890864689</v>
      </c>
      <c r="H1835" s="3">
        <f t="shared" ca="1" si="122"/>
        <v>0</v>
      </c>
      <c r="I1835" s="3">
        <f t="shared" ca="1" si="123"/>
        <v>1.5664204613033772</v>
      </c>
      <c r="J1835" s="3">
        <f t="shared" ca="1" si="124"/>
        <v>6.2578360103620838</v>
      </c>
    </row>
    <row r="1836" spans="7:10" x14ac:dyDescent="0.25">
      <c r="G1836" s="3">
        <f t="shared" ca="1" si="121"/>
        <v>0.1784951952069409</v>
      </c>
      <c r="H1836" s="3">
        <f t="shared" ca="1" si="122"/>
        <v>0</v>
      </c>
      <c r="I1836" s="3">
        <f t="shared" ca="1" si="123"/>
        <v>0.90182455769806291</v>
      </c>
      <c r="J1836" s="3">
        <f t="shared" ca="1" si="124"/>
        <v>4.7482221875615274</v>
      </c>
    </row>
    <row r="1837" spans="7:10" x14ac:dyDescent="0.25">
      <c r="G1837" s="3">
        <f t="shared" ca="1" si="121"/>
        <v>0.65014575419489551</v>
      </c>
      <c r="H1837" s="3">
        <f t="shared" ca="1" si="122"/>
        <v>1</v>
      </c>
      <c r="I1837" s="3">
        <f t="shared" ca="1" si="123"/>
        <v>2.9111161823744034</v>
      </c>
      <c r="J1837" s="3">
        <f t="shared" ca="1" si="124"/>
        <v>8.5309966920260898</v>
      </c>
    </row>
    <row r="1838" spans="7:10" x14ac:dyDescent="0.25">
      <c r="G1838" s="3">
        <f t="shared" ca="1" si="121"/>
        <v>0.54066079789536325</v>
      </c>
      <c r="H1838" s="3">
        <f t="shared" ca="1" si="122"/>
        <v>0</v>
      </c>
      <c r="I1838" s="3">
        <f t="shared" ca="1" si="123"/>
        <v>1.802071993967945</v>
      </c>
      <c r="J1838" s="3">
        <f t="shared" ca="1" si="124"/>
        <v>6.7120637548520525</v>
      </c>
    </row>
    <row r="1839" spans="7:10" x14ac:dyDescent="0.25">
      <c r="G1839" s="3">
        <f t="shared" ca="1" si="121"/>
        <v>0.33987100748731625</v>
      </c>
      <c r="H1839" s="3">
        <f t="shared" ca="1" si="122"/>
        <v>0</v>
      </c>
      <c r="I1839" s="3">
        <f t="shared" ca="1" si="123"/>
        <v>1.6256008944829721</v>
      </c>
      <c r="J1839" s="3">
        <f t="shared" ca="1" si="124"/>
        <v>6.3749527341051166</v>
      </c>
    </row>
    <row r="1840" spans="7:10" x14ac:dyDescent="0.25">
      <c r="G1840" s="3">
        <f t="shared" ca="1" si="121"/>
        <v>0.16685185640585032</v>
      </c>
      <c r="H1840" s="3">
        <f t="shared" ca="1" si="122"/>
        <v>0</v>
      </c>
      <c r="I1840" s="3">
        <f t="shared" ca="1" si="123"/>
        <v>1.0821190896297297</v>
      </c>
      <c r="J1840" s="3">
        <f t="shared" ca="1" si="124"/>
        <v>5.2012476619310526</v>
      </c>
    </row>
    <row r="1841" spans="7:10" x14ac:dyDescent="0.25">
      <c r="G1841" s="3">
        <f t="shared" ca="1" si="121"/>
        <v>0.17417212640758672</v>
      </c>
      <c r="H1841" s="3">
        <f t="shared" ca="1" si="122"/>
        <v>0</v>
      </c>
      <c r="I1841" s="3">
        <f t="shared" ca="1" si="123"/>
        <v>2.5669396239019338</v>
      </c>
      <c r="J1841" s="3">
        <f t="shared" ca="1" si="124"/>
        <v>8.0108358239042907</v>
      </c>
    </row>
    <row r="1842" spans="7:10" x14ac:dyDescent="0.25">
      <c r="G1842" s="3">
        <f t="shared" ca="1" si="121"/>
        <v>2.6717916495940242E-2</v>
      </c>
      <c r="H1842" s="3">
        <f t="shared" ca="1" si="122"/>
        <v>0</v>
      </c>
      <c r="I1842" s="3">
        <f t="shared" ca="1" si="123"/>
        <v>0.9600981216885961</v>
      </c>
      <c r="J1842" s="3">
        <f t="shared" ca="1" si="124"/>
        <v>4.8992298417419553</v>
      </c>
    </row>
    <row r="1843" spans="7:10" x14ac:dyDescent="0.25">
      <c r="G1843" s="3">
        <f t="shared" ca="1" si="121"/>
        <v>0.31212563647313507</v>
      </c>
      <c r="H1843" s="3">
        <f t="shared" ca="1" si="122"/>
        <v>0</v>
      </c>
      <c r="I1843" s="3">
        <f t="shared" ca="1" si="123"/>
        <v>2.8421006472794126</v>
      </c>
      <c r="J1843" s="3">
        <f t="shared" ca="1" si="124"/>
        <v>8.4292654592191667</v>
      </c>
    </row>
    <row r="1844" spans="7:10" x14ac:dyDescent="0.25">
      <c r="G1844" s="3">
        <f t="shared" ca="1" si="121"/>
        <v>0.59046099041087308</v>
      </c>
      <c r="H1844" s="3">
        <f t="shared" ca="1" si="122"/>
        <v>0</v>
      </c>
      <c r="I1844" s="3">
        <f t="shared" ca="1" si="123"/>
        <v>1.1548172783109254</v>
      </c>
      <c r="J1844" s="3">
        <f t="shared" ca="1" si="124"/>
        <v>5.3731212491226295</v>
      </c>
    </row>
    <row r="1845" spans="7:10" x14ac:dyDescent="0.25">
      <c r="G1845" s="3">
        <f t="shared" ca="1" si="121"/>
        <v>0.43088943445247152</v>
      </c>
      <c r="H1845" s="3">
        <f t="shared" ca="1" si="122"/>
        <v>0</v>
      </c>
      <c r="I1845" s="3">
        <f t="shared" ca="1" si="123"/>
        <v>4.8483547541283665</v>
      </c>
      <c r="J1845" s="3">
        <f t="shared" ca="1" si="124"/>
        <v>11.009489945188612</v>
      </c>
    </row>
    <row r="1846" spans="7:10" x14ac:dyDescent="0.25">
      <c r="G1846" s="3">
        <f t="shared" ca="1" si="121"/>
        <v>0.65188734843275398</v>
      </c>
      <c r="H1846" s="3">
        <f t="shared" ca="1" si="122"/>
        <v>1</v>
      </c>
      <c r="I1846" s="3">
        <f t="shared" ca="1" si="123"/>
        <v>5.6549142461236643</v>
      </c>
      <c r="J1846" s="3">
        <f t="shared" ca="1" si="124"/>
        <v>11.890031797816674</v>
      </c>
    </row>
    <row r="1847" spans="7:10" x14ac:dyDescent="0.25">
      <c r="G1847" s="3">
        <f t="shared" ca="1" si="121"/>
        <v>0.79212425382577401</v>
      </c>
      <c r="H1847" s="3">
        <f t="shared" ca="1" si="122"/>
        <v>1</v>
      </c>
      <c r="I1847" s="3">
        <f t="shared" ca="1" si="123"/>
        <v>1.4436869767135829</v>
      </c>
      <c r="J1847" s="3">
        <f t="shared" ca="1" si="124"/>
        <v>6.0076762910329631</v>
      </c>
    </row>
    <row r="1848" spans="7:10" x14ac:dyDescent="0.25">
      <c r="G1848" s="3">
        <f t="shared" ca="1" si="121"/>
        <v>0.4870213192824453</v>
      </c>
      <c r="H1848" s="3">
        <f t="shared" ca="1" si="122"/>
        <v>0</v>
      </c>
      <c r="I1848" s="3">
        <f t="shared" ca="1" si="123"/>
        <v>0.37430811201749514</v>
      </c>
      <c r="J1848" s="3">
        <f t="shared" ca="1" si="124"/>
        <v>3.0590362535343347</v>
      </c>
    </row>
    <row r="1849" spans="7:10" x14ac:dyDescent="0.25">
      <c r="G1849" s="3">
        <f t="shared" ca="1" si="121"/>
        <v>0.81157925696981104</v>
      </c>
      <c r="H1849" s="3">
        <f t="shared" ca="1" si="122"/>
        <v>1</v>
      </c>
      <c r="I1849" s="3">
        <f t="shared" ca="1" si="123"/>
        <v>8.5261820870650293</v>
      </c>
      <c r="J1849" s="3">
        <f t="shared" ca="1" si="124"/>
        <v>14.599813429514288</v>
      </c>
    </row>
    <row r="1850" spans="7:10" x14ac:dyDescent="0.25">
      <c r="G1850" s="3">
        <f t="shared" ca="1" si="121"/>
        <v>0.27036648411010078</v>
      </c>
      <c r="H1850" s="3">
        <f t="shared" ca="1" si="122"/>
        <v>0</v>
      </c>
      <c r="I1850" s="3">
        <f t="shared" ca="1" si="123"/>
        <v>0.59006479558506841</v>
      </c>
      <c r="J1850" s="3">
        <f t="shared" ca="1" si="124"/>
        <v>3.8407837598108423</v>
      </c>
    </row>
    <row r="1851" spans="7:10" x14ac:dyDescent="0.25">
      <c r="G1851" s="3">
        <f t="shared" ca="1" si="121"/>
        <v>0.9337396511904088</v>
      </c>
      <c r="H1851" s="3">
        <f t="shared" ca="1" si="122"/>
        <v>2</v>
      </c>
      <c r="I1851" s="3">
        <f t="shared" ca="1" si="123"/>
        <v>1.681280235893964</v>
      </c>
      <c r="J1851" s="3">
        <f t="shared" ca="1" si="124"/>
        <v>6.4832095367455995</v>
      </c>
    </row>
    <row r="1852" spans="7:10" x14ac:dyDescent="0.25">
      <c r="G1852" s="3">
        <f t="shared" ca="1" si="121"/>
        <v>0.63087865028235146</v>
      </c>
      <c r="H1852" s="3">
        <f t="shared" ca="1" si="122"/>
        <v>1</v>
      </c>
      <c r="I1852" s="3">
        <f t="shared" ca="1" si="123"/>
        <v>3.605937701256543</v>
      </c>
      <c r="J1852" s="3">
        <f t="shared" ca="1" si="124"/>
        <v>9.4946533655217547</v>
      </c>
    </row>
    <row r="1853" spans="7:10" x14ac:dyDescent="0.25">
      <c r="G1853" s="3">
        <f t="shared" ca="1" si="121"/>
        <v>0.90979747193624072</v>
      </c>
      <c r="H1853" s="3">
        <f t="shared" ca="1" si="122"/>
        <v>2</v>
      </c>
      <c r="I1853" s="3">
        <f t="shared" ca="1" si="123"/>
        <v>8.6272586574455801</v>
      </c>
      <c r="J1853" s="3">
        <f t="shared" ca="1" si="124"/>
        <v>14.686097726630432</v>
      </c>
    </row>
    <row r="1854" spans="7:10" x14ac:dyDescent="0.25">
      <c r="G1854" s="3">
        <f t="shared" ca="1" si="121"/>
        <v>0.47716574627925978</v>
      </c>
      <c r="H1854" s="3">
        <f t="shared" ca="1" si="122"/>
        <v>0</v>
      </c>
      <c r="I1854" s="3">
        <f t="shared" ca="1" si="123"/>
        <v>3.9609154582301493</v>
      </c>
      <c r="J1854" s="3">
        <f t="shared" ca="1" si="124"/>
        <v>9.9510243922801109</v>
      </c>
    </row>
    <row r="1855" spans="7:10" x14ac:dyDescent="0.25">
      <c r="G1855" s="3">
        <f t="shared" ca="1" si="121"/>
        <v>0.97395695377291391</v>
      </c>
      <c r="H1855" s="3">
        <f t="shared" ca="1" si="122"/>
        <v>2</v>
      </c>
      <c r="I1855" s="3">
        <f t="shared" ca="1" si="123"/>
        <v>5.4515090448744594</v>
      </c>
      <c r="J1855" s="3">
        <f t="shared" ca="1" si="124"/>
        <v>11.674233427590075</v>
      </c>
    </row>
    <row r="1856" spans="7:10" x14ac:dyDescent="0.25">
      <c r="G1856" s="3">
        <f t="shared" ca="1" si="121"/>
        <v>0.81579367517980683</v>
      </c>
      <c r="H1856" s="3">
        <f t="shared" ca="1" si="122"/>
        <v>1</v>
      </c>
      <c r="I1856" s="3">
        <f t="shared" ca="1" si="123"/>
        <v>2.1757213718830051</v>
      </c>
      <c r="J1856" s="3">
        <f t="shared" ca="1" si="124"/>
        <v>7.3751633403657655</v>
      </c>
    </row>
    <row r="1857" spans="7:10" x14ac:dyDescent="0.25">
      <c r="G1857" s="3">
        <f t="shared" ca="1" si="121"/>
        <v>0.69632288362386674</v>
      </c>
      <c r="H1857" s="3">
        <f t="shared" ca="1" si="122"/>
        <v>1</v>
      </c>
      <c r="I1857" s="3">
        <f t="shared" ca="1" si="123"/>
        <v>11.595737395883411</v>
      </c>
      <c r="J1857" s="3">
        <f t="shared" ca="1" si="124"/>
        <v>17.026257219280026</v>
      </c>
    </row>
    <row r="1858" spans="7:10" x14ac:dyDescent="0.25">
      <c r="G1858" s="3">
        <f t="shared" ca="1" si="121"/>
        <v>0.77958550463996135</v>
      </c>
      <c r="H1858" s="3">
        <f t="shared" ca="1" si="122"/>
        <v>1</v>
      </c>
      <c r="I1858" s="3">
        <f t="shared" ca="1" si="123"/>
        <v>2.2774998948998197</v>
      </c>
      <c r="J1858" s="3">
        <f t="shared" ca="1" si="124"/>
        <v>7.5456939622870669</v>
      </c>
    </row>
    <row r="1859" spans="7:10" x14ac:dyDescent="0.25">
      <c r="G1859" s="3">
        <f t="shared" ca="1" si="121"/>
        <v>0.8116930839044203</v>
      </c>
      <c r="H1859" s="3">
        <f t="shared" ca="1" si="122"/>
        <v>1</v>
      </c>
      <c r="I1859" s="3">
        <f t="shared" ca="1" si="123"/>
        <v>6.717473822656693</v>
      </c>
      <c r="J1859" s="3">
        <f t="shared" ca="1" si="124"/>
        <v>12.959044932649062</v>
      </c>
    </row>
    <row r="1860" spans="7:10" x14ac:dyDescent="0.25">
      <c r="G1860" s="3">
        <f t="shared" ref="G1860:G1923" ca="1" si="125">RAND()</f>
        <v>0.93126664148708982</v>
      </c>
      <c r="H1860" s="3">
        <f t="shared" ref="H1860:H1923" ca="1" si="126">VLOOKUP(G1860,$B$9:$C$169,2,TRUE)</f>
        <v>2</v>
      </c>
      <c r="I1860" s="3">
        <f t="shared" ref="I1860:I1923" ca="1" si="127">_xlfn.CHISQ.INV(RAND(),2*H1860+2)</f>
        <v>3.7049860849411433</v>
      </c>
      <c r="J1860" s="3">
        <f t="shared" ref="J1860:J1923" ca="1" si="128">$C$4*SQRT(I1860)</f>
        <v>9.6241702044139146</v>
      </c>
    </row>
    <row r="1861" spans="7:10" x14ac:dyDescent="0.25">
      <c r="G1861" s="3">
        <f t="shared" ca="1" si="125"/>
        <v>0.2146655435803495</v>
      </c>
      <c r="H1861" s="3">
        <f t="shared" ca="1" si="126"/>
        <v>0</v>
      </c>
      <c r="I1861" s="3">
        <f t="shared" ca="1" si="127"/>
        <v>0.29297990583434735</v>
      </c>
      <c r="J1861" s="3">
        <f t="shared" ca="1" si="128"/>
        <v>2.7063809129275729</v>
      </c>
    </row>
    <row r="1862" spans="7:10" x14ac:dyDescent="0.25">
      <c r="G1862" s="3">
        <f t="shared" ca="1" si="125"/>
        <v>0.11057409163338849</v>
      </c>
      <c r="H1862" s="3">
        <f t="shared" ca="1" si="126"/>
        <v>0</v>
      </c>
      <c r="I1862" s="3">
        <f t="shared" ca="1" si="127"/>
        <v>6.391558660681155</v>
      </c>
      <c r="J1862" s="3">
        <f t="shared" ca="1" si="128"/>
        <v>12.640766057364912</v>
      </c>
    </row>
    <row r="1863" spans="7:10" x14ac:dyDescent="0.25">
      <c r="G1863" s="3">
        <f t="shared" ca="1" si="125"/>
        <v>6.9886515559230422E-2</v>
      </c>
      <c r="H1863" s="3">
        <f t="shared" ca="1" si="126"/>
        <v>0</v>
      </c>
      <c r="I1863" s="3">
        <f t="shared" ca="1" si="127"/>
        <v>10.508863980775072</v>
      </c>
      <c r="J1863" s="3">
        <f t="shared" ca="1" si="128"/>
        <v>16.208689012976244</v>
      </c>
    </row>
    <row r="1864" spans="7:10" x14ac:dyDescent="0.25">
      <c r="G1864" s="3">
        <f t="shared" ca="1" si="125"/>
        <v>0.51627924103065226</v>
      </c>
      <c r="H1864" s="3">
        <f t="shared" ca="1" si="126"/>
        <v>0</v>
      </c>
      <c r="I1864" s="3">
        <f t="shared" ca="1" si="127"/>
        <v>1.1135819625381647</v>
      </c>
      <c r="J1864" s="3">
        <f t="shared" ca="1" si="128"/>
        <v>5.2763196513719794</v>
      </c>
    </row>
    <row r="1865" spans="7:10" x14ac:dyDescent="0.25">
      <c r="G1865" s="3">
        <f t="shared" ca="1" si="125"/>
        <v>0.14479213934295776</v>
      </c>
      <c r="H1865" s="3">
        <f t="shared" ca="1" si="126"/>
        <v>0</v>
      </c>
      <c r="I1865" s="3">
        <f t="shared" ca="1" si="127"/>
        <v>3.9881481749771153</v>
      </c>
      <c r="J1865" s="3">
        <f t="shared" ca="1" si="128"/>
        <v>9.985174228546434</v>
      </c>
    </row>
    <row r="1866" spans="7:10" x14ac:dyDescent="0.25">
      <c r="G1866" s="3">
        <f t="shared" ca="1" si="125"/>
        <v>0.28936663551782049</v>
      </c>
      <c r="H1866" s="3">
        <f t="shared" ca="1" si="126"/>
        <v>0</v>
      </c>
      <c r="I1866" s="3">
        <f t="shared" ca="1" si="127"/>
        <v>4.6553394994829285</v>
      </c>
      <c r="J1866" s="3">
        <f t="shared" ca="1" si="128"/>
        <v>10.788117884370434</v>
      </c>
    </row>
    <row r="1867" spans="7:10" x14ac:dyDescent="0.25">
      <c r="G1867" s="3">
        <f t="shared" ca="1" si="125"/>
        <v>0.61948504138261162</v>
      </c>
      <c r="H1867" s="3">
        <f t="shared" ca="1" si="126"/>
        <v>1</v>
      </c>
      <c r="I1867" s="3">
        <f t="shared" ca="1" si="127"/>
        <v>8.5843652102583334</v>
      </c>
      <c r="J1867" s="3">
        <f t="shared" ca="1" si="128"/>
        <v>14.649543687653154</v>
      </c>
    </row>
    <row r="1868" spans="7:10" x14ac:dyDescent="0.25">
      <c r="G1868" s="3">
        <f t="shared" ca="1" si="125"/>
        <v>0.93020174288286406</v>
      </c>
      <c r="H1868" s="3">
        <f t="shared" ca="1" si="126"/>
        <v>2</v>
      </c>
      <c r="I1868" s="3">
        <f t="shared" ca="1" si="127"/>
        <v>7.8994292855548336</v>
      </c>
      <c r="J1868" s="3">
        <f t="shared" ca="1" si="128"/>
        <v>14.052961685668642</v>
      </c>
    </row>
    <row r="1869" spans="7:10" x14ac:dyDescent="0.25">
      <c r="G1869" s="3">
        <f t="shared" ca="1" si="125"/>
        <v>0.22643567611440052</v>
      </c>
      <c r="H1869" s="3">
        <f t="shared" ca="1" si="126"/>
        <v>0</v>
      </c>
      <c r="I1869" s="3">
        <f t="shared" ca="1" si="127"/>
        <v>0.9199421787419757</v>
      </c>
      <c r="J1869" s="3">
        <f t="shared" ca="1" si="128"/>
        <v>4.7956808138729787</v>
      </c>
    </row>
    <row r="1870" spans="7:10" x14ac:dyDescent="0.25">
      <c r="G1870" s="3">
        <f t="shared" ca="1" si="125"/>
        <v>0.50088100594572516</v>
      </c>
      <c r="H1870" s="3">
        <f t="shared" ca="1" si="126"/>
        <v>0</v>
      </c>
      <c r="I1870" s="3">
        <f t="shared" ca="1" si="127"/>
        <v>3.0607673093823218</v>
      </c>
      <c r="J1870" s="3">
        <f t="shared" ca="1" si="128"/>
        <v>8.7475243774772089</v>
      </c>
    </row>
    <row r="1871" spans="7:10" x14ac:dyDescent="0.25">
      <c r="G1871" s="3">
        <f t="shared" ca="1" si="125"/>
        <v>0.37323937021740872</v>
      </c>
      <c r="H1871" s="3">
        <f t="shared" ca="1" si="126"/>
        <v>0</v>
      </c>
      <c r="I1871" s="3">
        <f t="shared" ca="1" si="127"/>
        <v>0.3154308595097578</v>
      </c>
      <c r="J1871" s="3">
        <f t="shared" ca="1" si="128"/>
        <v>2.8081615850488277</v>
      </c>
    </row>
    <row r="1872" spans="7:10" x14ac:dyDescent="0.25">
      <c r="G1872" s="3">
        <f t="shared" ca="1" si="125"/>
        <v>0.2420173072093933</v>
      </c>
      <c r="H1872" s="3">
        <f t="shared" ca="1" si="126"/>
        <v>0</v>
      </c>
      <c r="I1872" s="3">
        <f t="shared" ca="1" si="127"/>
        <v>2.2428794336164488</v>
      </c>
      <c r="J1872" s="3">
        <f t="shared" ca="1" si="128"/>
        <v>7.488122985128598</v>
      </c>
    </row>
    <row r="1873" spans="7:10" x14ac:dyDescent="0.25">
      <c r="G1873" s="3">
        <f t="shared" ca="1" si="125"/>
        <v>0.28355633867076291</v>
      </c>
      <c r="H1873" s="3">
        <f t="shared" ca="1" si="126"/>
        <v>0</v>
      </c>
      <c r="I1873" s="3">
        <f t="shared" ca="1" si="127"/>
        <v>2.9261259214737048</v>
      </c>
      <c r="J1873" s="3">
        <f t="shared" ca="1" si="128"/>
        <v>8.5529613606541339</v>
      </c>
    </row>
    <row r="1874" spans="7:10" x14ac:dyDescent="0.25">
      <c r="G1874" s="3">
        <f t="shared" ca="1" si="125"/>
        <v>0.15940436527908297</v>
      </c>
      <c r="H1874" s="3">
        <f t="shared" ca="1" si="126"/>
        <v>0</v>
      </c>
      <c r="I1874" s="3">
        <f t="shared" ca="1" si="127"/>
        <v>0.58072235330047473</v>
      </c>
      <c r="J1874" s="3">
        <f t="shared" ca="1" si="128"/>
        <v>3.8102570559624804</v>
      </c>
    </row>
    <row r="1875" spans="7:10" x14ac:dyDescent="0.25">
      <c r="G1875" s="3">
        <f t="shared" ca="1" si="125"/>
        <v>7.5932170021992929E-2</v>
      </c>
      <c r="H1875" s="3">
        <f t="shared" ca="1" si="126"/>
        <v>0</v>
      </c>
      <c r="I1875" s="3">
        <f t="shared" ca="1" si="127"/>
        <v>2.4943232929548738</v>
      </c>
      <c r="J1875" s="3">
        <f t="shared" ca="1" si="128"/>
        <v>7.8967133874715145</v>
      </c>
    </row>
    <row r="1876" spans="7:10" x14ac:dyDescent="0.25">
      <c r="G1876" s="3">
        <f t="shared" ca="1" si="125"/>
        <v>0.12136810937347176</v>
      </c>
      <c r="H1876" s="3">
        <f t="shared" ca="1" si="126"/>
        <v>0</v>
      </c>
      <c r="I1876" s="3">
        <f t="shared" ca="1" si="127"/>
        <v>6.8990547154855735</v>
      </c>
      <c r="J1876" s="3">
        <f t="shared" ca="1" si="128"/>
        <v>13.133025846587653</v>
      </c>
    </row>
    <row r="1877" spans="7:10" x14ac:dyDescent="0.25">
      <c r="G1877" s="3">
        <f t="shared" ca="1" si="125"/>
        <v>0.23645636773375001</v>
      </c>
      <c r="H1877" s="3">
        <f t="shared" ca="1" si="126"/>
        <v>0</v>
      </c>
      <c r="I1877" s="3">
        <f t="shared" ca="1" si="127"/>
        <v>3.0731169364243378</v>
      </c>
      <c r="J1877" s="3">
        <f t="shared" ca="1" si="128"/>
        <v>8.7651539296585348</v>
      </c>
    </row>
    <row r="1878" spans="7:10" x14ac:dyDescent="0.25">
      <c r="G1878" s="3">
        <f t="shared" ca="1" si="125"/>
        <v>0.42717395008469505</v>
      </c>
      <c r="H1878" s="3">
        <f t="shared" ca="1" si="126"/>
        <v>0</v>
      </c>
      <c r="I1878" s="3">
        <f t="shared" ca="1" si="127"/>
        <v>2.2275761928674016</v>
      </c>
      <c r="J1878" s="3">
        <f t="shared" ca="1" si="128"/>
        <v>7.4625334050632581</v>
      </c>
    </row>
    <row r="1879" spans="7:10" x14ac:dyDescent="0.25">
      <c r="G1879" s="3">
        <f t="shared" ca="1" si="125"/>
        <v>0.32909309219462624</v>
      </c>
      <c r="H1879" s="3">
        <f t="shared" ca="1" si="126"/>
        <v>0</v>
      </c>
      <c r="I1879" s="3">
        <f t="shared" ca="1" si="127"/>
        <v>0.19672865384671337</v>
      </c>
      <c r="J1879" s="3">
        <f t="shared" ca="1" si="128"/>
        <v>2.2177051982100404</v>
      </c>
    </row>
    <row r="1880" spans="7:10" x14ac:dyDescent="0.25">
      <c r="G1880" s="3">
        <f t="shared" ca="1" si="125"/>
        <v>0.18534988403502528</v>
      </c>
      <c r="H1880" s="3">
        <f t="shared" ca="1" si="126"/>
        <v>0</v>
      </c>
      <c r="I1880" s="3">
        <f t="shared" ca="1" si="127"/>
        <v>1.0394443683279242</v>
      </c>
      <c r="J1880" s="3">
        <f t="shared" ca="1" si="128"/>
        <v>5.0976572274132073</v>
      </c>
    </row>
    <row r="1881" spans="7:10" x14ac:dyDescent="0.25">
      <c r="G1881" s="3">
        <f t="shared" ca="1" si="125"/>
        <v>0.73310831251672315</v>
      </c>
      <c r="H1881" s="3">
        <f t="shared" ca="1" si="126"/>
        <v>1</v>
      </c>
      <c r="I1881" s="3">
        <f t="shared" ca="1" si="127"/>
        <v>7.9215225657937332</v>
      </c>
      <c r="J1881" s="3">
        <f t="shared" ca="1" si="128"/>
        <v>14.072599764963236</v>
      </c>
    </row>
    <row r="1882" spans="7:10" x14ac:dyDescent="0.25">
      <c r="G1882" s="3">
        <f t="shared" ca="1" si="125"/>
        <v>0.70359432627091656</v>
      </c>
      <c r="H1882" s="3">
        <f t="shared" ca="1" si="126"/>
        <v>1</v>
      </c>
      <c r="I1882" s="3">
        <f t="shared" ca="1" si="127"/>
        <v>1.2748292679964881</v>
      </c>
      <c r="J1882" s="3">
        <f t="shared" ca="1" si="128"/>
        <v>5.6454168756534004</v>
      </c>
    </row>
    <row r="1883" spans="7:10" x14ac:dyDescent="0.25">
      <c r="G1883" s="3">
        <f t="shared" ca="1" si="125"/>
        <v>0.43311198055561384</v>
      </c>
      <c r="H1883" s="3">
        <f t="shared" ca="1" si="126"/>
        <v>0</v>
      </c>
      <c r="I1883" s="3">
        <f t="shared" ca="1" si="127"/>
        <v>2.292969702616638</v>
      </c>
      <c r="J1883" s="3">
        <f t="shared" ca="1" si="128"/>
        <v>7.571277472488771</v>
      </c>
    </row>
    <row r="1884" spans="7:10" x14ac:dyDescent="0.25">
      <c r="G1884" s="3">
        <f t="shared" ca="1" si="125"/>
        <v>0.38856185585659497</v>
      </c>
      <c r="H1884" s="3">
        <f t="shared" ca="1" si="126"/>
        <v>0</v>
      </c>
      <c r="I1884" s="3">
        <f t="shared" ca="1" si="127"/>
        <v>1.7439674326339023</v>
      </c>
      <c r="J1884" s="3">
        <f t="shared" ca="1" si="128"/>
        <v>6.6029679550825895</v>
      </c>
    </row>
    <row r="1885" spans="7:10" x14ac:dyDescent="0.25">
      <c r="G1885" s="3">
        <f t="shared" ca="1" si="125"/>
        <v>0.85961974088587334</v>
      </c>
      <c r="H1885" s="3">
        <f t="shared" ca="1" si="126"/>
        <v>1</v>
      </c>
      <c r="I1885" s="3">
        <f t="shared" ca="1" si="127"/>
        <v>3.4393803052138958</v>
      </c>
      <c r="J1885" s="3">
        <f t="shared" ca="1" si="128"/>
        <v>9.2727831652825472</v>
      </c>
    </row>
    <row r="1886" spans="7:10" x14ac:dyDescent="0.25">
      <c r="G1886" s="3">
        <f t="shared" ca="1" si="125"/>
        <v>0.68343806100436466</v>
      </c>
      <c r="H1886" s="3">
        <f t="shared" ca="1" si="126"/>
        <v>1</v>
      </c>
      <c r="I1886" s="3">
        <f t="shared" ca="1" si="127"/>
        <v>3.2553868124660661</v>
      </c>
      <c r="J1886" s="3">
        <f t="shared" ca="1" si="128"/>
        <v>9.0213452606388849</v>
      </c>
    </row>
    <row r="1887" spans="7:10" x14ac:dyDescent="0.25">
      <c r="G1887" s="3">
        <f t="shared" ca="1" si="125"/>
        <v>0.66086532904166562</v>
      </c>
      <c r="H1887" s="3">
        <f t="shared" ca="1" si="126"/>
        <v>1</v>
      </c>
      <c r="I1887" s="3">
        <f t="shared" ca="1" si="127"/>
        <v>3.5241393661309797</v>
      </c>
      <c r="J1887" s="3">
        <f t="shared" ca="1" si="128"/>
        <v>9.3863456229394462</v>
      </c>
    </row>
    <row r="1888" spans="7:10" x14ac:dyDescent="0.25">
      <c r="G1888" s="3">
        <f t="shared" ca="1" si="125"/>
        <v>0.78733970773481365</v>
      </c>
      <c r="H1888" s="3">
        <f t="shared" ca="1" si="126"/>
        <v>1</v>
      </c>
      <c r="I1888" s="3">
        <f t="shared" ca="1" si="127"/>
        <v>8.6324615430567349</v>
      </c>
      <c r="J1888" s="3">
        <f t="shared" ca="1" si="128"/>
        <v>14.690525469717493</v>
      </c>
    </row>
    <row r="1889" spans="7:10" x14ac:dyDescent="0.25">
      <c r="G1889" s="3">
        <f t="shared" ca="1" si="125"/>
        <v>0.47313735037473448</v>
      </c>
      <c r="H1889" s="3">
        <f t="shared" ca="1" si="126"/>
        <v>0</v>
      </c>
      <c r="I1889" s="3">
        <f t="shared" ca="1" si="127"/>
        <v>3.2471684112382837</v>
      </c>
      <c r="J1889" s="3">
        <f t="shared" ca="1" si="128"/>
        <v>9.0099506258889726</v>
      </c>
    </row>
    <row r="1890" spans="7:10" x14ac:dyDescent="0.25">
      <c r="G1890" s="3">
        <f t="shared" ca="1" si="125"/>
        <v>0.10789058771542637</v>
      </c>
      <c r="H1890" s="3">
        <f t="shared" ca="1" si="126"/>
        <v>0</v>
      </c>
      <c r="I1890" s="3">
        <f t="shared" ca="1" si="127"/>
        <v>5.4995232473289821</v>
      </c>
      <c r="J1890" s="3">
        <f t="shared" ca="1" si="128"/>
        <v>11.725531168489749</v>
      </c>
    </row>
    <row r="1891" spans="7:10" x14ac:dyDescent="0.25">
      <c r="G1891" s="3">
        <f t="shared" ca="1" si="125"/>
        <v>0.14860042582221178</v>
      </c>
      <c r="H1891" s="3">
        <f t="shared" ca="1" si="126"/>
        <v>0</v>
      </c>
      <c r="I1891" s="3">
        <f t="shared" ca="1" si="127"/>
        <v>5.5628208493138057E-2</v>
      </c>
      <c r="J1891" s="3">
        <f t="shared" ca="1" si="128"/>
        <v>1.179281650975903</v>
      </c>
    </row>
    <row r="1892" spans="7:10" x14ac:dyDescent="0.25">
      <c r="G1892" s="3">
        <f t="shared" ca="1" si="125"/>
        <v>0.54614038345759219</v>
      </c>
      <c r="H1892" s="3">
        <f t="shared" ca="1" si="126"/>
        <v>0</v>
      </c>
      <c r="I1892" s="3">
        <f t="shared" ca="1" si="127"/>
        <v>3.0955217268797135</v>
      </c>
      <c r="J1892" s="3">
        <f t="shared" ca="1" si="128"/>
        <v>8.7970474121714748</v>
      </c>
    </row>
    <row r="1893" spans="7:10" x14ac:dyDescent="0.25">
      <c r="G1893" s="3">
        <f t="shared" ca="1" si="125"/>
        <v>1.2432891996638551E-2</v>
      </c>
      <c r="H1893" s="3">
        <f t="shared" ca="1" si="126"/>
        <v>0</v>
      </c>
      <c r="I1893" s="3">
        <f t="shared" ca="1" si="127"/>
        <v>4.523148818699533</v>
      </c>
      <c r="J1893" s="3">
        <f t="shared" ca="1" si="128"/>
        <v>10.633847867422608</v>
      </c>
    </row>
    <row r="1894" spans="7:10" x14ac:dyDescent="0.25">
      <c r="G1894" s="3">
        <f t="shared" ca="1" si="125"/>
        <v>0.32878024851498544</v>
      </c>
      <c r="H1894" s="3">
        <f t="shared" ca="1" si="126"/>
        <v>0</v>
      </c>
      <c r="I1894" s="3">
        <f t="shared" ca="1" si="127"/>
        <v>2.4416520674167499</v>
      </c>
      <c r="J1894" s="3">
        <f t="shared" ca="1" si="128"/>
        <v>7.8128932979670696</v>
      </c>
    </row>
    <row r="1895" spans="7:10" x14ac:dyDescent="0.25">
      <c r="G1895" s="3">
        <f t="shared" ca="1" si="125"/>
        <v>0.93015621349725208</v>
      </c>
      <c r="H1895" s="3">
        <f t="shared" ca="1" si="126"/>
        <v>2</v>
      </c>
      <c r="I1895" s="3">
        <f t="shared" ca="1" si="127"/>
        <v>7.5052859193730113</v>
      </c>
      <c r="J1895" s="3">
        <f t="shared" ca="1" si="128"/>
        <v>13.697888449842379</v>
      </c>
    </row>
    <row r="1896" spans="7:10" x14ac:dyDescent="0.25">
      <c r="G1896" s="3">
        <f t="shared" ca="1" si="125"/>
        <v>0.27713978010009466</v>
      </c>
      <c r="H1896" s="3">
        <f t="shared" ca="1" si="126"/>
        <v>0</v>
      </c>
      <c r="I1896" s="3">
        <f t="shared" ca="1" si="127"/>
        <v>6.1575333195326509</v>
      </c>
      <c r="J1896" s="3">
        <f t="shared" ca="1" si="128"/>
        <v>12.407188762500404</v>
      </c>
    </row>
    <row r="1897" spans="7:10" x14ac:dyDescent="0.25">
      <c r="G1897" s="3">
        <f t="shared" ca="1" si="125"/>
        <v>0.54496484519690114</v>
      </c>
      <c r="H1897" s="3">
        <f t="shared" ca="1" si="126"/>
        <v>0</v>
      </c>
      <c r="I1897" s="3">
        <f t="shared" ca="1" si="127"/>
        <v>0.75868084358189758</v>
      </c>
      <c r="J1897" s="3">
        <f t="shared" ca="1" si="128"/>
        <v>4.3551143600997939</v>
      </c>
    </row>
    <row r="1898" spans="7:10" x14ac:dyDescent="0.25">
      <c r="G1898" s="3">
        <f t="shared" ca="1" si="125"/>
        <v>0.78641352080561377</v>
      </c>
      <c r="H1898" s="3">
        <f t="shared" ca="1" si="126"/>
        <v>1</v>
      </c>
      <c r="I1898" s="3">
        <f t="shared" ca="1" si="127"/>
        <v>11.6761539601211</v>
      </c>
      <c r="J1898" s="3">
        <f t="shared" ca="1" si="128"/>
        <v>17.085193853246953</v>
      </c>
    </row>
    <row r="1899" spans="7:10" x14ac:dyDescent="0.25">
      <c r="G1899" s="3">
        <f t="shared" ca="1" si="125"/>
        <v>0.23400327212487637</v>
      </c>
      <c r="H1899" s="3">
        <f t="shared" ca="1" si="126"/>
        <v>0</v>
      </c>
      <c r="I1899" s="3">
        <f t="shared" ca="1" si="127"/>
        <v>0.59155809636845846</v>
      </c>
      <c r="J1899" s="3">
        <f t="shared" ca="1" si="128"/>
        <v>3.8456407020432186</v>
      </c>
    </row>
    <row r="1900" spans="7:10" x14ac:dyDescent="0.25">
      <c r="G1900" s="3">
        <f t="shared" ca="1" si="125"/>
        <v>0.78984275994949704</v>
      </c>
      <c r="H1900" s="3">
        <f t="shared" ca="1" si="126"/>
        <v>1</v>
      </c>
      <c r="I1900" s="3">
        <f t="shared" ca="1" si="127"/>
        <v>5.590711327606078</v>
      </c>
      <c r="J1900" s="3">
        <f t="shared" ca="1" si="128"/>
        <v>11.822342542413155</v>
      </c>
    </row>
    <row r="1901" spans="7:10" x14ac:dyDescent="0.25">
      <c r="G1901" s="3">
        <f t="shared" ca="1" si="125"/>
        <v>0.84402330081111543</v>
      </c>
      <c r="H1901" s="3">
        <f t="shared" ca="1" si="126"/>
        <v>1</v>
      </c>
      <c r="I1901" s="3">
        <f t="shared" ca="1" si="127"/>
        <v>6.5223882664469848</v>
      </c>
      <c r="J1901" s="3">
        <f t="shared" ca="1" si="128"/>
        <v>12.769483414029505</v>
      </c>
    </row>
    <row r="1902" spans="7:10" x14ac:dyDescent="0.25">
      <c r="G1902" s="3">
        <f t="shared" ca="1" si="125"/>
        <v>0.20573954013189544</v>
      </c>
      <c r="H1902" s="3">
        <f t="shared" ca="1" si="126"/>
        <v>0</v>
      </c>
      <c r="I1902" s="3">
        <f t="shared" ca="1" si="127"/>
        <v>2.2473138234303791</v>
      </c>
      <c r="J1902" s="3">
        <f t="shared" ca="1" si="128"/>
        <v>7.4955217020404579</v>
      </c>
    </row>
    <row r="1903" spans="7:10" x14ac:dyDescent="0.25">
      <c r="G1903" s="3">
        <f t="shared" ca="1" si="125"/>
        <v>0.27634477281855718</v>
      </c>
      <c r="H1903" s="3">
        <f t="shared" ca="1" si="126"/>
        <v>0</v>
      </c>
      <c r="I1903" s="3">
        <f t="shared" ca="1" si="127"/>
        <v>2.2899547182981324</v>
      </c>
      <c r="J1903" s="3">
        <f t="shared" ca="1" si="128"/>
        <v>7.5662981673638345</v>
      </c>
    </row>
    <row r="1904" spans="7:10" x14ac:dyDescent="0.25">
      <c r="G1904" s="3">
        <f t="shared" ca="1" si="125"/>
        <v>0.497425167414278</v>
      </c>
      <c r="H1904" s="3">
        <f t="shared" ca="1" si="126"/>
        <v>0</v>
      </c>
      <c r="I1904" s="3">
        <f t="shared" ca="1" si="127"/>
        <v>5.2677206946813202</v>
      </c>
      <c r="J1904" s="3">
        <f t="shared" ca="1" si="128"/>
        <v>11.475757812320413</v>
      </c>
    </row>
    <row r="1905" spans="7:10" x14ac:dyDescent="0.25">
      <c r="G1905" s="3">
        <f t="shared" ca="1" si="125"/>
        <v>1.0942421623612364E-2</v>
      </c>
      <c r="H1905" s="3">
        <f t="shared" ca="1" si="126"/>
        <v>0</v>
      </c>
      <c r="I1905" s="3">
        <f t="shared" ca="1" si="127"/>
        <v>0.48823002722320774</v>
      </c>
      <c r="J1905" s="3">
        <f t="shared" ca="1" si="128"/>
        <v>3.4936729498595303</v>
      </c>
    </row>
    <row r="1906" spans="7:10" x14ac:dyDescent="0.25">
      <c r="G1906" s="3">
        <f t="shared" ca="1" si="125"/>
        <v>0.63725674843232172</v>
      </c>
      <c r="H1906" s="3">
        <f t="shared" ca="1" si="126"/>
        <v>1</v>
      </c>
      <c r="I1906" s="3">
        <f t="shared" ca="1" si="127"/>
        <v>2.1443184451774404</v>
      </c>
      <c r="J1906" s="3">
        <f t="shared" ca="1" si="128"/>
        <v>7.3217457706093567</v>
      </c>
    </row>
    <row r="1907" spans="7:10" x14ac:dyDescent="0.25">
      <c r="G1907" s="3">
        <f t="shared" ca="1" si="125"/>
        <v>0.37110569272640292</v>
      </c>
      <c r="H1907" s="3">
        <f t="shared" ca="1" si="126"/>
        <v>0</v>
      </c>
      <c r="I1907" s="3">
        <f t="shared" ca="1" si="127"/>
        <v>0.79093508896834208</v>
      </c>
      <c r="J1907" s="3">
        <f t="shared" ca="1" si="128"/>
        <v>4.4467265740326951</v>
      </c>
    </row>
    <row r="1908" spans="7:10" x14ac:dyDescent="0.25">
      <c r="G1908" s="3">
        <f t="shared" ca="1" si="125"/>
        <v>0.74408963069788381</v>
      </c>
      <c r="H1908" s="3">
        <f t="shared" ca="1" si="126"/>
        <v>1</v>
      </c>
      <c r="I1908" s="3">
        <f t="shared" ca="1" si="127"/>
        <v>9.1528015537862117</v>
      </c>
      <c r="J1908" s="3">
        <f t="shared" ca="1" si="128"/>
        <v>15.126798697829468</v>
      </c>
    </row>
    <row r="1909" spans="7:10" x14ac:dyDescent="0.25">
      <c r="G1909" s="3">
        <f t="shared" ca="1" si="125"/>
        <v>0.70936761900058432</v>
      </c>
      <c r="H1909" s="3">
        <f t="shared" ca="1" si="126"/>
        <v>1</v>
      </c>
      <c r="I1909" s="3">
        <f t="shared" ca="1" si="127"/>
        <v>3.6054020448847202</v>
      </c>
      <c r="J1909" s="3">
        <f t="shared" ca="1" si="128"/>
        <v>9.4939481314213001</v>
      </c>
    </row>
    <row r="1910" spans="7:10" x14ac:dyDescent="0.25">
      <c r="G1910" s="3">
        <f t="shared" ca="1" si="125"/>
        <v>0.33183343349342964</v>
      </c>
      <c r="H1910" s="3">
        <f t="shared" ca="1" si="126"/>
        <v>0</v>
      </c>
      <c r="I1910" s="3">
        <f t="shared" ca="1" si="127"/>
        <v>0.76784894823756622</v>
      </c>
      <c r="J1910" s="3">
        <f t="shared" ca="1" si="128"/>
        <v>4.3813495302177339</v>
      </c>
    </row>
    <row r="1911" spans="7:10" x14ac:dyDescent="0.25">
      <c r="G1911" s="3">
        <f t="shared" ca="1" si="125"/>
        <v>0.17429057776915058</v>
      </c>
      <c r="H1911" s="3">
        <f t="shared" ca="1" si="126"/>
        <v>0</v>
      </c>
      <c r="I1911" s="3">
        <f t="shared" ca="1" si="127"/>
        <v>9.9635773932816835E-2</v>
      </c>
      <c r="J1911" s="3">
        <f t="shared" ca="1" si="128"/>
        <v>1.5782567434737673</v>
      </c>
    </row>
    <row r="1912" spans="7:10" x14ac:dyDescent="0.25">
      <c r="G1912" s="3">
        <f t="shared" ca="1" si="125"/>
        <v>0.49213697603848272</v>
      </c>
      <c r="H1912" s="3">
        <f t="shared" ca="1" si="126"/>
        <v>0</v>
      </c>
      <c r="I1912" s="3">
        <f t="shared" ca="1" si="127"/>
        <v>0.23911270211390515</v>
      </c>
      <c r="J1912" s="3">
        <f t="shared" ca="1" si="128"/>
        <v>2.4449575769014129</v>
      </c>
    </row>
    <row r="1913" spans="7:10" x14ac:dyDescent="0.25">
      <c r="G1913" s="3">
        <f t="shared" ca="1" si="125"/>
        <v>0.87876374383060252</v>
      </c>
      <c r="H1913" s="3">
        <f t="shared" ca="1" si="126"/>
        <v>1</v>
      </c>
      <c r="I1913" s="3">
        <f t="shared" ca="1" si="127"/>
        <v>0.67677150677281372</v>
      </c>
      <c r="J1913" s="3">
        <f t="shared" ca="1" si="128"/>
        <v>4.113306172572174</v>
      </c>
    </row>
    <row r="1914" spans="7:10" x14ac:dyDescent="0.25">
      <c r="G1914" s="3">
        <f t="shared" ca="1" si="125"/>
        <v>0.92252517416053814</v>
      </c>
      <c r="H1914" s="3">
        <f t="shared" ca="1" si="126"/>
        <v>2</v>
      </c>
      <c r="I1914" s="3">
        <f t="shared" ca="1" si="127"/>
        <v>5.480876380686154</v>
      </c>
      <c r="J1914" s="3">
        <f t="shared" ca="1" si="128"/>
        <v>11.705635801491256</v>
      </c>
    </row>
    <row r="1915" spans="7:10" x14ac:dyDescent="0.25">
      <c r="G1915" s="3">
        <f t="shared" ca="1" si="125"/>
        <v>6.7450370269273585E-2</v>
      </c>
      <c r="H1915" s="3">
        <f t="shared" ca="1" si="126"/>
        <v>0</v>
      </c>
      <c r="I1915" s="3">
        <f t="shared" ca="1" si="127"/>
        <v>2.3213798979363274</v>
      </c>
      <c r="J1915" s="3">
        <f t="shared" ca="1" si="128"/>
        <v>7.6180376376339973</v>
      </c>
    </row>
    <row r="1916" spans="7:10" x14ac:dyDescent="0.25">
      <c r="G1916" s="3">
        <f t="shared" ca="1" si="125"/>
        <v>0.19808131021453768</v>
      </c>
      <c r="H1916" s="3">
        <f t="shared" ca="1" si="126"/>
        <v>0</v>
      </c>
      <c r="I1916" s="3">
        <f t="shared" ca="1" si="127"/>
        <v>0.31859312220064034</v>
      </c>
      <c r="J1916" s="3">
        <f t="shared" ca="1" si="128"/>
        <v>2.8222026955936403</v>
      </c>
    </row>
    <row r="1917" spans="7:10" x14ac:dyDescent="0.25">
      <c r="G1917" s="3">
        <f t="shared" ca="1" si="125"/>
        <v>0.99117684734306666</v>
      </c>
      <c r="H1917" s="3">
        <f t="shared" ca="1" si="126"/>
        <v>3</v>
      </c>
      <c r="I1917" s="3">
        <f t="shared" ca="1" si="127"/>
        <v>3.7383928866668423</v>
      </c>
      <c r="J1917" s="3">
        <f t="shared" ca="1" si="128"/>
        <v>9.6674620333710681</v>
      </c>
    </row>
    <row r="1918" spans="7:10" x14ac:dyDescent="0.25">
      <c r="G1918" s="3">
        <f t="shared" ca="1" si="125"/>
        <v>0.95992397182959688</v>
      </c>
      <c r="H1918" s="3">
        <f t="shared" ca="1" si="126"/>
        <v>2</v>
      </c>
      <c r="I1918" s="3">
        <f t="shared" ca="1" si="127"/>
        <v>1.8766598746546932</v>
      </c>
      <c r="J1918" s="3">
        <f t="shared" ca="1" si="128"/>
        <v>6.849561801047372</v>
      </c>
    </row>
    <row r="1919" spans="7:10" x14ac:dyDescent="0.25">
      <c r="G1919" s="3">
        <f t="shared" ca="1" si="125"/>
        <v>0.2462356782149876</v>
      </c>
      <c r="H1919" s="3">
        <f t="shared" ca="1" si="126"/>
        <v>0</v>
      </c>
      <c r="I1919" s="3">
        <f t="shared" ca="1" si="127"/>
        <v>0.68620684183192726</v>
      </c>
      <c r="J1919" s="3">
        <f t="shared" ca="1" si="128"/>
        <v>4.1418801341659055</v>
      </c>
    </row>
    <row r="1920" spans="7:10" x14ac:dyDescent="0.25">
      <c r="G1920" s="3">
        <f t="shared" ca="1" si="125"/>
        <v>0.72078024634479265</v>
      </c>
      <c r="H1920" s="3">
        <f t="shared" ca="1" si="126"/>
        <v>1</v>
      </c>
      <c r="I1920" s="3">
        <f t="shared" ca="1" si="127"/>
        <v>2.4042281218397576</v>
      </c>
      <c r="J1920" s="3">
        <f t="shared" ca="1" si="128"/>
        <v>7.7527867922440592</v>
      </c>
    </row>
    <row r="1921" spans="7:10" x14ac:dyDescent="0.25">
      <c r="G1921" s="3">
        <f t="shared" ca="1" si="125"/>
        <v>0.25939266025908747</v>
      </c>
      <c r="H1921" s="3">
        <f t="shared" ca="1" si="126"/>
        <v>0</v>
      </c>
      <c r="I1921" s="3">
        <f t="shared" ca="1" si="127"/>
        <v>0.38960989000934787</v>
      </c>
      <c r="J1921" s="3">
        <f t="shared" ca="1" si="128"/>
        <v>3.1209369186565912</v>
      </c>
    </row>
    <row r="1922" spans="7:10" x14ac:dyDescent="0.25">
      <c r="G1922" s="3">
        <f t="shared" ca="1" si="125"/>
        <v>0.87697178636338591</v>
      </c>
      <c r="H1922" s="3">
        <f t="shared" ca="1" si="126"/>
        <v>1</v>
      </c>
      <c r="I1922" s="3">
        <f t="shared" ca="1" si="127"/>
        <v>9.2011887822634044</v>
      </c>
      <c r="J1922" s="3">
        <f t="shared" ca="1" si="128"/>
        <v>15.166730681217528</v>
      </c>
    </row>
    <row r="1923" spans="7:10" x14ac:dyDescent="0.25">
      <c r="G1923" s="3">
        <f t="shared" ca="1" si="125"/>
        <v>0.32760892097693362</v>
      </c>
      <c r="H1923" s="3">
        <f t="shared" ca="1" si="126"/>
        <v>0</v>
      </c>
      <c r="I1923" s="3">
        <f t="shared" ca="1" si="127"/>
        <v>0.97662005085393555</v>
      </c>
      <c r="J1923" s="3">
        <f t="shared" ca="1" si="128"/>
        <v>4.9412044352919047</v>
      </c>
    </row>
    <row r="1924" spans="7:10" x14ac:dyDescent="0.25">
      <c r="G1924" s="3">
        <f t="shared" ref="G1924:G1987" ca="1" si="129">RAND()</f>
        <v>0.96729180994858144</v>
      </c>
      <c r="H1924" s="3">
        <f t="shared" ref="H1924:H1987" ca="1" si="130">VLOOKUP(G1924,$B$9:$C$169,2,TRUE)</f>
        <v>2</v>
      </c>
      <c r="I1924" s="3">
        <f t="shared" ref="I1924:I1987" ca="1" si="131">_xlfn.CHISQ.INV(RAND(),2*H1924+2)</f>
        <v>8.8690920965059039</v>
      </c>
      <c r="J1924" s="3">
        <f t="shared" ref="J1924:J1987" ca="1" si="132">$C$4*SQRT(I1924)</f>
        <v>14.890510481936056</v>
      </c>
    </row>
    <row r="1925" spans="7:10" x14ac:dyDescent="0.25">
      <c r="G1925" s="3">
        <f t="shared" ca="1" si="129"/>
        <v>0.38774933648882981</v>
      </c>
      <c r="H1925" s="3">
        <f t="shared" ca="1" si="130"/>
        <v>0</v>
      </c>
      <c r="I1925" s="3">
        <f t="shared" ca="1" si="131"/>
        <v>1.4199587481899421</v>
      </c>
      <c r="J1925" s="3">
        <f t="shared" ca="1" si="132"/>
        <v>5.9581010989029517</v>
      </c>
    </row>
    <row r="1926" spans="7:10" x14ac:dyDescent="0.25">
      <c r="G1926" s="3">
        <f t="shared" ca="1" si="129"/>
        <v>0.73518822101929882</v>
      </c>
      <c r="H1926" s="3">
        <f t="shared" ca="1" si="130"/>
        <v>1</v>
      </c>
      <c r="I1926" s="3">
        <f t="shared" ca="1" si="131"/>
        <v>3.9113326646306632</v>
      </c>
      <c r="J1926" s="3">
        <f t="shared" ca="1" si="132"/>
        <v>9.8885447167804514</v>
      </c>
    </row>
    <row r="1927" spans="7:10" x14ac:dyDescent="0.25">
      <c r="G1927" s="3">
        <f t="shared" ca="1" si="129"/>
        <v>0.42668515355425873</v>
      </c>
      <c r="H1927" s="3">
        <f t="shared" ca="1" si="130"/>
        <v>0</v>
      </c>
      <c r="I1927" s="3">
        <f t="shared" ca="1" si="131"/>
        <v>0.36645968833214648</v>
      </c>
      <c r="J1927" s="3">
        <f t="shared" ca="1" si="132"/>
        <v>3.026795699796017</v>
      </c>
    </row>
    <row r="1928" spans="7:10" x14ac:dyDescent="0.25">
      <c r="G1928" s="3">
        <f t="shared" ca="1" si="129"/>
        <v>0.78289417383410387</v>
      </c>
      <c r="H1928" s="3">
        <f t="shared" ca="1" si="130"/>
        <v>1</v>
      </c>
      <c r="I1928" s="3">
        <f t="shared" ca="1" si="131"/>
        <v>5.5953012718396709</v>
      </c>
      <c r="J1928" s="3">
        <f t="shared" ca="1" si="132"/>
        <v>11.827194586882882</v>
      </c>
    </row>
    <row r="1929" spans="7:10" x14ac:dyDescent="0.25">
      <c r="G1929" s="3">
        <f t="shared" ca="1" si="129"/>
        <v>6.6960557421871458E-2</v>
      </c>
      <c r="H1929" s="3">
        <f t="shared" ca="1" si="130"/>
        <v>0</v>
      </c>
      <c r="I1929" s="3">
        <f t="shared" ca="1" si="131"/>
        <v>0.4914531329541274</v>
      </c>
      <c r="J1929" s="3">
        <f t="shared" ca="1" si="132"/>
        <v>3.5051859185859433</v>
      </c>
    </row>
    <row r="1930" spans="7:10" x14ac:dyDescent="0.25">
      <c r="G1930" s="3">
        <f t="shared" ca="1" si="129"/>
        <v>0.28615011972836213</v>
      </c>
      <c r="H1930" s="3">
        <f t="shared" ca="1" si="130"/>
        <v>0</v>
      </c>
      <c r="I1930" s="3">
        <f t="shared" ca="1" si="131"/>
        <v>3.0397301837615918</v>
      </c>
      <c r="J1930" s="3">
        <f t="shared" ca="1" si="132"/>
        <v>8.7174110029319944</v>
      </c>
    </row>
    <row r="1931" spans="7:10" x14ac:dyDescent="0.25">
      <c r="G1931" s="3">
        <f t="shared" ca="1" si="129"/>
        <v>0.57604769125227318</v>
      </c>
      <c r="H1931" s="3">
        <f t="shared" ca="1" si="130"/>
        <v>0</v>
      </c>
      <c r="I1931" s="3">
        <f t="shared" ca="1" si="131"/>
        <v>2.8185053477370503</v>
      </c>
      <c r="J1931" s="3">
        <f t="shared" ca="1" si="132"/>
        <v>8.3942023857795007</v>
      </c>
    </row>
    <row r="1932" spans="7:10" x14ac:dyDescent="0.25">
      <c r="G1932" s="3">
        <f t="shared" ca="1" si="129"/>
        <v>0.6038279435230357</v>
      </c>
      <c r="H1932" s="3">
        <f t="shared" ca="1" si="130"/>
        <v>0</v>
      </c>
      <c r="I1932" s="3">
        <f t="shared" ca="1" si="131"/>
        <v>9.8013762221586781E-2</v>
      </c>
      <c r="J1932" s="3">
        <f t="shared" ca="1" si="132"/>
        <v>1.5653574849023051</v>
      </c>
    </row>
    <row r="1933" spans="7:10" x14ac:dyDescent="0.25">
      <c r="G1933" s="3">
        <f t="shared" ca="1" si="129"/>
        <v>0.82430120139238305</v>
      </c>
      <c r="H1933" s="3">
        <f t="shared" ca="1" si="130"/>
        <v>1</v>
      </c>
      <c r="I1933" s="3">
        <f t="shared" ca="1" si="131"/>
        <v>9.7634732822331181</v>
      </c>
      <c r="J1933" s="3">
        <f t="shared" ca="1" si="132"/>
        <v>15.623278530955913</v>
      </c>
    </row>
    <row r="1934" spans="7:10" x14ac:dyDescent="0.25">
      <c r="G1934" s="3">
        <f t="shared" ca="1" si="129"/>
        <v>1.8969258895854546E-3</v>
      </c>
      <c r="H1934" s="3">
        <f t="shared" ca="1" si="130"/>
        <v>0</v>
      </c>
      <c r="I1934" s="3">
        <f t="shared" ca="1" si="131"/>
        <v>1.9106694295826188</v>
      </c>
      <c r="J1934" s="3">
        <f t="shared" ca="1" si="132"/>
        <v>6.9113483300702958</v>
      </c>
    </row>
    <row r="1935" spans="7:10" x14ac:dyDescent="0.25">
      <c r="G1935" s="3">
        <f t="shared" ca="1" si="129"/>
        <v>0.47350822915300228</v>
      </c>
      <c r="H1935" s="3">
        <f t="shared" ca="1" si="130"/>
        <v>0</v>
      </c>
      <c r="I1935" s="3">
        <f t="shared" ca="1" si="131"/>
        <v>0.82536824976675605</v>
      </c>
      <c r="J1935" s="3">
        <f t="shared" ca="1" si="132"/>
        <v>4.5424889921901741</v>
      </c>
    </row>
    <row r="1936" spans="7:10" x14ac:dyDescent="0.25">
      <c r="G1936" s="3">
        <f t="shared" ca="1" si="129"/>
        <v>0.62296453949452324</v>
      </c>
      <c r="H1936" s="3">
        <f t="shared" ca="1" si="130"/>
        <v>1</v>
      </c>
      <c r="I1936" s="3">
        <f t="shared" ca="1" si="131"/>
        <v>9.834550918486487</v>
      </c>
      <c r="J1936" s="3">
        <f t="shared" ca="1" si="132"/>
        <v>15.680043780620071</v>
      </c>
    </row>
    <row r="1937" spans="7:10" x14ac:dyDescent="0.25">
      <c r="G1937" s="3">
        <f t="shared" ca="1" si="129"/>
        <v>8.7381755581757869E-2</v>
      </c>
      <c r="H1937" s="3">
        <f t="shared" ca="1" si="130"/>
        <v>0</v>
      </c>
      <c r="I1937" s="3">
        <f t="shared" ca="1" si="131"/>
        <v>8.9126464920733355</v>
      </c>
      <c r="J1937" s="3">
        <f t="shared" ca="1" si="132"/>
        <v>14.927027912542851</v>
      </c>
    </row>
    <row r="1938" spans="7:10" x14ac:dyDescent="0.25">
      <c r="G1938" s="3">
        <f t="shared" ca="1" si="129"/>
        <v>0.74431330291289377</v>
      </c>
      <c r="H1938" s="3">
        <f t="shared" ca="1" si="130"/>
        <v>1</v>
      </c>
      <c r="I1938" s="3">
        <f t="shared" ca="1" si="131"/>
        <v>4.4820513046056529</v>
      </c>
      <c r="J1938" s="3">
        <f t="shared" ca="1" si="132"/>
        <v>10.585427842800749</v>
      </c>
    </row>
    <row r="1939" spans="7:10" x14ac:dyDescent="0.25">
      <c r="G1939" s="3">
        <f t="shared" ca="1" si="129"/>
        <v>0.22297715552669295</v>
      </c>
      <c r="H1939" s="3">
        <f t="shared" ca="1" si="130"/>
        <v>0</v>
      </c>
      <c r="I1939" s="3">
        <f t="shared" ca="1" si="131"/>
        <v>0.47515093643821898</v>
      </c>
      <c r="J1939" s="3">
        <f t="shared" ca="1" si="132"/>
        <v>3.4465596485416401</v>
      </c>
    </row>
    <row r="1940" spans="7:10" x14ac:dyDescent="0.25">
      <c r="G1940" s="3">
        <f t="shared" ca="1" si="129"/>
        <v>0.55173168512349735</v>
      </c>
      <c r="H1940" s="3">
        <f t="shared" ca="1" si="130"/>
        <v>0</v>
      </c>
      <c r="I1940" s="3">
        <f t="shared" ca="1" si="131"/>
        <v>1.7694295852244091</v>
      </c>
      <c r="J1940" s="3">
        <f t="shared" ca="1" si="132"/>
        <v>6.6509953864523341</v>
      </c>
    </row>
    <row r="1941" spans="7:10" x14ac:dyDescent="0.25">
      <c r="G1941" s="3">
        <f t="shared" ca="1" si="129"/>
        <v>0.94317680289894557</v>
      </c>
      <c r="H1941" s="3">
        <f t="shared" ca="1" si="130"/>
        <v>2</v>
      </c>
      <c r="I1941" s="3">
        <f t="shared" ca="1" si="131"/>
        <v>6.0450556258624308</v>
      </c>
      <c r="J1941" s="3">
        <f t="shared" ca="1" si="132"/>
        <v>12.293347414213949</v>
      </c>
    </row>
    <row r="1942" spans="7:10" x14ac:dyDescent="0.25">
      <c r="G1942" s="3">
        <f t="shared" ca="1" si="129"/>
        <v>0.30309832238659373</v>
      </c>
      <c r="H1942" s="3">
        <f t="shared" ca="1" si="130"/>
        <v>0</v>
      </c>
      <c r="I1942" s="3">
        <f t="shared" ca="1" si="131"/>
        <v>3.6147469067389153</v>
      </c>
      <c r="J1942" s="3">
        <f t="shared" ca="1" si="132"/>
        <v>9.5062438780242147</v>
      </c>
    </row>
    <row r="1943" spans="7:10" x14ac:dyDescent="0.25">
      <c r="G1943" s="3">
        <f t="shared" ca="1" si="129"/>
        <v>0.51032485199750421</v>
      </c>
      <c r="H1943" s="3">
        <f t="shared" ca="1" si="130"/>
        <v>0</v>
      </c>
      <c r="I1943" s="3">
        <f t="shared" ca="1" si="131"/>
        <v>0.29376307181121691</v>
      </c>
      <c r="J1943" s="3">
        <f t="shared" ca="1" si="132"/>
        <v>2.709995718683043</v>
      </c>
    </row>
    <row r="1944" spans="7:10" x14ac:dyDescent="0.25">
      <c r="G1944" s="3">
        <f t="shared" ca="1" si="129"/>
        <v>7.1384856973676247E-2</v>
      </c>
      <c r="H1944" s="3">
        <f t="shared" ca="1" si="130"/>
        <v>0</v>
      </c>
      <c r="I1944" s="3">
        <f t="shared" ca="1" si="131"/>
        <v>2.9307262711412316</v>
      </c>
      <c r="J1944" s="3">
        <f t="shared" ca="1" si="132"/>
        <v>8.5596820489157661</v>
      </c>
    </row>
    <row r="1945" spans="7:10" x14ac:dyDescent="0.25">
      <c r="G1945" s="3">
        <f t="shared" ca="1" si="129"/>
        <v>5.9284610264555448E-2</v>
      </c>
      <c r="H1945" s="3">
        <f t="shared" ca="1" si="130"/>
        <v>0</v>
      </c>
      <c r="I1945" s="3">
        <f t="shared" ca="1" si="131"/>
        <v>3.9812712091510041</v>
      </c>
      <c r="J1945" s="3">
        <f t="shared" ca="1" si="132"/>
        <v>9.9765615433763095</v>
      </c>
    </row>
    <row r="1946" spans="7:10" x14ac:dyDescent="0.25">
      <c r="G1946" s="3">
        <f t="shared" ca="1" si="129"/>
        <v>0.13677517149671437</v>
      </c>
      <c r="H1946" s="3">
        <f t="shared" ca="1" si="130"/>
        <v>0</v>
      </c>
      <c r="I1946" s="3">
        <f t="shared" ca="1" si="131"/>
        <v>2.1419650096978726</v>
      </c>
      <c r="J1946" s="3">
        <f t="shared" ca="1" si="132"/>
        <v>7.3177267810739437</v>
      </c>
    </row>
    <row r="1947" spans="7:10" x14ac:dyDescent="0.25">
      <c r="G1947" s="3">
        <f t="shared" ca="1" si="129"/>
        <v>0.60971830049914366</v>
      </c>
      <c r="H1947" s="3">
        <f t="shared" ca="1" si="130"/>
        <v>1</v>
      </c>
      <c r="I1947" s="3">
        <f t="shared" ca="1" si="131"/>
        <v>6.196790046737072</v>
      </c>
      <c r="J1947" s="3">
        <f t="shared" ca="1" si="132"/>
        <v>12.446676310100894</v>
      </c>
    </row>
    <row r="1948" spans="7:10" x14ac:dyDescent="0.25">
      <c r="G1948" s="3">
        <f t="shared" ca="1" si="129"/>
        <v>0.70946873776744701</v>
      </c>
      <c r="H1948" s="3">
        <f t="shared" ca="1" si="130"/>
        <v>1</v>
      </c>
      <c r="I1948" s="3">
        <f t="shared" ca="1" si="131"/>
        <v>2.2845308112766549</v>
      </c>
      <c r="J1948" s="3">
        <f t="shared" ca="1" si="132"/>
        <v>7.5573322198985249</v>
      </c>
    </row>
    <row r="1949" spans="7:10" x14ac:dyDescent="0.25">
      <c r="G1949" s="3">
        <f t="shared" ca="1" si="129"/>
        <v>0.78215291943838949</v>
      </c>
      <c r="H1949" s="3">
        <f t="shared" ca="1" si="130"/>
        <v>1</v>
      </c>
      <c r="I1949" s="3">
        <f t="shared" ca="1" si="131"/>
        <v>0.77243015380969804</v>
      </c>
      <c r="J1949" s="3">
        <f t="shared" ca="1" si="132"/>
        <v>4.3944002827738</v>
      </c>
    </row>
    <row r="1950" spans="7:10" x14ac:dyDescent="0.25">
      <c r="G1950" s="3">
        <f t="shared" ca="1" si="129"/>
        <v>0.54452401123765781</v>
      </c>
      <c r="H1950" s="3">
        <f t="shared" ca="1" si="130"/>
        <v>0</v>
      </c>
      <c r="I1950" s="3">
        <f t="shared" ca="1" si="131"/>
        <v>3.6771170718199295</v>
      </c>
      <c r="J1950" s="3">
        <f t="shared" ca="1" si="132"/>
        <v>9.5879052350082308</v>
      </c>
    </row>
    <row r="1951" spans="7:10" x14ac:dyDescent="0.25">
      <c r="G1951" s="3">
        <f t="shared" ca="1" si="129"/>
        <v>0.65209477131333815</v>
      </c>
      <c r="H1951" s="3">
        <f t="shared" ca="1" si="130"/>
        <v>1</v>
      </c>
      <c r="I1951" s="3">
        <f t="shared" ca="1" si="131"/>
        <v>2.4673342262474782</v>
      </c>
      <c r="J1951" s="3">
        <f t="shared" ca="1" si="132"/>
        <v>7.8538751999370957</v>
      </c>
    </row>
    <row r="1952" spans="7:10" x14ac:dyDescent="0.25">
      <c r="G1952" s="3">
        <f t="shared" ca="1" si="129"/>
        <v>0.8357517648634859</v>
      </c>
      <c r="H1952" s="3">
        <f t="shared" ca="1" si="130"/>
        <v>1</v>
      </c>
      <c r="I1952" s="3">
        <f t="shared" ca="1" si="131"/>
        <v>0.98922846397660325</v>
      </c>
      <c r="J1952" s="3">
        <f t="shared" ca="1" si="132"/>
        <v>4.9729982504938688</v>
      </c>
    </row>
    <row r="1953" spans="7:10" x14ac:dyDescent="0.25">
      <c r="G1953" s="3">
        <f t="shared" ca="1" si="129"/>
        <v>0.72154014532002864</v>
      </c>
      <c r="H1953" s="3">
        <f t="shared" ca="1" si="130"/>
        <v>1</v>
      </c>
      <c r="I1953" s="3">
        <f t="shared" ca="1" si="131"/>
        <v>5.8607709837137989</v>
      </c>
      <c r="J1953" s="3">
        <f t="shared" ca="1" si="132"/>
        <v>12.104514636814026</v>
      </c>
    </row>
    <row r="1954" spans="7:10" x14ac:dyDescent="0.25">
      <c r="G1954" s="3">
        <f t="shared" ca="1" si="129"/>
        <v>0.1085242352535557</v>
      </c>
      <c r="H1954" s="3">
        <f t="shared" ca="1" si="130"/>
        <v>0</v>
      </c>
      <c r="I1954" s="3">
        <f t="shared" ca="1" si="131"/>
        <v>4.5330330791061284</v>
      </c>
      <c r="J1954" s="3">
        <f t="shared" ca="1" si="132"/>
        <v>10.645460392939952</v>
      </c>
    </row>
    <row r="1955" spans="7:10" x14ac:dyDescent="0.25">
      <c r="G1955" s="3">
        <f t="shared" ca="1" si="129"/>
        <v>0.17986895292924399</v>
      </c>
      <c r="H1955" s="3">
        <f t="shared" ca="1" si="130"/>
        <v>0</v>
      </c>
      <c r="I1955" s="3">
        <f t="shared" ca="1" si="131"/>
        <v>2.3558816834022691</v>
      </c>
      <c r="J1955" s="3">
        <f t="shared" ca="1" si="132"/>
        <v>7.6744408320773916</v>
      </c>
    </row>
    <row r="1956" spans="7:10" x14ac:dyDescent="0.25">
      <c r="G1956" s="3">
        <f t="shared" ca="1" si="129"/>
        <v>0.5483981144536143</v>
      </c>
      <c r="H1956" s="3">
        <f t="shared" ca="1" si="130"/>
        <v>0</v>
      </c>
      <c r="I1956" s="3">
        <f t="shared" ca="1" si="131"/>
        <v>0.22576176838111525</v>
      </c>
      <c r="J1956" s="3">
        <f t="shared" ca="1" si="132"/>
        <v>2.3757197245314696</v>
      </c>
    </row>
    <row r="1957" spans="7:10" x14ac:dyDescent="0.25">
      <c r="G1957" s="3">
        <f t="shared" ca="1" si="129"/>
        <v>0.96210497409602425</v>
      </c>
      <c r="H1957" s="3">
        <f t="shared" ca="1" si="130"/>
        <v>2</v>
      </c>
      <c r="I1957" s="3">
        <f t="shared" ca="1" si="131"/>
        <v>13.415957882399223</v>
      </c>
      <c r="J1957" s="3">
        <f t="shared" ca="1" si="132"/>
        <v>18.313900378127556</v>
      </c>
    </row>
    <row r="1958" spans="7:10" x14ac:dyDescent="0.25">
      <c r="G1958" s="3">
        <f t="shared" ca="1" si="129"/>
        <v>0.83422380123938344</v>
      </c>
      <c r="H1958" s="3">
        <f t="shared" ca="1" si="130"/>
        <v>1</v>
      </c>
      <c r="I1958" s="3">
        <f t="shared" ca="1" si="131"/>
        <v>0.72132195210227701</v>
      </c>
      <c r="J1958" s="3">
        <f t="shared" ca="1" si="132"/>
        <v>4.2465337397172442</v>
      </c>
    </row>
    <row r="1959" spans="7:10" x14ac:dyDescent="0.25">
      <c r="G1959" s="3">
        <f t="shared" ca="1" si="129"/>
        <v>0.39467359172348726</v>
      </c>
      <c r="H1959" s="3">
        <f t="shared" ca="1" si="130"/>
        <v>0</v>
      </c>
      <c r="I1959" s="3">
        <f t="shared" ca="1" si="131"/>
        <v>3.3172976237275615</v>
      </c>
      <c r="J1959" s="3">
        <f t="shared" ca="1" si="132"/>
        <v>9.106725020180912</v>
      </c>
    </row>
    <row r="1960" spans="7:10" x14ac:dyDescent="0.25">
      <c r="G1960" s="3">
        <f t="shared" ca="1" si="129"/>
        <v>0.1096365096234333</v>
      </c>
      <c r="H1960" s="3">
        <f t="shared" ca="1" si="130"/>
        <v>0</v>
      </c>
      <c r="I1960" s="3">
        <f t="shared" ca="1" si="131"/>
        <v>5.8052175708736957</v>
      </c>
      <c r="J1960" s="3">
        <f t="shared" ca="1" si="132"/>
        <v>12.047009557223834</v>
      </c>
    </row>
    <row r="1961" spans="7:10" x14ac:dyDescent="0.25">
      <c r="G1961" s="3">
        <f t="shared" ca="1" si="129"/>
        <v>0.91942674867364638</v>
      </c>
      <c r="H1961" s="3">
        <f t="shared" ca="1" si="130"/>
        <v>2</v>
      </c>
      <c r="I1961" s="3">
        <f t="shared" ca="1" si="131"/>
        <v>1.9243337876158535</v>
      </c>
      <c r="J1961" s="3">
        <f t="shared" ca="1" si="132"/>
        <v>6.9360179274852172</v>
      </c>
    </row>
    <row r="1962" spans="7:10" x14ac:dyDescent="0.25">
      <c r="G1962" s="3">
        <f t="shared" ca="1" si="129"/>
        <v>7.5406848779713265E-2</v>
      </c>
      <c r="H1962" s="3">
        <f t="shared" ca="1" si="130"/>
        <v>0</v>
      </c>
      <c r="I1962" s="3">
        <f t="shared" ca="1" si="131"/>
        <v>1.5425580864063149</v>
      </c>
      <c r="J1962" s="3">
        <f t="shared" ca="1" si="132"/>
        <v>6.2099880966196608</v>
      </c>
    </row>
    <row r="1963" spans="7:10" x14ac:dyDescent="0.25">
      <c r="G1963" s="3">
        <f t="shared" ca="1" si="129"/>
        <v>0.11904630420151963</v>
      </c>
      <c r="H1963" s="3">
        <f t="shared" ca="1" si="130"/>
        <v>0</v>
      </c>
      <c r="I1963" s="3">
        <f t="shared" ca="1" si="131"/>
        <v>3.2838538250407958</v>
      </c>
      <c r="J1963" s="3">
        <f t="shared" ca="1" si="132"/>
        <v>9.0607033736912452</v>
      </c>
    </row>
    <row r="1964" spans="7:10" x14ac:dyDescent="0.25">
      <c r="G1964" s="3">
        <f t="shared" ca="1" si="129"/>
        <v>0.90774766353984027</v>
      </c>
      <c r="H1964" s="3">
        <f t="shared" ca="1" si="130"/>
        <v>1</v>
      </c>
      <c r="I1964" s="3">
        <f t="shared" ca="1" si="131"/>
        <v>4.5492652222209182</v>
      </c>
      <c r="J1964" s="3">
        <f t="shared" ca="1" si="132"/>
        <v>10.664503296240429</v>
      </c>
    </row>
    <row r="1965" spans="7:10" x14ac:dyDescent="0.25">
      <c r="G1965" s="3">
        <f t="shared" ca="1" si="129"/>
        <v>0.4355380674110555</v>
      </c>
      <c r="H1965" s="3">
        <f t="shared" ca="1" si="130"/>
        <v>0</v>
      </c>
      <c r="I1965" s="3">
        <f t="shared" ca="1" si="131"/>
        <v>0.60539975289001624</v>
      </c>
      <c r="J1965" s="3">
        <f t="shared" ca="1" si="132"/>
        <v>3.8903719388061608</v>
      </c>
    </row>
    <row r="1966" spans="7:10" x14ac:dyDescent="0.25">
      <c r="G1966" s="3">
        <f t="shared" ca="1" si="129"/>
        <v>0.84039392635069299</v>
      </c>
      <c r="H1966" s="3">
        <f t="shared" ca="1" si="130"/>
        <v>1</v>
      </c>
      <c r="I1966" s="3">
        <f t="shared" ca="1" si="131"/>
        <v>1.6328494104307918</v>
      </c>
      <c r="J1966" s="3">
        <f t="shared" ca="1" si="132"/>
        <v>6.3891498073507238</v>
      </c>
    </row>
    <row r="1967" spans="7:10" x14ac:dyDescent="0.25">
      <c r="G1967" s="3">
        <f t="shared" ca="1" si="129"/>
        <v>0.82393044389090409</v>
      </c>
      <c r="H1967" s="3">
        <f t="shared" ca="1" si="130"/>
        <v>1</v>
      </c>
      <c r="I1967" s="3">
        <f t="shared" ca="1" si="131"/>
        <v>0.76452941078725367</v>
      </c>
      <c r="J1967" s="3">
        <f t="shared" ca="1" si="132"/>
        <v>4.37186862447642</v>
      </c>
    </row>
    <row r="1968" spans="7:10" x14ac:dyDescent="0.25">
      <c r="G1968" s="3">
        <f t="shared" ca="1" si="129"/>
        <v>0.75679649244674374</v>
      </c>
      <c r="H1968" s="3">
        <f t="shared" ca="1" si="130"/>
        <v>1</v>
      </c>
      <c r="I1968" s="3">
        <f t="shared" ca="1" si="131"/>
        <v>6.4640479836644866</v>
      </c>
      <c r="J1968" s="3">
        <f t="shared" ca="1" si="132"/>
        <v>12.712246048264333</v>
      </c>
    </row>
    <row r="1969" spans="7:10" x14ac:dyDescent="0.25">
      <c r="G1969" s="3">
        <f t="shared" ca="1" si="129"/>
        <v>0.52774653533106519</v>
      </c>
      <c r="H1969" s="3">
        <f t="shared" ca="1" si="130"/>
        <v>0</v>
      </c>
      <c r="I1969" s="3">
        <f t="shared" ca="1" si="131"/>
        <v>4.062229951997689</v>
      </c>
      <c r="J1969" s="3">
        <f t="shared" ca="1" si="132"/>
        <v>10.077487226483704</v>
      </c>
    </row>
    <row r="1970" spans="7:10" x14ac:dyDescent="0.25">
      <c r="G1970" s="3">
        <f t="shared" ca="1" si="129"/>
        <v>0.43268448404724791</v>
      </c>
      <c r="H1970" s="3">
        <f t="shared" ca="1" si="130"/>
        <v>0</v>
      </c>
      <c r="I1970" s="3">
        <f t="shared" ca="1" si="131"/>
        <v>0.50109204301658761</v>
      </c>
      <c r="J1970" s="3">
        <f t="shared" ca="1" si="132"/>
        <v>3.5393927551791551</v>
      </c>
    </row>
    <row r="1971" spans="7:10" x14ac:dyDescent="0.25">
      <c r="G1971" s="3">
        <f t="shared" ca="1" si="129"/>
        <v>0.26046712506158309</v>
      </c>
      <c r="H1971" s="3">
        <f t="shared" ca="1" si="130"/>
        <v>0</v>
      </c>
      <c r="I1971" s="3">
        <f t="shared" ca="1" si="131"/>
        <v>5.0072722333284787</v>
      </c>
      <c r="J1971" s="3">
        <f t="shared" ca="1" si="132"/>
        <v>11.188467537299822</v>
      </c>
    </row>
    <row r="1972" spans="7:10" x14ac:dyDescent="0.25">
      <c r="G1972" s="3">
        <f t="shared" ca="1" si="129"/>
        <v>0.73111770269587162</v>
      </c>
      <c r="H1972" s="3">
        <f t="shared" ca="1" si="130"/>
        <v>1</v>
      </c>
      <c r="I1972" s="3">
        <f t="shared" ca="1" si="131"/>
        <v>1.8958332719473567</v>
      </c>
      <c r="J1972" s="3">
        <f t="shared" ca="1" si="132"/>
        <v>6.8844630726501777</v>
      </c>
    </row>
    <row r="1973" spans="7:10" x14ac:dyDescent="0.25">
      <c r="G1973" s="3">
        <f t="shared" ca="1" si="129"/>
        <v>0.3872238768757621</v>
      </c>
      <c r="H1973" s="3">
        <f t="shared" ca="1" si="130"/>
        <v>0</v>
      </c>
      <c r="I1973" s="3">
        <f t="shared" ca="1" si="131"/>
        <v>5.0035713585879984</v>
      </c>
      <c r="J1973" s="3">
        <f t="shared" ca="1" si="132"/>
        <v>11.184332075036934</v>
      </c>
    </row>
    <row r="1974" spans="7:10" x14ac:dyDescent="0.25">
      <c r="G1974" s="3">
        <f t="shared" ca="1" si="129"/>
        <v>0.36487483608595406</v>
      </c>
      <c r="H1974" s="3">
        <f t="shared" ca="1" si="130"/>
        <v>0</v>
      </c>
      <c r="I1974" s="3">
        <f t="shared" ca="1" si="131"/>
        <v>0.7555351325361318</v>
      </c>
      <c r="J1974" s="3">
        <f t="shared" ca="1" si="132"/>
        <v>4.3460761973765827</v>
      </c>
    </row>
    <row r="1975" spans="7:10" x14ac:dyDescent="0.25">
      <c r="G1975" s="3">
        <f t="shared" ca="1" si="129"/>
        <v>0.71929873517549814</v>
      </c>
      <c r="H1975" s="3">
        <f t="shared" ca="1" si="130"/>
        <v>1</v>
      </c>
      <c r="I1975" s="3">
        <f t="shared" ca="1" si="131"/>
        <v>0.71857339642798601</v>
      </c>
      <c r="J1975" s="3">
        <f t="shared" ca="1" si="132"/>
        <v>4.2384354319370789</v>
      </c>
    </row>
    <row r="1976" spans="7:10" x14ac:dyDescent="0.25">
      <c r="G1976" s="3">
        <f t="shared" ca="1" si="129"/>
        <v>0.20304994210057115</v>
      </c>
      <c r="H1976" s="3">
        <f t="shared" ca="1" si="130"/>
        <v>0</v>
      </c>
      <c r="I1976" s="3">
        <f t="shared" ca="1" si="131"/>
        <v>8.6120841889259214</v>
      </c>
      <c r="J1976" s="3">
        <f t="shared" ca="1" si="132"/>
        <v>14.67317636788804</v>
      </c>
    </row>
    <row r="1977" spans="7:10" x14ac:dyDescent="0.25">
      <c r="G1977" s="3">
        <f t="shared" ca="1" si="129"/>
        <v>0.35094713164290092</v>
      </c>
      <c r="H1977" s="3">
        <f t="shared" ca="1" si="130"/>
        <v>0</v>
      </c>
      <c r="I1977" s="3">
        <f t="shared" ca="1" si="131"/>
        <v>3.2004691189410304</v>
      </c>
      <c r="J1977" s="3">
        <f t="shared" ca="1" si="132"/>
        <v>8.9449274996237822</v>
      </c>
    </row>
    <row r="1978" spans="7:10" x14ac:dyDescent="0.25">
      <c r="G1978" s="3">
        <f t="shared" ca="1" si="129"/>
        <v>0.38056513310648432</v>
      </c>
      <c r="H1978" s="3">
        <f t="shared" ca="1" si="130"/>
        <v>0</v>
      </c>
      <c r="I1978" s="3">
        <f t="shared" ca="1" si="131"/>
        <v>1.3524463492593688</v>
      </c>
      <c r="J1978" s="3">
        <f t="shared" ca="1" si="132"/>
        <v>5.8147363423876941</v>
      </c>
    </row>
    <row r="1979" spans="7:10" x14ac:dyDescent="0.25">
      <c r="G1979" s="3">
        <f t="shared" ca="1" si="129"/>
        <v>0.58250216445948388</v>
      </c>
      <c r="H1979" s="3">
        <f t="shared" ca="1" si="130"/>
        <v>0</v>
      </c>
      <c r="I1979" s="3">
        <f t="shared" ca="1" si="131"/>
        <v>0.91016637909042142</v>
      </c>
      <c r="J1979" s="3">
        <f t="shared" ca="1" si="132"/>
        <v>4.7701320188502683</v>
      </c>
    </row>
    <row r="1980" spans="7:10" x14ac:dyDescent="0.25">
      <c r="G1980" s="3">
        <f t="shared" ca="1" si="129"/>
        <v>0.28478676753982057</v>
      </c>
      <c r="H1980" s="3">
        <f t="shared" ca="1" si="130"/>
        <v>0</v>
      </c>
      <c r="I1980" s="3">
        <f t="shared" ca="1" si="131"/>
        <v>0.93213640273100962</v>
      </c>
      <c r="J1980" s="3">
        <f t="shared" ca="1" si="132"/>
        <v>4.8273605695323027</v>
      </c>
    </row>
    <row r="1981" spans="7:10" x14ac:dyDescent="0.25">
      <c r="G1981" s="3">
        <f t="shared" ca="1" si="129"/>
        <v>0.92827418146009399</v>
      </c>
      <c r="H1981" s="3">
        <f t="shared" ca="1" si="130"/>
        <v>2</v>
      </c>
      <c r="I1981" s="3">
        <f t="shared" ca="1" si="131"/>
        <v>10.104728621204876</v>
      </c>
      <c r="J1981" s="3">
        <f t="shared" ca="1" si="132"/>
        <v>15.893967897605743</v>
      </c>
    </row>
    <row r="1982" spans="7:10" x14ac:dyDescent="0.25">
      <c r="G1982" s="3">
        <f t="shared" ca="1" si="129"/>
        <v>0.4420430441469716</v>
      </c>
      <c r="H1982" s="3">
        <f t="shared" ca="1" si="130"/>
        <v>0</v>
      </c>
      <c r="I1982" s="3">
        <f t="shared" ca="1" si="131"/>
        <v>4.0702363090021159</v>
      </c>
      <c r="J1982" s="3">
        <f t="shared" ca="1" si="132"/>
        <v>10.087413331724486</v>
      </c>
    </row>
    <row r="1983" spans="7:10" x14ac:dyDescent="0.25">
      <c r="G1983" s="3">
        <f t="shared" ca="1" si="129"/>
        <v>0.35012420379799913</v>
      </c>
      <c r="H1983" s="3">
        <f t="shared" ca="1" si="130"/>
        <v>0</v>
      </c>
      <c r="I1983" s="3">
        <f t="shared" ca="1" si="131"/>
        <v>1.9260413305448383</v>
      </c>
      <c r="J1983" s="3">
        <f t="shared" ca="1" si="132"/>
        <v>6.9390945564692341</v>
      </c>
    </row>
    <row r="1984" spans="7:10" x14ac:dyDescent="0.25">
      <c r="G1984" s="3">
        <f t="shared" ca="1" si="129"/>
        <v>0.1902197200513791</v>
      </c>
      <c r="H1984" s="3">
        <f t="shared" ca="1" si="130"/>
        <v>0</v>
      </c>
      <c r="I1984" s="3">
        <f t="shared" ca="1" si="131"/>
        <v>1.7258771771250045</v>
      </c>
      <c r="J1984" s="3">
        <f t="shared" ca="1" si="132"/>
        <v>6.5686322341964853</v>
      </c>
    </row>
    <row r="1985" spans="7:10" x14ac:dyDescent="0.25">
      <c r="G1985" s="3">
        <f t="shared" ca="1" si="129"/>
        <v>0.15188621542180036</v>
      </c>
      <c r="H1985" s="3">
        <f t="shared" ca="1" si="130"/>
        <v>0</v>
      </c>
      <c r="I1985" s="3">
        <f t="shared" ca="1" si="131"/>
        <v>1.5602190747413922</v>
      </c>
      <c r="J1985" s="3">
        <f t="shared" ca="1" si="132"/>
        <v>6.2454364834281044</v>
      </c>
    </row>
    <row r="1986" spans="7:10" x14ac:dyDescent="0.25">
      <c r="G1986" s="3">
        <f t="shared" ca="1" si="129"/>
        <v>0.76158923657729038</v>
      </c>
      <c r="H1986" s="3">
        <f t="shared" ca="1" si="130"/>
        <v>1</v>
      </c>
      <c r="I1986" s="3">
        <f t="shared" ca="1" si="131"/>
        <v>7.9416430810698779</v>
      </c>
      <c r="J1986" s="3">
        <f t="shared" ca="1" si="132"/>
        <v>14.090460497327509</v>
      </c>
    </row>
    <row r="1987" spans="7:10" x14ac:dyDescent="0.25">
      <c r="G1987" s="3">
        <f t="shared" ca="1" si="129"/>
        <v>0.27939494508882567</v>
      </c>
      <c r="H1987" s="3">
        <f t="shared" ca="1" si="130"/>
        <v>0</v>
      </c>
      <c r="I1987" s="3">
        <f t="shared" ca="1" si="131"/>
        <v>11.148593811784865</v>
      </c>
      <c r="J1987" s="3">
        <f t="shared" ca="1" si="132"/>
        <v>16.694755023498299</v>
      </c>
    </row>
    <row r="1988" spans="7:10" x14ac:dyDescent="0.25">
      <c r="G1988" s="3">
        <f t="shared" ref="G1988:G2051" ca="1" si="133">RAND()</f>
        <v>0.85903524062587344</v>
      </c>
      <c r="H1988" s="3">
        <f t="shared" ref="H1988:H2051" ca="1" si="134">VLOOKUP(G1988,$B$9:$C$169,2,TRUE)</f>
        <v>1</v>
      </c>
      <c r="I1988" s="3">
        <f t="shared" ref="I1988:I2051" ca="1" si="135">_xlfn.CHISQ.INV(RAND(),2*H1988+2)</f>
        <v>1.1288549266751586</v>
      </c>
      <c r="J1988" s="3">
        <f t="shared" ref="J1988:J2051" ca="1" si="136">$C$4*SQRT(I1988)</f>
        <v>5.3123792378631034</v>
      </c>
    </row>
    <row r="1989" spans="7:10" x14ac:dyDescent="0.25">
      <c r="G1989" s="3">
        <f t="shared" ca="1" si="133"/>
        <v>0.225074390990749</v>
      </c>
      <c r="H1989" s="3">
        <f t="shared" ca="1" si="134"/>
        <v>0</v>
      </c>
      <c r="I1989" s="3">
        <f t="shared" ca="1" si="135"/>
        <v>0.40911737285565897</v>
      </c>
      <c r="J1989" s="3">
        <f t="shared" ca="1" si="136"/>
        <v>3.1981141820440802</v>
      </c>
    </row>
    <row r="1990" spans="7:10" x14ac:dyDescent="0.25">
      <c r="G1990" s="3">
        <f t="shared" ca="1" si="133"/>
        <v>0.77702287667823533</v>
      </c>
      <c r="H1990" s="3">
        <f t="shared" ca="1" si="134"/>
        <v>1</v>
      </c>
      <c r="I1990" s="3">
        <f t="shared" ca="1" si="135"/>
        <v>5.0470110716725793</v>
      </c>
      <c r="J1990" s="3">
        <f t="shared" ca="1" si="136"/>
        <v>11.232776895844342</v>
      </c>
    </row>
    <row r="1991" spans="7:10" x14ac:dyDescent="0.25">
      <c r="G1991" s="3">
        <f t="shared" ca="1" si="133"/>
        <v>1.2242557618532546E-2</v>
      </c>
      <c r="H1991" s="3">
        <f t="shared" ca="1" si="134"/>
        <v>0</v>
      </c>
      <c r="I1991" s="3">
        <f t="shared" ca="1" si="135"/>
        <v>0.74067636165067674</v>
      </c>
      <c r="J1991" s="3">
        <f t="shared" ca="1" si="136"/>
        <v>4.3031278206982098</v>
      </c>
    </row>
    <row r="1992" spans="7:10" x14ac:dyDescent="0.25">
      <c r="G1992" s="3">
        <f t="shared" ca="1" si="133"/>
        <v>0.50605915931719214</v>
      </c>
      <c r="H1992" s="3">
        <f t="shared" ca="1" si="134"/>
        <v>0</v>
      </c>
      <c r="I1992" s="3">
        <f t="shared" ca="1" si="135"/>
        <v>0.80261886409868299</v>
      </c>
      <c r="J1992" s="3">
        <f t="shared" ca="1" si="136"/>
        <v>4.4794499218617316</v>
      </c>
    </row>
    <row r="1993" spans="7:10" x14ac:dyDescent="0.25">
      <c r="G1993" s="3">
        <f t="shared" ca="1" si="133"/>
        <v>0.59838270860255849</v>
      </c>
      <c r="H1993" s="3">
        <f t="shared" ca="1" si="134"/>
        <v>0</v>
      </c>
      <c r="I1993" s="3">
        <f t="shared" ca="1" si="135"/>
        <v>2.6847809576481168</v>
      </c>
      <c r="J1993" s="3">
        <f t="shared" ca="1" si="136"/>
        <v>8.1926506053415302</v>
      </c>
    </row>
    <row r="1994" spans="7:10" x14ac:dyDescent="0.25">
      <c r="G1994" s="3">
        <f t="shared" ca="1" si="133"/>
        <v>0.49561749114204789</v>
      </c>
      <c r="H1994" s="3">
        <f t="shared" ca="1" si="134"/>
        <v>0</v>
      </c>
      <c r="I1994" s="3">
        <f t="shared" ca="1" si="135"/>
        <v>0.42253111858542786</v>
      </c>
      <c r="J1994" s="3">
        <f t="shared" ca="1" si="136"/>
        <v>3.2501196846632734</v>
      </c>
    </row>
    <row r="1995" spans="7:10" x14ac:dyDescent="0.25">
      <c r="G1995" s="3">
        <f t="shared" ca="1" si="133"/>
        <v>0.49890370637546055</v>
      </c>
      <c r="H1995" s="3">
        <f t="shared" ca="1" si="134"/>
        <v>0</v>
      </c>
      <c r="I1995" s="3">
        <f t="shared" ca="1" si="135"/>
        <v>2.9232379903422461E-2</v>
      </c>
      <c r="J1995" s="3">
        <f t="shared" ca="1" si="136"/>
        <v>0.85487396590699938</v>
      </c>
    </row>
    <row r="1996" spans="7:10" x14ac:dyDescent="0.25">
      <c r="G1996" s="3">
        <f t="shared" ca="1" si="133"/>
        <v>0.41300056353331616</v>
      </c>
      <c r="H1996" s="3">
        <f t="shared" ca="1" si="134"/>
        <v>0</v>
      </c>
      <c r="I1996" s="3">
        <f t="shared" ca="1" si="135"/>
        <v>4.8085422348901021</v>
      </c>
      <c r="J1996" s="3">
        <f t="shared" ca="1" si="136"/>
        <v>10.964194264616648</v>
      </c>
    </row>
    <row r="1997" spans="7:10" x14ac:dyDescent="0.25">
      <c r="G1997" s="3">
        <f t="shared" ca="1" si="133"/>
        <v>0.74883608477728025</v>
      </c>
      <c r="H1997" s="3">
        <f t="shared" ca="1" si="134"/>
        <v>1</v>
      </c>
      <c r="I1997" s="3">
        <f t="shared" ca="1" si="135"/>
        <v>0.91896708027245388</v>
      </c>
      <c r="J1997" s="3">
        <f t="shared" ca="1" si="136"/>
        <v>4.7931385340725701</v>
      </c>
    </row>
    <row r="1998" spans="7:10" x14ac:dyDescent="0.25">
      <c r="G1998" s="3">
        <f t="shared" ca="1" si="133"/>
        <v>0.4009651298897251</v>
      </c>
      <c r="H1998" s="3">
        <f t="shared" ca="1" si="134"/>
        <v>0</v>
      </c>
      <c r="I1998" s="3">
        <f t="shared" ca="1" si="135"/>
        <v>2.5223358763241617</v>
      </c>
      <c r="J1998" s="3">
        <f t="shared" ca="1" si="136"/>
        <v>7.9409317405518633</v>
      </c>
    </row>
    <row r="1999" spans="7:10" x14ac:dyDescent="0.25">
      <c r="G1999" s="3">
        <f t="shared" ca="1" si="133"/>
        <v>0.56156361642488217</v>
      </c>
      <c r="H1999" s="3">
        <f t="shared" ca="1" si="134"/>
        <v>0</v>
      </c>
      <c r="I1999" s="3">
        <f t="shared" ca="1" si="135"/>
        <v>3.3431865247648713</v>
      </c>
      <c r="J1999" s="3">
        <f t="shared" ca="1" si="136"/>
        <v>9.142191374015411</v>
      </c>
    </row>
    <row r="2000" spans="7:10" x14ac:dyDescent="0.25">
      <c r="G2000" s="3">
        <f t="shared" ca="1" si="133"/>
        <v>6.1504583459020989E-2</v>
      </c>
      <c r="H2000" s="3">
        <f t="shared" ca="1" si="134"/>
        <v>0</v>
      </c>
      <c r="I2000" s="3">
        <f t="shared" ca="1" si="135"/>
        <v>0.42308186758198252</v>
      </c>
      <c r="J2000" s="3">
        <f t="shared" ca="1" si="136"/>
        <v>3.2522371822407976</v>
      </c>
    </row>
    <row r="2001" spans="7:10" x14ac:dyDescent="0.25">
      <c r="G2001" s="3">
        <f t="shared" ca="1" si="133"/>
        <v>0.15364229687500908</v>
      </c>
      <c r="H2001" s="3">
        <f t="shared" ca="1" si="134"/>
        <v>0</v>
      </c>
      <c r="I2001" s="3">
        <f t="shared" ca="1" si="135"/>
        <v>0.28325787541059139</v>
      </c>
      <c r="J2001" s="3">
        <f t="shared" ca="1" si="136"/>
        <v>2.6610988116311622</v>
      </c>
    </row>
    <row r="2002" spans="7:10" x14ac:dyDescent="0.25">
      <c r="G2002" s="3">
        <f t="shared" ca="1" si="133"/>
        <v>0.57972961177888449</v>
      </c>
      <c r="H2002" s="3">
        <f t="shared" ca="1" si="134"/>
        <v>0</v>
      </c>
      <c r="I2002" s="3">
        <f t="shared" ca="1" si="135"/>
        <v>9.8696760090342313</v>
      </c>
      <c r="J2002" s="3">
        <f t="shared" ca="1" si="136"/>
        <v>15.708020251637562</v>
      </c>
    </row>
    <row r="2003" spans="7:10" x14ac:dyDescent="0.25">
      <c r="G2003" s="3">
        <f t="shared" ca="1" si="133"/>
        <v>0.93848870991641964</v>
      </c>
      <c r="H2003" s="3">
        <f t="shared" ca="1" si="134"/>
        <v>2</v>
      </c>
      <c r="I2003" s="3">
        <f t="shared" ca="1" si="135"/>
        <v>4.2822605663107201</v>
      </c>
      <c r="J2003" s="3">
        <f t="shared" ca="1" si="136"/>
        <v>10.346811787104663</v>
      </c>
    </row>
    <row r="2004" spans="7:10" x14ac:dyDescent="0.25">
      <c r="G2004" s="3">
        <f t="shared" ca="1" si="133"/>
        <v>0.39751808046017345</v>
      </c>
      <c r="H2004" s="3">
        <f t="shared" ca="1" si="134"/>
        <v>0</v>
      </c>
      <c r="I2004" s="3">
        <f t="shared" ca="1" si="135"/>
        <v>0.78398459888140271</v>
      </c>
      <c r="J2004" s="3">
        <f t="shared" ca="1" si="136"/>
        <v>4.4271452395460296</v>
      </c>
    </row>
    <row r="2005" spans="7:10" x14ac:dyDescent="0.25">
      <c r="G2005" s="3">
        <f t="shared" ca="1" si="133"/>
        <v>0.35740098064254489</v>
      </c>
      <c r="H2005" s="3">
        <f t="shared" ca="1" si="134"/>
        <v>0</v>
      </c>
      <c r="I2005" s="3">
        <f t="shared" ca="1" si="135"/>
        <v>1.7280172490045107</v>
      </c>
      <c r="J2005" s="3">
        <f t="shared" ca="1" si="136"/>
        <v>6.5727034943859106</v>
      </c>
    </row>
    <row r="2006" spans="7:10" x14ac:dyDescent="0.25">
      <c r="G2006" s="3">
        <f t="shared" ca="1" si="133"/>
        <v>0.10279727547558282</v>
      </c>
      <c r="H2006" s="3">
        <f t="shared" ca="1" si="134"/>
        <v>0</v>
      </c>
      <c r="I2006" s="3">
        <f t="shared" ca="1" si="135"/>
        <v>3.5748203274377133</v>
      </c>
      <c r="J2006" s="3">
        <f t="shared" ca="1" si="136"/>
        <v>9.4535976319041009</v>
      </c>
    </row>
    <row r="2007" spans="7:10" x14ac:dyDescent="0.25">
      <c r="G2007" s="3">
        <f t="shared" ca="1" si="133"/>
        <v>0.74879436479917838</v>
      </c>
      <c r="H2007" s="3">
        <f t="shared" ca="1" si="134"/>
        <v>1</v>
      </c>
      <c r="I2007" s="3">
        <f t="shared" ca="1" si="135"/>
        <v>1.0739324999053894</v>
      </c>
      <c r="J2007" s="3">
        <f t="shared" ca="1" si="136"/>
        <v>5.1815357277196048</v>
      </c>
    </row>
    <row r="2008" spans="7:10" x14ac:dyDescent="0.25">
      <c r="G2008" s="3">
        <f t="shared" ca="1" si="133"/>
        <v>0.18922977001299612</v>
      </c>
      <c r="H2008" s="3">
        <f t="shared" ca="1" si="134"/>
        <v>0</v>
      </c>
      <c r="I2008" s="3">
        <f t="shared" ca="1" si="135"/>
        <v>0.92505228438262044</v>
      </c>
      <c r="J2008" s="3">
        <f t="shared" ca="1" si="136"/>
        <v>4.8089819202785025</v>
      </c>
    </row>
    <row r="2009" spans="7:10" x14ac:dyDescent="0.25">
      <c r="G2009" s="3">
        <f t="shared" ca="1" si="133"/>
        <v>0.5481017790941991</v>
      </c>
      <c r="H2009" s="3">
        <f t="shared" ca="1" si="134"/>
        <v>0</v>
      </c>
      <c r="I2009" s="3">
        <f t="shared" ca="1" si="135"/>
        <v>1.386330098276692</v>
      </c>
      <c r="J2009" s="3">
        <f t="shared" ca="1" si="136"/>
        <v>5.8871259929542274</v>
      </c>
    </row>
    <row r="2010" spans="7:10" x14ac:dyDescent="0.25">
      <c r="G2010" s="3">
        <f t="shared" ca="1" si="133"/>
        <v>0.86934780456208693</v>
      </c>
      <c r="H2010" s="3">
        <f t="shared" ca="1" si="134"/>
        <v>1</v>
      </c>
      <c r="I2010" s="3">
        <f t="shared" ca="1" si="135"/>
        <v>2.75515073955482</v>
      </c>
      <c r="J2010" s="3">
        <f t="shared" ca="1" si="136"/>
        <v>8.299323375364434</v>
      </c>
    </row>
    <row r="2011" spans="7:10" x14ac:dyDescent="0.25">
      <c r="G2011" s="3">
        <f t="shared" ca="1" si="133"/>
        <v>0.85127002738216784</v>
      </c>
      <c r="H2011" s="3">
        <f t="shared" ca="1" si="134"/>
        <v>1</v>
      </c>
      <c r="I2011" s="3">
        <f t="shared" ca="1" si="135"/>
        <v>0.71985352499355304</v>
      </c>
      <c r="J2011" s="3">
        <f t="shared" ca="1" si="136"/>
        <v>4.2422091090419887</v>
      </c>
    </row>
    <row r="2012" spans="7:10" x14ac:dyDescent="0.25">
      <c r="G2012" s="3">
        <f t="shared" ca="1" si="133"/>
        <v>0.49469297291188086</v>
      </c>
      <c r="H2012" s="3">
        <f t="shared" ca="1" si="134"/>
        <v>0</v>
      </c>
      <c r="I2012" s="3">
        <f t="shared" ca="1" si="135"/>
        <v>1.54790044055037</v>
      </c>
      <c r="J2012" s="3">
        <f t="shared" ca="1" si="136"/>
        <v>6.2207323534901615</v>
      </c>
    </row>
    <row r="2013" spans="7:10" x14ac:dyDescent="0.25">
      <c r="G2013" s="3">
        <f t="shared" ca="1" si="133"/>
        <v>0.54929939000557848</v>
      </c>
      <c r="H2013" s="3">
        <f t="shared" ca="1" si="134"/>
        <v>0</v>
      </c>
      <c r="I2013" s="3">
        <f t="shared" ca="1" si="135"/>
        <v>5.1769230606488081E-2</v>
      </c>
      <c r="J2013" s="3">
        <f t="shared" ca="1" si="136"/>
        <v>1.1376426350845867</v>
      </c>
    </row>
    <row r="2014" spans="7:10" x14ac:dyDescent="0.25">
      <c r="G2014" s="3">
        <f t="shared" ca="1" si="133"/>
        <v>0.98217649377654348</v>
      </c>
      <c r="H2014" s="3">
        <f t="shared" ca="1" si="134"/>
        <v>2</v>
      </c>
      <c r="I2014" s="3">
        <f t="shared" ca="1" si="135"/>
        <v>10.728697208086158</v>
      </c>
      <c r="J2014" s="3">
        <f t="shared" ca="1" si="136"/>
        <v>16.377345029099008</v>
      </c>
    </row>
    <row r="2015" spans="7:10" x14ac:dyDescent="0.25">
      <c r="G2015" s="3">
        <f t="shared" ca="1" si="133"/>
        <v>0.64950218328001341</v>
      </c>
      <c r="H2015" s="3">
        <f t="shared" ca="1" si="134"/>
        <v>1</v>
      </c>
      <c r="I2015" s="3">
        <f t="shared" ca="1" si="135"/>
        <v>3.35662560354461</v>
      </c>
      <c r="J2015" s="3">
        <f t="shared" ca="1" si="136"/>
        <v>9.1605480233780376</v>
      </c>
    </row>
    <row r="2016" spans="7:10" x14ac:dyDescent="0.25">
      <c r="G2016" s="3">
        <f t="shared" ca="1" si="133"/>
        <v>0.58828686402265828</v>
      </c>
      <c r="H2016" s="3">
        <f t="shared" ca="1" si="134"/>
        <v>0</v>
      </c>
      <c r="I2016" s="3">
        <f t="shared" ca="1" si="135"/>
        <v>0.15902862297993189</v>
      </c>
      <c r="J2016" s="3">
        <f t="shared" ca="1" si="136"/>
        <v>1.9939196509634729</v>
      </c>
    </row>
    <row r="2017" spans="7:10" x14ac:dyDescent="0.25">
      <c r="G2017" s="3">
        <f t="shared" ca="1" si="133"/>
        <v>0.36455057839035465</v>
      </c>
      <c r="H2017" s="3">
        <f t="shared" ca="1" si="134"/>
        <v>0</v>
      </c>
      <c r="I2017" s="3">
        <f t="shared" ca="1" si="135"/>
        <v>2.50472158470855</v>
      </c>
      <c r="J2017" s="3">
        <f t="shared" ca="1" si="136"/>
        <v>7.9131561097778018</v>
      </c>
    </row>
    <row r="2018" spans="7:10" x14ac:dyDescent="0.25">
      <c r="G2018" s="3">
        <f t="shared" ca="1" si="133"/>
        <v>1.4751754081280599E-2</v>
      </c>
      <c r="H2018" s="3">
        <f t="shared" ca="1" si="134"/>
        <v>0</v>
      </c>
      <c r="I2018" s="3">
        <f t="shared" ca="1" si="135"/>
        <v>0.91981746866636149</v>
      </c>
      <c r="J2018" s="3">
        <f t="shared" ca="1" si="136"/>
        <v>4.7953557445364821</v>
      </c>
    </row>
    <row r="2019" spans="7:10" x14ac:dyDescent="0.25">
      <c r="G2019" s="3">
        <f t="shared" ca="1" si="133"/>
        <v>0.48110725001391141</v>
      </c>
      <c r="H2019" s="3">
        <f t="shared" ca="1" si="134"/>
        <v>0</v>
      </c>
      <c r="I2019" s="3">
        <f t="shared" ca="1" si="135"/>
        <v>0.82713053686484861</v>
      </c>
      <c r="J2019" s="3">
        <f t="shared" ca="1" si="136"/>
        <v>4.547335859777812</v>
      </c>
    </row>
    <row r="2020" spans="7:10" x14ac:dyDescent="0.25">
      <c r="G2020" s="3">
        <f t="shared" ca="1" si="133"/>
        <v>0.56805747438949028</v>
      </c>
      <c r="H2020" s="3">
        <f t="shared" ca="1" si="134"/>
        <v>0</v>
      </c>
      <c r="I2020" s="3">
        <f t="shared" ca="1" si="135"/>
        <v>2.1757966876119776</v>
      </c>
      <c r="J2020" s="3">
        <f t="shared" ca="1" si="136"/>
        <v>7.3752909902118056</v>
      </c>
    </row>
    <row r="2021" spans="7:10" x14ac:dyDescent="0.25">
      <c r="G2021" s="3">
        <f t="shared" ca="1" si="133"/>
        <v>0.83701462126360893</v>
      </c>
      <c r="H2021" s="3">
        <f t="shared" ca="1" si="134"/>
        <v>1</v>
      </c>
      <c r="I2021" s="3">
        <f t="shared" ca="1" si="135"/>
        <v>6.662304102872926</v>
      </c>
      <c r="J2021" s="3">
        <f t="shared" ca="1" si="136"/>
        <v>12.905719761866177</v>
      </c>
    </row>
    <row r="2022" spans="7:10" x14ac:dyDescent="0.25">
      <c r="G2022" s="3">
        <f t="shared" ca="1" si="133"/>
        <v>0.26183824289479252</v>
      </c>
      <c r="H2022" s="3">
        <f t="shared" ca="1" si="134"/>
        <v>0</v>
      </c>
      <c r="I2022" s="3">
        <f t="shared" ca="1" si="135"/>
        <v>0.82427637539060428</v>
      </c>
      <c r="J2022" s="3">
        <f t="shared" ca="1" si="136"/>
        <v>4.5394833830255514</v>
      </c>
    </row>
    <row r="2023" spans="7:10" x14ac:dyDescent="0.25">
      <c r="G2023" s="3">
        <f t="shared" ca="1" si="133"/>
        <v>0.93994036907967282</v>
      </c>
      <c r="H2023" s="3">
        <f t="shared" ca="1" si="134"/>
        <v>2</v>
      </c>
      <c r="I2023" s="3">
        <f t="shared" ca="1" si="135"/>
        <v>2.0939692340417926</v>
      </c>
      <c r="J2023" s="3">
        <f t="shared" ca="1" si="136"/>
        <v>7.2352768330620778</v>
      </c>
    </row>
    <row r="2024" spans="7:10" x14ac:dyDescent="0.25">
      <c r="G2024" s="3">
        <f t="shared" ca="1" si="133"/>
        <v>0.5251375398695145</v>
      </c>
      <c r="H2024" s="3">
        <f t="shared" ca="1" si="134"/>
        <v>0</v>
      </c>
      <c r="I2024" s="3">
        <f t="shared" ca="1" si="135"/>
        <v>0.3443490075087508</v>
      </c>
      <c r="J2024" s="3">
        <f t="shared" ca="1" si="136"/>
        <v>2.9340629147512787</v>
      </c>
    </row>
    <row r="2025" spans="7:10" x14ac:dyDescent="0.25">
      <c r="G2025" s="3">
        <f t="shared" ca="1" si="133"/>
        <v>8.8338858268488973E-2</v>
      </c>
      <c r="H2025" s="3">
        <f t="shared" ca="1" si="134"/>
        <v>0</v>
      </c>
      <c r="I2025" s="3">
        <f t="shared" ca="1" si="135"/>
        <v>0.94383009119433969</v>
      </c>
      <c r="J2025" s="3">
        <f t="shared" ca="1" si="136"/>
        <v>4.8575459112455635</v>
      </c>
    </row>
    <row r="2026" spans="7:10" x14ac:dyDescent="0.25">
      <c r="G2026" s="3">
        <f t="shared" ca="1" si="133"/>
        <v>0.11949236988300449</v>
      </c>
      <c r="H2026" s="3">
        <f t="shared" ca="1" si="134"/>
        <v>0</v>
      </c>
      <c r="I2026" s="3">
        <f t="shared" ca="1" si="135"/>
        <v>3.7775151642678892</v>
      </c>
      <c r="J2026" s="3">
        <f t="shared" ca="1" si="136"/>
        <v>9.7179153683646184</v>
      </c>
    </row>
    <row r="2027" spans="7:10" x14ac:dyDescent="0.25">
      <c r="G2027" s="3">
        <f t="shared" ca="1" si="133"/>
        <v>0.63837846671855891</v>
      </c>
      <c r="H2027" s="3">
        <f t="shared" ca="1" si="134"/>
        <v>1</v>
      </c>
      <c r="I2027" s="3">
        <f t="shared" ca="1" si="135"/>
        <v>0.96187503128969987</v>
      </c>
      <c r="J2027" s="3">
        <f t="shared" ca="1" si="136"/>
        <v>4.9037613912426954</v>
      </c>
    </row>
    <row r="2028" spans="7:10" x14ac:dyDescent="0.25">
      <c r="G2028" s="3">
        <f t="shared" ca="1" si="133"/>
        <v>0.79752807467234266</v>
      </c>
      <c r="H2028" s="3">
        <f t="shared" ca="1" si="134"/>
        <v>1</v>
      </c>
      <c r="I2028" s="3">
        <f t="shared" ca="1" si="135"/>
        <v>1.5939684138800869</v>
      </c>
      <c r="J2028" s="3">
        <f t="shared" ca="1" si="136"/>
        <v>6.3126230955920519</v>
      </c>
    </row>
    <row r="2029" spans="7:10" x14ac:dyDescent="0.25">
      <c r="G2029" s="3">
        <f t="shared" ca="1" si="133"/>
        <v>0.53536173239137264</v>
      </c>
      <c r="H2029" s="3">
        <f t="shared" ca="1" si="134"/>
        <v>0</v>
      </c>
      <c r="I2029" s="3">
        <f t="shared" ca="1" si="135"/>
        <v>0.66628481689872632</v>
      </c>
      <c r="J2029" s="3">
        <f t="shared" ca="1" si="136"/>
        <v>4.0813135658104187</v>
      </c>
    </row>
    <row r="2030" spans="7:10" x14ac:dyDescent="0.25">
      <c r="G2030" s="3">
        <f t="shared" ca="1" si="133"/>
        <v>0.77137176563124077</v>
      </c>
      <c r="H2030" s="3">
        <f t="shared" ca="1" si="134"/>
        <v>1</v>
      </c>
      <c r="I2030" s="3">
        <f t="shared" ca="1" si="135"/>
        <v>5.7739147199765029</v>
      </c>
      <c r="J2030" s="3">
        <f t="shared" ca="1" si="136"/>
        <v>12.014485756760983</v>
      </c>
    </row>
    <row r="2031" spans="7:10" x14ac:dyDescent="0.25">
      <c r="G2031" s="3">
        <f t="shared" ca="1" si="133"/>
        <v>0.32390756669320797</v>
      </c>
      <c r="H2031" s="3">
        <f t="shared" ca="1" si="134"/>
        <v>0</v>
      </c>
      <c r="I2031" s="3">
        <f t="shared" ca="1" si="135"/>
        <v>0.2370506425461599</v>
      </c>
      <c r="J2031" s="3">
        <f t="shared" ca="1" si="136"/>
        <v>2.4343923397131362</v>
      </c>
    </row>
    <row r="2032" spans="7:10" x14ac:dyDescent="0.25">
      <c r="G2032" s="3">
        <f t="shared" ca="1" si="133"/>
        <v>0.82911325849133055</v>
      </c>
      <c r="H2032" s="3">
        <f t="shared" ca="1" si="134"/>
        <v>1</v>
      </c>
      <c r="I2032" s="3">
        <f t="shared" ca="1" si="135"/>
        <v>3.9655235724260365</v>
      </c>
      <c r="J2032" s="3">
        <f t="shared" ca="1" si="136"/>
        <v>9.9568112019185602</v>
      </c>
    </row>
    <row r="2033" spans="7:10" x14ac:dyDescent="0.25">
      <c r="G2033" s="3">
        <f t="shared" ca="1" si="133"/>
        <v>0.36574208426540211</v>
      </c>
      <c r="H2033" s="3">
        <f t="shared" ca="1" si="134"/>
        <v>0</v>
      </c>
      <c r="I2033" s="3">
        <f t="shared" ca="1" si="135"/>
        <v>2.6496203080873064</v>
      </c>
      <c r="J2033" s="3">
        <f t="shared" ca="1" si="136"/>
        <v>8.1388271699417878</v>
      </c>
    </row>
    <row r="2034" spans="7:10" x14ac:dyDescent="0.25">
      <c r="G2034" s="3">
        <f t="shared" ca="1" si="133"/>
        <v>0.82971322155296179</v>
      </c>
      <c r="H2034" s="3">
        <f t="shared" ca="1" si="134"/>
        <v>1</v>
      </c>
      <c r="I2034" s="3">
        <f t="shared" ca="1" si="135"/>
        <v>11.775176600766587</v>
      </c>
      <c r="J2034" s="3">
        <f t="shared" ca="1" si="136"/>
        <v>17.157488598835339</v>
      </c>
    </row>
    <row r="2035" spans="7:10" x14ac:dyDescent="0.25">
      <c r="G2035" s="3">
        <f t="shared" ca="1" si="133"/>
        <v>0.8675113853201033</v>
      </c>
      <c r="H2035" s="3">
        <f t="shared" ca="1" si="134"/>
        <v>1</v>
      </c>
      <c r="I2035" s="3">
        <f t="shared" ca="1" si="135"/>
        <v>0.59177506481865305</v>
      </c>
      <c r="J2035" s="3">
        <f t="shared" ca="1" si="136"/>
        <v>3.8463458789435885</v>
      </c>
    </row>
    <row r="2036" spans="7:10" x14ac:dyDescent="0.25">
      <c r="G2036" s="3">
        <f t="shared" ca="1" si="133"/>
        <v>0.94412003291632174</v>
      </c>
      <c r="H2036" s="3">
        <f t="shared" ca="1" si="134"/>
        <v>2</v>
      </c>
      <c r="I2036" s="3">
        <f t="shared" ca="1" si="135"/>
        <v>6.0537128672033269</v>
      </c>
      <c r="J2036" s="3">
        <f t="shared" ca="1" si="136"/>
        <v>12.302147035378955</v>
      </c>
    </row>
    <row r="2037" spans="7:10" x14ac:dyDescent="0.25">
      <c r="G2037" s="3">
        <f t="shared" ca="1" si="133"/>
        <v>5.9230791012820028E-2</v>
      </c>
      <c r="H2037" s="3">
        <f t="shared" ca="1" si="134"/>
        <v>0</v>
      </c>
      <c r="I2037" s="3">
        <f t="shared" ca="1" si="135"/>
        <v>1.1417931162496837</v>
      </c>
      <c r="J2037" s="3">
        <f t="shared" ca="1" si="136"/>
        <v>5.3427359944360049</v>
      </c>
    </row>
    <row r="2038" spans="7:10" x14ac:dyDescent="0.25">
      <c r="G2038" s="3">
        <f t="shared" ca="1" si="133"/>
        <v>0.96667508586002038</v>
      </c>
      <c r="H2038" s="3">
        <f t="shared" ca="1" si="134"/>
        <v>2</v>
      </c>
      <c r="I2038" s="3">
        <f t="shared" ca="1" si="135"/>
        <v>17.679749213918726</v>
      </c>
      <c r="J2038" s="3">
        <f t="shared" ca="1" si="136"/>
        <v>21.02364693263203</v>
      </c>
    </row>
    <row r="2039" spans="7:10" x14ac:dyDescent="0.25">
      <c r="G2039" s="3">
        <f t="shared" ca="1" si="133"/>
        <v>0.17022795049870876</v>
      </c>
      <c r="H2039" s="3">
        <f t="shared" ca="1" si="134"/>
        <v>0</v>
      </c>
      <c r="I2039" s="3">
        <f t="shared" ca="1" si="135"/>
        <v>0.37662840003561648</v>
      </c>
      <c r="J2039" s="3">
        <f t="shared" ca="1" si="136"/>
        <v>3.0685028924363773</v>
      </c>
    </row>
    <row r="2040" spans="7:10" x14ac:dyDescent="0.25">
      <c r="G2040" s="3">
        <f t="shared" ca="1" si="133"/>
        <v>0.50018888025620745</v>
      </c>
      <c r="H2040" s="3">
        <f t="shared" ca="1" si="134"/>
        <v>0</v>
      </c>
      <c r="I2040" s="3">
        <f t="shared" ca="1" si="135"/>
        <v>0.96151385566235947</v>
      </c>
      <c r="J2040" s="3">
        <f t="shared" ca="1" si="136"/>
        <v>4.9028406451320636</v>
      </c>
    </row>
    <row r="2041" spans="7:10" x14ac:dyDescent="0.25">
      <c r="G2041" s="3">
        <f t="shared" ca="1" si="133"/>
        <v>0.92234663571760045</v>
      </c>
      <c r="H2041" s="3">
        <f t="shared" ca="1" si="134"/>
        <v>2</v>
      </c>
      <c r="I2041" s="3">
        <f t="shared" ca="1" si="135"/>
        <v>9.015308502939698</v>
      </c>
      <c r="J2041" s="3">
        <f t="shared" ca="1" si="136"/>
        <v>15.012751665617214</v>
      </c>
    </row>
    <row r="2042" spans="7:10" x14ac:dyDescent="0.25">
      <c r="G2042" s="3">
        <f t="shared" ca="1" si="133"/>
        <v>0.86867607869385899</v>
      </c>
      <c r="H2042" s="3">
        <f t="shared" ca="1" si="134"/>
        <v>1</v>
      </c>
      <c r="I2042" s="3">
        <f t="shared" ca="1" si="135"/>
        <v>1.1642693072212793</v>
      </c>
      <c r="J2042" s="3">
        <f t="shared" ca="1" si="136"/>
        <v>5.395065586304951</v>
      </c>
    </row>
    <row r="2043" spans="7:10" x14ac:dyDescent="0.25">
      <c r="G2043" s="3">
        <f t="shared" ca="1" si="133"/>
        <v>0.38109073404698679</v>
      </c>
      <c r="H2043" s="3">
        <f t="shared" ca="1" si="134"/>
        <v>0</v>
      </c>
      <c r="I2043" s="3">
        <f t="shared" ca="1" si="135"/>
        <v>2.0751150414248896</v>
      </c>
      <c r="J2043" s="3">
        <f t="shared" ca="1" si="136"/>
        <v>7.202629799984325</v>
      </c>
    </row>
    <row r="2044" spans="7:10" x14ac:dyDescent="0.25">
      <c r="G2044" s="3">
        <f t="shared" ca="1" si="133"/>
        <v>0.186143397864725</v>
      </c>
      <c r="H2044" s="3">
        <f t="shared" ca="1" si="134"/>
        <v>0</v>
      </c>
      <c r="I2044" s="3">
        <f t="shared" ca="1" si="135"/>
        <v>1.909029391483267</v>
      </c>
      <c r="J2044" s="3">
        <f t="shared" ca="1" si="136"/>
        <v>6.9083814882417771</v>
      </c>
    </row>
    <row r="2045" spans="7:10" x14ac:dyDescent="0.25">
      <c r="G2045" s="3">
        <f t="shared" ca="1" si="133"/>
        <v>3.4936991377536253E-2</v>
      </c>
      <c r="H2045" s="3">
        <f t="shared" ca="1" si="134"/>
        <v>0</v>
      </c>
      <c r="I2045" s="3">
        <f t="shared" ca="1" si="135"/>
        <v>3.5080024048205347</v>
      </c>
      <c r="J2045" s="3">
        <f t="shared" ca="1" si="136"/>
        <v>9.3648310246642126</v>
      </c>
    </row>
    <row r="2046" spans="7:10" x14ac:dyDescent="0.25">
      <c r="G2046" s="3">
        <f t="shared" ca="1" si="133"/>
        <v>0.69654042679457107</v>
      </c>
      <c r="H2046" s="3">
        <f t="shared" ca="1" si="134"/>
        <v>1</v>
      </c>
      <c r="I2046" s="3">
        <f t="shared" ca="1" si="135"/>
        <v>0.97520480702047241</v>
      </c>
      <c r="J2046" s="3">
        <f t="shared" ca="1" si="136"/>
        <v>4.9376229276355046</v>
      </c>
    </row>
    <row r="2047" spans="7:10" x14ac:dyDescent="0.25">
      <c r="G2047" s="3">
        <f t="shared" ca="1" si="133"/>
        <v>0.10032195920747511</v>
      </c>
      <c r="H2047" s="3">
        <f t="shared" ca="1" si="134"/>
        <v>0</v>
      </c>
      <c r="I2047" s="3">
        <f t="shared" ca="1" si="135"/>
        <v>0.47488146672498016</v>
      </c>
      <c r="J2047" s="3">
        <f t="shared" ca="1" si="136"/>
        <v>3.4455821958160433</v>
      </c>
    </row>
    <row r="2048" spans="7:10" x14ac:dyDescent="0.25">
      <c r="G2048" s="3">
        <f t="shared" ca="1" si="133"/>
        <v>0.308137336356613</v>
      </c>
      <c r="H2048" s="3">
        <f t="shared" ca="1" si="134"/>
        <v>0</v>
      </c>
      <c r="I2048" s="3">
        <f t="shared" ca="1" si="135"/>
        <v>0.57995986469657512</v>
      </c>
      <c r="J2048" s="3">
        <f t="shared" ca="1" si="136"/>
        <v>3.8077548000645178</v>
      </c>
    </row>
    <row r="2049" spans="7:10" x14ac:dyDescent="0.25">
      <c r="G2049" s="3">
        <f t="shared" ca="1" si="133"/>
        <v>0.93353475016108811</v>
      </c>
      <c r="H2049" s="3">
        <f t="shared" ca="1" si="134"/>
        <v>2</v>
      </c>
      <c r="I2049" s="3">
        <f t="shared" ca="1" si="135"/>
        <v>9.9704040512686554</v>
      </c>
      <c r="J2049" s="3">
        <f t="shared" ca="1" si="136"/>
        <v>15.787973311407528</v>
      </c>
    </row>
    <row r="2050" spans="7:10" x14ac:dyDescent="0.25">
      <c r="G2050" s="3">
        <f t="shared" ca="1" si="133"/>
        <v>9.6723725415189366E-2</v>
      </c>
      <c r="H2050" s="3">
        <f t="shared" ca="1" si="134"/>
        <v>0</v>
      </c>
      <c r="I2050" s="3">
        <f t="shared" ca="1" si="135"/>
        <v>0.76920262045802668</v>
      </c>
      <c r="J2050" s="3">
        <f t="shared" ca="1" si="136"/>
        <v>4.3852098594537834</v>
      </c>
    </row>
    <row r="2051" spans="7:10" x14ac:dyDescent="0.25">
      <c r="G2051" s="3">
        <f t="shared" ca="1" si="133"/>
        <v>0.31255882998133777</v>
      </c>
      <c r="H2051" s="3">
        <f t="shared" ca="1" si="134"/>
        <v>0</v>
      </c>
      <c r="I2051" s="3">
        <f t="shared" ca="1" si="135"/>
        <v>1.3189864652319154</v>
      </c>
      <c r="J2051" s="3">
        <f t="shared" ca="1" si="136"/>
        <v>5.7423568010702617</v>
      </c>
    </row>
    <row r="2052" spans="7:10" x14ac:dyDescent="0.25">
      <c r="G2052" s="3">
        <f t="shared" ref="G2052:G2115" ca="1" si="137">RAND()</f>
        <v>0.84982529187580014</v>
      </c>
      <c r="H2052" s="3">
        <f t="shared" ref="H2052:H2115" ca="1" si="138">VLOOKUP(G2052,$B$9:$C$169,2,TRUE)</f>
        <v>1</v>
      </c>
      <c r="I2052" s="3">
        <f t="shared" ref="I2052:I2115" ca="1" si="139">_xlfn.CHISQ.INV(RAND(),2*H2052+2)</f>
        <v>3.1512137050663718</v>
      </c>
      <c r="J2052" s="3">
        <f t="shared" ref="J2052:J2115" ca="1" si="140">$C$4*SQRT(I2052)</f>
        <v>8.8758291233359881</v>
      </c>
    </row>
    <row r="2053" spans="7:10" x14ac:dyDescent="0.25">
      <c r="G2053" s="3">
        <f t="shared" ca="1" si="137"/>
        <v>4.327897886055565E-2</v>
      </c>
      <c r="H2053" s="3">
        <f t="shared" ca="1" si="138"/>
        <v>0</v>
      </c>
      <c r="I2053" s="3">
        <f t="shared" ca="1" si="139"/>
        <v>1.0892831554665723</v>
      </c>
      <c r="J2053" s="3">
        <f t="shared" ca="1" si="140"/>
        <v>5.2184364407995147</v>
      </c>
    </row>
    <row r="2054" spans="7:10" x14ac:dyDescent="0.25">
      <c r="G2054" s="3">
        <f t="shared" ca="1" si="137"/>
        <v>0.53007140351015991</v>
      </c>
      <c r="H2054" s="3">
        <f t="shared" ca="1" si="138"/>
        <v>0</v>
      </c>
      <c r="I2054" s="3">
        <f t="shared" ca="1" si="139"/>
        <v>0.90704462558219567</v>
      </c>
      <c r="J2054" s="3">
        <f t="shared" ca="1" si="140"/>
        <v>4.761944522939646</v>
      </c>
    </row>
    <row r="2055" spans="7:10" x14ac:dyDescent="0.25">
      <c r="G2055" s="3">
        <f t="shared" ca="1" si="137"/>
        <v>0.71763216915293904</v>
      </c>
      <c r="H2055" s="3">
        <f t="shared" ca="1" si="138"/>
        <v>1</v>
      </c>
      <c r="I2055" s="3">
        <f t="shared" ca="1" si="139"/>
        <v>1.7968536942682645</v>
      </c>
      <c r="J2055" s="3">
        <f t="shared" ca="1" si="140"/>
        <v>6.7023385737148944</v>
      </c>
    </row>
    <row r="2056" spans="7:10" x14ac:dyDescent="0.25">
      <c r="G2056" s="3">
        <f t="shared" ca="1" si="137"/>
        <v>0.71313192631333089</v>
      </c>
      <c r="H2056" s="3">
        <f t="shared" ca="1" si="138"/>
        <v>1</v>
      </c>
      <c r="I2056" s="3">
        <f t="shared" ca="1" si="139"/>
        <v>7.7023427615222149</v>
      </c>
      <c r="J2056" s="3">
        <f t="shared" ca="1" si="140"/>
        <v>13.87654744661133</v>
      </c>
    </row>
    <row r="2057" spans="7:10" x14ac:dyDescent="0.25">
      <c r="G2057" s="3">
        <f t="shared" ca="1" si="137"/>
        <v>0.3869500121983962</v>
      </c>
      <c r="H2057" s="3">
        <f t="shared" ca="1" si="138"/>
        <v>0</v>
      </c>
      <c r="I2057" s="3">
        <f t="shared" ca="1" si="139"/>
        <v>0.77473135075999811</v>
      </c>
      <c r="J2057" s="3">
        <f t="shared" ca="1" si="140"/>
        <v>4.4009412367128871</v>
      </c>
    </row>
    <row r="2058" spans="7:10" x14ac:dyDescent="0.25">
      <c r="G2058" s="3">
        <f t="shared" ca="1" si="137"/>
        <v>0.221880433707633</v>
      </c>
      <c r="H2058" s="3">
        <f t="shared" ca="1" si="138"/>
        <v>0</v>
      </c>
      <c r="I2058" s="3">
        <f t="shared" ca="1" si="139"/>
        <v>0.96370485728351019</v>
      </c>
      <c r="J2058" s="3">
        <f t="shared" ca="1" si="140"/>
        <v>4.9084235180032856</v>
      </c>
    </row>
    <row r="2059" spans="7:10" x14ac:dyDescent="0.25">
      <c r="G2059" s="3">
        <f t="shared" ca="1" si="137"/>
        <v>0.50211903997987561</v>
      </c>
      <c r="H2059" s="3">
        <f t="shared" ca="1" si="138"/>
        <v>0</v>
      </c>
      <c r="I2059" s="3">
        <f t="shared" ca="1" si="139"/>
        <v>2.5129709823190747</v>
      </c>
      <c r="J2059" s="3">
        <f t="shared" ca="1" si="140"/>
        <v>7.9261765409292302</v>
      </c>
    </row>
    <row r="2060" spans="7:10" x14ac:dyDescent="0.25">
      <c r="G2060" s="3">
        <f t="shared" ca="1" si="137"/>
        <v>0.87021007896934088</v>
      </c>
      <c r="H2060" s="3">
        <f t="shared" ca="1" si="138"/>
        <v>1</v>
      </c>
      <c r="I2060" s="3">
        <f t="shared" ca="1" si="139"/>
        <v>2.2107814232089638</v>
      </c>
      <c r="J2060" s="3">
        <f t="shared" ca="1" si="140"/>
        <v>7.4343483628509155</v>
      </c>
    </row>
    <row r="2061" spans="7:10" x14ac:dyDescent="0.25">
      <c r="G2061" s="3">
        <f t="shared" ca="1" si="137"/>
        <v>0.29086960565771058</v>
      </c>
      <c r="H2061" s="3">
        <f t="shared" ca="1" si="138"/>
        <v>0</v>
      </c>
      <c r="I2061" s="3">
        <f t="shared" ca="1" si="139"/>
        <v>0.31434206402527748</v>
      </c>
      <c r="J2061" s="3">
        <f t="shared" ca="1" si="140"/>
        <v>2.8033108284012922</v>
      </c>
    </row>
    <row r="2062" spans="7:10" x14ac:dyDescent="0.25">
      <c r="G2062" s="3">
        <f t="shared" ca="1" si="137"/>
        <v>0.42081437523610288</v>
      </c>
      <c r="H2062" s="3">
        <f t="shared" ca="1" si="138"/>
        <v>0</v>
      </c>
      <c r="I2062" s="3">
        <f t="shared" ca="1" si="139"/>
        <v>3.1166241919399047</v>
      </c>
      <c r="J2062" s="3">
        <f t="shared" ca="1" si="140"/>
        <v>8.8269816357856783</v>
      </c>
    </row>
    <row r="2063" spans="7:10" x14ac:dyDescent="0.25">
      <c r="G2063" s="3">
        <f t="shared" ca="1" si="137"/>
        <v>0.50287050276495382</v>
      </c>
      <c r="H2063" s="3">
        <f t="shared" ca="1" si="138"/>
        <v>0</v>
      </c>
      <c r="I2063" s="3">
        <f t="shared" ca="1" si="139"/>
        <v>3.8605177435761568</v>
      </c>
      <c r="J2063" s="3">
        <f t="shared" ca="1" si="140"/>
        <v>9.8241001414584499</v>
      </c>
    </row>
    <row r="2064" spans="7:10" x14ac:dyDescent="0.25">
      <c r="G2064" s="3">
        <f t="shared" ca="1" si="137"/>
        <v>0.45678622863390561</v>
      </c>
      <c r="H2064" s="3">
        <f t="shared" ca="1" si="138"/>
        <v>0</v>
      </c>
      <c r="I2064" s="3">
        <f t="shared" ca="1" si="139"/>
        <v>0.62922840495776122</v>
      </c>
      <c r="J2064" s="3">
        <f t="shared" ca="1" si="140"/>
        <v>3.9661959260661881</v>
      </c>
    </row>
    <row r="2065" spans="7:10" x14ac:dyDescent="0.25">
      <c r="G2065" s="3">
        <f t="shared" ca="1" si="137"/>
        <v>0.20629410310625762</v>
      </c>
      <c r="H2065" s="3">
        <f t="shared" ca="1" si="138"/>
        <v>0</v>
      </c>
      <c r="I2065" s="3">
        <f t="shared" ca="1" si="139"/>
        <v>1.1525791939881249</v>
      </c>
      <c r="J2065" s="3">
        <f t="shared" ca="1" si="140"/>
        <v>5.3679120568153049</v>
      </c>
    </row>
    <row r="2066" spans="7:10" x14ac:dyDescent="0.25">
      <c r="G2066" s="3">
        <f t="shared" ca="1" si="137"/>
        <v>0.28272195319852111</v>
      </c>
      <c r="H2066" s="3">
        <f t="shared" ca="1" si="138"/>
        <v>0</v>
      </c>
      <c r="I2066" s="3">
        <f t="shared" ca="1" si="139"/>
        <v>5.5571133248255453</v>
      </c>
      <c r="J2066" s="3">
        <f t="shared" ca="1" si="140"/>
        <v>11.786765167790467</v>
      </c>
    </row>
    <row r="2067" spans="7:10" x14ac:dyDescent="0.25">
      <c r="G2067" s="3">
        <f t="shared" ca="1" si="137"/>
        <v>0.42540594291553357</v>
      </c>
      <c r="H2067" s="3">
        <f t="shared" ca="1" si="138"/>
        <v>0</v>
      </c>
      <c r="I2067" s="3">
        <f t="shared" ca="1" si="139"/>
        <v>7.5460970205746722</v>
      </c>
      <c r="J2067" s="3">
        <f t="shared" ca="1" si="140"/>
        <v>13.735080105859115</v>
      </c>
    </row>
    <row r="2068" spans="7:10" x14ac:dyDescent="0.25">
      <c r="G2068" s="3">
        <f t="shared" ca="1" si="137"/>
        <v>0.44965354061254359</v>
      </c>
      <c r="H2068" s="3">
        <f t="shared" ca="1" si="138"/>
        <v>0</v>
      </c>
      <c r="I2068" s="3">
        <f t="shared" ca="1" si="139"/>
        <v>0.84666977644784192</v>
      </c>
      <c r="J2068" s="3">
        <f t="shared" ca="1" si="140"/>
        <v>4.6007330297677616</v>
      </c>
    </row>
    <row r="2069" spans="7:10" x14ac:dyDescent="0.25">
      <c r="G2069" s="3">
        <f t="shared" ca="1" si="137"/>
        <v>0.44439648891539729</v>
      </c>
      <c r="H2069" s="3">
        <f t="shared" ca="1" si="138"/>
        <v>0</v>
      </c>
      <c r="I2069" s="3">
        <f t="shared" ca="1" si="139"/>
        <v>0.27077154957575311</v>
      </c>
      <c r="J2069" s="3">
        <f t="shared" ca="1" si="140"/>
        <v>2.6017856828328165</v>
      </c>
    </row>
    <row r="2070" spans="7:10" x14ac:dyDescent="0.25">
      <c r="G2070" s="3">
        <f t="shared" ca="1" si="137"/>
        <v>0.66971288600517831</v>
      </c>
      <c r="H2070" s="3">
        <f t="shared" ca="1" si="138"/>
        <v>1</v>
      </c>
      <c r="I2070" s="3">
        <f t="shared" ca="1" si="139"/>
        <v>5.9261693825038861</v>
      </c>
      <c r="J2070" s="3">
        <f t="shared" ca="1" si="140"/>
        <v>12.171862411422385</v>
      </c>
    </row>
    <row r="2071" spans="7:10" x14ac:dyDescent="0.25">
      <c r="G2071" s="3">
        <f t="shared" ca="1" si="137"/>
        <v>0.21555613265461981</v>
      </c>
      <c r="H2071" s="3">
        <f t="shared" ca="1" si="138"/>
        <v>0</v>
      </c>
      <c r="I2071" s="3">
        <f t="shared" ca="1" si="139"/>
        <v>1.8047187340855499</v>
      </c>
      <c r="J2071" s="3">
        <f t="shared" ca="1" si="140"/>
        <v>6.7169910192093258</v>
      </c>
    </row>
    <row r="2072" spans="7:10" x14ac:dyDescent="0.25">
      <c r="G2072" s="3">
        <f t="shared" ca="1" si="137"/>
        <v>0.91517550206892762</v>
      </c>
      <c r="H2072" s="3">
        <f t="shared" ca="1" si="138"/>
        <v>2</v>
      </c>
      <c r="I2072" s="3">
        <f t="shared" ca="1" si="139"/>
        <v>4.4035742930148096</v>
      </c>
      <c r="J2072" s="3">
        <f t="shared" ca="1" si="140"/>
        <v>10.492347560263635</v>
      </c>
    </row>
    <row r="2073" spans="7:10" x14ac:dyDescent="0.25">
      <c r="G2073" s="3">
        <f t="shared" ca="1" si="137"/>
        <v>0.71214991089845237</v>
      </c>
      <c r="H2073" s="3">
        <f t="shared" ca="1" si="138"/>
        <v>1</v>
      </c>
      <c r="I2073" s="3">
        <f t="shared" ca="1" si="139"/>
        <v>2.0827247316145652</v>
      </c>
      <c r="J2073" s="3">
        <f t="shared" ca="1" si="140"/>
        <v>7.2158241587752219</v>
      </c>
    </row>
    <row r="2074" spans="7:10" x14ac:dyDescent="0.25">
      <c r="G2074" s="3">
        <f t="shared" ca="1" si="137"/>
        <v>0.95822143612428812</v>
      </c>
      <c r="H2074" s="3">
        <f t="shared" ca="1" si="138"/>
        <v>2</v>
      </c>
      <c r="I2074" s="3">
        <f t="shared" ca="1" si="139"/>
        <v>9.3416422891650139</v>
      </c>
      <c r="J2074" s="3">
        <f t="shared" ca="1" si="140"/>
        <v>15.282050164461749</v>
      </c>
    </row>
    <row r="2075" spans="7:10" x14ac:dyDescent="0.25">
      <c r="G2075" s="3">
        <f t="shared" ca="1" si="137"/>
        <v>0.92958871375984076</v>
      </c>
      <c r="H2075" s="3">
        <f t="shared" ca="1" si="138"/>
        <v>2</v>
      </c>
      <c r="I2075" s="3">
        <f t="shared" ca="1" si="139"/>
        <v>3.7034251893636538</v>
      </c>
      <c r="J2075" s="3">
        <f t="shared" ca="1" si="140"/>
        <v>9.6221426789510538</v>
      </c>
    </row>
    <row r="2076" spans="7:10" x14ac:dyDescent="0.25">
      <c r="G2076" s="3">
        <f t="shared" ca="1" si="137"/>
        <v>0.66055955449878001</v>
      </c>
      <c r="H2076" s="3">
        <f t="shared" ca="1" si="138"/>
        <v>1</v>
      </c>
      <c r="I2076" s="3">
        <f t="shared" ca="1" si="139"/>
        <v>3.5182445870404586</v>
      </c>
      <c r="J2076" s="3">
        <f t="shared" ca="1" si="140"/>
        <v>9.3784921323212433</v>
      </c>
    </row>
    <row r="2077" spans="7:10" x14ac:dyDescent="0.25">
      <c r="G2077" s="3">
        <f t="shared" ca="1" si="137"/>
        <v>0.89528316163430544</v>
      </c>
      <c r="H2077" s="3">
        <f t="shared" ca="1" si="138"/>
        <v>1</v>
      </c>
      <c r="I2077" s="3">
        <f t="shared" ca="1" si="139"/>
        <v>9.1355737632797442</v>
      </c>
      <c r="J2077" s="3">
        <f t="shared" ca="1" si="140"/>
        <v>15.112555842146412</v>
      </c>
    </row>
    <row r="2078" spans="7:10" x14ac:dyDescent="0.25">
      <c r="G2078" s="3">
        <f t="shared" ca="1" si="137"/>
        <v>0.47832003683586533</v>
      </c>
      <c r="H2078" s="3">
        <f t="shared" ca="1" si="138"/>
        <v>0</v>
      </c>
      <c r="I2078" s="3">
        <f t="shared" ca="1" si="139"/>
        <v>0.26013786646832704</v>
      </c>
      <c r="J2078" s="3">
        <f t="shared" ca="1" si="140"/>
        <v>2.5501856131874359</v>
      </c>
    </row>
    <row r="2079" spans="7:10" x14ac:dyDescent="0.25">
      <c r="G2079" s="3">
        <f t="shared" ca="1" si="137"/>
        <v>0.12926339601509929</v>
      </c>
      <c r="H2079" s="3">
        <f t="shared" ca="1" si="138"/>
        <v>0</v>
      </c>
      <c r="I2079" s="3">
        <f t="shared" ca="1" si="139"/>
        <v>4.3281626907067325</v>
      </c>
      <c r="J2079" s="3">
        <f t="shared" ca="1" si="140"/>
        <v>10.402118402886419</v>
      </c>
    </row>
    <row r="2080" spans="7:10" x14ac:dyDescent="0.25">
      <c r="G2080" s="3">
        <f t="shared" ca="1" si="137"/>
        <v>0.92461427061963652</v>
      </c>
      <c r="H2080" s="3">
        <f t="shared" ca="1" si="138"/>
        <v>2</v>
      </c>
      <c r="I2080" s="3">
        <f t="shared" ca="1" si="139"/>
        <v>5.5628909484820186</v>
      </c>
      <c r="J2080" s="3">
        <f t="shared" ca="1" si="140"/>
        <v>11.792890812351757</v>
      </c>
    </row>
    <row r="2081" spans="7:10" x14ac:dyDescent="0.25">
      <c r="G2081" s="3">
        <f t="shared" ca="1" si="137"/>
        <v>0.68506093099463528</v>
      </c>
      <c r="H2081" s="3">
        <f t="shared" ca="1" si="138"/>
        <v>1</v>
      </c>
      <c r="I2081" s="3">
        <f t="shared" ca="1" si="139"/>
        <v>1.6935071169038394</v>
      </c>
      <c r="J2081" s="3">
        <f t="shared" ca="1" si="140"/>
        <v>6.5067409601578561</v>
      </c>
    </row>
    <row r="2082" spans="7:10" x14ac:dyDescent="0.25">
      <c r="G2082" s="3">
        <f t="shared" ca="1" si="137"/>
        <v>0.43554100958854491</v>
      </c>
      <c r="H2082" s="3">
        <f t="shared" ca="1" si="138"/>
        <v>0</v>
      </c>
      <c r="I2082" s="3">
        <f t="shared" ca="1" si="139"/>
        <v>1.7542909651799388E-2</v>
      </c>
      <c r="J2082" s="3">
        <f t="shared" ca="1" si="140"/>
        <v>0.6622482474835133</v>
      </c>
    </row>
    <row r="2083" spans="7:10" x14ac:dyDescent="0.25">
      <c r="G2083" s="3">
        <f t="shared" ca="1" si="137"/>
        <v>0.92889341022921845</v>
      </c>
      <c r="H2083" s="3">
        <f t="shared" ca="1" si="138"/>
        <v>2</v>
      </c>
      <c r="I2083" s="3">
        <f t="shared" ca="1" si="139"/>
        <v>1.2171414437914707</v>
      </c>
      <c r="J2083" s="3">
        <f t="shared" ca="1" si="140"/>
        <v>5.5162066762211479</v>
      </c>
    </row>
    <row r="2084" spans="7:10" x14ac:dyDescent="0.25">
      <c r="G2084" s="3">
        <f t="shared" ca="1" si="137"/>
        <v>0.71775527078278045</v>
      </c>
      <c r="H2084" s="3">
        <f t="shared" ca="1" si="138"/>
        <v>1</v>
      </c>
      <c r="I2084" s="3">
        <f t="shared" ca="1" si="139"/>
        <v>3.8790724172279325</v>
      </c>
      <c r="J2084" s="3">
        <f t="shared" ca="1" si="140"/>
        <v>9.847680459412679</v>
      </c>
    </row>
    <row r="2085" spans="7:10" x14ac:dyDescent="0.25">
      <c r="G2085" s="3">
        <f t="shared" ca="1" si="137"/>
        <v>0.94911596050028435</v>
      </c>
      <c r="H2085" s="3">
        <f t="shared" ca="1" si="138"/>
        <v>2</v>
      </c>
      <c r="I2085" s="3">
        <f t="shared" ca="1" si="139"/>
        <v>6.3419313038442962</v>
      </c>
      <c r="J2085" s="3">
        <f t="shared" ca="1" si="140"/>
        <v>12.591595712859725</v>
      </c>
    </row>
    <row r="2086" spans="7:10" x14ac:dyDescent="0.25">
      <c r="G2086" s="3">
        <f t="shared" ca="1" si="137"/>
        <v>0.14414109570570821</v>
      </c>
      <c r="H2086" s="3">
        <f t="shared" ca="1" si="138"/>
        <v>0</v>
      </c>
      <c r="I2086" s="3">
        <f t="shared" ca="1" si="139"/>
        <v>1.0148421378894659</v>
      </c>
      <c r="J2086" s="3">
        <f t="shared" ca="1" si="140"/>
        <v>5.0369686764200399</v>
      </c>
    </row>
    <row r="2087" spans="7:10" x14ac:dyDescent="0.25">
      <c r="G2087" s="3">
        <f t="shared" ca="1" si="137"/>
        <v>0.8097762549661931</v>
      </c>
      <c r="H2087" s="3">
        <f t="shared" ca="1" si="138"/>
        <v>1</v>
      </c>
      <c r="I2087" s="3">
        <f t="shared" ca="1" si="139"/>
        <v>7.1629432432965334</v>
      </c>
      <c r="J2087" s="3">
        <f t="shared" ca="1" si="140"/>
        <v>13.381837731881721</v>
      </c>
    </row>
    <row r="2088" spans="7:10" x14ac:dyDescent="0.25">
      <c r="G2088" s="3">
        <f t="shared" ca="1" si="137"/>
        <v>0.54800813236613888</v>
      </c>
      <c r="H2088" s="3">
        <f t="shared" ca="1" si="138"/>
        <v>0</v>
      </c>
      <c r="I2088" s="3">
        <f t="shared" ca="1" si="139"/>
        <v>0.22090597469132819</v>
      </c>
      <c r="J2088" s="3">
        <f t="shared" ca="1" si="140"/>
        <v>2.3500317800581345</v>
      </c>
    </row>
    <row r="2089" spans="7:10" x14ac:dyDescent="0.25">
      <c r="G2089" s="3">
        <f t="shared" ca="1" si="137"/>
        <v>0.64028619925274155</v>
      </c>
      <c r="H2089" s="3">
        <f t="shared" ca="1" si="138"/>
        <v>1</v>
      </c>
      <c r="I2089" s="3">
        <f t="shared" ca="1" si="139"/>
        <v>0.79042096049650556</v>
      </c>
      <c r="J2089" s="3">
        <f t="shared" ca="1" si="140"/>
        <v>4.4452810948704515</v>
      </c>
    </row>
    <row r="2090" spans="7:10" x14ac:dyDescent="0.25">
      <c r="G2090" s="3">
        <f t="shared" ca="1" si="137"/>
        <v>0.83135965170663495</v>
      </c>
      <c r="H2090" s="3">
        <f t="shared" ca="1" si="138"/>
        <v>1</v>
      </c>
      <c r="I2090" s="3">
        <f t="shared" ca="1" si="139"/>
        <v>3.2898853911041868</v>
      </c>
      <c r="J2090" s="3">
        <f t="shared" ca="1" si="140"/>
        <v>9.0690206074087563</v>
      </c>
    </row>
    <row r="2091" spans="7:10" x14ac:dyDescent="0.25">
      <c r="G2091" s="3">
        <f t="shared" ca="1" si="137"/>
        <v>0.50282260421922453</v>
      </c>
      <c r="H2091" s="3">
        <f t="shared" ca="1" si="138"/>
        <v>0</v>
      </c>
      <c r="I2091" s="3">
        <f t="shared" ca="1" si="139"/>
        <v>1.4184924586071372</v>
      </c>
      <c r="J2091" s="3">
        <f t="shared" ca="1" si="140"/>
        <v>5.9550240524433171</v>
      </c>
    </row>
    <row r="2092" spans="7:10" x14ac:dyDescent="0.25">
      <c r="G2092" s="3">
        <f t="shared" ca="1" si="137"/>
        <v>0.10117770632343981</v>
      </c>
      <c r="H2092" s="3">
        <f t="shared" ca="1" si="138"/>
        <v>0</v>
      </c>
      <c r="I2092" s="3">
        <f t="shared" ca="1" si="139"/>
        <v>2.4531351230315632</v>
      </c>
      <c r="J2092" s="3">
        <f t="shared" ca="1" si="140"/>
        <v>7.8312437119393161</v>
      </c>
    </row>
    <row r="2093" spans="7:10" x14ac:dyDescent="0.25">
      <c r="G2093" s="3">
        <f t="shared" ca="1" si="137"/>
        <v>0.62671078454163143</v>
      </c>
      <c r="H2093" s="3">
        <f t="shared" ca="1" si="138"/>
        <v>1</v>
      </c>
      <c r="I2093" s="3">
        <f t="shared" ca="1" si="139"/>
        <v>2.0448064555083079</v>
      </c>
      <c r="J2093" s="3">
        <f t="shared" ca="1" si="140"/>
        <v>7.1498364588085295</v>
      </c>
    </row>
    <row r="2094" spans="7:10" x14ac:dyDescent="0.25">
      <c r="G2094" s="3">
        <f t="shared" ca="1" si="137"/>
        <v>0.65840172766440397</v>
      </c>
      <c r="H2094" s="3">
        <f t="shared" ca="1" si="138"/>
        <v>1</v>
      </c>
      <c r="I2094" s="3">
        <f t="shared" ca="1" si="139"/>
        <v>0.95697428903865056</v>
      </c>
      <c r="J2094" s="3">
        <f t="shared" ca="1" si="140"/>
        <v>4.8912531345214862</v>
      </c>
    </row>
    <row r="2095" spans="7:10" x14ac:dyDescent="0.25">
      <c r="G2095" s="3">
        <f t="shared" ca="1" si="137"/>
        <v>0.3428639467672624</v>
      </c>
      <c r="H2095" s="3">
        <f t="shared" ca="1" si="138"/>
        <v>0</v>
      </c>
      <c r="I2095" s="3">
        <f t="shared" ca="1" si="139"/>
        <v>1.1309380604107477</v>
      </c>
      <c r="J2095" s="3">
        <f t="shared" ca="1" si="140"/>
        <v>5.3172785812169643</v>
      </c>
    </row>
    <row r="2096" spans="7:10" x14ac:dyDescent="0.25">
      <c r="G2096" s="3">
        <f t="shared" ca="1" si="137"/>
        <v>0.82462550584725447</v>
      </c>
      <c r="H2096" s="3">
        <f t="shared" ca="1" si="138"/>
        <v>1</v>
      </c>
      <c r="I2096" s="3">
        <f t="shared" ca="1" si="139"/>
        <v>2.351418883986383</v>
      </c>
      <c r="J2096" s="3">
        <f t="shared" ca="1" si="140"/>
        <v>7.6671684538465428</v>
      </c>
    </row>
    <row r="2097" spans="7:10" x14ac:dyDescent="0.25">
      <c r="G2097" s="3">
        <f t="shared" ca="1" si="137"/>
        <v>0.6225840174502828</v>
      </c>
      <c r="H2097" s="3">
        <f t="shared" ca="1" si="138"/>
        <v>1</v>
      </c>
      <c r="I2097" s="3">
        <f t="shared" ca="1" si="139"/>
        <v>2.8191337370464922</v>
      </c>
      <c r="J2097" s="3">
        <f t="shared" ca="1" si="140"/>
        <v>8.3951380826143822</v>
      </c>
    </row>
    <row r="2098" spans="7:10" x14ac:dyDescent="0.25">
      <c r="G2098" s="3">
        <f t="shared" ca="1" si="137"/>
        <v>0.7287457905007505</v>
      </c>
      <c r="H2098" s="3">
        <f t="shared" ca="1" si="138"/>
        <v>1</v>
      </c>
      <c r="I2098" s="3">
        <f t="shared" ca="1" si="139"/>
        <v>1.7141212472685423</v>
      </c>
      <c r="J2098" s="3">
        <f t="shared" ca="1" si="140"/>
        <v>6.5462226651492355</v>
      </c>
    </row>
    <row r="2099" spans="7:10" x14ac:dyDescent="0.25">
      <c r="G2099" s="3">
        <f t="shared" ca="1" si="137"/>
        <v>2.9808854167448717E-2</v>
      </c>
      <c r="H2099" s="3">
        <f t="shared" ca="1" si="138"/>
        <v>0</v>
      </c>
      <c r="I2099" s="3">
        <f t="shared" ca="1" si="139"/>
        <v>2.4136123400771647</v>
      </c>
      <c r="J2099" s="3">
        <f t="shared" ca="1" si="140"/>
        <v>7.7679024518803725</v>
      </c>
    </row>
    <row r="2100" spans="7:10" x14ac:dyDescent="0.25">
      <c r="G2100" s="3">
        <f t="shared" ca="1" si="137"/>
        <v>0.74517103934310613</v>
      </c>
      <c r="H2100" s="3">
        <f t="shared" ca="1" si="138"/>
        <v>1</v>
      </c>
      <c r="I2100" s="3">
        <f t="shared" ca="1" si="139"/>
        <v>3.1426917940456751</v>
      </c>
      <c r="J2100" s="3">
        <f t="shared" ca="1" si="140"/>
        <v>8.8638194279408626</v>
      </c>
    </row>
    <row r="2101" spans="7:10" x14ac:dyDescent="0.25">
      <c r="G2101" s="3">
        <f t="shared" ca="1" si="137"/>
        <v>0.73204452423669308</v>
      </c>
      <c r="H2101" s="3">
        <f t="shared" ca="1" si="138"/>
        <v>1</v>
      </c>
      <c r="I2101" s="3">
        <f t="shared" ca="1" si="139"/>
        <v>6.4286740179055881</v>
      </c>
      <c r="J2101" s="3">
        <f t="shared" ca="1" si="140"/>
        <v>12.677414974971819</v>
      </c>
    </row>
    <row r="2102" spans="7:10" x14ac:dyDescent="0.25">
      <c r="G2102" s="3">
        <f t="shared" ca="1" si="137"/>
        <v>0.27855173219154294</v>
      </c>
      <c r="H2102" s="3">
        <f t="shared" ca="1" si="138"/>
        <v>0</v>
      </c>
      <c r="I2102" s="3">
        <f t="shared" ca="1" si="139"/>
        <v>3.3517073178157513</v>
      </c>
      <c r="J2102" s="3">
        <f t="shared" ca="1" si="140"/>
        <v>9.15383433023527</v>
      </c>
    </row>
    <row r="2103" spans="7:10" x14ac:dyDescent="0.25">
      <c r="G2103" s="3">
        <f t="shared" ca="1" si="137"/>
        <v>0.50000787591578777</v>
      </c>
      <c r="H2103" s="3">
        <f t="shared" ca="1" si="138"/>
        <v>0</v>
      </c>
      <c r="I2103" s="3">
        <f t="shared" ca="1" si="139"/>
        <v>0.2277038624553917</v>
      </c>
      <c r="J2103" s="3">
        <f t="shared" ca="1" si="140"/>
        <v>2.3859162938763783</v>
      </c>
    </row>
    <row r="2104" spans="7:10" x14ac:dyDescent="0.25">
      <c r="G2104" s="3">
        <f t="shared" ca="1" si="137"/>
        <v>0.46180935435097503</v>
      </c>
      <c r="H2104" s="3">
        <f t="shared" ca="1" si="138"/>
        <v>0</v>
      </c>
      <c r="I2104" s="3">
        <f t="shared" ca="1" si="139"/>
        <v>0.88669365171382442</v>
      </c>
      <c r="J2104" s="3">
        <f t="shared" ca="1" si="140"/>
        <v>4.7082206079203228</v>
      </c>
    </row>
    <row r="2105" spans="7:10" x14ac:dyDescent="0.25">
      <c r="G2105" s="3">
        <f t="shared" ca="1" si="137"/>
        <v>0.79762027707027605</v>
      </c>
      <c r="H2105" s="3">
        <f t="shared" ca="1" si="138"/>
        <v>1</v>
      </c>
      <c r="I2105" s="3">
        <f t="shared" ca="1" si="139"/>
        <v>3.6272493920475832</v>
      </c>
      <c r="J2105" s="3">
        <f t="shared" ca="1" si="140"/>
        <v>9.522669520737848</v>
      </c>
    </row>
    <row r="2106" spans="7:10" x14ac:dyDescent="0.25">
      <c r="G2106" s="3">
        <f t="shared" ca="1" si="137"/>
        <v>2.6869396684990665E-2</v>
      </c>
      <c r="H2106" s="3">
        <f t="shared" ca="1" si="138"/>
        <v>0</v>
      </c>
      <c r="I2106" s="3">
        <f t="shared" ca="1" si="139"/>
        <v>4.8299468685159548</v>
      </c>
      <c r="J2106" s="3">
        <f t="shared" ca="1" si="140"/>
        <v>10.988570048595898</v>
      </c>
    </row>
    <row r="2107" spans="7:10" x14ac:dyDescent="0.25">
      <c r="G2107" s="3">
        <f t="shared" ca="1" si="137"/>
        <v>0.61035823363062569</v>
      </c>
      <c r="H2107" s="3">
        <f t="shared" ca="1" si="138"/>
        <v>1</v>
      </c>
      <c r="I2107" s="3">
        <f t="shared" ca="1" si="139"/>
        <v>3.7932767773200418</v>
      </c>
      <c r="J2107" s="3">
        <f t="shared" ca="1" si="140"/>
        <v>9.7381681764591157</v>
      </c>
    </row>
    <row r="2108" spans="7:10" x14ac:dyDescent="0.25">
      <c r="G2108" s="3">
        <f t="shared" ca="1" si="137"/>
        <v>0.89208428931984929</v>
      </c>
      <c r="H2108" s="3">
        <f t="shared" ca="1" si="138"/>
        <v>1</v>
      </c>
      <c r="I2108" s="3">
        <f t="shared" ca="1" si="139"/>
        <v>8.433573443865038</v>
      </c>
      <c r="J2108" s="3">
        <f t="shared" ca="1" si="140"/>
        <v>14.520307713565368</v>
      </c>
    </row>
    <row r="2109" spans="7:10" x14ac:dyDescent="0.25">
      <c r="G2109" s="3">
        <f t="shared" ca="1" si="137"/>
        <v>0.57428036982689867</v>
      </c>
      <c r="H2109" s="3">
        <f t="shared" ca="1" si="138"/>
        <v>0</v>
      </c>
      <c r="I2109" s="3">
        <f t="shared" ca="1" si="139"/>
        <v>1.6235828602780319E-2</v>
      </c>
      <c r="J2109" s="3">
        <f t="shared" ca="1" si="140"/>
        <v>0.63709945461404061</v>
      </c>
    </row>
    <row r="2110" spans="7:10" x14ac:dyDescent="0.25">
      <c r="G2110" s="3">
        <f t="shared" ca="1" si="137"/>
        <v>0.92112458728796864</v>
      </c>
      <c r="H2110" s="3">
        <f t="shared" ca="1" si="138"/>
        <v>2</v>
      </c>
      <c r="I2110" s="3">
        <f t="shared" ca="1" si="139"/>
        <v>1.2453324640674379</v>
      </c>
      <c r="J2110" s="3">
        <f t="shared" ca="1" si="140"/>
        <v>5.5797232549371074</v>
      </c>
    </row>
    <row r="2111" spans="7:10" x14ac:dyDescent="0.25">
      <c r="G2111" s="3">
        <f t="shared" ca="1" si="137"/>
        <v>4.9037872873680666E-2</v>
      </c>
      <c r="H2111" s="3">
        <f t="shared" ca="1" si="138"/>
        <v>0</v>
      </c>
      <c r="I2111" s="3">
        <f t="shared" ca="1" si="139"/>
        <v>3.746071918260852</v>
      </c>
      <c r="J2111" s="3">
        <f t="shared" ca="1" si="140"/>
        <v>9.6773859051151465</v>
      </c>
    </row>
    <row r="2112" spans="7:10" x14ac:dyDescent="0.25">
      <c r="G2112" s="3">
        <f t="shared" ca="1" si="137"/>
        <v>0.46931269700359535</v>
      </c>
      <c r="H2112" s="3">
        <f t="shared" ca="1" si="138"/>
        <v>0</v>
      </c>
      <c r="I2112" s="3">
        <f t="shared" ca="1" si="139"/>
        <v>1.7120860888003664</v>
      </c>
      <c r="J2112" s="3">
        <f t="shared" ca="1" si="140"/>
        <v>6.5423353796644479</v>
      </c>
    </row>
    <row r="2113" spans="7:10" x14ac:dyDescent="0.25">
      <c r="G2113" s="3">
        <f t="shared" ca="1" si="137"/>
        <v>0.86392927235735262</v>
      </c>
      <c r="H2113" s="3">
        <f t="shared" ca="1" si="138"/>
        <v>1</v>
      </c>
      <c r="I2113" s="3">
        <f t="shared" ca="1" si="139"/>
        <v>8.2590230539844267</v>
      </c>
      <c r="J2113" s="3">
        <f t="shared" ca="1" si="140"/>
        <v>14.369258030587755</v>
      </c>
    </row>
    <row r="2114" spans="7:10" x14ac:dyDescent="0.25">
      <c r="G2114" s="3">
        <f t="shared" ca="1" si="137"/>
        <v>0.69272350409838168</v>
      </c>
      <c r="H2114" s="3">
        <f t="shared" ca="1" si="138"/>
        <v>1</v>
      </c>
      <c r="I2114" s="3">
        <f t="shared" ca="1" si="139"/>
        <v>0.36157420167421389</v>
      </c>
      <c r="J2114" s="3">
        <f t="shared" ca="1" si="140"/>
        <v>3.0065520188174606</v>
      </c>
    </row>
    <row r="2115" spans="7:10" x14ac:dyDescent="0.25">
      <c r="G2115" s="3">
        <f t="shared" ca="1" si="137"/>
        <v>0.75284106337958634</v>
      </c>
      <c r="H2115" s="3">
        <f t="shared" ca="1" si="138"/>
        <v>1</v>
      </c>
      <c r="I2115" s="3">
        <f t="shared" ca="1" si="139"/>
        <v>2.8295813399157708</v>
      </c>
      <c r="J2115" s="3">
        <f t="shared" ca="1" si="140"/>
        <v>8.4106797286482298</v>
      </c>
    </row>
    <row r="2116" spans="7:10" x14ac:dyDescent="0.25">
      <c r="G2116" s="3">
        <f t="shared" ref="G2116:G2160" ca="1" si="141">RAND()</f>
        <v>8.3417263339532699E-2</v>
      </c>
      <c r="H2116" s="3">
        <f t="shared" ref="H2116:H2160" ca="1" si="142">VLOOKUP(G2116,$B$9:$C$169,2,TRUE)</f>
        <v>0</v>
      </c>
      <c r="I2116" s="3">
        <f t="shared" ref="I2116:I2160" ca="1" si="143">_xlfn.CHISQ.INV(RAND(),2*H2116+2)</f>
        <v>2.6388891375548815</v>
      </c>
      <c r="J2116" s="3">
        <f t="shared" ref="J2116:J2160" ca="1" si="144">$C$4*SQRT(I2116)</f>
        <v>8.1223290033630153</v>
      </c>
    </row>
    <row r="2117" spans="7:10" x14ac:dyDescent="0.25">
      <c r="G2117" s="3">
        <f t="shared" ca="1" si="141"/>
        <v>0.16159175943567128</v>
      </c>
      <c r="H2117" s="3">
        <f t="shared" ca="1" si="142"/>
        <v>0</v>
      </c>
      <c r="I2117" s="3">
        <f t="shared" ca="1" si="143"/>
        <v>3.6103579183170438</v>
      </c>
      <c r="J2117" s="3">
        <f t="shared" ca="1" si="144"/>
        <v>9.500470933481461</v>
      </c>
    </row>
    <row r="2118" spans="7:10" x14ac:dyDescent="0.25">
      <c r="G2118" s="3">
        <f t="shared" ca="1" si="141"/>
        <v>0.87333246362085748</v>
      </c>
      <c r="H2118" s="3">
        <f t="shared" ca="1" si="142"/>
        <v>1</v>
      </c>
      <c r="I2118" s="3">
        <f t="shared" ca="1" si="143"/>
        <v>1.2346311909759766</v>
      </c>
      <c r="J2118" s="3">
        <f t="shared" ca="1" si="144"/>
        <v>5.555697955648724</v>
      </c>
    </row>
    <row r="2119" spans="7:10" x14ac:dyDescent="0.25">
      <c r="G2119" s="3">
        <f t="shared" ca="1" si="141"/>
        <v>0.22721186297305263</v>
      </c>
      <c r="H2119" s="3">
        <f t="shared" ca="1" si="142"/>
        <v>0</v>
      </c>
      <c r="I2119" s="3">
        <f t="shared" ca="1" si="143"/>
        <v>2.100640176645046</v>
      </c>
      <c r="J2119" s="3">
        <f t="shared" ca="1" si="144"/>
        <v>7.2467926985754296</v>
      </c>
    </row>
    <row r="2120" spans="7:10" x14ac:dyDescent="0.25">
      <c r="G2120" s="3">
        <f t="shared" ca="1" si="141"/>
        <v>0.20031021164763718</v>
      </c>
      <c r="H2120" s="3">
        <f t="shared" ca="1" si="142"/>
        <v>0</v>
      </c>
      <c r="I2120" s="3">
        <f t="shared" ca="1" si="143"/>
        <v>1.876466623071894</v>
      </c>
      <c r="J2120" s="3">
        <f t="shared" ca="1" si="144"/>
        <v>6.8492091205333594</v>
      </c>
    </row>
    <row r="2121" spans="7:10" x14ac:dyDescent="0.25">
      <c r="G2121" s="3">
        <f t="shared" ca="1" si="141"/>
        <v>4.4988503776906219E-2</v>
      </c>
      <c r="H2121" s="3">
        <f t="shared" ca="1" si="142"/>
        <v>0</v>
      </c>
      <c r="I2121" s="3">
        <f t="shared" ca="1" si="143"/>
        <v>1.6733058470172064</v>
      </c>
      <c r="J2121" s="3">
        <f t="shared" ca="1" si="144"/>
        <v>6.4678161828727134</v>
      </c>
    </row>
    <row r="2122" spans="7:10" x14ac:dyDescent="0.25">
      <c r="G2122" s="3">
        <f t="shared" ca="1" si="141"/>
        <v>0.74181864672125553</v>
      </c>
      <c r="H2122" s="3">
        <f t="shared" ca="1" si="142"/>
        <v>1</v>
      </c>
      <c r="I2122" s="3">
        <f t="shared" ca="1" si="143"/>
        <v>1.4509967161065898</v>
      </c>
      <c r="J2122" s="3">
        <f t="shared" ca="1" si="144"/>
        <v>6.022866253094513</v>
      </c>
    </row>
    <row r="2123" spans="7:10" x14ac:dyDescent="0.25">
      <c r="G2123" s="3">
        <f t="shared" ca="1" si="141"/>
        <v>0.55966522445047606</v>
      </c>
      <c r="H2123" s="3">
        <f t="shared" ca="1" si="142"/>
        <v>0</v>
      </c>
      <c r="I2123" s="3">
        <f t="shared" ca="1" si="143"/>
        <v>1.3462038256886841</v>
      </c>
      <c r="J2123" s="3">
        <f t="shared" ca="1" si="144"/>
        <v>5.801301202507684</v>
      </c>
    </row>
    <row r="2124" spans="7:10" x14ac:dyDescent="0.25">
      <c r="G2124" s="3">
        <f t="shared" ca="1" si="141"/>
        <v>0.10980189840793719</v>
      </c>
      <c r="H2124" s="3">
        <f t="shared" ca="1" si="142"/>
        <v>0</v>
      </c>
      <c r="I2124" s="3">
        <f t="shared" ca="1" si="143"/>
        <v>3.1306171525785427</v>
      </c>
      <c r="J2124" s="3">
        <f t="shared" ca="1" si="144"/>
        <v>8.8467750516481178</v>
      </c>
    </row>
    <row r="2125" spans="7:10" x14ac:dyDescent="0.25">
      <c r="G2125" s="3">
        <f t="shared" ca="1" si="141"/>
        <v>0.4219633613933893</v>
      </c>
      <c r="H2125" s="3">
        <f t="shared" ca="1" si="142"/>
        <v>0</v>
      </c>
      <c r="I2125" s="3">
        <f t="shared" ca="1" si="143"/>
        <v>1.6033419765611039</v>
      </c>
      <c r="J2125" s="3">
        <f t="shared" ca="1" si="144"/>
        <v>6.3311570359632992</v>
      </c>
    </row>
    <row r="2126" spans="7:10" x14ac:dyDescent="0.25">
      <c r="G2126" s="3">
        <f t="shared" ca="1" si="141"/>
        <v>7.9232668029030839E-2</v>
      </c>
      <c r="H2126" s="3">
        <f t="shared" ca="1" si="142"/>
        <v>0</v>
      </c>
      <c r="I2126" s="3">
        <f t="shared" ca="1" si="143"/>
        <v>0.78583761028862675</v>
      </c>
      <c r="J2126" s="3">
        <f t="shared" ca="1" si="144"/>
        <v>4.4323741107013594</v>
      </c>
    </row>
    <row r="2127" spans="7:10" x14ac:dyDescent="0.25">
      <c r="G2127" s="3">
        <f t="shared" ca="1" si="141"/>
        <v>5.5780006238358215E-2</v>
      </c>
      <c r="H2127" s="3">
        <f t="shared" ca="1" si="142"/>
        <v>0</v>
      </c>
      <c r="I2127" s="3">
        <f t="shared" ca="1" si="143"/>
        <v>1.1034310066340647</v>
      </c>
      <c r="J2127" s="3">
        <f t="shared" ca="1" si="144"/>
        <v>5.252216214689911</v>
      </c>
    </row>
    <row r="2128" spans="7:10" x14ac:dyDescent="0.25">
      <c r="G2128" s="3">
        <f t="shared" ca="1" si="141"/>
        <v>8.0771345413031992E-2</v>
      </c>
      <c r="H2128" s="3">
        <f t="shared" ca="1" si="142"/>
        <v>0</v>
      </c>
      <c r="I2128" s="3">
        <f t="shared" ca="1" si="143"/>
        <v>0.53772136045388819</v>
      </c>
      <c r="J2128" s="3">
        <f t="shared" ca="1" si="144"/>
        <v>3.6664743298361175</v>
      </c>
    </row>
    <row r="2129" spans="7:10" x14ac:dyDescent="0.25">
      <c r="G2129" s="3">
        <f t="shared" ca="1" si="141"/>
        <v>0.40091191344036881</v>
      </c>
      <c r="H2129" s="3">
        <f t="shared" ca="1" si="142"/>
        <v>0</v>
      </c>
      <c r="I2129" s="3">
        <f t="shared" ca="1" si="143"/>
        <v>2.2116380437707138E-3</v>
      </c>
      <c r="J2129" s="3">
        <f t="shared" ca="1" si="144"/>
        <v>0.23514027960829648</v>
      </c>
    </row>
    <row r="2130" spans="7:10" x14ac:dyDescent="0.25">
      <c r="G2130" s="3">
        <f t="shared" ca="1" si="141"/>
        <v>0.35447838496134854</v>
      </c>
      <c r="H2130" s="3">
        <f t="shared" ca="1" si="142"/>
        <v>0</v>
      </c>
      <c r="I2130" s="3">
        <f t="shared" ca="1" si="143"/>
        <v>0.21485699040686673</v>
      </c>
      <c r="J2130" s="3">
        <f t="shared" ca="1" si="144"/>
        <v>2.3176334395610683</v>
      </c>
    </row>
    <row r="2131" spans="7:10" x14ac:dyDescent="0.25">
      <c r="G2131" s="3">
        <f t="shared" ca="1" si="141"/>
        <v>0.40910387434155204</v>
      </c>
      <c r="H2131" s="3">
        <f t="shared" ca="1" si="142"/>
        <v>0</v>
      </c>
      <c r="I2131" s="3">
        <f t="shared" ca="1" si="143"/>
        <v>3.9749900482069445E-2</v>
      </c>
      <c r="J2131" s="3">
        <f t="shared" ca="1" si="144"/>
        <v>0.99686885398819436</v>
      </c>
    </row>
    <row r="2132" spans="7:10" x14ac:dyDescent="0.25">
      <c r="G2132" s="3">
        <f t="shared" ca="1" si="141"/>
        <v>3.760951289107628E-2</v>
      </c>
      <c r="H2132" s="3">
        <f t="shared" ca="1" si="142"/>
        <v>0</v>
      </c>
      <c r="I2132" s="3">
        <f t="shared" ca="1" si="143"/>
        <v>0.35881232532140506</v>
      </c>
      <c r="J2132" s="3">
        <f t="shared" ca="1" si="144"/>
        <v>2.9950472672455648</v>
      </c>
    </row>
    <row r="2133" spans="7:10" x14ac:dyDescent="0.25">
      <c r="G2133" s="3">
        <f t="shared" ca="1" si="141"/>
        <v>0.83899861842161227</v>
      </c>
      <c r="H2133" s="3">
        <f t="shared" ca="1" si="142"/>
        <v>1</v>
      </c>
      <c r="I2133" s="3">
        <f t="shared" ca="1" si="143"/>
        <v>2.6324696602866009</v>
      </c>
      <c r="J2133" s="3">
        <f t="shared" ca="1" si="144"/>
        <v>8.1124436212010149</v>
      </c>
    </row>
    <row r="2134" spans="7:10" x14ac:dyDescent="0.25">
      <c r="G2134" s="3">
        <f t="shared" ca="1" si="141"/>
        <v>0.24422785790712931</v>
      </c>
      <c r="H2134" s="3">
        <f t="shared" ca="1" si="142"/>
        <v>0</v>
      </c>
      <c r="I2134" s="3">
        <f t="shared" ca="1" si="143"/>
        <v>0.813077308397959</v>
      </c>
      <c r="J2134" s="3">
        <f t="shared" ca="1" si="144"/>
        <v>4.5085399754187581</v>
      </c>
    </row>
    <row r="2135" spans="7:10" x14ac:dyDescent="0.25">
      <c r="G2135" s="3">
        <f t="shared" ca="1" si="141"/>
        <v>0.35336734013401616</v>
      </c>
      <c r="H2135" s="3">
        <f t="shared" ca="1" si="142"/>
        <v>0</v>
      </c>
      <c r="I2135" s="3">
        <f t="shared" ca="1" si="143"/>
        <v>2.4099073765272219</v>
      </c>
      <c r="J2135" s="3">
        <f t="shared" ca="1" si="144"/>
        <v>7.7619381866374422</v>
      </c>
    </row>
    <row r="2136" spans="7:10" x14ac:dyDescent="0.25">
      <c r="G2136" s="3">
        <f t="shared" ca="1" si="141"/>
        <v>0.97643475233527244</v>
      </c>
      <c r="H2136" s="3">
        <f t="shared" ca="1" si="142"/>
        <v>2</v>
      </c>
      <c r="I2136" s="3">
        <f t="shared" ca="1" si="143"/>
        <v>7.1287300829342444</v>
      </c>
      <c r="J2136" s="3">
        <f t="shared" ca="1" si="144"/>
        <v>13.349840900675787</v>
      </c>
    </row>
    <row r="2137" spans="7:10" x14ac:dyDescent="0.25">
      <c r="G2137" s="3">
        <f t="shared" ca="1" si="141"/>
        <v>0.96542305196402123</v>
      </c>
      <c r="H2137" s="3">
        <f t="shared" ca="1" si="142"/>
        <v>2</v>
      </c>
      <c r="I2137" s="3">
        <f t="shared" ca="1" si="143"/>
        <v>5.1370510761771175</v>
      </c>
      <c r="J2137" s="3">
        <f t="shared" ca="1" si="144"/>
        <v>11.332531795871033</v>
      </c>
    </row>
    <row r="2138" spans="7:10" x14ac:dyDescent="0.25">
      <c r="G2138" s="3">
        <f t="shared" ca="1" si="141"/>
        <v>0.56427023838128976</v>
      </c>
      <c r="H2138" s="3">
        <f t="shared" ca="1" si="142"/>
        <v>0</v>
      </c>
      <c r="I2138" s="3">
        <f t="shared" ca="1" si="143"/>
        <v>3.1874454783199111E-3</v>
      </c>
      <c r="J2138" s="3">
        <f t="shared" ca="1" si="144"/>
        <v>0.28228733049500787</v>
      </c>
    </row>
    <row r="2139" spans="7:10" x14ac:dyDescent="0.25">
      <c r="G2139" s="3">
        <f t="shared" ca="1" si="141"/>
        <v>0.6208645688183444</v>
      </c>
      <c r="H2139" s="3">
        <f t="shared" ca="1" si="142"/>
        <v>1</v>
      </c>
      <c r="I2139" s="3">
        <f t="shared" ca="1" si="143"/>
        <v>3.4888681575537897</v>
      </c>
      <c r="J2139" s="3">
        <f t="shared" ca="1" si="144"/>
        <v>9.339256069882909</v>
      </c>
    </row>
    <row r="2140" spans="7:10" x14ac:dyDescent="0.25">
      <c r="G2140" s="3">
        <f t="shared" ca="1" si="141"/>
        <v>0.68733261406696788</v>
      </c>
      <c r="H2140" s="3">
        <f t="shared" ca="1" si="142"/>
        <v>1</v>
      </c>
      <c r="I2140" s="3">
        <f t="shared" ca="1" si="143"/>
        <v>4.2919461713344642</v>
      </c>
      <c r="J2140" s="3">
        <f t="shared" ca="1" si="144"/>
        <v>10.358506373187286</v>
      </c>
    </row>
    <row r="2141" spans="7:10" x14ac:dyDescent="0.25">
      <c r="G2141" s="3">
        <f t="shared" ca="1" si="141"/>
        <v>0.57168724356104184</v>
      </c>
      <c r="H2141" s="3">
        <f t="shared" ca="1" si="142"/>
        <v>0</v>
      </c>
      <c r="I2141" s="3">
        <f t="shared" ca="1" si="143"/>
        <v>2.4604433645767743</v>
      </c>
      <c r="J2141" s="3">
        <f t="shared" ca="1" si="144"/>
        <v>7.8429002361638744</v>
      </c>
    </row>
    <row r="2142" spans="7:10" x14ac:dyDescent="0.25">
      <c r="G2142" s="3">
        <f t="shared" ca="1" si="141"/>
        <v>2.6583310101164548E-2</v>
      </c>
      <c r="H2142" s="3">
        <f t="shared" ca="1" si="142"/>
        <v>0</v>
      </c>
      <c r="I2142" s="3">
        <f t="shared" ca="1" si="143"/>
        <v>1.0561680884628746</v>
      </c>
      <c r="J2142" s="3">
        <f t="shared" ca="1" si="144"/>
        <v>5.1385019423536136</v>
      </c>
    </row>
    <row r="2143" spans="7:10" x14ac:dyDescent="0.25">
      <c r="G2143" s="3">
        <f t="shared" ca="1" si="141"/>
        <v>0.531067639096793</v>
      </c>
      <c r="H2143" s="3">
        <f t="shared" ca="1" si="142"/>
        <v>0</v>
      </c>
      <c r="I2143" s="3">
        <f t="shared" ca="1" si="143"/>
        <v>1.5444342103284252</v>
      </c>
      <c r="J2143" s="3">
        <f t="shared" ca="1" si="144"/>
        <v>6.2137633732071436</v>
      </c>
    </row>
    <row r="2144" spans="7:10" x14ac:dyDescent="0.25">
      <c r="G2144" s="3">
        <f t="shared" ca="1" si="141"/>
        <v>0.70825476578778523</v>
      </c>
      <c r="H2144" s="3">
        <f t="shared" ca="1" si="142"/>
        <v>1</v>
      </c>
      <c r="I2144" s="3">
        <f t="shared" ca="1" si="143"/>
        <v>1.523936125550039</v>
      </c>
      <c r="J2144" s="3">
        <f t="shared" ca="1" si="144"/>
        <v>6.1723903909871876</v>
      </c>
    </row>
    <row r="2145" spans="7:10" x14ac:dyDescent="0.25">
      <c r="G2145" s="3">
        <f t="shared" ca="1" si="141"/>
        <v>0.74802291266318255</v>
      </c>
      <c r="H2145" s="3">
        <f t="shared" ca="1" si="142"/>
        <v>1</v>
      </c>
      <c r="I2145" s="3">
        <f t="shared" ca="1" si="143"/>
        <v>2.7091699641834648</v>
      </c>
      <c r="J2145" s="3">
        <f t="shared" ca="1" si="144"/>
        <v>8.229778192915445</v>
      </c>
    </row>
    <row r="2146" spans="7:10" x14ac:dyDescent="0.25">
      <c r="G2146" s="3">
        <f t="shared" ca="1" si="141"/>
        <v>0.49722728374538905</v>
      </c>
      <c r="H2146" s="3">
        <f t="shared" ca="1" si="142"/>
        <v>0</v>
      </c>
      <c r="I2146" s="3">
        <f t="shared" ca="1" si="143"/>
        <v>0.97748850967326206</v>
      </c>
      <c r="J2146" s="3">
        <f t="shared" ca="1" si="144"/>
        <v>4.9434009286959064</v>
      </c>
    </row>
    <row r="2147" spans="7:10" x14ac:dyDescent="0.25">
      <c r="G2147" s="3">
        <f t="shared" ca="1" si="141"/>
        <v>0.1867472104171608</v>
      </c>
      <c r="H2147" s="3">
        <f t="shared" ca="1" si="142"/>
        <v>0</v>
      </c>
      <c r="I2147" s="3">
        <f t="shared" ca="1" si="143"/>
        <v>3.8983181613456388</v>
      </c>
      <c r="J2147" s="3">
        <f t="shared" ca="1" si="144"/>
        <v>9.8720795192117947</v>
      </c>
    </row>
    <row r="2148" spans="7:10" x14ac:dyDescent="0.25">
      <c r="G2148" s="3">
        <f t="shared" ca="1" si="141"/>
        <v>0.11759762764343185</v>
      </c>
      <c r="H2148" s="3">
        <f t="shared" ca="1" si="142"/>
        <v>0</v>
      </c>
      <c r="I2148" s="3">
        <f t="shared" ca="1" si="143"/>
        <v>1.9875335895127184</v>
      </c>
      <c r="J2148" s="3">
        <f t="shared" ca="1" si="144"/>
        <v>7.0489956545466796</v>
      </c>
    </row>
    <row r="2149" spans="7:10" x14ac:dyDescent="0.25">
      <c r="G2149" s="3">
        <f t="shared" ca="1" si="141"/>
        <v>0.41080379228006181</v>
      </c>
      <c r="H2149" s="3">
        <f t="shared" ca="1" si="142"/>
        <v>0</v>
      </c>
      <c r="I2149" s="3">
        <f t="shared" ca="1" si="143"/>
        <v>0.68677796185905726</v>
      </c>
      <c r="J2149" s="3">
        <f t="shared" ca="1" si="144"/>
        <v>4.1436033891380619</v>
      </c>
    </row>
    <row r="2150" spans="7:10" x14ac:dyDescent="0.25">
      <c r="G2150" s="3">
        <f t="shared" ca="1" si="141"/>
        <v>0.1578592499446273</v>
      </c>
      <c r="H2150" s="3">
        <f t="shared" ca="1" si="142"/>
        <v>0</v>
      </c>
      <c r="I2150" s="3">
        <f t="shared" ca="1" si="143"/>
        <v>6.4134847170133966</v>
      </c>
      <c r="J2150" s="3">
        <f t="shared" ca="1" si="144"/>
        <v>12.662429384811389</v>
      </c>
    </row>
    <row r="2151" spans="7:10" x14ac:dyDescent="0.25">
      <c r="G2151" s="3">
        <f t="shared" ca="1" si="141"/>
        <v>0.73241618700599331</v>
      </c>
      <c r="H2151" s="3">
        <f t="shared" ca="1" si="142"/>
        <v>1</v>
      </c>
      <c r="I2151" s="3">
        <f t="shared" ca="1" si="143"/>
        <v>4.2675159112642902</v>
      </c>
      <c r="J2151" s="3">
        <f t="shared" ca="1" si="144"/>
        <v>10.328983385677763</v>
      </c>
    </row>
    <row r="2152" spans="7:10" x14ac:dyDescent="0.25">
      <c r="G2152" s="3">
        <f t="shared" ca="1" si="141"/>
        <v>0.58863186145402269</v>
      </c>
      <c r="H2152" s="3">
        <f t="shared" ca="1" si="142"/>
        <v>0</v>
      </c>
      <c r="I2152" s="3">
        <f t="shared" ca="1" si="143"/>
        <v>0.87842267107599681</v>
      </c>
      <c r="J2152" s="3">
        <f t="shared" ca="1" si="144"/>
        <v>4.686210278775369</v>
      </c>
    </row>
    <row r="2153" spans="7:10" x14ac:dyDescent="0.25">
      <c r="G2153" s="3">
        <f t="shared" ca="1" si="141"/>
        <v>0.46948360608302186</v>
      </c>
      <c r="H2153" s="3">
        <f t="shared" ca="1" si="142"/>
        <v>0</v>
      </c>
      <c r="I2153" s="3">
        <f t="shared" ca="1" si="143"/>
        <v>3.3918511442602077</v>
      </c>
      <c r="J2153" s="3">
        <f t="shared" ca="1" si="144"/>
        <v>9.2084894856053996</v>
      </c>
    </row>
    <row r="2154" spans="7:10" x14ac:dyDescent="0.25">
      <c r="G2154" s="3">
        <f t="shared" ca="1" si="141"/>
        <v>0.43323923400167741</v>
      </c>
      <c r="H2154" s="3">
        <f t="shared" ca="1" si="142"/>
        <v>0</v>
      </c>
      <c r="I2154" s="3">
        <f t="shared" ca="1" si="143"/>
        <v>2.0143504980217992</v>
      </c>
      <c r="J2154" s="3">
        <f t="shared" ca="1" si="144"/>
        <v>7.0963908045248587</v>
      </c>
    </row>
    <row r="2155" spans="7:10" x14ac:dyDescent="0.25">
      <c r="G2155" s="3">
        <f t="shared" ca="1" si="141"/>
        <v>7.1319974257419205E-2</v>
      </c>
      <c r="H2155" s="3">
        <f t="shared" ca="1" si="142"/>
        <v>0</v>
      </c>
      <c r="I2155" s="3">
        <f t="shared" ca="1" si="143"/>
        <v>5.395803638316881</v>
      </c>
      <c r="J2155" s="3">
        <f t="shared" ca="1" si="144"/>
        <v>11.614434594844557</v>
      </c>
    </row>
    <row r="2156" spans="7:10" x14ac:dyDescent="0.25">
      <c r="G2156" s="3">
        <f t="shared" ca="1" si="141"/>
        <v>3.7868277022142682E-2</v>
      </c>
      <c r="H2156" s="3">
        <f t="shared" ca="1" si="142"/>
        <v>0</v>
      </c>
      <c r="I2156" s="3">
        <f t="shared" ca="1" si="143"/>
        <v>1.8368912217228408</v>
      </c>
      <c r="J2156" s="3">
        <f t="shared" ca="1" si="144"/>
        <v>6.7765980066011755</v>
      </c>
    </row>
    <row r="2157" spans="7:10" x14ac:dyDescent="0.25">
      <c r="G2157" s="3">
        <f t="shared" ca="1" si="141"/>
        <v>0.6416597613677546</v>
      </c>
      <c r="H2157" s="3">
        <f t="shared" ca="1" si="142"/>
        <v>1</v>
      </c>
      <c r="I2157" s="3">
        <f t="shared" ca="1" si="143"/>
        <v>3.1795931615063227</v>
      </c>
      <c r="J2157" s="3">
        <f t="shared" ca="1" si="144"/>
        <v>8.9157068725737094</v>
      </c>
    </row>
    <row r="2158" spans="7:10" x14ac:dyDescent="0.25">
      <c r="G2158" s="3">
        <f t="shared" ca="1" si="141"/>
        <v>4.3006267595176007E-2</v>
      </c>
      <c r="H2158" s="3">
        <f t="shared" ca="1" si="142"/>
        <v>0</v>
      </c>
      <c r="I2158" s="3">
        <f t="shared" ca="1" si="143"/>
        <v>1.1732849920214883</v>
      </c>
      <c r="J2158" s="3">
        <f t="shared" ca="1" si="144"/>
        <v>5.4159140318636156</v>
      </c>
    </row>
    <row r="2159" spans="7:10" x14ac:dyDescent="0.25">
      <c r="G2159" s="3">
        <f t="shared" ca="1" si="141"/>
        <v>0.89690609788008091</v>
      </c>
      <c r="H2159" s="3">
        <f t="shared" ca="1" si="142"/>
        <v>1</v>
      </c>
      <c r="I2159" s="3">
        <f t="shared" ca="1" si="143"/>
        <v>3.6362489480736429</v>
      </c>
      <c r="J2159" s="3">
        <f t="shared" ca="1" si="144"/>
        <v>9.534475533653703</v>
      </c>
    </row>
    <row r="2160" spans="7:10" x14ac:dyDescent="0.25">
      <c r="G2160" s="3">
        <f t="shared" ca="1" si="141"/>
        <v>6.3416292830954957E-2</v>
      </c>
      <c r="H2160" s="3">
        <f t="shared" ca="1" si="142"/>
        <v>0</v>
      </c>
      <c r="I2160" s="3">
        <f t="shared" ca="1" si="143"/>
        <v>1.797187688207337</v>
      </c>
      <c r="J2160" s="3">
        <f t="shared" ca="1" si="144"/>
        <v>6.7029614503727695</v>
      </c>
    </row>
  </sheetData>
  <mergeCells count="2">
    <mergeCell ref="L10:M10"/>
    <mergeCell ref="L16:M16"/>
  </mergeCells>
  <dataValidations count="1">
    <dataValidation type="whole" allowBlank="1" showInputMessage="1" showErrorMessage="1" sqref="C6" xr:uid="{00000000-0002-0000-0100-000000000000}">
      <formula1>0</formula1>
      <formula2>80</formula2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RICE 1</vt:lpstr>
      <vt:lpstr>RICE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2021-05-09T21:56:18Z</dcterms:created>
  <dcterms:modified xsi:type="dcterms:W3CDTF">2022-02-20T08:09:34Z</dcterms:modified>
</cp:coreProperties>
</file>