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minimized="1" xWindow="0" yWindow="0" windowWidth="20490" windowHeight="7650"/>
  </bookViews>
  <sheets>
    <sheet name="inverse gauus" sheetId="2" r:id="rId1"/>
  </sheets>
  <externalReferences>
    <externalReference r:id="rId2"/>
    <externalReference r:id="rId3"/>
  </externalReferences>
  <definedNames>
    <definedName name="_xlchart.0" hidden="1">'inverse gauus'!$H$3:$H$2160</definedName>
    <definedName name="_xlchart.v1.11" hidden="1">'[1]Gen. Extreme Value'!#REF!</definedName>
    <definedName name="_xlchart.v1.6" hidden="1">#REF!</definedName>
    <definedName name="_xlchart.v1.7" hidden="1">'inverse gauus'!$H$3:$H$2160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 s="1"/>
  <c r="H66" i="2" s="1"/>
  <c r="F67" i="2"/>
  <c r="G67" i="2" s="1"/>
  <c r="H67" i="2" s="1"/>
  <c r="F68" i="2"/>
  <c r="G68" i="2" s="1"/>
  <c r="H68" i="2" s="1"/>
  <c r="F69" i="2"/>
  <c r="G69" i="2" s="1"/>
  <c r="H69" i="2" s="1"/>
  <c r="F70" i="2"/>
  <c r="G70" i="2" s="1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G74" i="2" s="1"/>
  <c r="H74" i="2" s="1"/>
  <c r="F75" i="2"/>
  <c r="G75" i="2" s="1"/>
  <c r="H75" i="2" s="1"/>
  <c r="F76" i="2"/>
  <c r="G76" i="2" s="1"/>
  <c r="H76" i="2" s="1"/>
  <c r="F77" i="2"/>
  <c r="G77" i="2" s="1"/>
  <c r="H77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 s="1"/>
  <c r="H82" i="2" s="1"/>
  <c r="F83" i="2"/>
  <c r="G83" i="2" s="1"/>
  <c r="H83" i="2" s="1"/>
  <c r="F84" i="2"/>
  <c r="G84" i="2" s="1"/>
  <c r="H84" i="2" s="1"/>
  <c r="F85" i="2"/>
  <c r="G85" i="2" s="1"/>
  <c r="H85" i="2" s="1"/>
  <c r="F86" i="2"/>
  <c r="G86" i="2" s="1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G90" i="2" s="1"/>
  <c r="H90" i="2" s="1"/>
  <c r="F91" i="2"/>
  <c r="G91" i="2" s="1"/>
  <c r="H91" i="2" s="1"/>
  <c r="F92" i="2"/>
  <c r="G92" i="2" s="1"/>
  <c r="H92" i="2" s="1"/>
  <c r="F93" i="2"/>
  <c r="G93" i="2" s="1"/>
  <c r="H93" i="2" s="1"/>
  <c r="F94" i="2"/>
  <c r="G94" i="2" s="1"/>
  <c r="H94" i="2" s="1"/>
  <c r="F95" i="2"/>
  <c r="G95" i="2" s="1"/>
  <c r="H95" i="2" s="1"/>
  <c r="F96" i="2"/>
  <c r="G96" i="2" s="1"/>
  <c r="H96" i="2" s="1"/>
  <c r="F97" i="2"/>
  <c r="G97" i="2" s="1"/>
  <c r="H97" i="2" s="1"/>
  <c r="F98" i="2"/>
  <c r="G98" i="2" s="1"/>
  <c r="H98" i="2" s="1"/>
  <c r="F99" i="2"/>
  <c r="G99" i="2" s="1"/>
  <c r="H99" i="2" s="1"/>
  <c r="F100" i="2"/>
  <c r="G100" i="2" s="1"/>
  <c r="H100" i="2" s="1"/>
  <c r="F101" i="2"/>
  <c r="G101" i="2" s="1"/>
  <c r="H101" i="2" s="1"/>
  <c r="F102" i="2"/>
  <c r="G102" i="2" s="1"/>
  <c r="H102" i="2" s="1"/>
  <c r="F103" i="2"/>
  <c r="G103" i="2" s="1"/>
  <c r="H103" i="2" s="1"/>
  <c r="F104" i="2"/>
  <c r="G104" i="2" s="1"/>
  <c r="H104" i="2" s="1"/>
  <c r="F105" i="2"/>
  <c r="G105" i="2" s="1"/>
  <c r="H105" i="2" s="1"/>
  <c r="F106" i="2"/>
  <c r="G106" i="2" s="1"/>
  <c r="H106" i="2" s="1"/>
  <c r="F107" i="2"/>
  <c r="G107" i="2" s="1"/>
  <c r="H107" i="2" s="1"/>
  <c r="F108" i="2"/>
  <c r="G108" i="2" s="1"/>
  <c r="H108" i="2" s="1"/>
  <c r="F109" i="2"/>
  <c r="G109" i="2" s="1"/>
  <c r="H109" i="2" s="1"/>
  <c r="F110" i="2"/>
  <c r="G110" i="2" s="1"/>
  <c r="H110" i="2" s="1"/>
  <c r="F111" i="2"/>
  <c r="G111" i="2" s="1"/>
  <c r="H111" i="2" s="1"/>
  <c r="F112" i="2"/>
  <c r="G112" i="2" s="1"/>
  <c r="H112" i="2" s="1"/>
  <c r="F113" i="2"/>
  <c r="G113" i="2" s="1"/>
  <c r="H113" i="2" s="1"/>
  <c r="F114" i="2"/>
  <c r="G114" i="2" s="1"/>
  <c r="H114" i="2" s="1"/>
  <c r="F115" i="2"/>
  <c r="G115" i="2" s="1"/>
  <c r="H115" i="2" s="1"/>
  <c r="F116" i="2"/>
  <c r="G116" i="2" s="1"/>
  <c r="H116" i="2" s="1"/>
  <c r="F117" i="2"/>
  <c r="G117" i="2" s="1"/>
  <c r="H117" i="2" s="1"/>
  <c r="F118" i="2"/>
  <c r="G118" i="2" s="1"/>
  <c r="H118" i="2" s="1"/>
  <c r="F119" i="2"/>
  <c r="G119" i="2" s="1"/>
  <c r="H119" i="2" s="1"/>
  <c r="F120" i="2"/>
  <c r="G120" i="2" s="1"/>
  <c r="H120" i="2" s="1"/>
  <c r="F121" i="2"/>
  <c r="G121" i="2" s="1"/>
  <c r="H121" i="2" s="1"/>
  <c r="F122" i="2"/>
  <c r="G122" i="2" s="1"/>
  <c r="H122" i="2" s="1"/>
  <c r="F123" i="2"/>
  <c r="G123" i="2" s="1"/>
  <c r="H123" i="2" s="1"/>
  <c r="F124" i="2"/>
  <c r="G124" i="2" s="1"/>
  <c r="H124" i="2" s="1"/>
  <c r="F125" i="2"/>
  <c r="G125" i="2" s="1"/>
  <c r="H125" i="2" s="1"/>
  <c r="F126" i="2"/>
  <c r="G126" i="2" s="1"/>
  <c r="H126" i="2" s="1"/>
  <c r="F127" i="2"/>
  <c r="G127" i="2" s="1"/>
  <c r="H127" i="2" s="1"/>
  <c r="F128" i="2"/>
  <c r="G128" i="2" s="1"/>
  <c r="H128" i="2" s="1"/>
  <c r="F129" i="2"/>
  <c r="G129" i="2" s="1"/>
  <c r="H129" i="2" s="1"/>
  <c r="F130" i="2"/>
  <c r="G130" i="2" s="1"/>
  <c r="H130" i="2" s="1"/>
  <c r="F131" i="2"/>
  <c r="G131" i="2" s="1"/>
  <c r="H131" i="2" s="1"/>
  <c r="F132" i="2"/>
  <c r="G132" i="2" s="1"/>
  <c r="H132" i="2" s="1"/>
  <c r="F133" i="2"/>
  <c r="G133" i="2" s="1"/>
  <c r="H133" i="2" s="1"/>
  <c r="F134" i="2"/>
  <c r="G134" i="2" s="1"/>
  <c r="H134" i="2" s="1"/>
  <c r="F135" i="2"/>
  <c r="G135" i="2" s="1"/>
  <c r="H135" i="2" s="1"/>
  <c r="F136" i="2"/>
  <c r="G136" i="2" s="1"/>
  <c r="H136" i="2" s="1"/>
  <c r="F137" i="2"/>
  <c r="G137" i="2" s="1"/>
  <c r="H137" i="2" s="1"/>
  <c r="F138" i="2"/>
  <c r="G138" i="2" s="1"/>
  <c r="H138" i="2" s="1"/>
  <c r="F139" i="2"/>
  <c r="G139" i="2" s="1"/>
  <c r="H139" i="2" s="1"/>
  <c r="F140" i="2"/>
  <c r="G140" i="2" s="1"/>
  <c r="H140" i="2" s="1"/>
  <c r="F141" i="2"/>
  <c r="G141" i="2" s="1"/>
  <c r="H141" i="2" s="1"/>
  <c r="F142" i="2"/>
  <c r="G142" i="2" s="1"/>
  <c r="H142" i="2" s="1"/>
  <c r="F143" i="2"/>
  <c r="G143" i="2" s="1"/>
  <c r="H143" i="2" s="1"/>
  <c r="F144" i="2"/>
  <c r="G144" i="2" s="1"/>
  <c r="H144" i="2" s="1"/>
  <c r="F145" i="2"/>
  <c r="G145" i="2" s="1"/>
  <c r="H145" i="2" s="1"/>
  <c r="F146" i="2"/>
  <c r="G146" i="2" s="1"/>
  <c r="H146" i="2" s="1"/>
  <c r="F147" i="2"/>
  <c r="G147" i="2" s="1"/>
  <c r="H147" i="2" s="1"/>
  <c r="F148" i="2"/>
  <c r="G148" i="2" s="1"/>
  <c r="H148" i="2" s="1"/>
  <c r="F149" i="2"/>
  <c r="G149" i="2" s="1"/>
  <c r="H149" i="2" s="1"/>
  <c r="F150" i="2"/>
  <c r="G150" i="2" s="1"/>
  <c r="H150" i="2" s="1"/>
  <c r="F151" i="2"/>
  <c r="G151" i="2" s="1"/>
  <c r="H151" i="2" s="1"/>
  <c r="F152" i="2"/>
  <c r="G152" i="2" s="1"/>
  <c r="H152" i="2" s="1"/>
  <c r="F153" i="2"/>
  <c r="G153" i="2" s="1"/>
  <c r="H153" i="2" s="1"/>
  <c r="F154" i="2"/>
  <c r="G154" i="2" s="1"/>
  <c r="H154" i="2" s="1"/>
  <c r="F155" i="2"/>
  <c r="G155" i="2" s="1"/>
  <c r="H155" i="2" s="1"/>
  <c r="F156" i="2"/>
  <c r="G156" i="2" s="1"/>
  <c r="H156" i="2" s="1"/>
  <c r="F157" i="2"/>
  <c r="G157" i="2" s="1"/>
  <c r="H157" i="2" s="1"/>
  <c r="F158" i="2"/>
  <c r="G158" i="2" s="1"/>
  <c r="H158" i="2" s="1"/>
  <c r="F159" i="2"/>
  <c r="G159" i="2" s="1"/>
  <c r="H159" i="2" s="1"/>
  <c r="F160" i="2"/>
  <c r="G160" i="2" s="1"/>
  <c r="H160" i="2" s="1"/>
  <c r="F161" i="2"/>
  <c r="G161" i="2" s="1"/>
  <c r="H161" i="2" s="1"/>
  <c r="F162" i="2"/>
  <c r="G162" i="2" s="1"/>
  <c r="H162" i="2" s="1"/>
  <c r="F163" i="2"/>
  <c r="G163" i="2" s="1"/>
  <c r="H163" i="2" s="1"/>
  <c r="F164" i="2"/>
  <c r="G164" i="2" s="1"/>
  <c r="H164" i="2" s="1"/>
  <c r="F165" i="2"/>
  <c r="G165" i="2" s="1"/>
  <c r="H165" i="2" s="1"/>
  <c r="F166" i="2"/>
  <c r="G166" i="2" s="1"/>
  <c r="H166" i="2" s="1"/>
  <c r="F167" i="2"/>
  <c r="G167" i="2" s="1"/>
  <c r="H167" i="2" s="1"/>
  <c r="F168" i="2"/>
  <c r="G168" i="2" s="1"/>
  <c r="H168" i="2" s="1"/>
  <c r="F169" i="2"/>
  <c r="G169" i="2" s="1"/>
  <c r="H169" i="2" s="1"/>
  <c r="F170" i="2"/>
  <c r="G170" i="2" s="1"/>
  <c r="H170" i="2" s="1"/>
  <c r="F171" i="2"/>
  <c r="G171" i="2" s="1"/>
  <c r="H171" i="2" s="1"/>
  <c r="F172" i="2"/>
  <c r="G172" i="2" s="1"/>
  <c r="H172" i="2" s="1"/>
  <c r="F173" i="2"/>
  <c r="G173" i="2" s="1"/>
  <c r="H173" i="2" s="1"/>
  <c r="F174" i="2"/>
  <c r="G174" i="2" s="1"/>
  <c r="H174" i="2" s="1"/>
  <c r="F175" i="2"/>
  <c r="G175" i="2" s="1"/>
  <c r="H175" i="2" s="1"/>
  <c r="F176" i="2"/>
  <c r="G176" i="2" s="1"/>
  <c r="H176" i="2" s="1"/>
  <c r="F177" i="2"/>
  <c r="G177" i="2" s="1"/>
  <c r="H177" i="2" s="1"/>
  <c r="F178" i="2"/>
  <c r="G178" i="2" s="1"/>
  <c r="H178" i="2" s="1"/>
  <c r="F179" i="2"/>
  <c r="G179" i="2" s="1"/>
  <c r="H179" i="2" s="1"/>
  <c r="F180" i="2"/>
  <c r="G180" i="2" s="1"/>
  <c r="H180" i="2" s="1"/>
  <c r="F181" i="2"/>
  <c r="G181" i="2" s="1"/>
  <c r="H181" i="2" s="1"/>
  <c r="F182" i="2"/>
  <c r="G182" i="2" s="1"/>
  <c r="H182" i="2" s="1"/>
  <c r="F183" i="2"/>
  <c r="G183" i="2" s="1"/>
  <c r="H183" i="2" s="1"/>
  <c r="F184" i="2"/>
  <c r="G184" i="2" s="1"/>
  <c r="H184" i="2" s="1"/>
  <c r="F185" i="2"/>
  <c r="G185" i="2" s="1"/>
  <c r="H185" i="2" s="1"/>
  <c r="F186" i="2"/>
  <c r="G186" i="2" s="1"/>
  <c r="H186" i="2" s="1"/>
  <c r="F187" i="2"/>
  <c r="G187" i="2" s="1"/>
  <c r="H187" i="2" s="1"/>
  <c r="F188" i="2"/>
  <c r="G188" i="2" s="1"/>
  <c r="H188" i="2" s="1"/>
  <c r="F189" i="2"/>
  <c r="G189" i="2" s="1"/>
  <c r="H189" i="2" s="1"/>
  <c r="F190" i="2"/>
  <c r="G190" i="2" s="1"/>
  <c r="H190" i="2" s="1"/>
  <c r="F191" i="2"/>
  <c r="G191" i="2" s="1"/>
  <c r="H191" i="2" s="1"/>
  <c r="F192" i="2"/>
  <c r="G192" i="2" s="1"/>
  <c r="H192" i="2" s="1"/>
  <c r="F193" i="2"/>
  <c r="G193" i="2" s="1"/>
  <c r="H193" i="2" s="1"/>
  <c r="F194" i="2"/>
  <c r="G194" i="2" s="1"/>
  <c r="H194" i="2" s="1"/>
  <c r="F195" i="2"/>
  <c r="G195" i="2" s="1"/>
  <c r="H195" i="2" s="1"/>
  <c r="F196" i="2"/>
  <c r="G196" i="2" s="1"/>
  <c r="H196" i="2" s="1"/>
  <c r="F197" i="2"/>
  <c r="G197" i="2" s="1"/>
  <c r="H197" i="2" s="1"/>
  <c r="F198" i="2"/>
  <c r="G198" i="2" s="1"/>
  <c r="H198" i="2" s="1"/>
  <c r="F199" i="2"/>
  <c r="G199" i="2" s="1"/>
  <c r="H199" i="2" s="1"/>
  <c r="F200" i="2"/>
  <c r="G200" i="2" s="1"/>
  <c r="H200" i="2" s="1"/>
  <c r="F201" i="2"/>
  <c r="G201" i="2" s="1"/>
  <c r="H201" i="2" s="1"/>
  <c r="F202" i="2"/>
  <c r="G202" i="2" s="1"/>
  <c r="H202" i="2" s="1"/>
  <c r="F203" i="2"/>
  <c r="G203" i="2" s="1"/>
  <c r="H203" i="2" s="1"/>
  <c r="F204" i="2"/>
  <c r="G204" i="2" s="1"/>
  <c r="H204" i="2" s="1"/>
  <c r="F205" i="2"/>
  <c r="G205" i="2" s="1"/>
  <c r="H205" i="2" s="1"/>
  <c r="F206" i="2"/>
  <c r="G206" i="2" s="1"/>
  <c r="H206" i="2" s="1"/>
  <c r="F207" i="2"/>
  <c r="G207" i="2" s="1"/>
  <c r="H207" i="2" s="1"/>
  <c r="F208" i="2"/>
  <c r="G208" i="2" s="1"/>
  <c r="H208" i="2" s="1"/>
  <c r="F209" i="2"/>
  <c r="G209" i="2" s="1"/>
  <c r="H209" i="2" s="1"/>
  <c r="F210" i="2"/>
  <c r="G210" i="2" s="1"/>
  <c r="H210" i="2" s="1"/>
  <c r="F211" i="2"/>
  <c r="G211" i="2" s="1"/>
  <c r="H211" i="2" s="1"/>
  <c r="F212" i="2"/>
  <c r="G212" i="2" s="1"/>
  <c r="H212" i="2" s="1"/>
  <c r="F213" i="2"/>
  <c r="G213" i="2" s="1"/>
  <c r="H213" i="2" s="1"/>
  <c r="F214" i="2"/>
  <c r="G214" i="2" s="1"/>
  <c r="H214" i="2" s="1"/>
  <c r="F215" i="2"/>
  <c r="G215" i="2" s="1"/>
  <c r="H215" i="2" s="1"/>
  <c r="F216" i="2"/>
  <c r="G216" i="2" s="1"/>
  <c r="H216" i="2" s="1"/>
  <c r="F217" i="2"/>
  <c r="G217" i="2" s="1"/>
  <c r="H217" i="2" s="1"/>
  <c r="F218" i="2"/>
  <c r="G218" i="2" s="1"/>
  <c r="H218" i="2" s="1"/>
  <c r="F219" i="2"/>
  <c r="G219" i="2" s="1"/>
  <c r="H219" i="2" s="1"/>
  <c r="F220" i="2"/>
  <c r="G220" i="2" s="1"/>
  <c r="H220" i="2" s="1"/>
  <c r="F221" i="2"/>
  <c r="G221" i="2" s="1"/>
  <c r="H221" i="2" s="1"/>
  <c r="F222" i="2"/>
  <c r="G222" i="2" s="1"/>
  <c r="H222" i="2" s="1"/>
  <c r="F223" i="2"/>
  <c r="G223" i="2" s="1"/>
  <c r="H223" i="2" s="1"/>
  <c r="F224" i="2"/>
  <c r="G224" i="2" s="1"/>
  <c r="H224" i="2" s="1"/>
  <c r="F225" i="2"/>
  <c r="G225" i="2" s="1"/>
  <c r="H225" i="2" s="1"/>
  <c r="F226" i="2"/>
  <c r="G226" i="2" s="1"/>
  <c r="H226" i="2" s="1"/>
  <c r="F227" i="2"/>
  <c r="G227" i="2" s="1"/>
  <c r="H227" i="2" s="1"/>
  <c r="F228" i="2"/>
  <c r="G228" i="2" s="1"/>
  <c r="H228" i="2" s="1"/>
  <c r="F229" i="2"/>
  <c r="G229" i="2" s="1"/>
  <c r="H229" i="2" s="1"/>
  <c r="F230" i="2"/>
  <c r="G230" i="2" s="1"/>
  <c r="H230" i="2" s="1"/>
  <c r="F231" i="2"/>
  <c r="G231" i="2" s="1"/>
  <c r="H231" i="2" s="1"/>
  <c r="F232" i="2"/>
  <c r="G232" i="2" s="1"/>
  <c r="H232" i="2" s="1"/>
  <c r="F233" i="2"/>
  <c r="G233" i="2" s="1"/>
  <c r="H233" i="2" s="1"/>
  <c r="F234" i="2"/>
  <c r="G234" i="2" s="1"/>
  <c r="H234" i="2" s="1"/>
  <c r="F235" i="2"/>
  <c r="G235" i="2" s="1"/>
  <c r="H235" i="2" s="1"/>
  <c r="F236" i="2"/>
  <c r="G236" i="2" s="1"/>
  <c r="H236" i="2" s="1"/>
  <c r="F237" i="2"/>
  <c r="G237" i="2" s="1"/>
  <c r="H237" i="2" s="1"/>
  <c r="F238" i="2"/>
  <c r="G238" i="2" s="1"/>
  <c r="H238" i="2" s="1"/>
  <c r="F239" i="2"/>
  <c r="G239" i="2" s="1"/>
  <c r="H239" i="2" s="1"/>
  <c r="F240" i="2"/>
  <c r="G240" i="2" s="1"/>
  <c r="H240" i="2" s="1"/>
  <c r="F241" i="2"/>
  <c r="G241" i="2" s="1"/>
  <c r="H241" i="2" s="1"/>
  <c r="F242" i="2"/>
  <c r="G242" i="2" s="1"/>
  <c r="H242" i="2" s="1"/>
  <c r="F243" i="2"/>
  <c r="G243" i="2" s="1"/>
  <c r="H243" i="2" s="1"/>
  <c r="F244" i="2"/>
  <c r="G244" i="2" s="1"/>
  <c r="H244" i="2" s="1"/>
  <c r="F245" i="2"/>
  <c r="G245" i="2" s="1"/>
  <c r="H245" i="2" s="1"/>
  <c r="F246" i="2"/>
  <c r="G246" i="2" s="1"/>
  <c r="H246" i="2" s="1"/>
  <c r="F247" i="2"/>
  <c r="G247" i="2" s="1"/>
  <c r="H247" i="2" s="1"/>
  <c r="F248" i="2"/>
  <c r="G248" i="2" s="1"/>
  <c r="H248" i="2" s="1"/>
  <c r="F249" i="2"/>
  <c r="G249" i="2" s="1"/>
  <c r="H249" i="2" s="1"/>
  <c r="F250" i="2"/>
  <c r="G250" i="2" s="1"/>
  <c r="H250" i="2" s="1"/>
  <c r="F251" i="2"/>
  <c r="G251" i="2" s="1"/>
  <c r="H251" i="2" s="1"/>
  <c r="F252" i="2"/>
  <c r="G252" i="2" s="1"/>
  <c r="H252" i="2" s="1"/>
  <c r="F253" i="2"/>
  <c r="G253" i="2" s="1"/>
  <c r="H253" i="2" s="1"/>
  <c r="F254" i="2"/>
  <c r="G254" i="2" s="1"/>
  <c r="H254" i="2" s="1"/>
  <c r="F255" i="2"/>
  <c r="G255" i="2" s="1"/>
  <c r="H255" i="2" s="1"/>
  <c r="F256" i="2"/>
  <c r="G256" i="2" s="1"/>
  <c r="H256" i="2" s="1"/>
  <c r="F257" i="2"/>
  <c r="G257" i="2" s="1"/>
  <c r="H257" i="2" s="1"/>
  <c r="F258" i="2"/>
  <c r="G258" i="2" s="1"/>
  <c r="H258" i="2" s="1"/>
  <c r="F259" i="2"/>
  <c r="G259" i="2" s="1"/>
  <c r="H259" i="2" s="1"/>
  <c r="F260" i="2"/>
  <c r="G260" i="2" s="1"/>
  <c r="H260" i="2" s="1"/>
  <c r="F261" i="2"/>
  <c r="G261" i="2" s="1"/>
  <c r="H261" i="2" s="1"/>
  <c r="F262" i="2"/>
  <c r="G262" i="2" s="1"/>
  <c r="H262" i="2" s="1"/>
  <c r="F263" i="2"/>
  <c r="G263" i="2" s="1"/>
  <c r="H263" i="2" s="1"/>
  <c r="F264" i="2"/>
  <c r="G264" i="2" s="1"/>
  <c r="H264" i="2" s="1"/>
  <c r="F265" i="2"/>
  <c r="G265" i="2" s="1"/>
  <c r="H265" i="2" s="1"/>
  <c r="F266" i="2"/>
  <c r="G266" i="2" s="1"/>
  <c r="H266" i="2" s="1"/>
  <c r="F267" i="2"/>
  <c r="G267" i="2" s="1"/>
  <c r="H267" i="2" s="1"/>
  <c r="F268" i="2"/>
  <c r="G268" i="2" s="1"/>
  <c r="H268" i="2" s="1"/>
  <c r="F269" i="2"/>
  <c r="G269" i="2" s="1"/>
  <c r="H269" i="2" s="1"/>
  <c r="F270" i="2"/>
  <c r="G270" i="2" s="1"/>
  <c r="H270" i="2" s="1"/>
  <c r="F271" i="2"/>
  <c r="G271" i="2" s="1"/>
  <c r="H271" i="2" s="1"/>
  <c r="F272" i="2"/>
  <c r="G272" i="2" s="1"/>
  <c r="H272" i="2" s="1"/>
  <c r="F273" i="2"/>
  <c r="G273" i="2" s="1"/>
  <c r="H273" i="2" s="1"/>
  <c r="F274" i="2"/>
  <c r="G274" i="2" s="1"/>
  <c r="H274" i="2" s="1"/>
  <c r="F275" i="2"/>
  <c r="G275" i="2" s="1"/>
  <c r="H275" i="2" s="1"/>
  <c r="F276" i="2"/>
  <c r="G276" i="2" s="1"/>
  <c r="H276" i="2" s="1"/>
  <c r="F277" i="2"/>
  <c r="G277" i="2" s="1"/>
  <c r="H277" i="2" s="1"/>
  <c r="F278" i="2"/>
  <c r="G278" i="2" s="1"/>
  <c r="H278" i="2" s="1"/>
  <c r="F279" i="2"/>
  <c r="G279" i="2" s="1"/>
  <c r="H279" i="2" s="1"/>
  <c r="F280" i="2"/>
  <c r="G280" i="2" s="1"/>
  <c r="H280" i="2" s="1"/>
  <c r="F281" i="2"/>
  <c r="G281" i="2" s="1"/>
  <c r="H281" i="2" s="1"/>
  <c r="F282" i="2"/>
  <c r="G282" i="2" s="1"/>
  <c r="H282" i="2" s="1"/>
  <c r="F283" i="2"/>
  <c r="G283" i="2" s="1"/>
  <c r="H283" i="2" s="1"/>
  <c r="F284" i="2"/>
  <c r="G284" i="2" s="1"/>
  <c r="H284" i="2" s="1"/>
  <c r="F285" i="2"/>
  <c r="G285" i="2" s="1"/>
  <c r="H285" i="2" s="1"/>
  <c r="F286" i="2"/>
  <c r="G286" i="2" s="1"/>
  <c r="H286" i="2" s="1"/>
  <c r="F287" i="2"/>
  <c r="G287" i="2" s="1"/>
  <c r="H287" i="2" s="1"/>
  <c r="F288" i="2"/>
  <c r="G288" i="2" s="1"/>
  <c r="H288" i="2" s="1"/>
  <c r="F289" i="2"/>
  <c r="G289" i="2" s="1"/>
  <c r="H289" i="2" s="1"/>
  <c r="F290" i="2"/>
  <c r="G290" i="2" s="1"/>
  <c r="H290" i="2" s="1"/>
  <c r="F291" i="2"/>
  <c r="G291" i="2" s="1"/>
  <c r="H291" i="2" s="1"/>
  <c r="F292" i="2"/>
  <c r="G292" i="2" s="1"/>
  <c r="H292" i="2" s="1"/>
  <c r="F293" i="2"/>
  <c r="G293" i="2" s="1"/>
  <c r="H293" i="2" s="1"/>
  <c r="F294" i="2"/>
  <c r="G294" i="2" s="1"/>
  <c r="H294" i="2" s="1"/>
  <c r="F295" i="2"/>
  <c r="G295" i="2" s="1"/>
  <c r="H295" i="2" s="1"/>
  <c r="F296" i="2"/>
  <c r="G296" i="2" s="1"/>
  <c r="H296" i="2" s="1"/>
  <c r="F297" i="2"/>
  <c r="G297" i="2" s="1"/>
  <c r="H297" i="2" s="1"/>
  <c r="F298" i="2"/>
  <c r="G298" i="2" s="1"/>
  <c r="H298" i="2" s="1"/>
  <c r="F299" i="2"/>
  <c r="G299" i="2" s="1"/>
  <c r="H299" i="2" s="1"/>
  <c r="F300" i="2"/>
  <c r="G300" i="2" s="1"/>
  <c r="H300" i="2" s="1"/>
  <c r="F301" i="2"/>
  <c r="G301" i="2" s="1"/>
  <c r="H301" i="2" s="1"/>
  <c r="F302" i="2"/>
  <c r="G302" i="2" s="1"/>
  <c r="H302" i="2" s="1"/>
  <c r="F303" i="2"/>
  <c r="G303" i="2" s="1"/>
  <c r="H303" i="2" s="1"/>
  <c r="F304" i="2"/>
  <c r="G304" i="2" s="1"/>
  <c r="H304" i="2" s="1"/>
  <c r="F305" i="2"/>
  <c r="G305" i="2" s="1"/>
  <c r="H305" i="2" s="1"/>
  <c r="F306" i="2"/>
  <c r="G306" i="2" s="1"/>
  <c r="H306" i="2" s="1"/>
  <c r="F307" i="2"/>
  <c r="G307" i="2" s="1"/>
  <c r="H307" i="2" s="1"/>
  <c r="F308" i="2"/>
  <c r="G308" i="2" s="1"/>
  <c r="H308" i="2" s="1"/>
  <c r="F309" i="2"/>
  <c r="G309" i="2" s="1"/>
  <c r="H309" i="2" s="1"/>
  <c r="F310" i="2"/>
  <c r="G310" i="2" s="1"/>
  <c r="H310" i="2" s="1"/>
  <c r="F311" i="2"/>
  <c r="G311" i="2" s="1"/>
  <c r="H311" i="2" s="1"/>
  <c r="F312" i="2"/>
  <c r="G312" i="2" s="1"/>
  <c r="H312" i="2" s="1"/>
  <c r="F313" i="2"/>
  <c r="G313" i="2" s="1"/>
  <c r="H313" i="2" s="1"/>
  <c r="F314" i="2"/>
  <c r="G314" i="2" s="1"/>
  <c r="H314" i="2" s="1"/>
  <c r="F315" i="2"/>
  <c r="G315" i="2" s="1"/>
  <c r="H315" i="2" s="1"/>
  <c r="F316" i="2"/>
  <c r="G316" i="2" s="1"/>
  <c r="H316" i="2" s="1"/>
  <c r="F317" i="2"/>
  <c r="G317" i="2" s="1"/>
  <c r="H317" i="2" s="1"/>
  <c r="F318" i="2"/>
  <c r="G318" i="2" s="1"/>
  <c r="H318" i="2" s="1"/>
  <c r="F319" i="2"/>
  <c r="G319" i="2" s="1"/>
  <c r="H319" i="2" s="1"/>
  <c r="F320" i="2"/>
  <c r="G320" i="2" s="1"/>
  <c r="H320" i="2" s="1"/>
  <c r="F321" i="2"/>
  <c r="G321" i="2" s="1"/>
  <c r="H321" i="2" s="1"/>
  <c r="F322" i="2"/>
  <c r="G322" i="2" s="1"/>
  <c r="H322" i="2" s="1"/>
  <c r="F323" i="2"/>
  <c r="G323" i="2" s="1"/>
  <c r="H323" i="2" s="1"/>
  <c r="F324" i="2"/>
  <c r="G324" i="2" s="1"/>
  <c r="H324" i="2" s="1"/>
  <c r="F325" i="2"/>
  <c r="G325" i="2" s="1"/>
  <c r="H325" i="2" s="1"/>
  <c r="F326" i="2"/>
  <c r="G326" i="2" s="1"/>
  <c r="H326" i="2" s="1"/>
  <c r="F327" i="2"/>
  <c r="G327" i="2" s="1"/>
  <c r="H327" i="2" s="1"/>
  <c r="F328" i="2"/>
  <c r="G328" i="2" s="1"/>
  <c r="H328" i="2" s="1"/>
  <c r="F329" i="2"/>
  <c r="G329" i="2" s="1"/>
  <c r="H329" i="2" s="1"/>
  <c r="F330" i="2"/>
  <c r="G330" i="2" s="1"/>
  <c r="H330" i="2" s="1"/>
  <c r="F331" i="2"/>
  <c r="G331" i="2" s="1"/>
  <c r="H331" i="2" s="1"/>
  <c r="F332" i="2"/>
  <c r="G332" i="2" s="1"/>
  <c r="H332" i="2" s="1"/>
  <c r="F333" i="2"/>
  <c r="G333" i="2" s="1"/>
  <c r="H333" i="2" s="1"/>
  <c r="F334" i="2"/>
  <c r="G334" i="2" s="1"/>
  <c r="H334" i="2" s="1"/>
  <c r="F335" i="2"/>
  <c r="G335" i="2" s="1"/>
  <c r="H335" i="2" s="1"/>
  <c r="F336" i="2"/>
  <c r="G336" i="2" s="1"/>
  <c r="H336" i="2" s="1"/>
  <c r="F337" i="2"/>
  <c r="G337" i="2" s="1"/>
  <c r="H337" i="2" s="1"/>
  <c r="F338" i="2"/>
  <c r="G338" i="2" s="1"/>
  <c r="H338" i="2" s="1"/>
  <c r="F339" i="2"/>
  <c r="G339" i="2" s="1"/>
  <c r="H339" i="2" s="1"/>
  <c r="F340" i="2"/>
  <c r="G340" i="2" s="1"/>
  <c r="H340" i="2" s="1"/>
  <c r="F341" i="2"/>
  <c r="G341" i="2" s="1"/>
  <c r="H341" i="2" s="1"/>
  <c r="F342" i="2"/>
  <c r="G342" i="2" s="1"/>
  <c r="H342" i="2" s="1"/>
  <c r="F343" i="2"/>
  <c r="G343" i="2" s="1"/>
  <c r="H343" i="2" s="1"/>
  <c r="F344" i="2"/>
  <c r="G344" i="2" s="1"/>
  <c r="H344" i="2" s="1"/>
  <c r="F345" i="2"/>
  <c r="G345" i="2" s="1"/>
  <c r="H345" i="2" s="1"/>
  <c r="F346" i="2"/>
  <c r="G346" i="2" s="1"/>
  <c r="H346" i="2" s="1"/>
  <c r="F347" i="2"/>
  <c r="G347" i="2" s="1"/>
  <c r="H347" i="2" s="1"/>
  <c r="F348" i="2"/>
  <c r="G348" i="2" s="1"/>
  <c r="H348" i="2" s="1"/>
  <c r="F349" i="2"/>
  <c r="G349" i="2" s="1"/>
  <c r="H349" i="2" s="1"/>
  <c r="F350" i="2"/>
  <c r="G350" i="2" s="1"/>
  <c r="H350" i="2" s="1"/>
  <c r="F351" i="2"/>
  <c r="G351" i="2" s="1"/>
  <c r="H351" i="2" s="1"/>
  <c r="F352" i="2"/>
  <c r="G352" i="2" s="1"/>
  <c r="H352" i="2" s="1"/>
  <c r="F353" i="2"/>
  <c r="G353" i="2" s="1"/>
  <c r="H353" i="2" s="1"/>
  <c r="F354" i="2"/>
  <c r="G354" i="2" s="1"/>
  <c r="H354" i="2" s="1"/>
  <c r="F355" i="2"/>
  <c r="G355" i="2" s="1"/>
  <c r="H355" i="2" s="1"/>
  <c r="F356" i="2"/>
  <c r="G356" i="2" s="1"/>
  <c r="H356" i="2" s="1"/>
  <c r="F357" i="2"/>
  <c r="G357" i="2" s="1"/>
  <c r="H357" i="2" s="1"/>
  <c r="F358" i="2"/>
  <c r="G358" i="2" s="1"/>
  <c r="H358" i="2" s="1"/>
  <c r="F359" i="2"/>
  <c r="G359" i="2" s="1"/>
  <c r="H359" i="2" s="1"/>
  <c r="F360" i="2"/>
  <c r="G360" i="2" s="1"/>
  <c r="H360" i="2" s="1"/>
  <c r="F361" i="2"/>
  <c r="G361" i="2" s="1"/>
  <c r="H361" i="2" s="1"/>
  <c r="F362" i="2"/>
  <c r="G362" i="2" s="1"/>
  <c r="H362" i="2" s="1"/>
  <c r="F363" i="2"/>
  <c r="G363" i="2" s="1"/>
  <c r="H363" i="2" s="1"/>
  <c r="F364" i="2"/>
  <c r="G364" i="2" s="1"/>
  <c r="H364" i="2" s="1"/>
  <c r="F365" i="2"/>
  <c r="G365" i="2" s="1"/>
  <c r="H365" i="2" s="1"/>
  <c r="F366" i="2"/>
  <c r="G366" i="2" s="1"/>
  <c r="H366" i="2" s="1"/>
  <c r="F367" i="2"/>
  <c r="G367" i="2" s="1"/>
  <c r="H367" i="2" s="1"/>
  <c r="F368" i="2"/>
  <c r="G368" i="2" s="1"/>
  <c r="H368" i="2" s="1"/>
  <c r="F369" i="2"/>
  <c r="G369" i="2" s="1"/>
  <c r="H369" i="2" s="1"/>
  <c r="F370" i="2"/>
  <c r="G370" i="2" s="1"/>
  <c r="H370" i="2" s="1"/>
  <c r="F371" i="2"/>
  <c r="G371" i="2" s="1"/>
  <c r="H371" i="2" s="1"/>
  <c r="F372" i="2"/>
  <c r="G372" i="2" s="1"/>
  <c r="H372" i="2" s="1"/>
  <c r="F373" i="2"/>
  <c r="G373" i="2" s="1"/>
  <c r="H373" i="2" s="1"/>
  <c r="F374" i="2"/>
  <c r="G374" i="2" s="1"/>
  <c r="H374" i="2" s="1"/>
  <c r="F375" i="2"/>
  <c r="G375" i="2" s="1"/>
  <c r="H375" i="2" s="1"/>
  <c r="F376" i="2"/>
  <c r="G376" i="2" s="1"/>
  <c r="H376" i="2" s="1"/>
  <c r="F377" i="2"/>
  <c r="G377" i="2" s="1"/>
  <c r="H377" i="2" s="1"/>
  <c r="F378" i="2"/>
  <c r="G378" i="2" s="1"/>
  <c r="H378" i="2" s="1"/>
  <c r="F379" i="2"/>
  <c r="G379" i="2" s="1"/>
  <c r="H379" i="2" s="1"/>
  <c r="F380" i="2"/>
  <c r="G380" i="2" s="1"/>
  <c r="H380" i="2" s="1"/>
  <c r="F381" i="2"/>
  <c r="G381" i="2" s="1"/>
  <c r="H381" i="2" s="1"/>
  <c r="F382" i="2"/>
  <c r="G382" i="2" s="1"/>
  <c r="H382" i="2" s="1"/>
  <c r="F383" i="2"/>
  <c r="G383" i="2" s="1"/>
  <c r="H383" i="2" s="1"/>
  <c r="F384" i="2"/>
  <c r="G384" i="2" s="1"/>
  <c r="H384" i="2" s="1"/>
  <c r="F385" i="2"/>
  <c r="G385" i="2" s="1"/>
  <c r="H385" i="2" s="1"/>
  <c r="F386" i="2"/>
  <c r="G386" i="2" s="1"/>
  <c r="H386" i="2" s="1"/>
  <c r="F387" i="2"/>
  <c r="G387" i="2" s="1"/>
  <c r="H387" i="2" s="1"/>
  <c r="F388" i="2"/>
  <c r="G388" i="2" s="1"/>
  <c r="H388" i="2" s="1"/>
  <c r="F389" i="2"/>
  <c r="G389" i="2" s="1"/>
  <c r="H389" i="2" s="1"/>
  <c r="F390" i="2"/>
  <c r="G390" i="2" s="1"/>
  <c r="H390" i="2" s="1"/>
  <c r="F391" i="2"/>
  <c r="G391" i="2" s="1"/>
  <c r="H391" i="2" s="1"/>
  <c r="F392" i="2"/>
  <c r="G392" i="2" s="1"/>
  <c r="H392" i="2" s="1"/>
  <c r="F393" i="2"/>
  <c r="G393" i="2" s="1"/>
  <c r="H393" i="2" s="1"/>
  <c r="F394" i="2"/>
  <c r="G394" i="2" s="1"/>
  <c r="H394" i="2" s="1"/>
  <c r="F395" i="2"/>
  <c r="G395" i="2" s="1"/>
  <c r="H395" i="2" s="1"/>
  <c r="F396" i="2"/>
  <c r="G396" i="2" s="1"/>
  <c r="H396" i="2" s="1"/>
  <c r="F397" i="2"/>
  <c r="G397" i="2" s="1"/>
  <c r="H397" i="2" s="1"/>
  <c r="F398" i="2"/>
  <c r="G398" i="2" s="1"/>
  <c r="H398" i="2" s="1"/>
  <c r="F399" i="2"/>
  <c r="G399" i="2" s="1"/>
  <c r="H399" i="2" s="1"/>
  <c r="F400" i="2"/>
  <c r="G400" i="2" s="1"/>
  <c r="H400" i="2" s="1"/>
  <c r="F401" i="2"/>
  <c r="G401" i="2" s="1"/>
  <c r="H401" i="2" s="1"/>
  <c r="F402" i="2"/>
  <c r="G402" i="2" s="1"/>
  <c r="H402" i="2" s="1"/>
  <c r="F403" i="2"/>
  <c r="G403" i="2" s="1"/>
  <c r="H403" i="2" s="1"/>
  <c r="F404" i="2"/>
  <c r="G404" i="2" s="1"/>
  <c r="H404" i="2" s="1"/>
  <c r="F405" i="2"/>
  <c r="G405" i="2" s="1"/>
  <c r="H405" i="2" s="1"/>
  <c r="F406" i="2"/>
  <c r="G406" i="2" s="1"/>
  <c r="H406" i="2" s="1"/>
  <c r="F407" i="2"/>
  <c r="G407" i="2" s="1"/>
  <c r="H407" i="2" s="1"/>
  <c r="F408" i="2"/>
  <c r="G408" i="2" s="1"/>
  <c r="H408" i="2" s="1"/>
  <c r="F409" i="2"/>
  <c r="G409" i="2" s="1"/>
  <c r="H409" i="2" s="1"/>
  <c r="F410" i="2"/>
  <c r="G410" i="2" s="1"/>
  <c r="H410" i="2" s="1"/>
  <c r="F411" i="2"/>
  <c r="G411" i="2" s="1"/>
  <c r="H411" i="2" s="1"/>
  <c r="F412" i="2"/>
  <c r="G412" i="2" s="1"/>
  <c r="H412" i="2" s="1"/>
  <c r="F413" i="2"/>
  <c r="G413" i="2" s="1"/>
  <c r="H413" i="2" s="1"/>
  <c r="F414" i="2"/>
  <c r="G414" i="2" s="1"/>
  <c r="H414" i="2" s="1"/>
  <c r="F415" i="2"/>
  <c r="G415" i="2" s="1"/>
  <c r="H415" i="2" s="1"/>
  <c r="F416" i="2"/>
  <c r="G416" i="2" s="1"/>
  <c r="H416" i="2" s="1"/>
  <c r="F417" i="2"/>
  <c r="G417" i="2" s="1"/>
  <c r="H417" i="2" s="1"/>
  <c r="F418" i="2"/>
  <c r="G418" i="2" s="1"/>
  <c r="H418" i="2" s="1"/>
  <c r="F419" i="2"/>
  <c r="G419" i="2" s="1"/>
  <c r="H419" i="2" s="1"/>
  <c r="F420" i="2"/>
  <c r="G420" i="2" s="1"/>
  <c r="H420" i="2" s="1"/>
  <c r="F421" i="2"/>
  <c r="G421" i="2" s="1"/>
  <c r="H421" i="2" s="1"/>
  <c r="F422" i="2"/>
  <c r="G422" i="2" s="1"/>
  <c r="H422" i="2" s="1"/>
  <c r="F423" i="2"/>
  <c r="G423" i="2" s="1"/>
  <c r="H423" i="2" s="1"/>
  <c r="F424" i="2"/>
  <c r="G424" i="2" s="1"/>
  <c r="H424" i="2" s="1"/>
  <c r="F425" i="2"/>
  <c r="G425" i="2" s="1"/>
  <c r="H425" i="2" s="1"/>
  <c r="F426" i="2"/>
  <c r="G426" i="2" s="1"/>
  <c r="H426" i="2" s="1"/>
  <c r="F427" i="2"/>
  <c r="G427" i="2" s="1"/>
  <c r="H427" i="2" s="1"/>
  <c r="F428" i="2"/>
  <c r="G428" i="2" s="1"/>
  <c r="H428" i="2" s="1"/>
  <c r="F429" i="2"/>
  <c r="G429" i="2" s="1"/>
  <c r="H429" i="2" s="1"/>
  <c r="F430" i="2"/>
  <c r="G430" i="2" s="1"/>
  <c r="H430" i="2" s="1"/>
  <c r="F431" i="2"/>
  <c r="G431" i="2" s="1"/>
  <c r="H431" i="2" s="1"/>
  <c r="F432" i="2"/>
  <c r="G432" i="2" s="1"/>
  <c r="H432" i="2" s="1"/>
  <c r="F433" i="2"/>
  <c r="G433" i="2" s="1"/>
  <c r="H433" i="2" s="1"/>
  <c r="F434" i="2"/>
  <c r="G434" i="2" s="1"/>
  <c r="H434" i="2" s="1"/>
  <c r="F435" i="2"/>
  <c r="G435" i="2" s="1"/>
  <c r="H435" i="2" s="1"/>
  <c r="F436" i="2"/>
  <c r="G436" i="2" s="1"/>
  <c r="H436" i="2" s="1"/>
  <c r="F437" i="2"/>
  <c r="G437" i="2" s="1"/>
  <c r="H437" i="2" s="1"/>
  <c r="F438" i="2"/>
  <c r="G438" i="2" s="1"/>
  <c r="H438" i="2" s="1"/>
  <c r="F439" i="2"/>
  <c r="G439" i="2" s="1"/>
  <c r="H439" i="2" s="1"/>
  <c r="F440" i="2"/>
  <c r="G440" i="2" s="1"/>
  <c r="H440" i="2" s="1"/>
  <c r="F441" i="2"/>
  <c r="G441" i="2" s="1"/>
  <c r="H441" i="2" s="1"/>
  <c r="F442" i="2"/>
  <c r="G442" i="2" s="1"/>
  <c r="H442" i="2" s="1"/>
  <c r="F443" i="2"/>
  <c r="G443" i="2" s="1"/>
  <c r="H443" i="2" s="1"/>
  <c r="F444" i="2"/>
  <c r="G444" i="2" s="1"/>
  <c r="H444" i="2" s="1"/>
  <c r="F445" i="2"/>
  <c r="G445" i="2" s="1"/>
  <c r="H445" i="2" s="1"/>
  <c r="F446" i="2"/>
  <c r="G446" i="2" s="1"/>
  <c r="H446" i="2" s="1"/>
  <c r="F447" i="2"/>
  <c r="G447" i="2" s="1"/>
  <c r="H447" i="2" s="1"/>
  <c r="F448" i="2"/>
  <c r="G448" i="2" s="1"/>
  <c r="H448" i="2" s="1"/>
  <c r="F449" i="2"/>
  <c r="G449" i="2" s="1"/>
  <c r="H449" i="2" s="1"/>
  <c r="F450" i="2"/>
  <c r="G450" i="2" s="1"/>
  <c r="H450" i="2" s="1"/>
  <c r="F451" i="2"/>
  <c r="G451" i="2" s="1"/>
  <c r="H451" i="2" s="1"/>
  <c r="F452" i="2"/>
  <c r="G452" i="2" s="1"/>
  <c r="H452" i="2" s="1"/>
  <c r="F453" i="2"/>
  <c r="G453" i="2" s="1"/>
  <c r="H453" i="2" s="1"/>
  <c r="F454" i="2"/>
  <c r="G454" i="2" s="1"/>
  <c r="H454" i="2" s="1"/>
  <c r="F455" i="2"/>
  <c r="G455" i="2" s="1"/>
  <c r="H455" i="2" s="1"/>
  <c r="F456" i="2"/>
  <c r="G456" i="2" s="1"/>
  <c r="H456" i="2" s="1"/>
  <c r="F457" i="2"/>
  <c r="G457" i="2" s="1"/>
  <c r="H457" i="2" s="1"/>
  <c r="F458" i="2"/>
  <c r="G458" i="2" s="1"/>
  <c r="H458" i="2" s="1"/>
  <c r="F459" i="2"/>
  <c r="G459" i="2" s="1"/>
  <c r="H459" i="2" s="1"/>
  <c r="F460" i="2"/>
  <c r="G460" i="2" s="1"/>
  <c r="H460" i="2" s="1"/>
  <c r="F461" i="2"/>
  <c r="G461" i="2" s="1"/>
  <c r="H461" i="2" s="1"/>
  <c r="F462" i="2"/>
  <c r="G462" i="2" s="1"/>
  <c r="H462" i="2" s="1"/>
  <c r="F463" i="2"/>
  <c r="G463" i="2" s="1"/>
  <c r="H463" i="2" s="1"/>
  <c r="F464" i="2"/>
  <c r="G464" i="2" s="1"/>
  <c r="H464" i="2" s="1"/>
  <c r="F465" i="2"/>
  <c r="G465" i="2" s="1"/>
  <c r="H465" i="2" s="1"/>
  <c r="F466" i="2"/>
  <c r="G466" i="2" s="1"/>
  <c r="H466" i="2" s="1"/>
  <c r="F467" i="2"/>
  <c r="G467" i="2" s="1"/>
  <c r="H467" i="2" s="1"/>
  <c r="F468" i="2"/>
  <c r="G468" i="2" s="1"/>
  <c r="H468" i="2" s="1"/>
  <c r="F469" i="2"/>
  <c r="G469" i="2" s="1"/>
  <c r="H469" i="2" s="1"/>
  <c r="F470" i="2"/>
  <c r="G470" i="2" s="1"/>
  <c r="H470" i="2" s="1"/>
  <c r="F471" i="2"/>
  <c r="G471" i="2" s="1"/>
  <c r="H471" i="2" s="1"/>
  <c r="F472" i="2"/>
  <c r="G472" i="2" s="1"/>
  <c r="H472" i="2" s="1"/>
  <c r="F473" i="2"/>
  <c r="G473" i="2" s="1"/>
  <c r="H473" i="2" s="1"/>
  <c r="F474" i="2"/>
  <c r="G474" i="2" s="1"/>
  <c r="H474" i="2" s="1"/>
  <c r="F475" i="2"/>
  <c r="G475" i="2" s="1"/>
  <c r="H475" i="2" s="1"/>
  <c r="F476" i="2"/>
  <c r="G476" i="2" s="1"/>
  <c r="H476" i="2" s="1"/>
  <c r="F477" i="2"/>
  <c r="G477" i="2" s="1"/>
  <c r="H477" i="2" s="1"/>
  <c r="F478" i="2"/>
  <c r="G478" i="2" s="1"/>
  <c r="H478" i="2" s="1"/>
  <c r="F479" i="2"/>
  <c r="G479" i="2" s="1"/>
  <c r="H479" i="2" s="1"/>
  <c r="F480" i="2"/>
  <c r="G480" i="2" s="1"/>
  <c r="H480" i="2" s="1"/>
  <c r="F481" i="2"/>
  <c r="G481" i="2" s="1"/>
  <c r="H481" i="2" s="1"/>
  <c r="F482" i="2"/>
  <c r="G482" i="2" s="1"/>
  <c r="H482" i="2" s="1"/>
  <c r="F483" i="2"/>
  <c r="G483" i="2" s="1"/>
  <c r="H483" i="2" s="1"/>
  <c r="F484" i="2"/>
  <c r="G484" i="2" s="1"/>
  <c r="H484" i="2" s="1"/>
  <c r="F485" i="2"/>
  <c r="G485" i="2" s="1"/>
  <c r="H485" i="2" s="1"/>
  <c r="F486" i="2"/>
  <c r="G486" i="2" s="1"/>
  <c r="H486" i="2" s="1"/>
  <c r="F487" i="2"/>
  <c r="G487" i="2" s="1"/>
  <c r="H487" i="2" s="1"/>
  <c r="F488" i="2"/>
  <c r="G488" i="2" s="1"/>
  <c r="H488" i="2" s="1"/>
  <c r="F489" i="2"/>
  <c r="G489" i="2" s="1"/>
  <c r="H489" i="2" s="1"/>
  <c r="F490" i="2"/>
  <c r="G490" i="2" s="1"/>
  <c r="H490" i="2" s="1"/>
  <c r="F491" i="2"/>
  <c r="G491" i="2" s="1"/>
  <c r="H491" i="2" s="1"/>
  <c r="F492" i="2"/>
  <c r="G492" i="2" s="1"/>
  <c r="H492" i="2" s="1"/>
  <c r="F493" i="2"/>
  <c r="G493" i="2" s="1"/>
  <c r="H493" i="2" s="1"/>
  <c r="F494" i="2"/>
  <c r="G494" i="2" s="1"/>
  <c r="H494" i="2" s="1"/>
  <c r="F495" i="2"/>
  <c r="G495" i="2" s="1"/>
  <c r="H495" i="2" s="1"/>
  <c r="F496" i="2"/>
  <c r="G496" i="2" s="1"/>
  <c r="H496" i="2" s="1"/>
  <c r="F497" i="2"/>
  <c r="G497" i="2" s="1"/>
  <c r="H497" i="2" s="1"/>
  <c r="F498" i="2"/>
  <c r="G498" i="2" s="1"/>
  <c r="H498" i="2" s="1"/>
  <c r="F499" i="2"/>
  <c r="G499" i="2" s="1"/>
  <c r="H499" i="2" s="1"/>
  <c r="F500" i="2"/>
  <c r="G500" i="2" s="1"/>
  <c r="H500" i="2" s="1"/>
  <c r="F501" i="2"/>
  <c r="G501" i="2" s="1"/>
  <c r="H501" i="2" s="1"/>
  <c r="F502" i="2"/>
  <c r="G502" i="2" s="1"/>
  <c r="H502" i="2" s="1"/>
  <c r="F503" i="2"/>
  <c r="G503" i="2" s="1"/>
  <c r="H503" i="2" s="1"/>
  <c r="F504" i="2"/>
  <c r="G504" i="2" s="1"/>
  <c r="H504" i="2" s="1"/>
  <c r="F505" i="2"/>
  <c r="G505" i="2" s="1"/>
  <c r="H505" i="2" s="1"/>
  <c r="F506" i="2"/>
  <c r="G506" i="2" s="1"/>
  <c r="H506" i="2" s="1"/>
  <c r="F507" i="2"/>
  <c r="G507" i="2" s="1"/>
  <c r="H507" i="2" s="1"/>
  <c r="F508" i="2"/>
  <c r="G508" i="2" s="1"/>
  <c r="H508" i="2" s="1"/>
  <c r="F509" i="2"/>
  <c r="G509" i="2" s="1"/>
  <c r="H509" i="2" s="1"/>
  <c r="F510" i="2"/>
  <c r="G510" i="2" s="1"/>
  <c r="H510" i="2" s="1"/>
  <c r="F511" i="2"/>
  <c r="G511" i="2" s="1"/>
  <c r="H511" i="2" s="1"/>
  <c r="F512" i="2"/>
  <c r="G512" i="2" s="1"/>
  <c r="H512" i="2" s="1"/>
  <c r="F513" i="2"/>
  <c r="G513" i="2" s="1"/>
  <c r="H513" i="2" s="1"/>
  <c r="F514" i="2"/>
  <c r="G514" i="2" s="1"/>
  <c r="H514" i="2" s="1"/>
  <c r="F515" i="2"/>
  <c r="G515" i="2" s="1"/>
  <c r="H515" i="2" s="1"/>
  <c r="F516" i="2"/>
  <c r="G516" i="2" s="1"/>
  <c r="H516" i="2" s="1"/>
  <c r="F517" i="2"/>
  <c r="G517" i="2" s="1"/>
  <c r="H517" i="2" s="1"/>
  <c r="F518" i="2"/>
  <c r="G518" i="2" s="1"/>
  <c r="H518" i="2" s="1"/>
  <c r="F519" i="2"/>
  <c r="G519" i="2" s="1"/>
  <c r="H519" i="2" s="1"/>
  <c r="F520" i="2"/>
  <c r="G520" i="2" s="1"/>
  <c r="H520" i="2" s="1"/>
  <c r="F521" i="2"/>
  <c r="G521" i="2" s="1"/>
  <c r="H521" i="2" s="1"/>
  <c r="F522" i="2"/>
  <c r="G522" i="2" s="1"/>
  <c r="H522" i="2" s="1"/>
  <c r="F523" i="2"/>
  <c r="G523" i="2" s="1"/>
  <c r="H523" i="2" s="1"/>
  <c r="F524" i="2"/>
  <c r="G524" i="2" s="1"/>
  <c r="H524" i="2" s="1"/>
  <c r="F525" i="2"/>
  <c r="G525" i="2" s="1"/>
  <c r="H525" i="2" s="1"/>
  <c r="F526" i="2"/>
  <c r="G526" i="2" s="1"/>
  <c r="H526" i="2" s="1"/>
  <c r="F527" i="2"/>
  <c r="G527" i="2" s="1"/>
  <c r="H527" i="2" s="1"/>
  <c r="F528" i="2"/>
  <c r="G528" i="2" s="1"/>
  <c r="H528" i="2" s="1"/>
  <c r="F529" i="2"/>
  <c r="G529" i="2" s="1"/>
  <c r="H529" i="2" s="1"/>
  <c r="F530" i="2"/>
  <c r="G530" i="2" s="1"/>
  <c r="H530" i="2" s="1"/>
  <c r="F531" i="2"/>
  <c r="G531" i="2" s="1"/>
  <c r="H531" i="2" s="1"/>
  <c r="F532" i="2"/>
  <c r="G532" i="2" s="1"/>
  <c r="H532" i="2" s="1"/>
  <c r="F533" i="2"/>
  <c r="G533" i="2" s="1"/>
  <c r="H533" i="2" s="1"/>
  <c r="F534" i="2"/>
  <c r="G534" i="2" s="1"/>
  <c r="H534" i="2" s="1"/>
  <c r="F535" i="2"/>
  <c r="G535" i="2" s="1"/>
  <c r="H535" i="2" s="1"/>
  <c r="F536" i="2"/>
  <c r="G536" i="2" s="1"/>
  <c r="H536" i="2" s="1"/>
  <c r="F537" i="2"/>
  <c r="G537" i="2" s="1"/>
  <c r="H537" i="2" s="1"/>
  <c r="F538" i="2"/>
  <c r="G538" i="2" s="1"/>
  <c r="H538" i="2" s="1"/>
  <c r="F539" i="2"/>
  <c r="G539" i="2" s="1"/>
  <c r="H539" i="2" s="1"/>
  <c r="F540" i="2"/>
  <c r="G540" i="2" s="1"/>
  <c r="H540" i="2" s="1"/>
  <c r="F541" i="2"/>
  <c r="G541" i="2" s="1"/>
  <c r="H541" i="2" s="1"/>
  <c r="F542" i="2"/>
  <c r="G542" i="2" s="1"/>
  <c r="H542" i="2" s="1"/>
  <c r="F543" i="2"/>
  <c r="G543" i="2" s="1"/>
  <c r="H543" i="2" s="1"/>
  <c r="F544" i="2"/>
  <c r="G544" i="2" s="1"/>
  <c r="H544" i="2" s="1"/>
  <c r="F545" i="2"/>
  <c r="G545" i="2" s="1"/>
  <c r="H545" i="2" s="1"/>
  <c r="F546" i="2"/>
  <c r="G546" i="2" s="1"/>
  <c r="H546" i="2" s="1"/>
  <c r="F547" i="2"/>
  <c r="G547" i="2" s="1"/>
  <c r="H547" i="2" s="1"/>
  <c r="F548" i="2"/>
  <c r="G548" i="2" s="1"/>
  <c r="H548" i="2" s="1"/>
  <c r="F549" i="2"/>
  <c r="G549" i="2" s="1"/>
  <c r="H549" i="2" s="1"/>
  <c r="F550" i="2"/>
  <c r="G550" i="2" s="1"/>
  <c r="H550" i="2" s="1"/>
  <c r="F551" i="2"/>
  <c r="G551" i="2" s="1"/>
  <c r="H551" i="2" s="1"/>
  <c r="F552" i="2"/>
  <c r="G552" i="2" s="1"/>
  <c r="H552" i="2" s="1"/>
  <c r="F553" i="2"/>
  <c r="G553" i="2" s="1"/>
  <c r="H553" i="2" s="1"/>
  <c r="F554" i="2"/>
  <c r="G554" i="2" s="1"/>
  <c r="H554" i="2" s="1"/>
  <c r="F555" i="2"/>
  <c r="G555" i="2" s="1"/>
  <c r="H555" i="2" s="1"/>
  <c r="F556" i="2"/>
  <c r="G556" i="2" s="1"/>
  <c r="H556" i="2" s="1"/>
  <c r="F557" i="2"/>
  <c r="G557" i="2" s="1"/>
  <c r="H557" i="2" s="1"/>
  <c r="F558" i="2"/>
  <c r="G558" i="2" s="1"/>
  <c r="H558" i="2" s="1"/>
  <c r="F559" i="2"/>
  <c r="G559" i="2" s="1"/>
  <c r="H559" i="2" s="1"/>
  <c r="F560" i="2"/>
  <c r="G560" i="2" s="1"/>
  <c r="H560" i="2" s="1"/>
  <c r="F561" i="2"/>
  <c r="G561" i="2" s="1"/>
  <c r="H561" i="2" s="1"/>
  <c r="F562" i="2"/>
  <c r="G562" i="2" s="1"/>
  <c r="H562" i="2" s="1"/>
  <c r="F563" i="2"/>
  <c r="G563" i="2" s="1"/>
  <c r="H563" i="2" s="1"/>
  <c r="F564" i="2"/>
  <c r="G564" i="2" s="1"/>
  <c r="H564" i="2" s="1"/>
  <c r="F565" i="2"/>
  <c r="G565" i="2" s="1"/>
  <c r="H565" i="2" s="1"/>
  <c r="F566" i="2"/>
  <c r="G566" i="2" s="1"/>
  <c r="H566" i="2" s="1"/>
  <c r="F567" i="2"/>
  <c r="G567" i="2" s="1"/>
  <c r="H567" i="2" s="1"/>
  <c r="F568" i="2"/>
  <c r="G568" i="2" s="1"/>
  <c r="H568" i="2" s="1"/>
  <c r="F569" i="2"/>
  <c r="G569" i="2" s="1"/>
  <c r="H569" i="2" s="1"/>
  <c r="F570" i="2"/>
  <c r="G570" i="2" s="1"/>
  <c r="H570" i="2" s="1"/>
  <c r="F571" i="2"/>
  <c r="G571" i="2" s="1"/>
  <c r="H571" i="2" s="1"/>
  <c r="F572" i="2"/>
  <c r="G572" i="2" s="1"/>
  <c r="H572" i="2" s="1"/>
  <c r="F573" i="2"/>
  <c r="G573" i="2" s="1"/>
  <c r="H573" i="2" s="1"/>
  <c r="F574" i="2"/>
  <c r="G574" i="2" s="1"/>
  <c r="H574" i="2" s="1"/>
  <c r="F575" i="2"/>
  <c r="G575" i="2" s="1"/>
  <c r="H575" i="2" s="1"/>
  <c r="F576" i="2"/>
  <c r="G576" i="2" s="1"/>
  <c r="H576" i="2" s="1"/>
  <c r="F577" i="2"/>
  <c r="G577" i="2" s="1"/>
  <c r="H577" i="2" s="1"/>
  <c r="F578" i="2"/>
  <c r="G578" i="2" s="1"/>
  <c r="H578" i="2" s="1"/>
  <c r="F579" i="2"/>
  <c r="G579" i="2" s="1"/>
  <c r="H579" i="2" s="1"/>
  <c r="F580" i="2"/>
  <c r="G580" i="2" s="1"/>
  <c r="H580" i="2" s="1"/>
  <c r="F581" i="2"/>
  <c r="G581" i="2" s="1"/>
  <c r="H581" i="2" s="1"/>
  <c r="F582" i="2"/>
  <c r="G582" i="2" s="1"/>
  <c r="H582" i="2" s="1"/>
  <c r="F583" i="2"/>
  <c r="G583" i="2" s="1"/>
  <c r="H583" i="2" s="1"/>
  <c r="F584" i="2"/>
  <c r="G584" i="2" s="1"/>
  <c r="H584" i="2" s="1"/>
  <c r="F585" i="2"/>
  <c r="G585" i="2" s="1"/>
  <c r="H585" i="2" s="1"/>
  <c r="F586" i="2"/>
  <c r="G586" i="2" s="1"/>
  <c r="H586" i="2" s="1"/>
  <c r="F587" i="2"/>
  <c r="G587" i="2" s="1"/>
  <c r="H587" i="2" s="1"/>
  <c r="F588" i="2"/>
  <c r="G588" i="2" s="1"/>
  <c r="H588" i="2" s="1"/>
  <c r="F589" i="2"/>
  <c r="G589" i="2" s="1"/>
  <c r="H589" i="2" s="1"/>
  <c r="F590" i="2"/>
  <c r="G590" i="2" s="1"/>
  <c r="H590" i="2" s="1"/>
  <c r="F591" i="2"/>
  <c r="G591" i="2" s="1"/>
  <c r="H591" i="2" s="1"/>
  <c r="F592" i="2"/>
  <c r="G592" i="2" s="1"/>
  <c r="H592" i="2" s="1"/>
  <c r="F593" i="2"/>
  <c r="G593" i="2" s="1"/>
  <c r="H593" i="2" s="1"/>
  <c r="F594" i="2"/>
  <c r="G594" i="2" s="1"/>
  <c r="H594" i="2" s="1"/>
  <c r="F595" i="2"/>
  <c r="G595" i="2" s="1"/>
  <c r="H595" i="2" s="1"/>
  <c r="F596" i="2"/>
  <c r="G596" i="2" s="1"/>
  <c r="H596" i="2" s="1"/>
  <c r="F597" i="2"/>
  <c r="G597" i="2" s="1"/>
  <c r="H597" i="2" s="1"/>
  <c r="F598" i="2"/>
  <c r="G598" i="2" s="1"/>
  <c r="H598" i="2" s="1"/>
  <c r="F599" i="2"/>
  <c r="G599" i="2" s="1"/>
  <c r="H599" i="2" s="1"/>
  <c r="F600" i="2"/>
  <c r="G600" i="2" s="1"/>
  <c r="H600" i="2" s="1"/>
  <c r="F601" i="2"/>
  <c r="G601" i="2" s="1"/>
  <c r="H601" i="2" s="1"/>
  <c r="F602" i="2"/>
  <c r="G602" i="2" s="1"/>
  <c r="H602" i="2" s="1"/>
  <c r="F603" i="2"/>
  <c r="G603" i="2" s="1"/>
  <c r="H603" i="2" s="1"/>
  <c r="F604" i="2"/>
  <c r="G604" i="2" s="1"/>
  <c r="H604" i="2" s="1"/>
  <c r="F605" i="2"/>
  <c r="G605" i="2" s="1"/>
  <c r="H605" i="2" s="1"/>
  <c r="F606" i="2"/>
  <c r="G606" i="2" s="1"/>
  <c r="H606" i="2" s="1"/>
  <c r="F607" i="2"/>
  <c r="G607" i="2" s="1"/>
  <c r="H607" i="2" s="1"/>
  <c r="F608" i="2"/>
  <c r="G608" i="2" s="1"/>
  <c r="H608" i="2" s="1"/>
  <c r="F609" i="2"/>
  <c r="G609" i="2" s="1"/>
  <c r="H609" i="2" s="1"/>
  <c r="F610" i="2"/>
  <c r="G610" i="2" s="1"/>
  <c r="H610" i="2" s="1"/>
  <c r="F611" i="2"/>
  <c r="G611" i="2" s="1"/>
  <c r="H611" i="2" s="1"/>
  <c r="F612" i="2"/>
  <c r="G612" i="2" s="1"/>
  <c r="H612" i="2" s="1"/>
  <c r="F613" i="2"/>
  <c r="G613" i="2" s="1"/>
  <c r="H613" i="2" s="1"/>
  <c r="F614" i="2"/>
  <c r="G614" i="2" s="1"/>
  <c r="H614" i="2" s="1"/>
  <c r="F615" i="2"/>
  <c r="G615" i="2" s="1"/>
  <c r="H615" i="2" s="1"/>
  <c r="F616" i="2"/>
  <c r="G616" i="2" s="1"/>
  <c r="H616" i="2" s="1"/>
  <c r="F617" i="2"/>
  <c r="G617" i="2" s="1"/>
  <c r="H617" i="2" s="1"/>
  <c r="F618" i="2"/>
  <c r="G618" i="2" s="1"/>
  <c r="H618" i="2" s="1"/>
  <c r="F619" i="2"/>
  <c r="G619" i="2" s="1"/>
  <c r="H619" i="2" s="1"/>
  <c r="F620" i="2"/>
  <c r="G620" i="2" s="1"/>
  <c r="H620" i="2" s="1"/>
  <c r="F621" i="2"/>
  <c r="G621" i="2" s="1"/>
  <c r="H621" i="2" s="1"/>
  <c r="F622" i="2"/>
  <c r="G622" i="2" s="1"/>
  <c r="H622" i="2" s="1"/>
  <c r="F623" i="2"/>
  <c r="G623" i="2" s="1"/>
  <c r="H623" i="2" s="1"/>
  <c r="F624" i="2"/>
  <c r="G624" i="2" s="1"/>
  <c r="H624" i="2" s="1"/>
  <c r="F625" i="2"/>
  <c r="G625" i="2" s="1"/>
  <c r="H625" i="2" s="1"/>
  <c r="F626" i="2"/>
  <c r="G626" i="2" s="1"/>
  <c r="H626" i="2" s="1"/>
  <c r="F627" i="2"/>
  <c r="G627" i="2" s="1"/>
  <c r="H627" i="2" s="1"/>
  <c r="F628" i="2"/>
  <c r="G628" i="2" s="1"/>
  <c r="H628" i="2" s="1"/>
  <c r="F629" i="2"/>
  <c r="G629" i="2" s="1"/>
  <c r="H629" i="2" s="1"/>
  <c r="F630" i="2"/>
  <c r="G630" i="2" s="1"/>
  <c r="H630" i="2" s="1"/>
  <c r="F631" i="2"/>
  <c r="G631" i="2" s="1"/>
  <c r="H631" i="2" s="1"/>
  <c r="F632" i="2"/>
  <c r="G632" i="2" s="1"/>
  <c r="H632" i="2" s="1"/>
  <c r="F633" i="2"/>
  <c r="G633" i="2" s="1"/>
  <c r="H633" i="2" s="1"/>
  <c r="F634" i="2"/>
  <c r="G634" i="2" s="1"/>
  <c r="H634" i="2" s="1"/>
  <c r="F635" i="2"/>
  <c r="G635" i="2" s="1"/>
  <c r="H635" i="2" s="1"/>
  <c r="F636" i="2"/>
  <c r="G636" i="2" s="1"/>
  <c r="H636" i="2" s="1"/>
  <c r="F637" i="2"/>
  <c r="G637" i="2" s="1"/>
  <c r="H637" i="2" s="1"/>
  <c r="F638" i="2"/>
  <c r="G638" i="2" s="1"/>
  <c r="H638" i="2" s="1"/>
  <c r="F639" i="2"/>
  <c r="G639" i="2" s="1"/>
  <c r="H639" i="2" s="1"/>
  <c r="F640" i="2"/>
  <c r="G640" i="2" s="1"/>
  <c r="H640" i="2" s="1"/>
  <c r="F641" i="2"/>
  <c r="G641" i="2" s="1"/>
  <c r="H641" i="2" s="1"/>
  <c r="F642" i="2"/>
  <c r="G642" i="2" s="1"/>
  <c r="H642" i="2" s="1"/>
  <c r="F643" i="2"/>
  <c r="G643" i="2" s="1"/>
  <c r="H643" i="2" s="1"/>
  <c r="F644" i="2"/>
  <c r="G644" i="2" s="1"/>
  <c r="H644" i="2" s="1"/>
  <c r="F645" i="2"/>
  <c r="G645" i="2" s="1"/>
  <c r="H645" i="2" s="1"/>
  <c r="F646" i="2"/>
  <c r="G646" i="2" s="1"/>
  <c r="H646" i="2" s="1"/>
  <c r="F647" i="2"/>
  <c r="G647" i="2" s="1"/>
  <c r="H647" i="2" s="1"/>
  <c r="F648" i="2"/>
  <c r="G648" i="2" s="1"/>
  <c r="H648" i="2" s="1"/>
  <c r="F649" i="2"/>
  <c r="G649" i="2" s="1"/>
  <c r="H649" i="2" s="1"/>
  <c r="F650" i="2"/>
  <c r="G650" i="2" s="1"/>
  <c r="H650" i="2" s="1"/>
  <c r="F651" i="2"/>
  <c r="G651" i="2" s="1"/>
  <c r="H651" i="2" s="1"/>
  <c r="F652" i="2"/>
  <c r="G652" i="2" s="1"/>
  <c r="H652" i="2" s="1"/>
  <c r="F653" i="2"/>
  <c r="G653" i="2" s="1"/>
  <c r="H653" i="2" s="1"/>
  <c r="F654" i="2"/>
  <c r="G654" i="2" s="1"/>
  <c r="H654" i="2" s="1"/>
  <c r="F655" i="2"/>
  <c r="G655" i="2" s="1"/>
  <c r="H655" i="2" s="1"/>
  <c r="F656" i="2"/>
  <c r="G656" i="2" s="1"/>
  <c r="H656" i="2" s="1"/>
  <c r="F657" i="2"/>
  <c r="G657" i="2" s="1"/>
  <c r="H657" i="2" s="1"/>
  <c r="F658" i="2"/>
  <c r="G658" i="2" s="1"/>
  <c r="H658" i="2" s="1"/>
  <c r="F659" i="2"/>
  <c r="G659" i="2" s="1"/>
  <c r="H659" i="2" s="1"/>
  <c r="F660" i="2"/>
  <c r="G660" i="2" s="1"/>
  <c r="H660" i="2" s="1"/>
  <c r="F661" i="2"/>
  <c r="G661" i="2" s="1"/>
  <c r="H661" i="2" s="1"/>
  <c r="F662" i="2"/>
  <c r="G662" i="2" s="1"/>
  <c r="H662" i="2" s="1"/>
  <c r="F663" i="2"/>
  <c r="G663" i="2" s="1"/>
  <c r="H663" i="2" s="1"/>
  <c r="F664" i="2"/>
  <c r="G664" i="2" s="1"/>
  <c r="H664" i="2" s="1"/>
  <c r="F665" i="2"/>
  <c r="G665" i="2" s="1"/>
  <c r="H665" i="2" s="1"/>
  <c r="F666" i="2"/>
  <c r="G666" i="2" s="1"/>
  <c r="H666" i="2" s="1"/>
  <c r="F667" i="2"/>
  <c r="G667" i="2" s="1"/>
  <c r="H667" i="2" s="1"/>
  <c r="F668" i="2"/>
  <c r="G668" i="2" s="1"/>
  <c r="H668" i="2" s="1"/>
  <c r="F669" i="2"/>
  <c r="G669" i="2" s="1"/>
  <c r="H669" i="2" s="1"/>
  <c r="F670" i="2"/>
  <c r="G670" i="2" s="1"/>
  <c r="H670" i="2" s="1"/>
  <c r="F671" i="2"/>
  <c r="G671" i="2" s="1"/>
  <c r="H671" i="2" s="1"/>
  <c r="F672" i="2"/>
  <c r="G672" i="2" s="1"/>
  <c r="H672" i="2" s="1"/>
  <c r="F673" i="2"/>
  <c r="G673" i="2" s="1"/>
  <c r="H673" i="2" s="1"/>
  <c r="F674" i="2"/>
  <c r="G674" i="2" s="1"/>
  <c r="H674" i="2" s="1"/>
  <c r="F675" i="2"/>
  <c r="G675" i="2" s="1"/>
  <c r="H675" i="2" s="1"/>
  <c r="F676" i="2"/>
  <c r="G676" i="2" s="1"/>
  <c r="H676" i="2" s="1"/>
  <c r="F677" i="2"/>
  <c r="G677" i="2" s="1"/>
  <c r="H677" i="2" s="1"/>
  <c r="F678" i="2"/>
  <c r="G678" i="2" s="1"/>
  <c r="H678" i="2" s="1"/>
  <c r="F679" i="2"/>
  <c r="G679" i="2" s="1"/>
  <c r="H679" i="2" s="1"/>
  <c r="F680" i="2"/>
  <c r="G680" i="2" s="1"/>
  <c r="H680" i="2" s="1"/>
  <c r="F681" i="2"/>
  <c r="G681" i="2" s="1"/>
  <c r="H681" i="2" s="1"/>
  <c r="F682" i="2"/>
  <c r="G682" i="2" s="1"/>
  <c r="H682" i="2" s="1"/>
  <c r="F683" i="2"/>
  <c r="G683" i="2" s="1"/>
  <c r="H683" i="2" s="1"/>
  <c r="F684" i="2"/>
  <c r="G684" i="2" s="1"/>
  <c r="H684" i="2" s="1"/>
  <c r="F685" i="2"/>
  <c r="G685" i="2" s="1"/>
  <c r="H685" i="2" s="1"/>
  <c r="F686" i="2"/>
  <c r="G686" i="2" s="1"/>
  <c r="H686" i="2" s="1"/>
  <c r="F687" i="2"/>
  <c r="G687" i="2" s="1"/>
  <c r="H687" i="2" s="1"/>
  <c r="F688" i="2"/>
  <c r="G688" i="2" s="1"/>
  <c r="H688" i="2" s="1"/>
  <c r="F689" i="2"/>
  <c r="G689" i="2" s="1"/>
  <c r="H689" i="2" s="1"/>
  <c r="F690" i="2"/>
  <c r="G690" i="2" s="1"/>
  <c r="H690" i="2" s="1"/>
  <c r="F691" i="2"/>
  <c r="G691" i="2" s="1"/>
  <c r="H691" i="2" s="1"/>
  <c r="F692" i="2"/>
  <c r="G692" i="2" s="1"/>
  <c r="H692" i="2" s="1"/>
  <c r="F693" i="2"/>
  <c r="G693" i="2" s="1"/>
  <c r="H693" i="2" s="1"/>
  <c r="F694" i="2"/>
  <c r="G694" i="2" s="1"/>
  <c r="H694" i="2" s="1"/>
  <c r="F695" i="2"/>
  <c r="G695" i="2" s="1"/>
  <c r="H695" i="2" s="1"/>
  <c r="F696" i="2"/>
  <c r="G696" i="2" s="1"/>
  <c r="H696" i="2" s="1"/>
  <c r="F697" i="2"/>
  <c r="G697" i="2" s="1"/>
  <c r="H697" i="2" s="1"/>
  <c r="F698" i="2"/>
  <c r="G698" i="2" s="1"/>
  <c r="H698" i="2" s="1"/>
  <c r="F699" i="2"/>
  <c r="G699" i="2" s="1"/>
  <c r="H699" i="2" s="1"/>
  <c r="F700" i="2"/>
  <c r="G700" i="2" s="1"/>
  <c r="H700" i="2" s="1"/>
  <c r="F701" i="2"/>
  <c r="G701" i="2" s="1"/>
  <c r="H701" i="2" s="1"/>
  <c r="F702" i="2"/>
  <c r="G702" i="2" s="1"/>
  <c r="H702" i="2" s="1"/>
  <c r="F703" i="2"/>
  <c r="G703" i="2" s="1"/>
  <c r="H703" i="2" s="1"/>
  <c r="F704" i="2"/>
  <c r="G704" i="2" s="1"/>
  <c r="H704" i="2" s="1"/>
  <c r="F705" i="2"/>
  <c r="G705" i="2" s="1"/>
  <c r="H705" i="2" s="1"/>
  <c r="F706" i="2"/>
  <c r="G706" i="2" s="1"/>
  <c r="H706" i="2" s="1"/>
  <c r="F707" i="2"/>
  <c r="G707" i="2" s="1"/>
  <c r="H707" i="2" s="1"/>
  <c r="F708" i="2"/>
  <c r="G708" i="2" s="1"/>
  <c r="H708" i="2" s="1"/>
  <c r="F709" i="2"/>
  <c r="G709" i="2" s="1"/>
  <c r="H709" i="2" s="1"/>
  <c r="F710" i="2"/>
  <c r="G710" i="2" s="1"/>
  <c r="H710" i="2" s="1"/>
  <c r="F711" i="2"/>
  <c r="G711" i="2" s="1"/>
  <c r="H711" i="2" s="1"/>
  <c r="F712" i="2"/>
  <c r="G712" i="2" s="1"/>
  <c r="H712" i="2" s="1"/>
  <c r="F713" i="2"/>
  <c r="G713" i="2" s="1"/>
  <c r="H713" i="2" s="1"/>
  <c r="F714" i="2"/>
  <c r="G714" i="2" s="1"/>
  <c r="H714" i="2" s="1"/>
  <c r="F715" i="2"/>
  <c r="G715" i="2" s="1"/>
  <c r="H715" i="2" s="1"/>
  <c r="F716" i="2"/>
  <c r="G716" i="2" s="1"/>
  <c r="H716" i="2" s="1"/>
  <c r="F717" i="2"/>
  <c r="G717" i="2" s="1"/>
  <c r="H717" i="2" s="1"/>
  <c r="F718" i="2"/>
  <c r="G718" i="2" s="1"/>
  <c r="H718" i="2" s="1"/>
  <c r="F719" i="2"/>
  <c r="G719" i="2" s="1"/>
  <c r="H719" i="2" s="1"/>
  <c r="F720" i="2"/>
  <c r="G720" i="2" s="1"/>
  <c r="H720" i="2" s="1"/>
  <c r="F721" i="2"/>
  <c r="G721" i="2" s="1"/>
  <c r="H721" i="2" s="1"/>
  <c r="F722" i="2"/>
  <c r="G722" i="2" s="1"/>
  <c r="H722" i="2" s="1"/>
  <c r="F723" i="2"/>
  <c r="G723" i="2" s="1"/>
  <c r="H723" i="2" s="1"/>
  <c r="F724" i="2"/>
  <c r="G724" i="2" s="1"/>
  <c r="H724" i="2" s="1"/>
  <c r="F725" i="2"/>
  <c r="G725" i="2" s="1"/>
  <c r="H725" i="2" s="1"/>
  <c r="F726" i="2"/>
  <c r="G726" i="2" s="1"/>
  <c r="H726" i="2" s="1"/>
  <c r="F727" i="2"/>
  <c r="G727" i="2" s="1"/>
  <c r="H727" i="2" s="1"/>
  <c r="F728" i="2"/>
  <c r="G728" i="2" s="1"/>
  <c r="H728" i="2" s="1"/>
  <c r="F729" i="2"/>
  <c r="G729" i="2" s="1"/>
  <c r="H729" i="2" s="1"/>
  <c r="F730" i="2"/>
  <c r="G730" i="2" s="1"/>
  <c r="H730" i="2" s="1"/>
  <c r="F731" i="2"/>
  <c r="G731" i="2" s="1"/>
  <c r="H731" i="2" s="1"/>
  <c r="F732" i="2"/>
  <c r="G732" i="2" s="1"/>
  <c r="H732" i="2" s="1"/>
  <c r="F733" i="2"/>
  <c r="G733" i="2" s="1"/>
  <c r="H733" i="2" s="1"/>
  <c r="F734" i="2"/>
  <c r="G734" i="2" s="1"/>
  <c r="H734" i="2" s="1"/>
  <c r="F735" i="2"/>
  <c r="G735" i="2" s="1"/>
  <c r="H735" i="2" s="1"/>
  <c r="F736" i="2"/>
  <c r="G736" i="2" s="1"/>
  <c r="H736" i="2" s="1"/>
  <c r="F737" i="2"/>
  <c r="G737" i="2" s="1"/>
  <c r="H737" i="2" s="1"/>
  <c r="F738" i="2"/>
  <c r="G738" i="2" s="1"/>
  <c r="H738" i="2" s="1"/>
  <c r="F739" i="2"/>
  <c r="G739" i="2" s="1"/>
  <c r="H739" i="2" s="1"/>
  <c r="F740" i="2"/>
  <c r="G740" i="2" s="1"/>
  <c r="H740" i="2" s="1"/>
  <c r="F741" i="2"/>
  <c r="G741" i="2" s="1"/>
  <c r="H741" i="2" s="1"/>
  <c r="F742" i="2"/>
  <c r="G742" i="2" s="1"/>
  <c r="H742" i="2" s="1"/>
  <c r="F743" i="2"/>
  <c r="G743" i="2" s="1"/>
  <c r="H743" i="2" s="1"/>
  <c r="F744" i="2"/>
  <c r="G744" i="2" s="1"/>
  <c r="H744" i="2" s="1"/>
  <c r="F745" i="2"/>
  <c r="G745" i="2" s="1"/>
  <c r="H745" i="2" s="1"/>
  <c r="F746" i="2"/>
  <c r="G746" i="2" s="1"/>
  <c r="H746" i="2" s="1"/>
  <c r="F747" i="2"/>
  <c r="G747" i="2" s="1"/>
  <c r="H747" i="2" s="1"/>
  <c r="F748" i="2"/>
  <c r="G748" i="2" s="1"/>
  <c r="H748" i="2" s="1"/>
  <c r="F749" i="2"/>
  <c r="G749" i="2" s="1"/>
  <c r="H749" i="2" s="1"/>
  <c r="F750" i="2"/>
  <c r="G750" i="2" s="1"/>
  <c r="H750" i="2" s="1"/>
  <c r="F751" i="2"/>
  <c r="G751" i="2" s="1"/>
  <c r="H751" i="2" s="1"/>
  <c r="F752" i="2"/>
  <c r="G752" i="2" s="1"/>
  <c r="H752" i="2" s="1"/>
  <c r="F753" i="2"/>
  <c r="G753" i="2" s="1"/>
  <c r="H753" i="2" s="1"/>
  <c r="F754" i="2"/>
  <c r="G754" i="2" s="1"/>
  <c r="H754" i="2" s="1"/>
  <c r="F755" i="2"/>
  <c r="G755" i="2" s="1"/>
  <c r="H755" i="2" s="1"/>
  <c r="F756" i="2"/>
  <c r="G756" i="2" s="1"/>
  <c r="H756" i="2" s="1"/>
  <c r="F757" i="2"/>
  <c r="G757" i="2" s="1"/>
  <c r="H757" i="2" s="1"/>
  <c r="F758" i="2"/>
  <c r="G758" i="2" s="1"/>
  <c r="H758" i="2" s="1"/>
  <c r="F759" i="2"/>
  <c r="G759" i="2" s="1"/>
  <c r="H759" i="2" s="1"/>
  <c r="F760" i="2"/>
  <c r="G760" i="2" s="1"/>
  <c r="H760" i="2" s="1"/>
  <c r="F761" i="2"/>
  <c r="G761" i="2" s="1"/>
  <c r="H761" i="2" s="1"/>
  <c r="F762" i="2"/>
  <c r="G762" i="2" s="1"/>
  <c r="H762" i="2" s="1"/>
  <c r="F763" i="2"/>
  <c r="G763" i="2" s="1"/>
  <c r="H763" i="2" s="1"/>
  <c r="F764" i="2"/>
  <c r="G764" i="2" s="1"/>
  <c r="H764" i="2" s="1"/>
  <c r="F765" i="2"/>
  <c r="G765" i="2" s="1"/>
  <c r="H765" i="2" s="1"/>
  <c r="F766" i="2"/>
  <c r="G766" i="2" s="1"/>
  <c r="H766" i="2" s="1"/>
  <c r="F767" i="2"/>
  <c r="G767" i="2" s="1"/>
  <c r="H767" i="2" s="1"/>
  <c r="F768" i="2"/>
  <c r="G768" i="2" s="1"/>
  <c r="H768" i="2" s="1"/>
  <c r="F769" i="2"/>
  <c r="G769" i="2" s="1"/>
  <c r="H769" i="2" s="1"/>
  <c r="F770" i="2"/>
  <c r="G770" i="2" s="1"/>
  <c r="H770" i="2" s="1"/>
  <c r="F771" i="2"/>
  <c r="G771" i="2" s="1"/>
  <c r="H771" i="2" s="1"/>
  <c r="F772" i="2"/>
  <c r="G772" i="2" s="1"/>
  <c r="H772" i="2" s="1"/>
  <c r="F773" i="2"/>
  <c r="G773" i="2" s="1"/>
  <c r="H773" i="2" s="1"/>
  <c r="F774" i="2"/>
  <c r="G774" i="2" s="1"/>
  <c r="H774" i="2" s="1"/>
  <c r="F775" i="2"/>
  <c r="G775" i="2" s="1"/>
  <c r="H775" i="2" s="1"/>
  <c r="F776" i="2"/>
  <c r="G776" i="2" s="1"/>
  <c r="H776" i="2" s="1"/>
  <c r="F777" i="2"/>
  <c r="G777" i="2" s="1"/>
  <c r="H777" i="2" s="1"/>
  <c r="F778" i="2"/>
  <c r="G778" i="2" s="1"/>
  <c r="H778" i="2" s="1"/>
  <c r="F779" i="2"/>
  <c r="G779" i="2" s="1"/>
  <c r="H779" i="2" s="1"/>
  <c r="F780" i="2"/>
  <c r="G780" i="2" s="1"/>
  <c r="H780" i="2" s="1"/>
  <c r="F781" i="2"/>
  <c r="G781" i="2" s="1"/>
  <c r="H781" i="2" s="1"/>
  <c r="F782" i="2"/>
  <c r="G782" i="2" s="1"/>
  <c r="H782" i="2" s="1"/>
  <c r="F783" i="2"/>
  <c r="G783" i="2" s="1"/>
  <c r="H783" i="2" s="1"/>
  <c r="F784" i="2"/>
  <c r="G784" i="2" s="1"/>
  <c r="H784" i="2" s="1"/>
  <c r="F785" i="2"/>
  <c r="G785" i="2" s="1"/>
  <c r="H785" i="2" s="1"/>
  <c r="F786" i="2"/>
  <c r="G786" i="2" s="1"/>
  <c r="H786" i="2" s="1"/>
  <c r="F787" i="2"/>
  <c r="G787" i="2" s="1"/>
  <c r="H787" i="2" s="1"/>
  <c r="F788" i="2"/>
  <c r="G788" i="2" s="1"/>
  <c r="H788" i="2" s="1"/>
  <c r="F789" i="2"/>
  <c r="G789" i="2" s="1"/>
  <c r="H789" i="2" s="1"/>
  <c r="F790" i="2"/>
  <c r="G790" i="2" s="1"/>
  <c r="H790" i="2" s="1"/>
  <c r="F791" i="2"/>
  <c r="G791" i="2" s="1"/>
  <c r="H791" i="2" s="1"/>
  <c r="F792" i="2"/>
  <c r="G792" i="2" s="1"/>
  <c r="H792" i="2" s="1"/>
  <c r="F793" i="2"/>
  <c r="G793" i="2" s="1"/>
  <c r="H793" i="2" s="1"/>
  <c r="F794" i="2"/>
  <c r="G794" i="2" s="1"/>
  <c r="H794" i="2" s="1"/>
  <c r="F795" i="2"/>
  <c r="G795" i="2" s="1"/>
  <c r="H795" i="2" s="1"/>
  <c r="F796" i="2"/>
  <c r="G796" i="2" s="1"/>
  <c r="H796" i="2" s="1"/>
  <c r="F797" i="2"/>
  <c r="G797" i="2" s="1"/>
  <c r="H797" i="2" s="1"/>
  <c r="F798" i="2"/>
  <c r="G798" i="2" s="1"/>
  <c r="H798" i="2" s="1"/>
  <c r="F799" i="2"/>
  <c r="G799" i="2" s="1"/>
  <c r="H799" i="2" s="1"/>
  <c r="F800" i="2"/>
  <c r="G800" i="2" s="1"/>
  <c r="H800" i="2" s="1"/>
  <c r="F801" i="2"/>
  <c r="G801" i="2" s="1"/>
  <c r="H801" i="2" s="1"/>
  <c r="F802" i="2"/>
  <c r="G802" i="2" s="1"/>
  <c r="H802" i="2" s="1"/>
  <c r="F803" i="2"/>
  <c r="G803" i="2" s="1"/>
  <c r="H803" i="2" s="1"/>
  <c r="F804" i="2"/>
  <c r="G804" i="2" s="1"/>
  <c r="H804" i="2" s="1"/>
  <c r="F805" i="2"/>
  <c r="G805" i="2" s="1"/>
  <c r="H805" i="2" s="1"/>
  <c r="F806" i="2"/>
  <c r="G806" i="2" s="1"/>
  <c r="H806" i="2" s="1"/>
  <c r="F807" i="2"/>
  <c r="G807" i="2" s="1"/>
  <c r="H807" i="2" s="1"/>
  <c r="F808" i="2"/>
  <c r="G808" i="2" s="1"/>
  <c r="H808" i="2" s="1"/>
  <c r="F809" i="2"/>
  <c r="G809" i="2" s="1"/>
  <c r="H809" i="2" s="1"/>
  <c r="F810" i="2"/>
  <c r="G810" i="2" s="1"/>
  <c r="H810" i="2" s="1"/>
  <c r="F811" i="2"/>
  <c r="G811" i="2" s="1"/>
  <c r="H811" i="2" s="1"/>
  <c r="F812" i="2"/>
  <c r="G812" i="2" s="1"/>
  <c r="H812" i="2" s="1"/>
  <c r="F813" i="2"/>
  <c r="G813" i="2" s="1"/>
  <c r="H813" i="2" s="1"/>
  <c r="F814" i="2"/>
  <c r="G814" i="2" s="1"/>
  <c r="H814" i="2" s="1"/>
  <c r="F815" i="2"/>
  <c r="G815" i="2" s="1"/>
  <c r="H815" i="2" s="1"/>
  <c r="F816" i="2"/>
  <c r="G816" i="2" s="1"/>
  <c r="H816" i="2" s="1"/>
  <c r="F817" i="2"/>
  <c r="G817" i="2" s="1"/>
  <c r="H817" i="2" s="1"/>
  <c r="F818" i="2"/>
  <c r="G818" i="2" s="1"/>
  <c r="H818" i="2" s="1"/>
  <c r="F819" i="2"/>
  <c r="G819" i="2" s="1"/>
  <c r="H819" i="2" s="1"/>
  <c r="F820" i="2"/>
  <c r="G820" i="2" s="1"/>
  <c r="H820" i="2" s="1"/>
  <c r="F821" i="2"/>
  <c r="G821" i="2" s="1"/>
  <c r="H821" i="2" s="1"/>
  <c r="F822" i="2"/>
  <c r="G822" i="2" s="1"/>
  <c r="H822" i="2" s="1"/>
  <c r="F823" i="2"/>
  <c r="G823" i="2" s="1"/>
  <c r="H823" i="2" s="1"/>
  <c r="F824" i="2"/>
  <c r="G824" i="2" s="1"/>
  <c r="H824" i="2" s="1"/>
  <c r="F825" i="2"/>
  <c r="G825" i="2" s="1"/>
  <c r="H825" i="2" s="1"/>
  <c r="F826" i="2"/>
  <c r="G826" i="2" s="1"/>
  <c r="H826" i="2" s="1"/>
  <c r="F827" i="2"/>
  <c r="G827" i="2" s="1"/>
  <c r="H827" i="2" s="1"/>
  <c r="F828" i="2"/>
  <c r="G828" i="2" s="1"/>
  <c r="H828" i="2" s="1"/>
  <c r="F829" i="2"/>
  <c r="G829" i="2" s="1"/>
  <c r="H829" i="2" s="1"/>
  <c r="F830" i="2"/>
  <c r="G830" i="2" s="1"/>
  <c r="H830" i="2" s="1"/>
  <c r="F831" i="2"/>
  <c r="G831" i="2" s="1"/>
  <c r="H831" i="2" s="1"/>
  <c r="F832" i="2"/>
  <c r="G832" i="2" s="1"/>
  <c r="H832" i="2" s="1"/>
  <c r="F833" i="2"/>
  <c r="G833" i="2" s="1"/>
  <c r="H833" i="2" s="1"/>
  <c r="F834" i="2"/>
  <c r="G834" i="2" s="1"/>
  <c r="H834" i="2" s="1"/>
  <c r="F835" i="2"/>
  <c r="G835" i="2" s="1"/>
  <c r="H835" i="2" s="1"/>
  <c r="F836" i="2"/>
  <c r="G836" i="2" s="1"/>
  <c r="H836" i="2" s="1"/>
  <c r="F837" i="2"/>
  <c r="G837" i="2" s="1"/>
  <c r="H837" i="2" s="1"/>
  <c r="F838" i="2"/>
  <c r="G838" i="2" s="1"/>
  <c r="H838" i="2" s="1"/>
  <c r="F839" i="2"/>
  <c r="G839" i="2" s="1"/>
  <c r="H839" i="2" s="1"/>
  <c r="F840" i="2"/>
  <c r="G840" i="2" s="1"/>
  <c r="H840" i="2" s="1"/>
  <c r="F841" i="2"/>
  <c r="G841" i="2" s="1"/>
  <c r="H841" i="2" s="1"/>
  <c r="F842" i="2"/>
  <c r="G842" i="2" s="1"/>
  <c r="H842" i="2" s="1"/>
  <c r="F843" i="2"/>
  <c r="G843" i="2" s="1"/>
  <c r="H843" i="2" s="1"/>
  <c r="F844" i="2"/>
  <c r="G844" i="2" s="1"/>
  <c r="H844" i="2" s="1"/>
  <c r="F845" i="2"/>
  <c r="G845" i="2" s="1"/>
  <c r="H845" i="2" s="1"/>
  <c r="F846" i="2"/>
  <c r="G846" i="2" s="1"/>
  <c r="H846" i="2" s="1"/>
  <c r="F847" i="2"/>
  <c r="G847" i="2" s="1"/>
  <c r="H847" i="2" s="1"/>
  <c r="F848" i="2"/>
  <c r="G848" i="2" s="1"/>
  <c r="H848" i="2" s="1"/>
  <c r="F849" i="2"/>
  <c r="G849" i="2" s="1"/>
  <c r="H849" i="2" s="1"/>
  <c r="F850" i="2"/>
  <c r="G850" i="2" s="1"/>
  <c r="H850" i="2" s="1"/>
  <c r="F851" i="2"/>
  <c r="G851" i="2" s="1"/>
  <c r="H851" i="2" s="1"/>
  <c r="F852" i="2"/>
  <c r="G852" i="2" s="1"/>
  <c r="H852" i="2" s="1"/>
  <c r="F853" i="2"/>
  <c r="G853" i="2" s="1"/>
  <c r="H853" i="2" s="1"/>
  <c r="F854" i="2"/>
  <c r="G854" i="2" s="1"/>
  <c r="H854" i="2" s="1"/>
  <c r="F855" i="2"/>
  <c r="G855" i="2" s="1"/>
  <c r="H855" i="2" s="1"/>
  <c r="F856" i="2"/>
  <c r="G856" i="2" s="1"/>
  <c r="H856" i="2" s="1"/>
  <c r="F857" i="2"/>
  <c r="G857" i="2" s="1"/>
  <c r="H857" i="2" s="1"/>
  <c r="F858" i="2"/>
  <c r="G858" i="2" s="1"/>
  <c r="H858" i="2" s="1"/>
  <c r="F859" i="2"/>
  <c r="G859" i="2" s="1"/>
  <c r="H859" i="2" s="1"/>
  <c r="F860" i="2"/>
  <c r="G860" i="2" s="1"/>
  <c r="H860" i="2" s="1"/>
  <c r="F861" i="2"/>
  <c r="G861" i="2" s="1"/>
  <c r="H861" i="2" s="1"/>
  <c r="F862" i="2"/>
  <c r="G862" i="2" s="1"/>
  <c r="H862" i="2" s="1"/>
  <c r="F863" i="2"/>
  <c r="G863" i="2" s="1"/>
  <c r="H863" i="2" s="1"/>
  <c r="F864" i="2"/>
  <c r="G864" i="2" s="1"/>
  <c r="H864" i="2" s="1"/>
  <c r="F865" i="2"/>
  <c r="G865" i="2" s="1"/>
  <c r="H865" i="2" s="1"/>
  <c r="F866" i="2"/>
  <c r="G866" i="2" s="1"/>
  <c r="H866" i="2" s="1"/>
  <c r="F867" i="2"/>
  <c r="G867" i="2" s="1"/>
  <c r="H867" i="2" s="1"/>
  <c r="F868" i="2"/>
  <c r="G868" i="2" s="1"/>
  <c r="H868" i="2" s="1"/>
  <c r="F869" i="2"/>
  <c r="G869" i="2" s="1"/>
  <c r="H869" i="2" s="1"/>
  <c r="F870" i="2"/>
  <c r="G870" i="2" s="1"/>
  <c r="H870" i="2" s="1"/>
  <c r="F871" i="2"/>
  <c r="G871" i="2" s="1"/>
  <c r="H871" i="2" s="1"/>
  <c r="F872" i="2"/>
  <c r="G872" i="2" s="1"/>
  <c r="H872" i="2" s="1"/>
  <c r="F873" i="2"/>
  <c r="G873" i="2" s="1"/>
  <c r="H873" i="2" s="1"/>
  <c r="F874" i="2"/>
  <c r="G874" i="2" s="1"/>
  <c r="H874" i="2" s="1"/>
  <c r="F875" i="2"/>
  <c r="G875" i="2" s="1"/>
  <c r="H875" i="2" s="1"/>
  <c r="F876" i="2"/>
  <c r="G876" i="2" s="1"/>
  <c r="H876" i="2" s="1"/>
  <c r="F877" i="2"/>
  <c r="G877" i="2" s="1"/>
  <c r="H877" i="2" s="1"/>
  <c r="F878" i="2"/>
  <c r="G878" i="2" s="1"/>
  <c r="H878" i="2" s="1"/>
  <c r="F879" i="2"/>
  <c r="G879" i="2" s="1"/>
  <c r="H879" i="2" s="1"/>
  <c r="F880" i="2"/>
  <c r="G880" i="2" s="1"/>
  <c r="H880" i="2" s="1"/>
  <c r="F881" i="2"/>
  <c r="G881" i="2" s="1"/>
  <c r="H881" i="2" s="1"/>
  <c r="F882" i="2"/>
  <c r="G882" i="2" s="1"/>
  <c r="H882" i="2" s="1"/>
  <c r="F883" i="2"/>
  <c r="G883" i="2" s="1"/>
  <c r="H883" i="2" s="1"/>
  <c r="F884" i="2"/>
  <c r="G884" i="2" s="1"/>
  <c r="H884" i="2" s="1"/>
  <c r="F885" i="2"/>
  <c r="G885" i="2" s="1"/>
  <c r="H885" i="2" s="1"/>
  <c r="F886" i="2"/>
  <c r="G886" i="2" s="1"/>
  <c r="H886" i="2" s="1"/>
  <c r="F887" i="2"/>
  <c r="G887" i="2" s="1"/>
  <c r="H887" i="2" s="1"/>
  <c r="F888" i="2"/>
  <c r="G888" i="2" s="1"/>
  <c r="H888" i="2" s="1"/>
  <c r="F889" i="2"/>
  <c r="G889" i="2" s="1"/>
  <c r="H889" i="2" s="1"/>
  <c r="F890" i="2"/>
  <c r="G890" i="2" s="1"/>
  <c r="H890" i="2" s="1"/>
  <c r="F891" i="2"/>
  <c r="G891" i="2" s="1"/>
  <c r="H891" i="2" s="1"/>
  <c r="F892" i="2"/>
  <c r="G892" i="2" s="1"/>
  <c r="H892" i="2" s="1"/>
  <c r="F893" i="2"/>
  <c r="G893" i="2" s="1"/>
  <c r="H893" i="2" s="1"/>
  <c r="F894" i="2"/>
  <c r="G894" i="2" s="1"/>
  <c r="H894" i="2" s="1"/>
  <c r="F895" i="2"/>
  <c r="G895" i="2" s="1"/>
  <c r="H895" i="2" s="1"/>
  <c r="F896" i="2"/>
  <c r="G896" i="2" s="1"/>
  <c r="H896" i="2" s="1"/>
  <c r="F897" i="2"/>
  <c r="G897" i="2" s="1"/>
  <c r="H897" i="2" s="1"/>
  <c r="F898" i="2"/>
  <c r="G898" i="2" s="1"/>
  <c r="H898" i="2" s="1"/>
  <c r="F899" i="2"/>
  <c r="G899" i="2" s="1"/>
  <c r="H899" i="2" s="1"/>
  <c r="F900" i="2"/>
  <c r="G900" i="2" s="1"/>
  <c r="H900" i="2" s="1"/>
  <c r="F901" i="2"/>
  <c r="G901" i="2" s="1"/>
  <c r="H901" i="2" s="1"/>
  <c r="F902" i="2"/>
  <c r="G902" i="2" s="1"/>
  <c r="H902" i="2" s="1"/>
  <c r="F903" i="2"/>
  <c r="G903" i="2" s="1"/>
  <c r="H903" i="2" s="1"/>
  <c r="F904" i="2"/>
  <c r="G904" i="2" s="1"/>
  <c r="H904" i="2" s="1"/>
  <c r="F905" i="2"/>
  <c r="G905" i="2" s="1"/>
  <c r="H905" i="2" s="1"/>
  <c r="F906" i="2"/>
  <c r="G906" i="2" s="1"/>
  <c r="H906" i="2" s="1"/>
  <c r="F907" i="2"/>
  <c r="G907" i="2" s="1"/>
  <c r="H907" i="2" s="1"/>
  <c r="F908" i="2"/>
  <c r="G908" i="2" s="1"/>
  <c r="H908" i="2" s="1"/>
  <c r="F909" i="2"/>
  <c r="G909" i="2" s="1"/>
  <c r="H909" i="2" s="1"/>
  <c r="F910" i="2"/>
  <c r="G910" i="2" s="1"/>
  <c r="H910" i="2" s="1"/>
  <c r="F911" i="2"/>
  <c r="G911" i="2" s="1"/>
  <c r="H911" i="2" s="1"/>
  <c r="F912" i="2"/>
  <c r="G912" i="2" s="1"/>
  <c r="H912" i="2" s="1"/>
  <c r="F913" i="2"/>
  <c r="G913" i="2" s="1"/>
  <c r="H913" i="2" s="1"/>
  <c r="F914" i="2"/>
  <c r="G914" i="2" s="1"/>
  <c r="H914" i="2" s="1"/>
  <c r="F915" i="2"/>
  <c r="G915" i="2" s="1"/>
  <c r="H915" i="2" s="1"/>
  <c r="F916" i="2"/>
  <c r="G916" i="2" s="1"/>
  <c r="H916" i="2" s="1"/>
  <c r="F917" i="2"/>
  <c r="G917" i="2" s="1"/>
  <c r="H917" i="2" s="1"/>
  <c r="F918" i="2"/>
  <c r="G918" i="2" s="1"/>
  <c r="H918" i="2" s="1"/>
  <c r="F919" i="2"/>
  <c r="G919" i="2" s="1"/>
  <c r="H919" i="2" s="1"/>
  <c r="F920" i="2"/>
  <c r="G920" i="2" s="1"/>
  <c r="H920" i="2" s="1"/>
  <c r="F921" i="2"/>
  <c r="G921" i="2" s="1"/>
  <c r="H921" i="2" s="1"/>
  <c r="F922" i="2"/>
  <c r="G922" i="2" s="1"/>
  <c r="H922" i="2" s="1"/>
  <c r="F923" i="2"/>
  <c r="G923" i="2" s="1"/>
  <c r="H923" i="2" s="1"/>
  <c r="F924" i="2"/>
  <c r="G924" i="2" s="1"/>
  <c r="H924" i="2" s="1"/>
  <c r="F925" i="2"/>
  <c r="G925" i="2" s="1"/>
  <c r="H925" i="2" s="1"/>
  <c r="F926" i="2"/>
  <c r="G926" i="2" s="1"/>
  <c r="H926" i="2" s="1"/>
  <c r="F927" i="2"/>
  <c r="G927" i="2" s="1"/>
  <c r="H927" i="2" s="1"/>
  <c r="F928" i="2"/>
  <c r="G928" i="2" s="1"/>
  <c r="H928" i="2" s="1"/>
  <c r="F929" i="2"/>
  <c r="G929" i="2" s="1"/>
  <c r="H929" i="2" s="1"/>
  <c r="F930" i="2"/>
  <c r="G930" i="2" s="1"/>
  <c r="H930" i="2" s="1"/>
  <c r="F931" i="2"/>
  <c r="G931" i="2" s="1"/>
  <c r="H931" i="2" s="1"/>
  <c r="F932" i="2"/>
  <c r="G932" i="2" s="1"/>
  <c r="H932" i="2" s="1"/>
  <c r="F933" i="2"/>
  <c r="G933" i="2" s="1"/>
  <c r="H933" i="2" s="1"/>
  <c r="F934" i="2"/>
  <c r="G934" i="2" s="1"/>
  <c r="H934" i="2" s="1"/>
  <c r="F935" i="2"/>
  <c r="G935" i="2" s="1"/>
  <c r="H935" i="2" s="1"/>
  <c r="F936" i="2"/>
  <c r="G936" i="2" s="1"/>
  <c r="H936" i="2" s="1"/>
  <c r="F937" i="2"/>
  <c r="G937" i="2" s="1"/>
  <c r="H937" i="2" s="1"/>
  <c r="F938" i="2"/>
  <c r="G938" i="2" s="1"/>
  <c r="H938" i="2" s="1"/>
  <c r="F939" i="2"/>
  <c r="G939" i="2" s="1"/>
  <c r="H939" i="2" s="1"/>
  <c r="F940" i="2"/>
  <c r="G940" i="2" s="1"/>
  <c r="H940" i="2" s="1"/>
  <c r="F941" i="2"/>
  <c r="G941" i="2" s="1"/>
  <c r="H941" i="2" s="1"/>
  <c r="F942" i="2"/>
  <c r="G942" i="2" s="1"/>
  <c r="H942" i="2" s="1"/>
  <c r="F943" i="2"/>
  <c r="G943" i="2" s="1"/>
  <c r="H943" i="2" s="1"/>
  <c r="F944" i="2"/>
  <c r="G944" i="2" s="1"/>
  <c r="H944" i="2" s="1"/>
  <c r="F945" i="2"/>
  <c r="G945" i="2" s="1"/>
  <c r="H945" i="2" s="1"/>
  <c r="F946" i="2"/>
  <c r="G946" i="2" s="1"/>
  <c r="H946" i="2" s="1"/>
  <c r="F947" i="2"/>
  <c r="G947" i="2" s="1"/>
  <c r="H947" i="2" s="1"/>
  <c r="F948" i="2"/>
  <c r="G948" i="2" s="1"/>
  <c r="H948" i="2" s="1"/>
  <c r="F949" i="2"/>
  <c r="G949" i="2" s="1"/>
  <c r="H949" i="2" s="1"/>
  <c r="F950" i="2"/>
  <c r="G950" i="2" s="1"/>
  <c r="H950" i="2" s="1"/>
  <c r="F951" i="2"/>
  <c r="G951" i="2" s="1"/>
  <c r="H951" i="2" s="1"/>
  <c r="F952" i="2"/>
  <c r="G952" i="2" s="1"/>
  <c r="H952" i="2" s="1"/>
  <c r="F953" i="2"/>
  <c r="G953" i="2" s="1"/>
  <c r="H953" i="2" s="1"/>
  <c r="F954" i="2"/>
  <c r="G954" i="2" s="1"/>
  <c r="H954" i="2" s="1"/>
  <c r="F955" i="2"/>
  <c r="G955" i="2" s="1"/>
  <c r="H955" i="2" s="1"/>
  <c r="F956" i="2"/>
  <c r="G956" i="2" s="1"/>
  <c r="H956" i="2" s="1"/>
  <c r="F957" i="2"/>
  <c r="G957" i="2" s="1"/>
  <c r="H957" i="2" s="1"/>
  <c r="F958" i="2"/>
  <c r="G958" i="2" s="1"/>
  <c r="H958" i="2" s="1"/>
  <c r="F959" i="2"/>
  <c r="G959" i="2" s="1"/>
  <c r="H959" i="2" s="1"/>
  <c r="F960" i="2"/>
  <c r="G960" i="2" s="1"/>
  <c r="H960" i="2" s="1"/>
  <c r="F961" i="2"/>
  <c r="G961" i="2" s="1"/>
  <c r="H961" i="2" s="1"/>
  <c r="F962" i="2"/>
  <c r="G962" i="2" s="1"/>
  <c r="H962" i="2" s="1"/>
  <c r="F963" i="2"/>
  <c r="G963" i="2" s="1"/>
  <c r="H963" i="2" s="1"/>
  <c r="F964" i="2"/>
  <c r="G964" i="2" s="1"/>
  <c r="H964" i="2" s="1"/>
  <c r="F965" i="2"/>
  <c r="G965" i="2" s="1"/>
  <c r="H965" i="2" s="1"/>
  <c r="F966" i="2"/>
  <c r="G966" i="2" s="1"/>
  <c r="H966" i="2" s="1"/>
  <c r="F967" i="2"/>
  <c r="G967" i="2" s="1"/>
  <c r="H967" i="2" s="1"/>
  <c r="F968" i="2"/>
  <c r="G968" i="2" s="1"/>
  <c r="H968" i="2" s="1"/>
  <c r="F969" i="2"/>
  <c r="G969" i="2" s="1"/>
  <c r="H969" i="2" s="1"/>
  <c r="F970" i="2"/>
  <c r="G970" i="2" s="1"/>
  <c r="H970" i="2" s="1"/>
  <c r="F971" i="2"/>
  <c r="G971" i="2" s="1"/>
  <c r="H971" i="2" s="1"/>
  <c r="F972" i="2"/>
  <c r="G972" i="2" s="1"/>
  <c r="H972" i="2" s="1"/>
  <c r="F973" i="2"/>
  <c r="G973" i="2" s="1"/>
  <c r="H973" i="2" s="1"/>
  <c r="F974" i="2"/>
  <c r="G974" i="2" s="1"/>
  <c r="H974" i="2" s="1"/>
  <c r="F975" i="2"/>
  <c r="G975" i="2" s="1"/>
  <c r="H975" i="2" s="1"/>
  <c r="F976" i="2"/>
  <c r="G976" i="2" s="1"/>
  <c r="H976" i="2" s="1"/>
  <c r="F977" i="2"/>
  <c r="G977" i="2" s="1"/>
  <c r="H977" i="2" s="1"/>
  <c r="F978" i="2"/>
  <c r="G978" i="2" s="1"/>
  <c r="H978" i="2" s="1"/>
  <c r="F979" i="2"/>
  <c r="G979" i="2" s="1"/>
  <c r="H979" i="2" s="1"/>
  <c r="F980" i="2"/>
  <c r="G980" i="2" s="1"/>
  <c r="H980" i="2" s="1"/>
  <c r="F981" i="2"/>
  <c r="G981" i="2" s="1"/>
  <c r="H981" i="2" s="1"/>
  <c r="F982" i="2"/>
  <c r="G982" i="2" s="1"/>
  <c r="H982" i="2" s="1"/>
  <c r="F983" i="2"/>
  <c r="G983" i="2" s="1"/>
  <c r="H983" i="2" s="1"/>
  <c r="F984" i="2"/>
  <c r="G984" i="2" s="1"/>
  <c r="H984" i="2" s="1"/>
  <c r="F985" i="2"/>
  <c r="G985" i="2" s="1"/>
  <c r="H985" i="2" s="1"/>
  <c r="F986" i="2"/>
  <c r="G986" i="2" s="1"/>
  <c r="H986" i="2" s="1"/>
  <c r="F987" i="2"/>
  <c r="G987" i="2" s="1"/>
  <c r="H987" i="2" s="1"/>
  <c r="F988" i="2"/>
  <c r="G988" i="2" s="1"/>
  <c r="H988" i="2" s="1"/>
  <c r="F989" i="2"/>
  <c r="G989" i="2" s="1"/>
  <c r="H989" i="2" s="1"/>
  <c r="F990" i="2"/>
  <c r="G990" i="2" s="1"/>
  <c r="H990" i="2" s="1"/>
  <c r="F991" i="2"/>
  <c r="G991" i="2" s="1"/>
  <c r="H991" i="2" s="1"/>
  <c r="F992" i="2"/>
  <c r="G992" i="2" s="1"/>
  <c r="H992" i="2" s="1"/>
  <c r="F993" i="2"/>
  <c r="G993" i="2" s="1"/>
  <c r="H993" i="2" s="1"/>
  <c r="F994" i="2"/>
  <c r="G994" i="2" s="1"/>
  <c r="H994" i="2" s="1"/>
  <c r="F995" i="2"/>
  <c r="G995" i="2" s="1"/>
  <c r="H995" i="2" s="1"/>
  <c r="F996" i="2"/>
  <c r="G996" i="2" s="1"/>
  <c r="H996" i="2" s="1"/>
  <c r="F997" i="2"/>
  <c r="G997" i="2" s="1"/>
  <c r="H997" i="2" s="1"/>
  <c r="F998" i="2"/>
  <c r="G998" i="2" s="1"/>
  <c r="H998" i="2" s="1"/>
  <c r="F999" i="2"/>
  <c r="G999" i="2" s="1"/>
  <c r="H999" i="2" s="1"/>
  <c r="F1000" i="2"/>
  <c r="G1000" i="2" s="1"/>
  <c r="H1000" i="2" s="1"/>
  <c r="F1001" i="2"/>
  <c r="G1001" i="2" s="1"/>
  <c r="H1001" i="2" s="1"/>
  <c r="F1002" i="2"/>
  <c r="G1002" i="2" s="1"/>
  <c r="H1002" i="2" s="1"/>
  <c r="F1003" i="2"/>
  <c r="G1003" i="2" s="1"/>
  <c r="H1003" i="2" s="1"/>
  <c r="F1004" i="2"/>
  <c r="G1004" i="2" s="1"/>
  <c r="H1004" i="2" s="1"/>
  <c r="F1005" i="2"/>
  <c r="G1005" i="2" s="1"/>
  <c r="H1005" i="2" s="1"/>
  <c r="F1006" i="2"/>
  <c r="G1006" i="2" s="1"/>
  <c r="H1006" i="2" s="1"/>
  <c r="F1007" i="2"/>
  <c r="G1007" i="2" s="1"/>
  <c r="H1007" i="2" s="1"/>
  <c r="F1008" i="2"/>
  <c r="G1008" i="2" s="1"/>
  <c r="H1008" i="2" s="1"/>
  <c r="F1009" i="2"/>
  <c r="G1009" i="2" s="1"/>
  <c r="H1009" i="2" s="1"/>
  <c r="F1010" i="2"/>
  <c r="G1010" i="2" s="1"/>
  <c r="H1010" i="2" s="1"/>
  <c r="F1011" i="2"/>
  <c r="G1011" i="2" s="1"/>
  <c r="H1011" i="2" s="1"/>
  <c r="F1012" i="2"/>
  <c r="G1012" i="2" s="1"/>
  <c r="H1012" i="2" s="1"/>
  <c r="F1013" i="2"/>
  <c r="G1013" i="2" s="1"/>
  <c r="H1013" i="2" s="1"/>
  <c r="F1014" i="2"/>
  <c r="G1014" i="2" s="1"/>
  <c r="H1014" i="2" s="1"/>
  <c r="F1015" i="2"/>
  <c r="G1015" i="2" s="1"/>
  <c r="H1015" i="2" s="1"/>
  <c r="F1016" i="2"/>
  <c r="G1016" i="2" s="1"/>
  <c r="H1016" i="2" s="1"/>
  <c r="F1017" i="2"/>
  <c r="G1017" i="2" s="1"/>
  <c r="H1017" i="2" s="1"/>
  <c r="F1018" i="2"/>
  <c r="G1018" i="2" s="1"/>
  <c r="H1018" i="2" s="1"/>
  <c r="F1019" i="2"/>
  <c r="G1019" i="2" s="1"/>
  <c r="H1019" i="2" s="1"/>
  <c r="F1020" i="2"/>
  <c r="G1020" i="2" s="1"/>
  <c r="H1020" i="2" s="1"/>
  <c r="F1021" i="2"/>
  <c r="G1021" i="2" s="1"/>
  <c r="H1021" i="2" s="1"/>
  <c r="F1022" i="2"/>
  <c r="G1022" i="2" s="1"/>
  <c r="H1022" i="2" s="1"/>
  <c r="F1023" i="2"/>
  <c r="G1023" i="2" s="1"/>
  <c r="H1023" i="2" s="1"/>
  <c r="F1024" i="2"/>
  <c r="G1024" i="2" s="1"/>
  <c r="H1024" i="2" s="1"/>
  <c r="F1025" i="2"/>
  <c r="G1025" i="2" s="1"/>
  <c r="H1025" i="2" s="1"/>
  <c r="F1026" i="2"/>
  <c r="G1026" i="2" s="1"/>
  <c r="H1026" i="2" s="1"/>
  <c r="F1027" i="2"/>
  <c r="G1027" i="2" s="1"/>
  <c r="H1027" i="2" s="1"/>
  <c r="F1028" i="2"/>
  <c r="G1028" i="2" s="1"/>
  <c r="H1028" i="2" s="1"/>
  <c r="F1029" i="2"/>
  <c r="G1029" i="2" s="1"/>
  <c r="H1029" i="2" s="1"/>
  <c r="F1030" i="2"/>
  <c r="G1030" i="2" s="1"/>
  <c r="H1030" i="2" s="1"/>
  <c r="F1031" i="2"/>
  <c r="G1031" i="2" s="1"/>
  <c r="H1031" i="2" s="1"/>
  <c r="F1032" i="2"/>
  <c r="G1032" i="2" s="1"/>
  <c r="H1032" i="2" s="1"/>
  <c r="F1033" i="2"/>
  <c r="G1033" i="2" s="1"/>
  <c r="H1033" i="2" s="1"/>
  <c r="F1034" i="2"/>
  <c r="G1034" i="2" s="1"/>
  <c r="H1034" i="2" s="1"/>
  <c r="F1035" i="2"/>
  <c r="G1035" i="2" s="1"/>
  <c r="H1035" i="2" s="1"/>
  <c r="F1036" i="2"/>
  <c r="G1036" i="2" s="1"/>
  <c r="H1036" i="2" s="1"/>
  <c r="F1037" i="2"/>
  <c r="G1037" i="2" s="1"/>
  <c r="H1037" i="2" s="1"/>
  <c r="F1038" i="2"/>
  <c r="G1038" i="2" s="1"/>
  <c r="H1038" i="2" s="1"/>
  <c r="F1039" i="2"/>
  <c r="G1039" i="2" s="1"/>
  <c r="H1039" i="2" s="1"/>
  <c r="F1040" i="2"/>
  <c r="G1040" i="2" s="1"/>
  <c r="H1040" i="2" s="1"/>
  <c r="F1041" i="2"/>
  <c r="G1041" i="2" s="1"/>
  <c r="H1041" i="2" s="1"/>
  <c r="F1042" i="2"/>
  <c r="G1042" i="2" s="1"/>
  <c r="H1042" i="2" s="1"/>
  <c r="F1043" i="2"/>
  <c r="G1043" i="2" s="1"/>
  <c r="H1043" i="2" s="1"/>
  <c r="F1044" i="2"/>
  <c r="G1044" i="2" s="1"/>
  <c r="H1044" i="2" s="1"/>
  <c r="F1045" i="2"/>
  <c r="G1045" i="2" s="1"/>
  <c r="H1045" i="2" s="1"/>
  <c r="F1046" i="2"/>
  <c r="G1046" i="2" s="1"/>
  <c r="H1046" i="2" s="1"/>
  <c r="F1047" i="2"/>
  <c r="G1047" i="2" s="1"/>
  <c r="H1047" i="2" s="1"/>
  <c r="F1048" i="2"/>
  <c r="G1048" i="2" s="1"/>
  <c r="H1048" i="2" s="1"/>
  <c r="F1049" i="2"/>
  <c r="G1049" i="2" s="1"/>
  <c r="H1049" i="2" s="1"/>
  <c r="F1050" i="2"/>
  <c r="G1050" i="2" s="1"/>
  <c r="H1050" i="2" s="1"/>
  <c r="F1051" i="2"/>
  <c r="G1051" i="2" s="1"/>
  <c r="H1051" i="2" s="1"/>
  <c r="F1052" i="2"/>
  <c r="G1052" i="2" s="1"/>
  <c r="H1052" i="2" s="1"/>
  <c r="F1053" i="2"/>
  <c r="G1053" i="2" s="1"/>
  <c r="H1053" i="2" s="1"/>
  <c r="F1054" i="2"/>
  <c r="G1054" i="2" s="1"/>
  <c r="H1054" i="2" s="1"/>
  <c r="F1055" i="2"/>
  <c r="G1055" i="2" s="1"/>
  <c r="H1055" i="2" s="1"/>
  <c r="F1056" i="2"/>
  <c r="G1056" i="2" s="1"/>
  <c r="H1056" i="2" s="1"/>
  <c r="F1057" i="2"/>
  <c r="G1057" i="2" s="1"/>
  <c r="H1057" i="2" s="1"/>
  <c r="F1058" i="2"/>
  <c r="G1058" i="2" s="1"/>
  <c r="H1058" i="2" s="1"/>
  <c r="F1059" i="2"/>
  <c r="G1059" i="2" s="1"/>
  <c r="H1059" i="2" s="1"/>
  <c r="F1060" i="2"/>
  <c r="G1060" i="2" s="1"/>
  <c r="H1060" i="2" s="1"/>
  <c r="F1061" i="2"/>
  <c r="G1061" i="2" s="1"/>
  <c r="H1061" i="2" s="1"/>
  <c r="F1062" i="2"/>
  <c r="G1062" i="2" s="1"/>
  <c r="H1062" i="2" s="1"/>
  <c r="F1063" i="2"/>
  <c r="G1063" i="2" s="1"/>
  <c r="H1063" i="2" s="1"/>
  <c r="F1064" i="2"/>
  <c r="G1064" i="2" s="1"/>
  <c r="H1064" i="2" s="1"/>
  <c r="F1065" i="2"/>
  <c r="G1065" i="2" s="1"/>
  <c r="H1065" i="2" s="1"/>
  <c r="F1066" i="2"/>
  <c r="G1066" i="2" s="1"/>
  <c r="H1066" i="2" s="1"/>
  <c r="F1067" i="2"/>
  <c r="G1067" i="2" s="1"/>
  <c r="H1067" i="2" s="1"/>
  <c r="F1068" i="2"/>
  <c r="G1068" i="2" s="1"/>
  <c r="H1068" i="2" s="1"/>
  <c r="F1069" i="2"/>
  <c r="G1069" i="2" s="1"/>
  <c r="H1069" i="2" s="1"/>
  <c r="F1070" i="2"/>
  <c r="G1070" i="2" s="1"/>
  <c r="H1070" i="2" s="1"/>
  <c r="F1071" i="2"/>
  <c r="G1071" i="2" s="1"/>
  <c r="H1071" i="2" s="1"/>
  <c r="F1072" i="2"/>
  <c r="G1072" i="2" s="1"/>
  <c r="H1072" i="2" s="1"/>
  <c r="F1073" i="2"/>
  <c r="G1073" i="2" s="1"/>
  <c r="H1073" i="2" s="1"/>
  <c r="F1074" i="2"/>
  <c r="G1074" i="2" s="1"/>
  <c r="H1074" i="2" s="1"/>
  <c r="F1075" i="2"/>
  <c r="G1075" i="2" s="1"/>
  <c r="H1075" i="2" s="1"/>
  <c r="F1076" i="2"/>
  <c r="G1076" i="2" s="1"/>
  <c r="H1076" i="2" s="1"/>
  <c r="F1077" i="2"/>
  <c r="G1077" i="2" s="1"/>
  <c r="H1077" i="2" s="1"/>
  <c r="F1078" i="2"/>
  <c r="G1078" i="2" s="1"/>
  <c r="H1078" i="2" s="1"/>
  <c r="F1079" i="2"/>
  <c r="G1079" i="2" s="1"/>
  <c r="H1079" i="2" s="1"/>
  <c r="F1080" i="2"/>
  <c r="G1080" i="2" s="1"/>
  <c r="H1080" i="2" s="1"/>
  <c r="F1081" i="2"/>
  <c r="G1081" i="2" s="1"/>
  <c r="H1081" i="2" s="1"/>
  <c r="F1082" i="2"/>
  <c r="G1082" i="2" s="1"/>
  <c r="H1082" i="2" s="1"/>
  <c r="F1083" i="2"/>
  <c r="G1083" i="2" s="1"/>
  <c r="H1083" i="2" s="1"/>
  <c r="F1084" i="2"/>
  <c r="G1084" i="2" s="1"/>
  <c r="H1084" i="2" s="1"/>
  <c r="F1085" i="2"/>
  <c r="G1085" i="2" s="1"/>
  <c r="H1085" i="2" s="1"/>
  <c r="F1086" i="2"/>
  <c r="G1086" i="2" s="1"/>
  <c r="H1086" i="2" s="1"/>
  <c r="F1087" i="2"/>
  <c r="G1087" i="2" s="1"/>
  <c r="H1087" i="2" s="1"/>
  <c r="F1088" i="2"/>
  <c r="G1088" i="2" s="1"/>
  <c r="H1088" i="2" s="1"/>
  <c r="F1089" i="2"/>
  <c r="G1089" i="2" s="1"/>
  <c r="H1089" i="2" s="1"/>
  <c r="F1090" i="2"/>
  <c r="G1090" i="2" s="1"/>
  <c r="H1090" i="2" s="1"/>
  <c r="F1091" i="2"/>
  <c r="G1091" i="2" s="1"/>
  <c r="H1091" i="2" s="1"/>
  <c r="F1092" i="2"/>
  <c r="G1092" i="2" s="1"/>
  <c r="H1092" i="2" s="1"/>
  <c r="F1093" i="2"/>
  <c r="G1093" i="2" s="1"/>
  <c r="H1093" i="2" s="1"/>
  <c r="F1094" i="2"/>
  <c r="G1094" i="2" s="1"/>
  <c r="H1094" i="2" s="1"/>
  <c r="F1095" i="2"/>
  <c r="G1095" i="2" s="1"/>
  <c r="H1095" i="2" s="1"/>
  <c r="F1096" i="2"/>
  <c r="G1096" i="2" s="1"/>
  <c r="H1096" i="2" s="1"/>
  <c r="F1097" i="2"/>
  <c r="G1097" i="2" s="1"/>
  <c r="H1097" i="2" s="1"/>
  <c r="F1098" i="2"/>
  <c r="G1098" i="2" s="1"/>
  <c r="H1098" i="2" s="1"/>
  <c r="F1099" i="2"/>
  <c r="G1099" i="2" s="1"/>
  <c r="H1099" i="2" s="1"/>
  <c r="F1100" i="2"/>
  <c r="G1100" i="2" s="1"/>
  <c r="H1100" i="2" s="1"/>
  <c r="F1101" i="2"/>
  <c r="G1101" i="2" s="1"/>
  <c r="H1101" i="2" s="1"/>
  <c r="F1102" i="2"/>
  <c r="G1102" i="2" s="1"/>
  <c r="H1102" i="2" s="1"/>
  <c r="F1103" i="2"/>
  <c r="G1103" i="2" s="1"/>
  <c r="H1103" i="2" s="1"/>
  <c r="F1104" i="2"/>
  <c r="G1104" i="2" s="1"/>
  <c r="H1104" i="2" s="1"/>
  <c r="F1105" i="2"/>
  <c r="G1105" i="2" s="1"/>
  <c r="H1105" i="2" s="1"/>
  <c r="F1106" i="2"/>
  <c r="G1106" i="2" s="1"/>
  <c r="H1106" i="2" s="1"/>
  <c r="F1107" i="2"/>
  <c r="G1107" i="2" s="1"/>
  <c r="H1107" i="2" s="1"/>
  <c r="F1108" i="2"/>
  <c r="G1108" i="2" s="1"/>
  <c r="H1108" i="2" s="1"/>
  <c r="F1109" i="2"/>
  <c r="G1109" i="2" s="1"/>
  <c r="H1109" i="2" s="1"/>
  <c r="F1110" i="2"/>
  <c r="G1110" i="2" s="1"/>
  <c r="H1110" i="2" s="1"/>
  <c r="F1111" i="2"/>
  <c r="G1111" i="2" s="1"/>
  <c r="H1111" i="2" s="1"/>
  <c r="F1112" i="2"/>
  <c r="G1112" i="2" s="1"/>
  <c r="H1112" i="2" s="1"/>
  <c r="F1113" i="2"/>
  <c r="G1113" i="2" s="1"/>
  <c r="H1113" i="2" s="1"/>
  <c r="F1114" i="2"/>
  <c r="G1114" i="2" s="1"/>
  <c r="H1114" i="2" s="1"/>
  <c r="F1115" i="2"/>
  <c r="G1115" i="2" s="1"/>
  <c r="H1115" i="2" s="1"/>
  <c r="F1116" i="2"/>
  <c r="G1116" i="2" s="1"/>
  <c r="H1116" i="2" s="1"/>
  <c r="F1117" i="2"/>
  <c r="G1117" i="2" s="1"/>
  <c r="H1117" i="2" s="1"/>
  <c r="F1118" i="2"/>
  <c r="G1118" i="2" s="1"/>
  <c r="H1118" i="2" s="1"/>
  <c r="F1119" i="2"/>
  <c r="G1119" i="2" s="1"/>
  <c r="H1119" i="2" s="1"/>
  <c r="F1120" i="2"/>
  <c r="G1120" i="2" s="1"/>
  <c r="H1120" i="2" s="1"/>
  <c r="F1121" i="2"/>
  <c r="G1121" i="2" s="1"/>
  <c r="H1121" i="2" s="1"/>
  <c r="F1122" i="2"/>
  <c r="G1122" i="2" s="1"/>
  <c r="H1122" i="2" s="1"/>
  <c r="F1123" i="2"/>
  <c r="G1123" i="2" s="1"/>
  <c r="H1123" i="2" s="1"/>
  <c r="F1124" i="2"/>
  <c r="G1124" i="2" s="1"/>
  <c r="H1124" i="2" s="1"/>
  <c r="F1125" i="2"/>
  <c r="G1125" i="2" s="1"/>
  <c r="H1125" i="2" s="1"/>
  <c r="F1126" i="2"/>
  <c r="G1126" i="2" s="1"/>
  <c r="H1126" i="2" s="1"/>
  <c r="F1127" i="2"/>
  <c r="G1127" i="2" s="1"/>
  <c r="H1127" i="2" s="1"/>
  <c r="F1128" i="2"/>
  <c r="G1128" i="2" s="1"/>
  <c r="H1128" i="2" s="1"/>
  <c r="F1129" i="2"/>
  <c r="G1129" i="2" s="1"/>
  <c r="H1129" i="2" s="1"/>
  <c r="F1130" i="2"/>
  <c r="G1130" i="2" s="1"/>
  <c r="H1130" i="2" s="1"/>
  <c r="F1131" i="2"/>
  <c r="G1131" i="2" s="1"/>
  <c r="H1131" i="2" s="1"/>
  <c r="F1132" i="2"/>
  <c r="G1132" i="2" s="1"/>
  <c r="H1132" i="2" s="1"/>
  <c r="F1133" i="2"/>
  <c r="G1133" i="2" s="1"/>
  <c r="H1133" i="2" s="1"/>
  <c r="F1134" i="2"/>
  <c r="G1134" i="2" s="1"/>
  <c r="H1134" i="2" s="1"/>
  <c r="F1135" i="2"/>
  <c r="G1135" i="2" s="1"/>
  <c r="H1135" i="2" s="1"/>
  <c r="F1136" i="2"/>
  <c r="G1136" i="2" s="1"/>
  <c r="H1136" i="2" s="1"/>
  <c r="F1137" i="2"/>
  <c r="G1137" i="2" s="1"/>
  <c r="H1137" i="2" s="1"/>
  <c r="F1138" i="2"/>
  <c r="G1138" i="2" s="1"/>
  <c r="H1138" i="2" s="1"/>
  <c r="F1139" i="2"/>
  <c r="G1139" i="2" s="1"/>
  <c r="H1139" i="2" s="1"/>
  <c r="F1140" i="2"/>
  <c r="G1140" i="2" s="1"/>
  <c r="H1140" i="2" s="1"/>
  <c r="F1141" i="2"/>
  <c r="G1141" i="2" s="1"/>
  <c r="H1141" i="2" s="1"/>
  <c r="F1142" i="2"/>
  <c r="G1142" i="2" s="1"/>
  <c r="H1142" i="2" s="1"/>
  <c r="F1143" i="2"/>
  <c r="G1143" i="2" s="1"/>
  <c r="H1143" i="2" s="1"/>
  <c r="F1144" i="2"/>
  <c r="G1144" i="2" s="1"/>
  <c r="H1144" i="2" s="1"/>
  <c r="F1145" i="2"/>
  <c r="G1145" i="2" s="1"/>
  <c r="H1145" i="2" s="1"/>
  <c r="F1146" i="2"/>
  <c r="G1146" i="2" s="1"/>
  <c r="H1146" i="2" s="1"/>
  <c r="F1147" i="2"/>
  <c r="G1147" i="2" s="1"/>
  <c r="H1147" i="2" s="1"/>
  <c r="F1148" i="2"/>
  <c r="G1148" i="2" s="1"/>
  <c r="H1148" i="2" s="1"/>
  <c r="F1149" i="2"/>
  <c r="G1149" i="2" s="1"/>
  <c r="H1149" i="2" s="1"/>
  <c r="F1150" i="2"/>
  <c r="G1150" i="2" s="1"/>
  <c r="H1150" i="2" s="1"/>
  <c r="F1151" i="2"/>
  <c r="G1151" i="2" s="1"/>
  <c r="H1151" i="2" s="1"/>
  <c r="F1152" i="2"/>
  <c r="G1152" i="2" s="1"/>
  <c r="H1152" i="2" s="1"/>
  <c r="F1153" i="2"/>
  <c r="G1153" i="2" s="1"/>
  <c r="H1153" i="2" s="1"/>
  <c r="F1154" i="2"/>
  <c r="G1154" i="2" s="1"/>
  <c r="H1154" i="2" s="1"/>
  <c r="F1155" i="2"/>
  <c r="G1155" i="2" s="1"/>
  <c r="H1155" i="2" s="1"/>
  <c r="F1156" i="2"/>
  <c r="G1156" i="2" s="1"/>
  <c r="H1156" i="2" s="1"/>
  <c r="F1157" i="2"/>
  <c r="G1157" i="2" s="1"/>
  <c r="H1157" i="2" s="1"/>
  <c r="F1158" i="2"/>
  <c r="G1158" i="2" s="1"/>
  <c r="H1158" i="2" s="1"/>
  <c r="F1159" i="2"/>
  <c r="G1159" i="2" s="1"/>
  <c r="H1159" i="2" s="1"/>
  <c r="F1160" i="2"/>
  <c r="G1160" i="2" s="1"/>
  <c r="H1160" i="2" s="1"/>
  <c r="F1161" i="2"/>
  <c r="G1161" i="2" s="1"/>
  <c r="H1161" i="2" s="1"/>
  <c r="F1162" i="2"/>
  <c r="G1162" i="2" s="1"/>
  <c r="H1162" i="2" s="1"/>
  <c r="F1163" i="2"/>
  <c r="G1163" i="2" s="1"/>
  <c r="H1163" i="2" s="1"/>
  <c r="F1164" i="2"/>
  <c r="G1164" i="2" s="1"/>
  <c r="H1164" i="2" s="1"/>
  <c r="F1165" i="2"/>
  <c r="G1165" i="2" s="1"/>
  <c r="H1165" i="2" s="1"/>
  <c r="F1166" i="2"/>
  <c r="G1166" i="2" s="1"/>
  <c r="H1166" i="2" s="1"/>
  <c r="F1167" i="2"/>
  <c r="G1167" i="2" s="1"/>
  <c r="H1167" i="2" s="1"/>
  <c r="F1168" i="2"/>
  <c r="G1168" i="2" s="1"/>
  <c r="H1168" i="2" s="1"/>
  <c r="F1169" i="2"/>
  <c r="G1169" i="2" s="1"/>
  <c r="H1169" i="2" s="1"/>
  <c r="F1170" i="2"/>
  <c r="G1170" i="2" s="1"/>
  <c r="H1170" i="2" s="1"/>
  <c r="F1171" i="2"/>
  <c r="G1171" i="2" s="1"/>
  <c r="H1171" i="2" s="1"/>
  <c r="F1172" i="2"/>
  <c r="G1172" i="2" s="1"/>
  <c r="H1172" i="2" s="1"/>
  <c r="F1173" i="2"/>
  <c r="G1173" i="2" s="1"/>
  <c r="H1173" i="2" s="1"/>
  <c r="F1174" i="2"/>
  <c r="G1174" i="2" s="1"/>
  <c r="H1174" i="2" s="1"/>
  <c r="F1175" i="2"/>
  <c r="G1175" i="2" s="1"/>
  <c r="H1175" i="2" s="1"/>
  <c r="F1176" i="2"/>
  <c r="G1176" i="2" s="1"/>
  <c r="H1176" i="2" s="1"/>
  <c r="F1177" i="2"/>
  <c r="G1177" i="2" s="1"/>
  <c r="H1177" i="2" s="1"/>
  <c r="F1178" i="2"/>
  <c r="G1178" i="2" s="1"/>
  <c r="H1178" i="2" s="1"/>
  <c r="F1179" i="2"/>
  <c r="G1179" i="2" s="1"/>
  <c r="H1179" i="2" s="1"/>
  <c r="F1180" i="2"/>
  <c r="G1180" i="2" s="1"/>
  <c r="H1180" i="2" s="1"/>
  <c r="F1181" i="2"/>
  <c r="G1181" i="2" s="1"/>
  <c r="H1181" i="2" s="1"/>
  <c r="F1182" i="2"/>
  <c r="G1182" i="2" s="1"/>
  <c r="H1182" i="2" s="1"/>
  <c r="F1183" i="2"/>
  <c r="G1183" i="2" s="1"/>
  <c r="H1183" i="2" s="1"/>
  <c r="F1184" i="2"/>
  <c r="G1184" i="2" s="1"/>
  <c r="H1184" i="2" s="1"/>
  <c r="F1185" i="2"/>
  <c r="G1185" i="2" s="1"/>
  <c r="H1185" i="2" s="1"/>
  <c r="F1186" i="2"/>
  <c r="G1186" i="2" s="1"/>
  <c r="H1186" i="2" s="1"/>
  <c r="F1187" i="2"/>
  <c r="G1187" i="2" s="1"/>
  <c r="H1187" i="2" s="1"/>
  <c r="F1188" i="2"/>
  <c r="G1188" i="2" s="1"/>
  <c r="H1188" i="2" s="1"/>
  <c r="F1189" i="2"/>
  <c r="G1189" i="2" s="1"/>
  <c r="H1189" i="2" s="1"/>
  <c r="F1190" i="2"/>
  <c r="G1190" i="2" s="1"/>
  <c r="H1190" i="2" s="1"/>
  <c r="F1191" i="2"/>
  <c r="G1191" i="2" s="1"/>
  <c r="H1191" i="2" s="1"/>
  <c r="F1192" i="2"/>
  <c r="G1192" i="2" s="1"/>
  <c r="H1192" i="2" s="1"/>
  <c r="F1193" i="2"/>
  <c r="G1193" i="2" s="1"/>
  <c r="H1193" i="2" s="1"/>
  <c r="F1194" i="2"/>
  <c r="G1194" i="2" s="1"/>
  <c r="H1194" i="2" s="1"/>
  <c r="F1195" i="2"/>
  <c r="G1195" i="2" s="1"/>
  <c r="H1195" i="2" s="1"/>
  <c r="F1196" i="2"/>
  <c r="G1196" i="2" s="1"/>
  <c r="H1196" i="2" s="1"/>
  <c r="F1197" i="2"/>
  <c r="G1197" i="2" s="1"/>
  <c r="H1197" i="2" s="1"/>
  <c r="F1198" i="2"/>
  <c r="G1198" i="2" s="1"/>
  <c r="H1198" i="2" s="1"/>
  <c r="F1199" i="2"/>
  <c r="G1199" i="2" s="1"/>
  <c r="H1199" i="2" s="1"/>
  <c r="F1200" i="2"/>
  <c r="G1200" i="2" s="1"/>
  <c r="H1200" i="2" s="1"/>
  <c r="F1201" i="2"/>
  <c r="G1201" i="2" s="1"/>
  <c r="H1201" i="2" s="1"/>
  <c r="F1202" i="2"/>
  <c r="G1202" i="2" s="1"/>
  <c r="H1202" i="2" s="1"/>
  <c r="F1203" i="2"/>
  <c r="G1203" i="2" s="1"/>
  <c r="H1203" i="2" s="1"/>
  <c r="F1204" i="2"/>
  <c r="G1204" i="2" s="1"/>
  <c r="H1204" i="2" s="1"/>
  <c r="F1205" i="2"/>
  <c r="G1205" i="2" s="1"/>
  <c r="H1205" i="2" s="1"/>
  <c r="F1206" i="2"/>
  <c r="G1206" i="2" s="1"/>
  <c r="H1206" i="2" s="1"/>
  <c r="F1207" i="2"/>
  <c r="G1207" i="2" s="1"/>
  <c r="H1207" i="2" s="1"/>
  <c r="F1208" i="2"/>
  <c r="G1208" i="2" s="1"/>
  <c r="H1208" i="2" s="1"/>
  <c r="F1209" i="2"/>
  <c r="G1209" i="2" s="1"/>
  <c r="H1209" i="2" s="1"/>
  <c r="F1210" i="2"/>
  <c r="G1210" i="2" s="1"/>
  <c r="H1210" i="2" s="1"/>
  <c r="F1211" i="2"/>
  <c r="G1211" i="2" s="1"/>
  <c r="H1211" i="2" s="1"/>
  <c r="F1212" i="2"/>
  <c r="G1212" i="2" s="1"/>
  <c r="H1212" i="2" s="1"/>
  <c r="F1213" i="2"/>
  <c r="G1213" i="2" s="1"/>
  <c r="H1213" i="2" s="1"/>
  <c r="F1214" i="2"/>
  <c r="G1214" i="2" s="1"/>
  <c r="H1214" i="2" s="1"/>
  <c r="F1215" i="2"/>
  <c r="G1215" i="2" s="1"/>
  <c r="H1215" i="2" s="1"/>
  <c r="F1216" i="2"/>
  <c r="G1216" i="2" s="1"/>
  <c r="H1216" i="2" s="1"/>
  <c r="F1217" i="2"/>
  <c r="G1217" i="2" s="1"/>
  <c r="H1217" i="2" s="1"/>
  <c r="F1218" i="2"/>
  <c r="G1218" i="2" s="1"/>
  <c r="H1218" i="2" s="1"/>
  <c r="F1219" i="2"/>
  <c r="G1219" i="2" s="1"/>
  <c r="H1219" i="2" s="1"/>
  <c r="F1220" i="2"/>
  <c r="G1220" i="2" s="1"/>
  <c r="H1220" i="2" s="1"/>
  <c r="F1221" i="2"/>
  <c r="G1221" i="2" s="1"/>
  <c r="H1221" i="2" s="1"/>
  <c r="F1222" i="2"/>
  <c r="G1222" i="2" s="1"/>
  <c r="H1222" i="2" s="1"/>
  <c r="F1223" i="2"/>
  <c r="G1223" i="2" s="1"/>
  <c r="H1223" i="2" s="1"/>
  <c r="F1224" i="2"/>
  <c r="G1224" i="2" s="1"/>
  <c r="H1224" i="2" s="1"/>
  <c r="F1225" i="2"/>
  <c r="G1225" i="2" s="1"/>
  <c r="H1225" i="2" s="1"/>
  <c r="F1226" i="2"/>
  <c r="G1226" i="2" s="1"/>
  <c r="H1226" i="2" s="1"/>
  <c r="F1227" i="2"/>
  <c r="G1227" i="2" s="1"/>
  <c r="H1227" i="2" s="1"/>
  <c r="F1228" i="2"/>
  <c r="G1228" i="2" s="1"/>
  <c r="H1228" i="2" s="1"/>
  <c r="F1229" i="2"/>
  <c r="G1229" i="2" s="1"/>
  <c r="H1229" i="2" s="1"/>
  <c r="F1230" i="2"/>
  <c r="G1230" i="2" s="1"/>
  <c r="H1230" i="2" s="1"/>
  <c r="F1231" i="2"/>
  <c r="G1231" i="2" s="1"/>
  <c r="H1231" i="2" s="1"/>
  <c r="F1232" i="2"/>
  <c r="G1232" i="2" s="1"/>
  <c r="H1232" i="2" s="1"/>
  <c r="F1233" i="2"/>
  <c r="G1233" i="2" s="1"/>
  <c r="H1233" i="2" s="1"/>
  <c r="F1234" i="2"/>
  <c r="G1234" i="2" s="1"/>
  <c r="H1234" i="2" s="1"/>
  <c r="F1235" i="2"/>
  <c r="G1235" i="2" s="1"/>
  <c r="H1235" i="2" s="1"/>
  <c r="F1236" i="2"/>
  <c r="G1236" i="2" s="1"/>
  <c r="H1236" i="2" s="1"/>
  <c r="F1237" i="2"/>
  <c r="G1237" i="2" s="1"/>
  <c r="H1237" i="2" s="1"/>
  <c r="F1238" i="2"/>
  <c r="G1238" i="2" s="1"/>
  <c r="H1238" i="2" s="1"/>
  <c r="F1239" i="2"/>
  <c r="G1239" i="2" s="1"/>
  <c r="H1239" i="2" s="1"/>
  <c r="F1240" i="2"/>
  <c r="G1240" i="2" s="1"/>
  <c r="H1240" i="2" s="1"/>
  <c r="F1241" i="2"/>
  <c r="G1241" i="2" s="1"/>
  <c r="H1241" i="2" s="1"/>
  <c r="F1242" i="2"/>
  <c r="G1242" i="2" s="1"/>
  <c r="H1242" i="2" s="1"/>
  <c r="F1243" i="2"/>
  <c r="G1243" i="2" s="1"/>
  <c r="H1243" i="2" s="1"/>
  <c r="F1244" i="2"/>
  <c r="G1244" i="2" s="1"/>
  <c r="H1244" i="2" s="1"/>
  <c r="F1245" i="2"/>
  <c r="G1245" i="2" s="1"/>
  <c r="H1245" i="2" s="1"/>
  <c r="F1246" i="2"/>
  <c r="G1246" i="2" s="1"/>
  <c r="H1246" i="2" s="1"/>
  <c r="F1247" i="2"/>
  <c r="G1247" i="2" s="1"/>
  <c r="H1247" i="2" s="1"/>
  <c r="F1248" i="2"/>
  <c r="G1248" i="2" s="1"/>
  <c r="H1248" i="2" s="1"/>
  <c r="F1249" i="2"/>
  <c r="G1249" i="2" s="1"/>
  <c r="H1249" i="2" s="1"/>
  <c r="F1250" i="2"/>
  <c r="G1250" i="2" s="1"/>
  <c r="H1250" i="2" s="1"/>
  <c r="F1251" i="2"/>
  <c r="G1251" i="2" s="1"/>
  <c r="H1251" i="2" s="1"/>
  <c r="F1252" i="2"/>
  <c r="G1252" i="2" s="1"/>
  <c r="H1252" i="2" s="1"/>
  <c r="F1253" i="2"/>
  <c r="G1253" i="2" s="1"/>
  <c r="H1253" i="2" s="1"/>
  <c r="F1254" i="2"/>
  <c r="G1254" i="2" s="1"/>
  <c r="H1254" i="2" s="1"/>
  <c r="F1255" i="2"/>
  <c r="G1255" i="2" s="1"/>
  <c r="H1255" i="2" s="1"/>
  <c r="F1256" i="2"/>
  <c r="G1256" i="2" s="1"/>
  <c r="H1256" i="2" s="1"/>
  <c r="F1257" i="2"/>
  <c r="G1257" i="2" s="1"/>
  <c r="H1257" i="2" s="1"/>
  <c r="F1258" i="2"/>
  <c r="G1258" i="2" s="1"/>
  <c r="H1258" i="2" s="1"/>
  <c r="F1259" i="2"/>
  <c r="G1259" i="2" s="1"/>
  <c r="H1259" i="2" s="1"/>
  <c r="F1260" i="2"/>
  <c r="G1260" i="2" s="1"/>
  <c r="H1260" i="2" s="1"/>
  <c r="F1261" i="2"/>
  <c r="G1261" i="2" s="1"/>
  <c r="H1261" i="2" s="1"/>
  <c r="F1262" i="2"/>
  <c r="G1262" i="2" s="1"/>
  <c r="H1262" i="2" s="1"/>
  <c r="F1263" i="2"/>
  <c r="G1263" i="2" s="1"/>
  <c r="H1263" i="2" s="1"/>
  <c r="F1264" i="2"/>
  <c r="G1264" i="2" s="1"/>
  <c r="H1264" i="2" s="1"/>
  <c r="F1265" i="2"/>
  <c r="G1265" i="2" s="1"/>
  <c r="H1265" i="2" s="1"/>
  <c r="F1266" i="2"/>
  <c r="G1266" i="2" s="1"/>
  <c r="H1266" i="2" s="1"/>
  <c r="F1267" i="2"/>
  <c r="G1267" i="2" s="1"/>
  <c r="H1267" i="2" s="1"/>
  <c r="F1268" i="2"/>
  <c r="G1268" i="2" s="1"/>
  <c r="H1268" i="2" s="1"/>
  <c r="F1269" i="2"/>
  <c r="G1269" i="2" s="1"/>
  <c r="H1269" i="2" s="1"/>
  <c r="F1270" i="2"/>
  <c r="G1270" i="2" s="1"/>
  <c r="H1270" i="2" s="1"/>
  <c r="F1271" i="2"/>
  <c r="G1271" i="2" s="1"/>
  <c r="H1271" i="2" s="1"/>
  <c r="F1272" i="2"/>
  <c r="G1272" i="2" s="1"/>
  <c r="H1272" i="2" s="1"/>
  <c r="F1273" i="2"/>
  <c r="G1273" i="2" s="1"/>
  <c r="H1273" i="2" s="1"/>
  <c r="F1274" i="2"/>
  <c r="G1274" i="2" s="1"/>
  <c r="H1274" i="2" s="1"/>
  <c r="F1275" i="2"/>
  <c r="G1275" i="2" s="1"/>
  <c r="H1275" i="2" s="1"/>
  <c r="F1276" i="2"/>
  <c r="G1276" i="2" s="1"/>
  <c r="H1276" i="2" s="1"/>
  <c r="F1277" i="2"/>
  <c r="G1277" i="2" s="1"/>
  <c r="H1277" i="2" s="1"/>
  <c r="F1278" i="2"/>
  <c r="G1278" i="2" s="1"/>
  <c r="H1278" i="2" s="1"/>
  <c r="F1279" i="2"/>
  <c r="G1279" i="2" s="1"/>
  <c r="H1279" i="2" s="1"/>
  <c r="F1280" i="2"/>
  <c r="G1280" i="2" s="1"/>
  <c r="H1280" i="2" s="1"/>
  <c r="F1281" i="2"/>
  <c r="G1281" i="2" s="1"/>
  <c r="H1281" i="2" s="1"/>
  <c r="F1282" i="2"/>
  <c r="G1282" i="2" s="1"/>
  <c r="H1282" i="2" s="1"/>
  <c r="F1283" i="2"/>
  <c r="G1283" i="2" s="1"/>
  <c r="H1283" i="2" s="1"/>
  <c r="F1284" i="2"/>
  <c r="G1284" i="2" s="1"/>
  <c r="H1284" i="2" s="1"/>
  <c r="F1285" i="2"/>
  <c r="G1285" i="2" s="1"/>
  <c r="H1285" i="2" s="1"/>
  <c r="F1286" i="2"/>
  <c r="G1286" i="2" s="1"/>
  <c r="H1286" i="2" s="1"/>
  <c r="F1287" i="2"/>
  <c r="G1287" i="2" s="1"/>
  <c r="H1287" i="2" s="1"/>
  <c r="F1288" i="2"/>
  <c r="G1288" i="2" s="1"/>
  <c r="H1288" i="2" s="1"/>
  <c r="F1289" i="2"/>
  <c r="G1289" i="2" s="1"/>
  <c r="H1289" i="2" s="1"/>
  <c r="F1290" i="2"/>
  <c r="G1290" i="2" s="1"/>
  <c r="H1290" i="2" s="1"/>
  <c r="F1291" i="2"/>
  <c r="G1291" i="2" s="1"/>
  <c r="H1291" i="2" s="1"/>
  <c r="F1292" i="2"/>
  <c r="G1292" i="2" s="1"/>
  <c r="H1292" i="2" s="1"/>
  <c r="F1293" i="2"/>
  <c r="G1293" i="2" s="1"/>
  <c r="H1293" i="2" s="1"/>
  <c r="F1294" i="2"/>
  <c r="G1294" i="2" s="1"/>
  <c r="H1294" i="2" s="1"/>
  <c r="F1295" i="2"/>
  <c r="G1295" i="2" s="1"/>
  <c r="H1295" i="2" s="1"/>
  <c r="F1296" i="2"/>
  <c r="G1296" i="2" s="1"/>
  <c r="H1296" i="2" s="1"/>
  <c r="F1297" i="2"/>
  <c r="G1297" i="2" s="1"/>
  <c r="H1297" i="2" s="1"/>
  <c r="F1298" i="2"/>
  <c r="G1298" i="2" s="1"/>
  <c r="H1298" i="2" s="1"/>
  <c r="F1299" i="2"/>
  <c r="G1299" i="2" s="1"/>
  <c r="H1299" i="2" s="1"/>
  <c r="F1300" i="2"/>
  <c r="G1300" i="2" s="1"/>
  <c r="H1300" i="2" s="1"/>
  <c r="F1301" i="2"/>
  <c r="G1301" i="2" s="1"/>
  <c r="H1301" i="2" s="1"/>
  <c r="F1302" i="2"/>
  <c r="G1302" i="2" s="1"/>
  <c r="H1302" i="2" s="1"/>
  <c r="F1303" i="2"/>
  <c r="G1303" i="2" s="1"/>
  <c r="H1303" i="2" s="1"/>
  <c r="F1304" i="2"/>
  <c r="G1304" i="2" s="1"/>
  <c r="H1304" i="2" s="1"/>
  <c r="F1305" i="2"/>
  <c r="G1305" i="2" s="1"/>
  <c r="H1305" i="2" s="1"/>
  <c r="F1306" i="2"/>
  <c r="G1306" i="2" s="1"/>
  <c r="H1306" i="2" s="1"/>
  <c r="F1307" i="2"/>
  <c r="G1307" i="2" s="1"/>
  <c r="H1307" i="2" s="1"/>
  <c r="F1308" i="2"/>
  <c r="G1308" i="2" s="1"/>
  <c r="H1308" i="2" s="1"/>
  <c r="F1309" i="2"/>
  <c r="G1309" i="2" s="1"/>
  <c r="H1309" i="2" s="1"/>
  <c r="F1310" i="2"/>
  <c r="G1310" i="2" s="1"/>
  <c r="H1310" i="2" s="1"/>
  <c r="F1311" i="2"/>
  <c r="G1311" i="2" s="1"/>
  <c r="H1311" i="2" s="1"/>
  <c r="F1312" i="2"/>
  <c r="G1312" i="2" s="1"/>
  <c r="H1312" i="2" s="1"/>
  <c r="F1313" i="2"/>
  <c r="G1313" i="2" s="1"/>
  <c r="H1313" i="2" s="1"/>
  <c r="F1314" i="2"/>
  <c r="G1314" i="2" s="1"/>
  <c r="H1314" i="2" s="1"/>
  <c r="F1315" i="2"/>
  <c r="G1315" i="2" s="1"/>
  <c r="H1315" i="2" s="1"/>
  <c r="F1316" i="2"/>
  <c r="G1316" i="2" s="1"/>
  <c r="H1316" i="2" s="1"/>
  <c r="F1317" i="2"/>
  <c r="G1317" i="2" s="1"/>
  <c r="H1317" i="2" s="1"/>
  <c r="F1318" i="2"/>
  <c r="G1318" i="2" s="1"/>
  <c r="H1318" i="2" s="1"/>
  <c r="F1319" i="2"/>
  <c r="G1319" i="2" s="1"/>
  <c r="H1319" i="2" s="1"/>
  <c r="F1320" i="2"/>
  <c r="G1320" i="2" s="1"/>
  <c r="H1320" i="2" s="1"/>
  <c r="F1321" i="2"/>
  <c r="G1321" i="2" s="1"/>
  <c r="H1321" i="2" s="1"/>
  <c r="F1322" i="2"/>
  <c r="G1322" i="2" s="1"/>
  <c r="H1322" i="2" s="1"/>
  <c r="F1323" i="2"/>
  <c r="G1323" i="2" s="1"/>
  <c r="H1323" i="2" s="1"/>
  <c r="F1324" i="2"/>
  <c r="G1324" i="2" s="1"/>
  <c r="H1324" i="2" s="1"/>
  <c r="F1325" i="2"/>
  <c r="G1325" i="2" s="1"/>
  <c r="H1325" i="2" s="1"/>
  <c r="F1326" i="2"/>
  <c r="G1326" i="2" s="1"/>
  <c r="H1326" i="2" s="1"/>
  <c r="F1327" i="2"/>
  <c r="G1327" i="2" s="1"/>
  <c r="H1327" i="2" s="1"/>
  <c r="F1328" i="2"/>
  <c r="G1328" i="2" s="1"/>
  <c r="H1328" i="2" s="1"/>
  <c r="F1329" i="2"/>
  <c r="G1329" i="2" s="1"/>
  <c r="H1329" i="2" s="1"/>
  <c r="F1330" i="2"/>
  <c r="G1330" i="2" s="1"/>
  <c r="H1330" i="2" s="1"/>
  <c r="F1331" i="2"/>
  <c r="G1331" i="2" s="1"/>
  <c r="H1331" i="2" s="1"/>
  <c r="F1332" i="2"/>
  <c r="G1332" i="2" s="1"/>
  <c r="H1332" i="2" s="1"/>
  <c r="F1333" i="2"/>
  <c r="G1333" i="2" s="1"/>
  <c r="H1333" i="2" s="1"/>
  <c r="F1334" i="2"/>
  <c r="G1334" i="2" s="1"/>
  <c r="H1334" i="2" s="1"/>
  <c r="F1335" i="2"/>
  <c r="G1335" i="2" s="1"/>
  <c r="H1335" i="2" s="1"/>
  <c r="F1336" i="2"/>
  <c r="G1336" i="2" s="1"/>
  <c r="H1336" i="2" s="1"/>
  <c r="F1337" i="2"/>
  <c r="G1337" i="2" s="1"/>
  <c r="H1337" i="2" s="1"/>
  <c r="F1338" i="2"/>
  <c r="G1338" i="2" s="1"/>
  <c r="H1338" i="2" s="1"/>
  <c r="F1339" i="2"/>
  <c r="G1339" i="2" s="1"/>
  <c r="H1339" i="2" s="1"/>
  <c r="F1340" i="2"/>
  <c r="G1340" i="2" s="1"/>
  <c r="H1340" i="2" s="1"/>
  <c r="F1341" i="2"/>
  <c r="G1341" i="2" s="1"/>
  <c r="H1341" i="2" s="1"/>
  <c r="F1342" i="2"/>
  <c r="G1342" i="2" s="1"/>
  <c r="H1342" i="2" s="1"/>
  <c r="F1343" i="2"/>
  <c r="G1343" i="2" s="1"/>
  <c r="H1343" i="2" s="1"/>
  <c r="F1344" i="2"/>
  <c r="G1344" i="2" s="1"/>
  <c r="H1344" i="2" s="1"/>
  <c r="F1345" i="2"/>
  <c r="G1345" i="2" s="1"/>
  <c r="H1345" i="2" s="1"/>
  <c r="F1346" i="2"/>
  <c r="G1346" i="2" s="1"/>
  <c r="H1346" i="2" s="1"/>
  <c r="F1347" i="2"/>
  <c r="G1347" i="2" s="1"/>
  <c r="H1347" i="2" s="1"/>
  <c r="F1348" i="2"/>
  <c r="G1348" i="2" s="1"/>
  <c r="H1348" i="2" s="1"/>
  <c r="F1349" i="2"/>
  <c r="G1349" i="2" s="1"/>
  <c r="H1349" i="2" s="1"/>
  <c r="F1350" i="2"/>
  <c r="G1350" i="2" s="1"/>
  <c r="H1350" i="2" s="1"/>
  <c r="F1351" i="2"/>
  <c r="G1351" i="2" s="1"/>
  <c r="H1351" i="2" s="1"/>
  <c r="F1352" i="2"/>
  <c r="G1352" i="2" s="1"/>
  <c r="H1352" i="2" s="1"/>
  <c r="F1353" i="2"/>
  <c r="G1353" i="2" s="1"/>
  <c r="H1353" i="2" s="1"/>
  <c r="F1354" i="2"/>
  <c r="G1354" i="2" s="1"/>
  <c r="H1354" i="2" s="1"/>
  <c r="F1355" i="2"/>
  <c r="G1355" i="2" s="1"/>
  <c r="H1355" i="2" s="1"/>
  <c r="F1356" i="2"/>
  <c r="G1356" i="2" s="1"/>
  <c r="H1356" i="2" s="1"/>
  <c r="F1357" i="2"/>
  <c r="G1357" i="2" s="1"/>
  <c r="H1357" i="2" s="1"/>
  <c r="F1358" i="2"/>
  <c r="G1358" i="2" s="1"/>
  <c r="H1358" i="2" s="1"/>
  <c r="F1359" i="2"/>
  <c r="G1359" i="2" s="1"/>
  <c r="H1359" i="2" s="1"/>
  <c r="F1360" i="2"/>
  <c r="G1360" i="2" s="1"/>
  <c r="H1360" i="2" s="1"/>
  <c r="F1361" i="2"/>
  <c r="G1361" i="2" s="1"/>
  <c r="H1361" i="2" s="1"/>
  <c r="F1362" i="2"/>
  <c r="G1362" i="2" s="1"/>
  <c r="H1362" i="2" s="1"/>
  <c r="F1363" i="2"/>
  <c r="G1363" i="2" s="1"/>
  <c r="H1363" i="2" s="1"/>
  <c r="F1364" i="2"/>
  <c r="G1364" i="2" s="1"/>
  <c r="H1364" i="2" s="1"/>
  <c r="F1365" i="2"/>
  <c r="G1365" i="2" s="1"/>
  <c r="H1365" i="2" s="1"/>
  <c r="F1366" i="2"/>
  <c r="G1366" i="2" s="1"/>
  <c r="H1366" i="2" s="1"/>
  <c r="F1367" i="2"/>
  <c r="G1367" i="2" s="1"/>
  <c r="H1367" i="2" s="1"/>
  <c r="F1368" i="2"/>
  <c r="G1368" i="2" s="1"/>
  <c r="H1368" i="2" s="1"/>
  <c r="F1369" i="2"/>
  <c r="G1369" i="2" s="1"/>
  <c r="H1369" i="2" s="1"/>
  <c r="F1370" i="2"/>
  <c r="G1370" i="2" s="1"/>
  <c r="H1370" i="2" s="1"/>
  <c r="F1371" i="2"/>
  <c r="G1371" i="2" s="1"/>
  <c r="H1371" i="2" s="1"/>
  <c r="F1372" i="2"/>
  <c r="G1372" i="2" s="1"/>
  <c r="H1372" i="2" s="1"/>
  <c r="F1373" i="2"/>
  <c r="G1373" i="2" s="1"/>
  <c r="H1373" i="2" s="1"/>
  <c r="F1374" i="2"/>
  <c r="G1374" i="2" s="1"/>
  <c r="H1374" i="2" s="1"/>
  <c r="F1375" i="2"/>
  <c r="G1375" i="2" s="1"/>
  <c r="H1375" i="2" s="1"/>
  <c r="F1376" i="2"/>
  <c r="G1376" i="2" s="1"/>
  <c r="H1376" i="2" s="1"/>
  <c r="F1377" i="2"/>
  <c r="G1377" i="2" s="1"/>
  <c r="H1377" i="2" s="1"/>
  <c r="F1378" i="2"/>
  <c r="G1378" i="2" s="1"/>
  <c r="H1378" i="2" s="1"/>
  <c r="F1379" i="2"/>
  <c r="G1379" i="2" s="1"/>
  <c r="H1379" i="2" s="1"/>
  <c r="F1380" i="2"/>
  <c r="G1380" i="2" s="1"/>
  <c r="H1380" i="2" s="1"/>
  <c r="F1381" i="2"/>
  <c r="G1381" i="2" s="1"/>
  <c r="H1381" i="2" s="1"/>
  <c r="F1382" i="2"/>
  <c r="G1382" i="2" s="1"/>
  <c r="H1382" i="2" s="1"/>
  <c r="F1383" i="2"/>
  <c r="G1383" i="2" s="1"/>
  <c r="H1383" i="2" s="1"/>
  <c r="F1384" i="2"/>
  <c r="G1384" i="2" s="1"/>
  <c r="H1384" i="2" s="1"/>
  <c r="F1385" i="2"/>
  <c r="G1385" i="2" s="1"/>
  <c r="H1385" i="2" s="1"/>
  <c r="F1386" i="2"/>
  <c r="G1386" i="2" s="1"/>
  <c r="H1386" i="2" s="1"/>
  <c r="F1387" i="2"/>
  <c r="G1387" i="2" s="1"/>
  <c r="H1387" i="2" s="1"/>
  <c r="F1388" i="2"/>
  <c r="G1388" i="2" s="1"/>
  <c r="H1388" i="2" s="1"/>
  <c r="F1389" i="2"/>
  <c r="G1389" i="2" s="1"/>
  <c r="H1389" i="2" s="1"/>
  <c r="F1390" i="2"/>
  <c r="G1390" i="2" s="1"/>
  <c r="H1390" i="2" s="1"/>
  <c r="F1391" i="2"/>
  <c r="G1391" i="2" s="1"/>
  <c r="H1391" i="2" s="1"/>
  <c r="F1392" i="2"/>
  <c r="G1392" i="2" s="1"/>
  <c r="H1392" i="2" s="1"/>
  <c r="F1393" i="2"/>
  <c r="G1393" i="2" s="1"/>
  <c r="H1393" i="2" s="1"/>
  <c r="F1394" i="2"/>
  <c r="G1394" i="2" s="1"/>
  <c r="H1394" i="2" s="1"/>
  <c r="F1395" i="2"/>
  <c r="G1395" i="2" s="1"/>
  <c r="H1395" i="2" s="1"/>
  <c r="F1396" i="2"/>
  <c r="G1396" i="2" s="1"/>
  <c r="H1396" i="2" s="1"/>
  <c r="F1397" i="2"/>
  <c r="G1397" i="2" s="1"/>
  <c r="H1397" i="2" s="1"/>
  <c r="F1398" i="2"/>
  <c r="G1398" i="2" s="1"/>
  <c r="H1398" i="2" s="1"/>
  <c r="F1399" i="2"/>
  <c r="G1399" i="2" s="1"/>
  <c r="H1399" i="2" s="1"/>
  <c r="F1400" i="2"/>
  <c r="G1400" i="2" s="1"/>
  <c r="H1400" i="2" s="1"/>
  <c r="F1401" i="2"/>
  <c r="G1401" i="2" s="1"/>
  <c r="H1401" i="2" s="1"/>
  <c r="F1402" i="2"/>
  <c r="G1402" i="2" s="1"/>
  <c r="H1402" i="2" s="1"/>
  <c r="F1403" i="2"/>
  <c r="G1403" i="2" s="1"/>
  <c r="H1403" i="2" s="1"/>
  <c r="F1404" i="2"/>
  <c r="G1404" i="2" s="1"/>
  <c r="H1404" i="2" s="1"/>
  <c r="F1405" i="2"/>
  <c r="G1405" i="2" s="1"/>
  <c r="H1405" i="2" s="1"/>
  <c r="F1406" i="2"/>
  <c r="G1406" i="2" s="1"/>
  <c r="H1406" i="2" s="1"/>
  <c r="F1407" i="2"/>
  <c r="G1407" i="2" s="1"/>
  <c r="H1407" i="2" s="1"/>
  <c r="F1408" i="2"/>
  <c r="G1408" i="2" s="1"/>
  <c r="H1408" i="2" s="1"/>
  <c r="F1409" i="2"/>
  <c r="G1409" i="2" s="1"/>
  <c r="H1409" i="2" s="1"/>
  <c r="F1410" i="2"/>
  <c r="G1410" i="2" s="1"/>
  <c r="H1410" i="2" s="1"/>
  <c r="F1411" i="2"/>
  <c r="G1411" i="2" s="1"/>
  <c r="H1411" i="2" s="1"/>
  <c r="F1412" i="2"/>
  <c r="G1412" i="2" s="1"/>
  <c r="H1412" i="2" s="1"/>
  <c r="F1413" i="2"/>
  <c r="G1413" i="2" s="1"/>
  <c r="H1413" i="2" s="1"/>
  <c r="F1414" i="2"/>
  <c r="G1414" i="2" s="1"/>
  <c r="H1414" i="2" s="1"/>
  <c r="F1415" i="2"/>
  <c r="G1415" i="2" s="1"/>
  <c r="H1415" i="2" s="1"/>
  <c r="F1416" i="2"/>
  <c r="G1416" i="2" s="1"/>
  <c r="H1416" i="2" s="1"/>
  <c r="F1417" i="2"/>
  <c r="G1417" i="2" s="1"/>
  <c r="H1417" i="2" s="1"/>
  <c r="F1418" i="2"/>
  <c r="G1418" i="2" s="1"/>
  <c r="H1418" i="2" s="1"/>
  <c r="F1419" i="2"/>
  <c r="G1419" i="2" s="1"/>
  <c r="H1419" i="2" s="1"/>
  <c r="F1420" i="2"/>
  <c r="G1420" i="2" s="1"/>
  <c r="H1420" i="2" s="1"/>
  <c r="F1421" i="2"/>
  <c r="G1421" i="2" s="1"/>
  <c r="H1421" i="2" s="1"/>
  <c r="F1422" i="2"/>
  <c r="G1422" i="2" s="1"/>
  <c r="H1422" i="2" s="1"/>
  <c r="F1423" i="2"/>
  <c r="G1423" i="2" s="1"/>
  <c r="H1423" i="2" s="1"/>
  <c r="F1424" i="2"/>
  <c r="G1424" i="2" s="1"/>
  <c r="H1424" i="2" s="1"/>
  <c r="F1425" i="2"/>
  <c r="G1425" i="2" s="1"/>
  <c r="H1425" i="2" s="1"/>
  <c r="F1426" i="2"/>
  <c r="G1426" i="2" s="1"/>
  <c r="H1426" i="2" s="1"/>
  <c r="F1427" i="2"/>
  <c r="G1427" i="2" s="1"/>
  <c r="H1427" i="2" s="1"/>
  <c r="F1428" i="2"/>
  <c r="G1428" i="2" s="1"/>
  <c r="H1428" i="2" s="1"/>
  <c r="F1429" i="2"/>
  <c r="G1429" i="2" s="1"/>
  <c r="H1429" i="2" s="1"/>
  <c r="F1430" i="2"/>
  <c r="G1430" i="2" s="1"/>
  <c r="H1430" i="2" s="1"/>
  <c r="F1431" i="2"/>
  <c r="G1431" i="2" s="1"/>
  <c r="H1431" i="2" s="1"/>
  <c r="F1432" i="2"/>
  <c r="G1432" i="2" s="1"/>
  <c r="H1432" i="2" s="1"/>
  <c r="F1433" i="2"/>
  <c r="G1433" i="2" s="1"/>
  <c r="H1433" i="2" s="1"/>
  <c r="F1434" i="2"/>
  <c r="G1434" i="2" s="1"/>
  <c r="H1434" i="2" s="1"/>
  <c r="F1435" i="2"/>
  <c r="G1435" i="2" s="1"/>
  <c r="H1435" i="2" s="1"/>
  <c r="F1436" i="2"/>
  <c r="G1436" i="2" s="1"/>
  <c r="H1436" i="2" s="1"/>
  <c r="F1437" i="2"/>
  <c r="G1437" i="2" s="1"/>
  <c r="H1437" i="2" s="1"/>
  <c r="F1438" i="2"/>
  <c r="G1438" i="2" s="1"/>
  <c r="H1438" i="2" s="1"/>
  <c r="F1439" i="2"/>
  <c r="G1439" i="2" s="1"/>
  <c r="H1439" i="2" s="1"/>
  <c r="F1440" i="2"/>
  <c r="G1440" i="2" s="1"/>
  <c r="H1440" i="2" s="1"/>
  <c r="F1441" i="2"/>
  <c r="G1441" i="2" s="1"/>
  <c r="H1441" i="2" s="1"/>
  <c r="F1442" i="2"/>
  <c r="G1442" i="2" s="1"/>
  <c r="H1442" i="2" s="1"/>
  <c r="F1443" i="2"/>
  <c r="G1443" i="2" s="1"/>
  <c r="H1443" i="2" s="1"/>
  <c r="F1444" i="2"/>
  <c r="G1444" i="2" s="1"/>
  <c r="H1444" i="2" s="1"/>
  <c r="F1445" i="2"/>
  <c r="G1445" i="2" s="1"/>
  <c r="H1445" i="2" s="1"/>
  <c r="F1446" i="2"/>
  <c r="G1446" i="2" s="1"/>
  <c r="H1446" i="2" s="1"/>
  <c r="F1447" i="2"/>
  <c r="G1447" i="2" s="1"/>
  <c r="H1447" i="2" s="1"/>
  <c r="F1448" i="2"/>
  <c r="G1448" i="2" s="1"/>
  <c r="H1448" i="2" s="1"/>
  <c r="F1449" i="2"/>
  <c r="G1449" i="2" s="1"/>
  <c r="H1449" i="2" s="1"/>
  <c r="F1450" i="2"/>
  <c r="G1450" i="2" s="1"/>
  <c r="H1450" i="2" s="1"/>
  <c r="F1451" i="2"/>
  <c r="G1451" i="2" s="1"/>
  <c r="H1451" i="2" s="1"/>
  <c r="F1452" i="2"/>
  <c r="G1452" i="2" s="1"/>
  <c r="H1452" i="2" s="1"/>
  <c r="F1453" i="2"/>
  <c r="G1453" i="2" s="1"/>
  <c r="H1453" i="2" s="1"/>
  <c r="F1454" i="2"/>
  <c r="G1454" i="2" s="1"/>
  <c r="H1454" i="2" s="1"/>
  <c r="F1455" i="2"/>
  <c r="G1455" i="2" s="1"/>
  <c r="H1455" i="2" s="1"/>
  <c r="F1456" i="2"/>
  <c r="G1456" i="2" s="1"/>
  <c r="H1456" i="2" s="1"/>
  <c r="F1457" i="2"/>
  <c r="G1457" i="2" s="1"/>
  <c r="H1457" i="2" s="1"/>
  <c r="F1458" i="2"/>
  <c r="G1458" i="2" s="1"/>
  <c r="H1458" i="2" s="1"/>
  <c r="F1459" i="2"/>
  <c r="G1459" i="2" s="1"/>
  <c r="H1459" i="2" s="1"/>
  <c r="F1460" i="2"/>
  <c r="G1460" i="2" s="1"/>
  <c r="H1460" i="2" s="1"/>
  <c r="F1461" i="2"/>
  <c r="G1461" i="2" s="1"/>
  <c r="H1461" i="2" s="1"/>
  <c r="F1462" i="2"/>
  <c r="G1462" i="2" s="1"/>
  <c r="H1462" i="2" s="1"/>
  <c r="F1463" i="2"/>
  <c r="G1463" i="2" s="1"/>
  <c r="H1463" i="2" s="1"/>
  <c r="F1464" i="2"/>
  <c r="G1464" i="2" s="1"/>
  <c r="H1464" i="2" s="1"/>
  <c r="F1465" i="2"/>
  <c r="G1465" i="2" s="1"/>
  <c r="H1465" i="2" s="1"/>
  <c r="F1466" i="2"/>
  <c r="G1466" i="2" s="1"/>
  <c r="H1466" i="2" s="1"/>
  <c r="F1467" i="2"/>
  <c r="G1467" i="2" s="1"/>
  <c r="H1467" i="2" s="1"/>
  <c r="F1468" i="2"/>
  <c r="G1468" i="2" s="1"/>
  <c r="H1468" i="2" s="1"/>
  <c r="F1469" i="2"/>
  <c r="G1469" i="2" s="1"/>
  <c r="H1469" i="2" s="1"/>
  <c r="F1470" i="2"/>
  <c r="G1470" i="2" s="1"/>
  <c r="H1470" i="2" s="1"/>
  <c r="F1471" i="2"/>
  <c r="G1471" i="2" s="1"/>
  <c r="H1471" i="2" s="1"/>
  <c r="F1472" i="2"/>
  <c r="G1472" i="2" s="1"/>
  <c r="H1472" i="2" s="1"/>
  <c r="F1473" i="2"/>
  <c r="G1473" i="2" s="1"/>
  <c r="H1473" i="2" s="1"/>
  <c r="F1474" i="2"/>
  <c r="G1474" i="2" s="1"/>
  <c r="H1474" i="2" s="1"/>
  <c r="F1475" i="2"/>
  <c r="G1475" i="2" s="1"/>
  <c r="H1475" i="2" s="1"/>
  <c r="F1476" i="2"/>
  <c r="G1476" i="2" s="1"/>
  <c r="H1476" i="2" s="1"/>
  <c r="F1477" i="2"/>
  <c r="G1477" i="2" s="1"/>
  <c r="H1477" i="2" s="1"/>
  <c r="F1478" i="2"/>
  <c r="G1478" i="2" s="1"/>
  <c r="H1478" i="2" s="1"/>
  <c r="F1479" i="2"/>
  <c r="G1479" i="2" s="1"/>
  <c r="H1479" i="2" s="1"/>
  <c r="F1480" i="2"/>
  <c r="G1480" i="2" s="1"/>
  <c r="H1480" i="2" s="1"/>
  <c r="F1481" i="2"/>
  <c r="G1481" i="2" s="1"/>
  <c r="H1481" i="2" s="1"/>
  <c r="F1482" i="2"/>
  <c r="G1482" i="2" s="1"/>
  <c r="H1482" i="2" s="1"/>
  <c r="F1483" i="2"/>
  <c r="G1483" i="2" s="1"/>
  <c r="H1483" i="2" s="1"/>
  <c r="F1484" i="2"/>
  <c r="G1484" i="2" s="1"/>
  <c r="H1484" i="2" s="1"/>
  <c r="F1485" i="2"/>
  <c r="G1485" i="2" s="1"/>
  <c r="H1485" i="2" s="1"/>
  <c r="F1486" i="2"/>
  <c r="G1486" i="2" s="1"/>
  <c r="H1486" i="2" s="1"/>
  <c r="F1487" i="2"/>
  <c r="G1487" i="2" s="1"/>
  <c r="H1487" i="2" s="1"/>
  <c r="F1488" i="2"/>
  <c r="G1488" i="2" s="1"/>
  <c r="H1488" i="2" s="1"/>
  <c r="F1489" i="2"/>
  <c r="G1489" i="2" s="1"/>
  <c r="H1489" i="2" s="1"/>
  <c r="F1490" i="2"/>
  <c r="G1490" i="2" s="1"/>
  <c r="H1490" i="2" s="1"/>
  <c r="F1491" i="2"/>
  <c r="G1491" i="2" s="1"/>
  <c r="H1491" i="2" s="1"/>
  <c r="F1492" i="2"/>
  <c r="G1492" i="2" s="1"/>
  <c r="H1492" i="2" s="1"/>
  <c r="F1493" i="2"/>
  <c r="G1493" i="2" s="1"/>
  <c r="H1493" i="2" s="1"/>
  <c r="F1494" i="2"/>
  <c r="G1494" i="2" s="1"/>
  <c r="H1494" i="2" s="1"/>
  <c r="F1495" i="2"/>
  <c r="G1495" i="2" s="1"/>
  <c r="H1495" i="2" s="1"/>
  <c r="F1496" i="2"/>
  <c r="G1496" i="2" s="1"/>
  <c r="H1496" i="2" s="1"/>
  <c r="F1497" i="2"/>
  <c r="G1497" i="2" s="1"/>
  <c r="H1497" i="2" s="1"/>
  <c r="F1498" i="2"/>
  <c r="G1498" i="2" s="1"/>
  <c r="H1498" i="2" s="1"/>
  <c r="F1499" i="2"/>
  <c r="G1499" i="2" s="1"/>
  <c r="H1499" i="2" s="1"/>
  <c r="F1500" i="2"/>
  <c r="G1500" i="2" s="1"/>
  <c r="H1500" i="2" s="1"/>
  <c r="F1501" i="2"/>
  <c r="G1501" i="2" s="1"/>
  <c r="H1501" i="2" s="1"/>
  <c r="F1502" i="2"/>
  <c r="G1502" i="2" s="1"/>
  <c r="H1502" i="2" s="1"/>
  <c r="F1503" i="2"/>
  <c r="G1503" i="2" s="1"/>
  <c r="H1503" i="2" s="1"/>
  <c r="F1504" i="2"/>
  <c r="G1504" i="2" s="1"/>
  <c r="H1504" i="2" s="1"/>
  <c r="F1505" i="2"/>
  <c r="G1505" i="2" s="1"/>
  <c r="H1505" i="2" s="1"/>
  <c r="F1506" i="2"/>
  <c r="G1506" i="2" s="1"/>
  <c r="H1506" i="2" s="1"/>
  <c r="F1507" i="2"/>
  <c r="G1507" i="2" s="1"/>
  <c r="H1507" i="2" s="1"/>
  <c r="F1508" i="2"/>
  <c r="G1508" i="2" s="1"/>
  <c r="H1508" i="2" s="1"/>
  <c r="F1509" i="2"/>
  <c r="G1509" i="2" s="1"/>
  <c r="H1509" i="2" s="1"/>
  <c r="F1510" i="2"/>
  <c r="G1510" i="2" s="1"/>
  <c r="H1510" i="2" s="1"/>
  <c r="F1511" i="2"/>
  <c r="G1511" i="2" s="1"/>
  <c r="H1511" i="2" s="1"/>
  <c r="F1512" i="2"/>
  <c r="G1512" i="2" s="1"/>
  <c r="H1512" i="2" s="1"/>
  <c r="F1513" i="2"/>
  <c r="G1513" i="2" s="1"/>
  <c r="H1513" i="2" s="1"/>
  <c r="F1514" i="2"/>
  <c r="G1514" i="2" s="1"/>
  <c r="H1514" i="2" s="1"/>
  <c r="F1515" i="2"/>
  <c r="G1515" i="2" s="1"/>
  <c r="H1515" i="2" s="1"/>
  <c r="F1516" i="2"/>
  <c r="G1516" i="2" s="1"/>
  <c r="H1516" i="2" s="1"/>
  <c r="F1517" i="2"/>
  <c r="G1517" i="2" s="1"/>
  <c r="H1517" i="2" s="1"/>
  <c r="F1518" i="2"/>
  <c r="G1518" i="2" s="1"/>
  <c r="H1518" i="2" s="1"/>
  <c r="F1519" i="2"/>
  <c r="G1519" i="2" s="1"/>
  <c r="H1519" i="2" s="1"/>
  <c r="F1520" i="2"/>
  <c r="G1520" i="2" s="1"/>
  <c r="H1520" i="2" s="1"/>
  <c r="F1521" i="2"/>
  <c r="G1521" i="2" s="1"/>
  <c r="H1521" i="2" s="1"/>
  <c r="F1522" i="2"/>
  <c r="G1522" i="2" s="1"/>
  <c r="H1522" i="2" s="1"/>
  <c r="F1523" i="2"/>
  <c r="G1523" i="2" s="1"/>
  <c r="H1523" i="2" s="1"/>
  <c r="F1524" i="2"/>
  <c r="G1524" i="2" s="1"/>
  <c r="H1524" i="2" s="1"/>
  <c r="F1525" i="2"/>
  <c r="G1525" i="2" s="1"/>
  <c r="H1525" i="2" s="1"/>
  <c r="F1526" i="2"/>
  <c r="G1526" i="2" s="1"/>
  <c r="H1526" i="2" s="1"/>
  <c r="F1527" i="2"/>
  <c r="G1527" i="2" s="1"/>
  <c r="H1527" i="2" s="1"/>
  <c r="F1528" i="2"/>
  <c r="G1528" i="2" s="1"/>
  <c r="H1528" i="2" s="1"/>
  <c r="F1529" i="2"/>
  <c r="G1529" i="2" s="1"/>
  <c r="H1529" i="2" s="1"/>
  <c r="F1530" i="2"/>
  <c r="G1530" i="2" s="1"/>
  <c r="H1530" i="2" s="1"/>
  <c r="F1531" i="2"/>
  <c r="G1531" i="2" s="1"/>
  <c r="H1531" i="2" s="1"/>
  <c r="F1532" i="2"/>
  <c r="G1532" i="2" s="1"/>
  <c r="H1532" i="2" s="1"/>
  <c r="F1533" i="2"/>
  <c r="G1533" i="2" s="1"/>
  <c r="H1533" i="2" s="1"/>
  <c r="F1534" i="2"/>
  <c r="G1534" i="2" s="1"/>
  <c r="H1534" i="2" s="1"/>
  <c r="F1535" i="2"/>
  <c r="G1535" i="2" s="1"/>
  <c r="H1535" i="2" s="1"/>
  <c r="F1536" i="2"/>
  <c r="G1536" i="2" s="1"/>
  <c r="H1536" i="2" s="1"/>
  <c r="F1537" i="2"/>
  <c r="G1537" i="2" s="1"/>
  <c r="H1537" i="2" s="1"/>
  <c r="F1538" i="2"/>
  <c r="G1538" i="2" s="1"/>
  <c r="H1538" i="2" s="1"/>
  <c r="F1539" i="2"/>
  <c r="G1539" i="2" s="1"/>
  <c r="H1539" i="2" s="1"/>
  <c r="F1540" i="2"/>
  <c r="G1540" i="2" s="1"/>
  <c r="H1540" i="2" s="1"/>
  <c r="F1541" i="2"/>
  <c r="G1541" i="2" s="1"/>
  <c r="H1541" i="2" s="1"/>
  <c r="F1542" i="2"/>
  <c r="G1542" i="2" s="1"/>
  <c r="H1542" i="2" s="1"/>
  <c r="F1543" i="2"/>
  <c r="G1543" i="2" s="1"/>
  <c r="H1543" i="2" s="1"/>
  <c r="F1544" i="2"/>
  <c r="G1544" i="2" s="1"/>
  <c r="H1544" i="2" s="1"/>
  <c r="F1545" i="2"/>
  <c r="G1545" i="2" s="1"/>
  <c r="H1545" i="2" s="1"/>
  <c r="F1546" i="2"/>
  <c r="G1546" i="2" s="1"/>
  <c r="H1546" i="2" s="1"/>
  <c r="F1547" i="2"/>
  <c r="G1547" i="2" s="1"/>
  <c r="H1547" i="2" s="1"/>
  <c r="F1548" i="2"/>
  <c r="G1548" i="2" s="1"/>
  <c r="H1548" i="2" s="1"/>
  <c r="F1549" i="2"/>
  <c r="G1549" i="2" s="1"/>
  <c r="H1549" i="2" s="1"/>
  <c r="F1550" i="2"/>
  <c r="G1550" i="2" s="1"/>
  <c r="H1550" i="2" s="1"/>
  <c r="F1551" i="2"/>
  <c r="G1551" i="2" s="1"/>
  <c r="H1551" i="2" s="1"/>
  <c r="F1552" i="2"/>
  <c r="G1552" i="2" s="1"/>
  <c r="H1552" i="2" s="1"/>
  <c r="F1553" i="2"/>
  <c r="G1553" i="2" s="1"/>
  <c r="H1553" i="2" s="1"/>
  <c r="F1554" i="2"/>
  <c r="G1554" i="2" s="1"/>
  <c r="H1554" i="2" s="1"/>
  <c r="F1555" i="2"/>
  <c r="G1555" i="2" s="1"/>
  <c r="H1555" i="2" s="1"/>
  <c r="F1556" i="2"/>
  <c r="G1556" i="2" s="1"/>
  <c r="H1556" i="2" s="1"/>
  <c r="F1557" i="2"/>
  <c r="G1557" i="2" s="1"/>
  <c r="H1557" i="2" s="1"/>
  <c r="F1558" i="2"/>
  <c r="G1558" i="2" s="1"/>
  <c r="H1558" i="2" s="1"/>
  <c r="F1559" i="2"/>
  <c r="G1559" i="2" s="1"/>
  <c r="H1559" i="2" s="1"/>
  <c r="F1560" i="2"/>
  <c r="G1560" i="2" s="1"/>
  <c r="H1560" i="2" s="1"/>
  <c r="F1561" i="2"/>
  <c r="G1561" i="2" s="1"/>
  <c r="H1561" i="2" s="1"/>
  <c r="F1562" i="2"/>
  <c r="G1562" i="2" s="1"/>
  <c r="H1562" i="2" s="1"/>
  <c r="F1563" i="2"/>
  <c r="G1563" i="2" s="1"/>
  <c r="H1563" i="2" s="1"/>
  <c r="F1564" i="2"/>
  <c r="G1564" i="2" s="1"/>
  <c r="H1564" i="2" s="1"/>
  <c r="F1565" i="2"/>
  <c r="G1565" i="2" s="1"/>
  <c r="H1565" i="2" s="1"/>
  <c r="F1566" i="2"/>
  <c r="G1566" i="2" s="1"/>
  <c r="H1566" i="2" s="1"/>
  <c r="F1567" i="2"/>
  <c r="G1567" i="2" s="1"/>
  <c r="H1567" i="2" s="1"/>
  <c r="F1568" i="2"/>
  <c r="G1568" i="2" s="1"/>
  <c r="H1568" i="2" s="1"/>
  <c r="F1569" i="2"/>
  <c r="G1569" i="2" s="1"/>
  <c r="H1569" i="2" s="1"/>
  <c r="F1570" i="2"/>
  <c r="G1570" i="2" s="1"/>
  <c r="H1570" i="2" s="1"/>
  <c r="F1571" i="2"/>
  <c r="G1571" i="2" s="1"/>
  <c r="H1571" i="2" s="1"/>
  <c r="F1572" i="2"/>
  <c r="G1572" i="2" s="1"/>
  <c r="H1572" i="2" s="1"/>
  <c r="F1573" i="2"/>
  <c r="G1573" i="2" s="1"/>
  <c r="H1573" i="2" s="1"/>
  <c r="F1574" i="2"/>
  <c r="G1574" i="2" s="1"/>
  <c r="H1574" i="2" s="1"/>
  <c r="F1575" i="2"/>
  <c r="G1575" i="2" s="1"/>
  <c r="H1575" i="2" s="1"/>
  <c r="F1576" i="2"/>
  <c r="G1576" i="2" s="1"/>
  <c r="H1576" i="2" s="1"/>
  <c r="F1577" i="2"/>
  <c r="G1577" i="2" s="1"/>
  <c r="H1577" i="2" s="1"/>
  <c r="F1578" i="2"/>
  <c r="G1578" i="2" s="1"/>
  <c r="H1578" i="2" s="1"/>
  <c r="F1579" i="2"/>
  <c r="G1579" i="2" s="1"/>
  <c r="H1579" i="2" s="1"/>
  <c r="F1580" i="2"/>
  <c r="G1580" i="2" s="1"/>
  <c r="H1580" i="2" s="1"/>
  <c r="F1581" i="2"/>
  <c r="G1581" i="2" s="1"/>
  <c r="H1581" i="2" s="1"/>
  <c r="F1582" i="2"/>
  <c r="G1582" i="2" s="1"/>
  <c r="H1582" i="2" s="1"/>
  <c r="F1583" i="2"/>
  <c r="G1583" i="2" s="1"/>
  <c r="H1583" i="2" s="1"/>
  <c r="F1584" i="2"/>
  <c r="G1584" i="2" s="1"/>
  <c r="H1584" i="2" s="1"/>
  <c r="F1585" i="2"/>
  <c r="G1585" i="2" s="1"/>
  <c r="H1585" i="2" s="1"/>
  <c r="F1586" i="2"/>
  <c r="G1586" i="2" s="1"/>
  <c r="H1586" i="2" s="1"/>
  <c r="F1587" i="2"/>
  <c r="G1587" i="2" s="1"/>
  <c r="H1587" i="2" s="1"/>
  <c r="F1588" i="2"/>
  <c r="G1588" i="2" s="1"/>
  <c r="H1588" i="2" s="1"/>
  <c r="F1589" i="2"/>
  <c r="G1589" i="2" s="1"/>
  <c r="H1589" i="2" s="1"/>
  <c r="F1590" i="2"/>
  <c r="G1590" i="2" s="1"/>
  <c r="H1590" i="2" s="1"/>
  <c r="F1591" i="2"/>
  <c r="G1591" i="2" s="1"/>
  <c r="H1591" i="2" s="1"/>
  <c r="F1592" i="2"/>
  <c r="G1592" i="2" s="1"/>
  <c r="H1592" i="2" s="1"/>
  <c r="F1593" i="2"/>
  <c r="G1593" i="2" s="1"/>
  <c r="H1593" i="2" s="1"/>
  <c r="F1594" i="2"/>
  <c r="G1594" i="2" s="1"/>
  <c r="H1594" i="2" s="1"/>
  <c r="F1595" i="2"/>
  <c r="G1595" i="2" s="1"/>
  <c r="H1595" i="2" s="1"/>
  <c r="F1596" i="2"/>
  <c r="G1596" i="2" s="1"/>
  <c r="H1596" i="2" s="1"/>
  <c r="F1597" i="2"/>
  <c r="G1597" i="2" s="1"/>
  <c r="H1597" i="2" s="1"/>
  <c r="F1598" i="2"/>
  <c r="G1598" i="2" s="1"/>
  <c r="H1598" i="2" s="1"/>
  <c r="F1599" i="2"/>
  <c r="G1599" i="2" s="1"/>
  <c r="H1599" i="2" s="1"/>
  <c r="F1600" i="2"/>
  <c r="G1600" i="2" s="1"/>
  <c r="H1600" i="2" s="1"/>
  <c r="F1601" i="2"/>
  <c r="G1601" i="2" s="1"/>
  <c r="H1601" i="2" s="1"/>
  <c r="F1602" i="2"/>
  <c r="G1602" i="2" s="1"/>
  <c r="H1602" i="2" s="1"/>
  <c r="F1603" i="2"/>
  <c r="G1603" i="2" s="1"/>
  <c r="H1603" i="2" s="1"/>
  <c r="F1604" i="2"/>
  <c r="G1604" i="2" s="1"/>
  <c r="H1604" i="2" s="1"/>
  <c r="F1605" i="2"/>
  <c r="G1605" i="2" s="1"/>
  <c r="H1605" i="2" s="1"/>
  <c r="F1606" i="2"/>
  <c r="G1606" i="2" s="1"/>
  <c r="H1606" i="2" s="1"/>
  <c r="F1607" i="2"/>
  <c r="G1607" i="2" s="1"/>
  <c r="H1607" i="2" s="1"/>
  <c r="F1608" i="2"/>
  <c r="G1608" i="2" s="1"/>
  <c r="H1608" i="2" s="1"/>
  <c r="F1609" i="2"/>
  <c r="G1609" i="2" s="1"/>
  <c r="H1609" i="2" s="1"/>
  <c r="F1610" i="2"/>
  <c r="G1610" i="2" s="1"/>
  <c r="H1610" i="2" s="1"/>
  <c r="F1611" i="2"/>
  <c r="G1611" i="2" s="1"/>
  <c r="H1611" i="2" s="1"/>
  <c r="F1612" i="2"/>
  <c r="G1612" i="2" s="1"/>
  <c r="H1612" i="2" s="1"/>
  <c r="F1613" i="2"/>
  <c r="G1613" i="2" s="1"/>
  <c r="H1613" i="2" s="1"/>
  <c r="F1614" i="2"/>
  <c r="G1614" i="2" s="1"/>
  <c r="H1614" i="2" s="1"/>
  <c r="F1615" i="2"/>
  <c r="G1615" i="2" s="1"/>
  <c r="H1615" i="2" s="1"/>
  <c r="F1616" i="2"/>
  <c r="G1616" i="2" s="1"/>
  <c r="H1616" i="2" s="1"/>
  <c r="F1617" i="2"/>
  <c r="G1617" i="2" s="1"/>
  <c r="H1617" i="2" s="1"/>
  <c r="F1618" i="2"/>
  <c r="G1618" i="2" s="1"/>
  <c r="H1618" i="2" s="1"/>
  <c r="F1619" i="2"/>
  <c r="G1619" i="2" s="1"/>
  <c r="H1619" i="2" s="1"/>
  <c r="F1620" i="2"/>
  <c r="G1620" i="2" s="1"/>
  <c r="H1620" i="2" s="1"/>
  <c r="F1621" i="2"/>
  <c r="G1621" i="2" s="1"/>
  <c r="H1621" i="2" s="1"/>
  <c r="F1622" i="2"/>
  <c r="G1622" i="2" s="1"/>
  <c r="H1622" i="2" s="1"/>
  <c r="F1623" i="2"/>
  <c r="G1623" i="2" s="1"/>
  <c r="H1623" i="2" s="1"/>
  <c r="F1624" i="2"/>
  <c r="G1624" i="2" s="1"/>
  <c r="H1624" i="2" s="1"/>
  <c r="F1625" i="2"/>
  <c r="G1625" i="2" s="1"/>
  <c r="H1625" i="2" s="1"/>
  <c r="F1626" i="2"/>
  <c r="G1626" i="2" s="1"/>
  <c r="H1626" i="2" s="1"/>
  <c r="F1627" i="2"/>
  <c r="G1627" i="2" s="1"/>
  <c r="H1627" i="2" s="1"/>
  <c r="F1628" i="2"/>
  <c r="G1628" i="2" s="1"/>
  <c r="H1628" i="2" s="1"/>
  <c r="F1629" i="2"/>
  <c r="G1629" i="2" s="1"/>
  <c r="H1629" i="2" s="1"/>
  <c r="F1630" i="2"/>
  <c r="G1630" i="2" s="1"/>
  <c r="H1630" i="2" s="1"/>
  <c r="F1631" i="2"/>
  <c r="G1631" i="2" s="1"/>
  <c r="H1631" i="2" s="1"/>
  <c r="F1632" i="2"/>
  <c r="G1632" i="2" s="1"/>
  <c r="H1632" i="2" s="1"/>
  <c r="F1633" i="2"/>
  <c r="G1633" i="2" s="1"/>
  <c r="H1633" i="2" s="1"/>
  <c r="F1634" i="2"/>
  <c r="G1634" i="2" s="1"/>
  <c r="H1634" i="2" s="1"/>
  <c r="F1635" i="2"/>
  <c r="G1635" i="2" s="1"/>
  <c r="H1635" i="2" s="1"/>
  <c r="F1636" i="2"/>
  <c r="G1636" i="2" s="1"/>
  <c r="H1636" i="2" s="1"/>
  <c r="F1637" i="2"/>
  <c r="G1637" i="2" s="1"/>
  <c r="H1637" i="2" s="1"/>
  <c r="F1638" i="2"/>
  <c r="G1638" i="2" s="1"/>
  <c r="H1638" i="2" s="1"/>
  <c r="F1639" i="2"/>
  <c r="G1639" i="2" s="1"/>
  <c r="H1639" i="2" s="1"/>
  <c r="F1640" i="2"/>
  <c r="G1640" i="2" s="1"/>
  <c r="H1640" i="2" s="1"/>
  <c r="F1641" i="2"/>
  <c r="G1641" i="2" s="1"/>
  <c r="H1641" i="2" s="1"/>
  <c r="F1642" i="2"/>
  <c r="G1642" i="2" s="1"/>
  <c r="H1642" i="2" s="1"/>
  <c r="F1643" i="2"/>
  <c r="G1643" i="2" s="1"/>
  <c r="H1643" i="2" s="1"/>
  <c r="F1644" i="2"/>
  <c r="G1644" i="2" s="1"/>
  <c r="H1644" i="2" s="1"/>
  <c r="F1645" i="2"/>
  <c r="G1645" i="2" s="1"/>
  <c r="H1645" i="2" s="1"/>
  <c r="F1646" i="2"/>
  <c r="G1646" i="2" s="1"/>
  <c r="H1646" i="2" s="1"/>
  <c r="F1647" i="2"/>
  <c r="G1647" i="2" s="1"/>
  <c r="H1647" i="2" s="1"/>
  <c r="F1648" i="2"/>
  <c r="G1648" i="2" s="1"/>
  <c r="H1648" i="2" s="1"/>
  <c r="F1649" i="2"/>
  <c r="G1649" i="2" s="1"/>
  <c r="H1649" i="2" s="1"/>
  <c r="F1650" i="2"/>
  <c r="G1650" i="2" s="1"/>
  <c r="H1650" i="2" s="1"/>
  <c r="F1651" i="2"/>
  <c r="G1651" i="2" s="1"/>
  <c r="H1651" i="2" s="1"/>
  <c r="F1652" i="2"/>
  <c r="G1652" i="2" s="1"/>
  <c r="H1652" i="2" s="1"/>
  <c r="F1653" i="2"/>
  <c r="G1653" i="2" s="1"/>
  <c r="H1653" i="2" s="1"/>
  <c r="F1654" i="2"/>
  <c r="G1654" i="2" s="1"/>
  <c r="H1654" i="2" s="1"/>
  <c r="F1655" i="2"/>
  <c r="G1655" i="2" s="1"/>
  <c r="H1655" i="2" s="1"/>
  <c r="F1656" i="2"/>
  <c r="G1656" i="2" s="1"/>
  <c r="H1656" i="2" s="1"/>
  <c r="F1657" i="2"/>
  <c r="G1657" i="2" s="1"/>
  <c r="H1657" i="2" s="1"/>
  <c r="F1658" i="2"/>
  <c r="G1658" i="2" s="1"/>
  <c r="H1658" i="2" s="1"/>
  <c r="F1659" i="2"/>
  <c r="G1659" i="2" s="1"/>
  <c r="H1659" i="2" s="1"/>
  <c r="F1660" i="2"/>
  <c r="G1660" i="2" s="1"/>
  <c r="H1660" i="2" s="1"/>
  <c r="F1661" i="2"/>
  <c r="G1661" i="2" s="1"/>
  <c r="H1661" i="2" s="1"/>
  <c r="F1662" i="2"/>
  <c r="G1662" i="2" s="1"/>
  <c r="H1662" i="2" s="1"/>
  <c r="F1663" i="2"/>
  <c r="G1663" i="2" s="1"/>
  <c r="H1663" i="2" s="1"/>
  <c r="F1664" i="2"/>
  <c r="G1664" i="2" s="1"/>
  <c r="H1664" i="2" s="1"/>
  <c r="F1665" i="2"/>
  <c r="G1665" i="2" s="1"/>
  <c r="H1665" i="2" s="1"/>
  <c r="F1666" i="2"/>
  <c r="G1666" i="2" s="1"/>
  <c r="H1666" i="2" s="1"/>
  <c r="F1667" i="2"/>
  <c r="G1667" i="2" s="1"/>
  <c r="H1667" i="2" s="1"/>
  <c r="F1668" i="2"/>
  <c r="G1668" i="2" s="1"/>
  <c r="H1668" i="2" s="1"/>
  <c r="F1669" i="2"/>
  <c r="G1669" i="2" s="1"/>
  <c r="H1669" i="2" s="1"/>
  <c r="F1670" i="2"/>
  <c r="G1670" i="2" s="1"/>
  <c r="H1670" i="2" s="1"/>
  <c r="F1671" i="2"/>
  <c r="G1671" i="2" s="1"/>
  <c r="H1671" i="2" s="1"/>
  <c r="F1672" i="2"/>
  <c r="G1672" i="2" s="1"/>
  <c r="H1672" i="2" s="1"/>
  <c r="F1673" i="2"/>
  <c r="G1673" i="2" s="1"/>
  <c r="H1673" i="2" s="1"/>
  <c r="F1674" i="2"/>
  <c r="G1674" i="2" s="1"/>
  <c r="H1674" i="2" s="1"/>
  <c r="F1675" i="2"/>
  <c r="G1675" i="2" s="1"/>
  <c r="H1675" i="2" s="1"/>
  <c r="F1676" i="2"/>
  <c r="G1676" i="2" s="1"/>
  <c r="H1676" i="2" s="1"/>
  <c r="F1677" i="2"/>
  <c r="G1677" i="2" s="1"/>
  <c r="H1677" i="2" s="1"/>
  <c r="F1678" i="2"/>
  <c r="G1678" i="2" s="1"/>
  <c r="H1678" i="2" s="1"/>
  <c r="F1679" i="2"/>
  <c r="G1679" i="2" s="1"/>
  <c r="H1679" i="2" s="1"/>
  <c r="F1680" i="2"/>
  <c r="G1680" i="2" s="1"/>
  <c r="H1680" i="2" s="1"/>
  <c r="F1681" i="2"/>
  <c r="G1681" i="2" s="1"/>
  <c r="H1681" i="2" s="1"/>
  <c r="F1682" i="2"/>
  <c r="G1682" i="2" s="1"/>
  <c r="H1682" i="2" s="1"/>
  <c r="F1683" i="2"/>
  <c r="G1683" i="2" s="1"/>
  <c r="H1683" i="2" s="1"/>
  <c r="F1684" i="2"/>
  <c r="G1684" i="2" s="1"/>
  <c r="H1684" i="2" s="1"/>
  <c r="F1685" i="2"/>
  <c r="G1685" i="2" s="1"/>
  <c r="H1685" i="2" s="1"/>
  <c r="F1686" i="2"/>
  <c r="G1686" i="2" s="1"/>
  <c r="H1686" i="2" s="1"/>
  <c r="F1687" i="2"/>
  <c r="G1687" i="2" s="1"/>
  <c r="H1687" i="2" s="1"/>
  <c r="F1688" i="2"/>
  <c r="G1688" i="2" s="1"/>
  <c r="H1688" i="2" s="1"/>
  <c r="F1689" i="2"/>
  <c r="G1689" i="2" s="1"/>
  <c r="H1689" i="2" s="1"/>
  <c r="F1690" i="2"/>
  <c r="G1690" i="2" s="1"/>
  <c r="H1690" i="2" s="1"/>
  <c r="F1691" i="2"/>
  <c r="G1691" i="2" s="1"/>
  <c r="H1691" i="2" s="1"/>
  <c r="F1692" i="2"/>
  <c r="G1692" i="2" s="1"/>
  <c r="H1692" i="2" s="1"/>
  <c r="F1693" i="2"/>
  <c r="G1693" i="2" s="1"/>
  <c r="H1693" i="2" s="1"/>
  <c r="F1694" i="2"/>
  <c r="G1694" i="2" s="1"/>
  <c r="H1694" i="2" s="1"/>
  <c r="F1695" i="2"/>
  <c r="G1695" i="2" s="1"/>
  <c r="H1695" i="2" s="1"/>
  <c r="F1696" i="2"/>
  <c r="G1696" i="2" s="1"/>
  <c r="H1696" i="2" s="1"/>
  <c r="F1697" i="2"/>
  <c r="G1697" i="2" s="1"/>
  <c r="H1697" i="2" s="1"/>
  <c r="F1698" i="2"/>
  <c r="G1698" i="2" s="1"/>
  <c r="H1698" i="2" s="1"/>
  <c r="F1699" i="2"/>
  <c r="G1699" i="2" s="1"/>
  <c r="H1699" i="2" s="1"/>
  <c r="F1700" i="2"/>
  <c r="G1700" i="2" s="1"/>
  <c r="H1700" i="2" s="1"/>
  <c r="F1701" i="2"/>
  <c r="G1701" i="2" s="1"/>
  <c r="H1701" i="2" s="1"/>
  <c r="F1702" i="2"/>
  <c r="G1702" i="2" s="1"/>
  <c r="H1702" i="2" s="1"/>
  <c r="F1703" i="2"/>
  <c r="G1703" i="2" s="1"/>
  <c r="H1703" i="2" s="1"/>
  <c r="F1704" i="2"/>
  <c r="G1704" i="2" s="1"/>
  <c r="H1704" i="2" s="1"/>
  <c r="F1705" i="2"/>
  <c r="G1705" i="2" s="1"/>
  <c r="H1705" i="2" s="1"/>
  <c r="F1706" i="2"/>
  <c r="G1706" i="2" s="1"/>
  <c r="H1706" i="2" s="1"/>
  <c r="F1707" i="2"/>
  <c r="G1707" i="2" s="1"/>
  <c r="H1707" i="2" s="1"/>
  <c r="F1708" i="2"/>
  <c r="G1708" i="2" s="1"/>
  <c r="H1708" i="2" s="1"/>
  <c r="F1709" i="2"/>
  <c r="G1709" i="2" s="1"/>
  <c r="H1709" i="2" s="1"/>
  <c r="F1710" i="2"/>
  <c r="G1710" i="2" s="1"/>
  <c r="H1710" i="2" s="1"/>
  <c r="F1711" i="2"/>
  <c r="G1711" i="2" s="1"/>
  <c r="H1711" i="2" s="1"/>
  <c r="F1712" i="2"/>
  <c r="G1712" i="2" s="1"/>
  <c r="H1712" i="2" s="1"/>
  <c r="F1713" i="2"/>
  <c r="G1713" i="2" s="1"/>
  <c r="H1713" i="2" s="1"/>
  <c r="F1714" i="2"/>
  <c r="G1714" i="2" s="1"/>
  <c r="H1714" i="2" s="1"/>
  <c r="F1715" i="2"/>
  <c r="G1715" i="2" s="1"/>
  <c r="H1715" i="2" s="1"/>
  <c r="F1716" i="2"/>
  <c r="G1716" i="2" s="1"/>
  <c r="H1716" i="2" s="1"/>
  <c r="F1717" i="2"/>
  <c r="G1717" i="2" s="1"/>
  <c r="H1717" i="2" s="1"/>
  <c r="F1718" i="2"/>
  <c r="G1718" i="2" s="1"/>
  <c r="H1718" i="2" s="1"/>
  <c r="F1719" i="2"/>
  <c r="G1719" i="2" s="1"/>
  <c r="H1719" i="2" s="1"/>
  <c r="F1720" i="2"/>
  <c r="G1720" i="2" s="1"/>
  <c r="H1720" i="2" s="1"/>
  <c r="F1721" i="2"/>
  <c r="G1721" i="2" s="1"/>
  <c r="H1721" i="2" s="1"/>
  <c r="F1722" i="2"/>
  <c r="G1722" i="2" s="1"/>
  <c r="H1722" i="2" s="1"/>
  <c r="F1723" i="2"/>
  <c r="G1723" i="2" s="1"/>
  <c r="H1723" i="2" s="1"/>
  <c r="F1724" i="2"/>
  <c r="G1724" i="2" s="1"/>
  <c r="H1724" i="2" s="1"/>
  <c r="F1725" i="2"/>
  <c r="G1725" i="2" s="1"/>
  <c r="H1725" i="2" s="1"/>
  <c r="F1726" i="2"/>
  <c r="G1726" i="2" s="1"/>
  <c r="H1726" i="2" s="1"/>
  <c r="F1727" i="2"/>
  <c r="G1727" i="2" s="1"/>
  <c r="H1727" i="2" s="1"/>
  <c r="F1728" i="2"/>
  <c r="G1728" i="2" s="1"/>
  <c r="H1728" i="2" s="1"/>
  <c r="F1729" i="2"/>
  <c r="G1729" i="2" s="1"/>
  <c r="H1729" i="2" s="1"/>
  <c r="F1730" i="2"/>
  <c r="G1730" i="2" s="1"/>
  <c r="H1730" i="2" s="1"/>
  <c r="F1731" i="2"/>
  <c r="G1731" i="2" s="1"/>
  <c r="H1731" i="2" s="1"/>
  <c r="F1732" i="2"/>
  <c r="G1732" i="2" s="1"/>
  <c r="H1732" i="2" s="1"/>
  <c r="F1733" i="2"/>
  <c r="G1733" i="2" s="1"/>
  <c r="H1733" i="2" s="1"/>
  <c r="F1734" i="2"/>
  <c r="G1734" i="2" s="1"/>
  <c r="H1734" i="2" s="1"/>
  <c r="F1735" i="2"/>
  <c r="G1735" i="2" s="1"/>
  <c r="H1735" i="2" s="1"/>
  <c r="F1736" i="2"/>
  <c r="G1736" i="2" s="1"/>
  <c r="H1736" i="2" s="1"/>
  <c r="F1737" i="2"/>
  <c r="G1737" i="2" s="1"/>
  <c r="H1737" i="2" s="1"/>
  <c r="F1738" i="2"/>
  <c r="G1738" i="2" s="1"/>
  <c r="H1738" i="2" s="1"/>
  <c r="F1739" i="2"/>
  <c r="G1739" i="2" s="1"/>
  <c r="H1739" i="2" s="1"/>
  <c r="F1740" i="2"/>
  <c r="G1740" i="2" s="1"/>
  <c r="H1740" i="2" s="1"/>
  <c r="F1741" i="2"/>
  <c r="G1741" i="2" s="1"/>
  <c r="H1741" i="2" s="1"/>
  <c r="F1742" i="2"/>
  <c r="G1742" i="2" s="1"/>
  <c r="H1742" i="2" s="1"/>
  <c r="F1743" i="2"/>
  <c r="G1743" i="2" s="1"/>
  <c r="H1743" i="2" s="1"/>
  <c r="F1744" i="2"/>
  <c r="G1744" i="2" s="1"/>
  <c r="H1744" i="2" s="1"/>
  <c r="F1745" i="2"/>
  <c r="G1745" i="2" s="1"/>
  <c r="H1745" i="2" s="1"/>
  <c r="F1746" i="2"/>
  <c r="G1746" i="2" s="1"/>
  <c r="H1746" i="2" s="1"/>
  <c r="F1747" i="2"/>
  <c r="G1747" i="2" s="1"/>
  <c r="H1747" i="2" s="1"/>
  <c r="F1748" i="2"/>
  <c r="G1748" i="2" s="1"/>
  <c r="H1748" i="2" s="1"/>
  <c r="F1749" i="2"/>
  <c r="G1749" i="2" s="1"/>
  <c r="H1749" i="2" s="1"/>
  <c r="F1750" i="2"/>
  <c r="G1750" i="2" s="1"/>
  <c r="H1750" i="2" s="1"/>
  <c r="F1751" i="2"/>
  <c r="G1751" i="2" s="1"/>
  <c r="H1751" i="2" s="1"/>
  <c r="F1752" i="2"/>
  <c r="G1752" i="2" s="1"/>
  <c r="H1752" i="2" s="1"/>
  <c r="F1753" i="2"/>
  <c r="G1753" i="2" s="1"/>
  <c r="H1753" i="2" s="1"/>
  <c r="F1754" i="2"/>
  <c r="G1754" i="2" s="1"/>
  <c r="H1754" i="2" s="1"/>
  <c r="F1755" i="2"/>
  <c r="G1755" i="2" s="1"/>
  <c r="H1755" i="2" s="1"/>
  <c r="F1756" i="2"/>
  <c r="G1756" i="2" s="1"/>
  <c r="H1756" i="2" s="1"/>
  <c r="F1757" i="2"/>
  <c r="G1757" i="2" s="1"/>
  <c r="H1757" i="2" s="1"/>
  <c r="F1758" i="2"/>
  <c r="G1758" i="2" s="1"/>
  <c r="H1758" i="2" s="1"/>
  <c r="F1759" i="2"/>
  <c r="G1759" i="2" s="1"/>
  <c r="H1759" i="2" s="1"/>
  <c r="F1760" i="2"/>
  <c r="G1760" i="2" s="1"/>
  <c r="H1760" i="2" s="1"/>
  <c r="F1761" i="2"/>
  <c r="G1761" i="2" s="1"/>
  <c r="H1761" i="2" s="1"/>
  <c r="F1762" i="2"/>
  <c r="G1762" i="2" s="1"/>
  <c r="H1762" i="2" s="1"/>
  <c r="F1763" i="2"/>
  <c r="G1763" i="2" s="1"/>
  <c r="H1763" i="2" s="1"/>
  <c r="F1764" i="2"/>
  <c r="G1764" i="2" s="1"/>
  <c r="H1764" i="2" s="1"/>
  <c r="F1765" i="2"/>
  <c r="G1765" i="2" s="1"/>
  <c r="H1765" i="2" s="1"/>
  <c r="F1766" i="2"/>
  <c r="G1766" i="2" s="1"/>
  <c r="H1766" i="2" s="1"/>
  <c r="F1767" i="2"/>
  <c r="G1767" i="2" s="1"/>
  <c r="H1767" i="2" s="1"/>
  <c r="F1768" i="2"/>
  <c r="G1768" i="2" s="1"/>
  <c r="H1768" i="2" s="1"/>
  <c r="F1769" i="2"/>
  <c r="G1769" i="2" s="1"/>
  <c r="H1769" i="2" s="1"/>
  <c r="F1770" i="2"/>
  <c r="G1770" i="2" s="1"/>
  <c r="H1770" i="2" s="1"/>
  <c r="F1771" i="2"/>
  <c r="G1771" i="2" s="1"/>
  <c r="H1771" i="2" s="1"/>
  <c r="F1772" i="2"/>
  <c r="G1772" i="2" s="1"/>
  <c r="H1772" i="2" s="1"/>
  <c r="F1773" i="2"/>
  <c r="G1773" i="2" s="1"/>
  <c r="H1773" i="2" s="1"/>
  <c r="F1774" i="2"/>
  <c r="G1774" i="2" s="1"/>
  <c r="H1774" i="2" s="1"/>
  <c r="F1775" i="2"/>
  <c r="G1775" i="2" s="1"/>
  <c r="H1775" i="2" s="1"/>
  <c r="F1776" i="2"/>
  <c r="G1776" i="2" s="1"/>
  <c r="H1776" i="2" s="1"/>
  <c r="F1777" i="2"/>
  <c r="G1777" i="2" s="1"/>
  <c r="H1777" i="2" s="1"/>
  <c r="F1778" i="2"/>
  <c r="G1778" i="2" s="1"/>
  <c r="H1778" i="2" s="1"/>
  <c r="F1779" i="2"/>
  <c r="G1779" i="2" s="1"/>
  <c r="H1779" i="2" s="1"/>
  <c r="F1780" i="2"/>
  <c r="G1780" i="2" s="1"/>
  <c r="H1780" i="2" s="1"/>
  <c r="F1781" i="2"/>
  <c r="G1781" i="2" s="1"/>
  <c r="H1781" i="2" s="1"/>
  <c r="F1782" i="2"/>
  <c r="G1782" i="2" s="1"/>
  <c r="H1782" i="2" s="1"/>
  <c r="F1783" i="2"/>
  <c r="G1783" i="2" s="1"/>
  <c r="H1783" i="2" s="1"/>
  <c r="F1784" i="2"/>
  <c r="G1784" i="2" s="1"/>
  <c r="H1784" i="2" s="1"/>
  <c r="F1785" i="2"/>
  <c r="G1785" i="2" s="1"/>
  <c r="H1785" i="2" s="1"/>
  <c r="F1786" i="2"/>
  <c r="G1786" i="2" s="1"/>
  <c r="H1786" i="2" s="1"/>
  <c r="F1787" i="2"/>
  <c r="G1787" i="2" s="1"/>
  <c r="H1787" i="2" s="1"/>
  <c r="F1788" i="2"/>
  <c r="G1788" i="2" s="1"/>
  <c r="H1788" i="2" s="1"/>
  <c r="F1789" i="2"/>
  <c r="G1789" i="2" s="1"/>
  <c r="H1789" i="2" s="1"/>
  <c r="F1790" i="2"/>
  <c r="G1790" i="2" s="1"/>
  <c r="H1790" i="2" s="1"/>
  <c r="F1791" i="2"/>
  <c r="G1791" i="2" s="1"/>
  <c r="H1791" i="2" s="1"/>
  <c r="F1792" i="2"/>
  <c r="G1792" i="2" s="1"/>
  <c r="H1792" i="2" s="1"/>
  <c r="F1793" i="2"/>
  <c r="G1793" i="2" s="1"/>
  <c r="H1793" i="2" s="1"/>
  <c r="F1794" i="2"/>
  <c r="G1794" i="2" s="1"/>
  <c r="H1794" i="2" s="1"/>
  <c r="F1795" i="2"/>
  <c r="G1795" i="2" s="1"/>
  <c r="H1795" i="2" s="1"/>
  <c r="F1796" i="2"/>
  <c r="G1796" i="2" s="1"/>
  <c r="H1796" i="2" s="1"/>
  <c r="F1797" i="2"/>
  <c r="G1797" i="2" s="1"/>
  <c r="H1797" i="2" s="1"/>
  <c r="F1798" i="2"/>
  <c r="G1798" i="2" s="1"/>
  <c r="H1798" i="2" s="1"/>
  <c r="F1799" i="2"/>
  <c r="G1799" i="2" s="1"/>
  <c r="H1799" i="2" s="1"/>
  <c r="F1800" i="2"/>
  <c r="G1800" i="2" s="1"/>
  <c r="H1800" i="2" s="1"/>
  <c r="F1801" i="2"/>
  <c r="G1801" i="2" s="1"/>
  <c r="H1801" i="2" s="1"/>
  <c r="F1802" i="2"/>
  <c r="G1802" i="2" s="1"/>
  <c r="H1802" i="2" s="1"/>
  <c r="F1803" i="2"/>
  <c r="G1803" i="2" s="1"/>
  <c r="H1803" i="2" s="1"/>
  <c r="F1804" i="2"/>
  <c r="G1804" i="2" s="1"/>
  <c r="H1804" i="2" s="1"/>
  <c r="F1805" i="2"/>
  <c r="G1805" i="2" s="1"/>
  <c r="H1805" i="2" s="1"/>
  <c r="F1806" i="2"/>
  <c r="G1806" i="2" s="1"/>
  <c r="H1806" i="2" s="1"/>
  <c r="F1807" i="2"/>
  <c r="G1807" i="2" s="1"/>
  <c r="H1807" i="2" s="1"/>
  <c r="F1808" i="2"/>
  <c r="G1808" i="2" s="1"/>
  <c r="H1808" i="2" s="1"/>
  <c r="F1809" i="2"/>
  <c r="G1809" i="2" s="1"/>
  <c r="H1809" i="2" s="1"/>
  <c r="F1810" i="2"/>
  <c r="G1810" i="2" s="1"/>
  <c r="H1810" i="2" s="1"/>
  <c r="F1811" i="2"/>
  <c r="G1811" i="2" s="1"/>
  <c r="H1811" i="2" s="1"/>
  <c r="F1812" i="2"/>
  <c r="G1812" i="2" s="1"/>
  <c r="H1812" i="2" s="1"/>
  <c r="F1813" i="2"/>
  <c r="G1813" i="2" s="1"/>
  <c r="H1813" i="2" s="1"/>
  <c r="F1814" i="2"/>
  <c r="G1814" i="2" s="1"/>
  <c r="H1814" i="2" s="1"/>
  <c r="F1815" i="2"/>
  <c r="G1815" i="2" s="1"/>
  <c r="H1815" i="2" s="1"/>
  <c r="F1816" i="2"/>
  <c r="G1816" i="2" s="1"/>
  <c r="H1816" i="2" s="1"/>
  <c r="F1817" i="2"/>
  <c r="G1817" i="2" s="1"/>
  <c r="H1817" i="2" s="1"/>
  <c r="F1818" i="2"/>
  <c r="G1818" i="2" s="1"/>
  <c r="H1818" i="2" s="1"/>
  <c r="F1819" i="2"/>
  <c r="G1819" i="2" s="1"/>
  <c r="H1819" i="2" s="1"/>
  <c r="F1820" i="2"/>
  <c r="G1820" i="2" s="1"/>
  <c r="H1820" i="2" s="1"/>
  <c r="F1821" i="2"/>
  <c r="G1821" i="2" s="1"/>
  <c r="H1821" i="2" s="1"/>
  <c r="F1822" i="2"/>
  <c r="G1822" i="2" s="1"/>
  <c r="H1822" i="2" s="1"/>
  <c r="F1823" i="2"/>
  <c r="G1823" i="2" s="1"/>
  <c r="H1823" i="2" s="1"/>
  <c r="F1824" i="2"/>
  <c r="G1824" i="2" s="1"/>
  <c r="H1824" i="2" s="1"/>
  <c r="F1825" i="2"/>
  <c r="G1825" i="2" s="1"/>
  <c r="H1825" i="2" s="1"/>
  <c r="F1826" i="2"/>
  <c r="G1826" i="2" s="1"/>
  <c r="H1826" i="2" s="1"/>
  <c r="F1827" i="2"/>
  <c r="G1827" i="2" s="1"/>
  <c r="H1827" i="2" s="1"/>
  <c r="F1828" i="2"/>
  <c r="G1828" i="2" s="1"/>
  <c r="H1828" i="2" s="1"/>
  <c r="F1829" i="2"/>
  <c r="G1829" i="2" s="1"/>
  <c r="H1829" i="2" s="1"/>
  <c r="F1830" i="2"/>
  <c r="G1830" i="2" s="1"/>
  <c r="H1830" i="2" s="1"/>
  <c r="F1831" i="2"/>
  <c r="G1831" i="2" s="1"/>
  <c r="H1831" i="2" s="1"/>
  <c r="F1832" i="2"/>
  <c r="G1832" i="2" s="1"/>
  <c r="H1832" i="2" s="1"/>
  <c r="F1833" i="2"/>
  <c r="G1833" i="2" s="1"/>
  <c r="H1833" i="2" s="1"/>
  <c r="F1834" i="2"/>
  <c r="G1834" i="2" s="1"/>
  <c r="H1834" i="2" s="1"/>
  <c r="F1835" i="2"/>
  <c r="G1835" i="2" s="1"/>
  <c r="H1835" i="2" s="1"/>
  <c r="F1836" i="2"/>
  <c r="G1836" i="2" s="1"/>
  <c r="H1836" i="2" s="1"/>
  <c r="F1837" i="2"/>
  <c r="G1837" i="2" s="1"/>
  <c r="H1837" i="2" s="1"/>
  <c r="F1838" i="2"/>
  <c r="G1838" i="2" s="1"/>
  <c r="H1838" i="2" s="1"/>
  <c r="F1839" i="2"/>
  <c r="G1839" i="2" s="1"/>
  <c r="H1839" i="2" s="1"/>
  <c r="F1840" i="2"/>
  <c r="G1840" i="2" s="1"/>
  <c r="H1840" i="2" s="1"/>
  <c r="F1841" i="2"/>
  <c r="G1841" i="2" s="1"/>
  <c r="H1841" i="2" s="1"/>
  <c r="F1842" i="2"/>
  <c r="G1842" i="2" s="1"/>
  <c r="H1842" i="2" s="1"/>
  <c r="F1843" i="2"/>
  <c r="G1843" i="2" s="1"/>
  <c r="H1843" i="2" s="1"/>
  <c r="F1844" i="2"/>
  <c r="G1844" i="2" s="1"/>
  <c r="H1844" i="2" s="1"/>
  <c r="F1845" i="2"/>
  <c r="G1845" i="2" s="1"/>
  <c r="H1845" i="2" s="1"/>
  <c r="F1846" i="2"/>
  <c r="G1846" i="2" s="1"/>
  <c r="H1846" i="2" s="1"/>
  <c r="F1847" i="2"/>
  <c r="G1847" i="2" s="1"/>
  <c r="H1847" i="2" s="1"/>
  <c r="F1848" i="2"/>
  <c r="G1848" i="2" s="1"/>
  <c r="H1848" i="2" s="1"/>
  <c r="F1849" i="2"/>
  <c r="G1849" i="2" s="1"/>
  <c r="H1849" i="2" s="1"/>
  <c r="F1850" i="2"/>
  <c r="G1850" i="2" s="1"/>
  <c r="H1850" i="2" s="1"/>
  <c r="F1851" i="2"/>
  <c r="G1851" i="2" s="1"/>
  <c r="H1851" i="2" s="1"/>
  <c r="F1852" i="2"/>
  <c r="G1852" i="2" s="1"/>
  <c r="H1852" i="2" s="1"/>
  <c r="F1853" i="2"/>
  <c r="G1853" i="2" s="1"/>
  <c r="H1853" i="2" s="1"/>
  <c r="F1854" i="2"/>
  <c r="G1854" i="2" s="1"/>
  <c r="H1854" i="2" s="1"/>
  <c r="F1855" i="2"/>
  <c r="G1855" i="2" s="1"/>
  <c r="H1855" i="2" s="1"/>
  <c r="F1856" i="2"/>
  <c r="G1856" i="2" s="1"/>
  <c r="H1856" i="2" s="1"/>
  <c r="F1857" i="2"/>
  <c r="G1857" i="2" s="1"/>
  <c r="H1857" i="2" s="1"/>
  <c r="F1858" i="2"/>
  <c r="G1858" i="2" s="1"/>
  <c r="H1858" i="2" s="1"/>
  <c r="F1859" i="2"/>
  <c r="G1859" i="2" s="1"/>
  <c r="H1859" i="2" s="1"/>
  <c r="F1860" i="2"/>
  <c r="G1860" i="2" s="1"/>
  <c r="H1860" i="2" s="1"/>
  <c r="F1861" i="2"/>
  <c r="G1861" i="2" s="1"/>
  <c r="H1861" i="2" s="1"/>
  <c r="F1862" i="2"/>
  <c r="G1862" i="2" s="1"/>
  <c r="H1862" i="2" s="1"/>
  <c r="F1863" i="2"/>
  <c r="G1863" i="2" s="1"/>
  <c r="H1863" i="2" s="1"/>
  <c r="F1864" i="2"/>
  <c r="G1864" i="2" s="1"/>
  <c r="H1864" i="2" s="1"/>
  <c r="F1865" i="2"/>
  <c r="G1865" i="2" s="1"/>
  <c r="H1865" i="2" s="1"/>
  <c r="F1866" i="2"/>
  <c r="G1866" i="2" s="1"/>
  <c r="H1866" i="2" s="1"/>
  <c r="F1867" i="2"/>
  <c r="G1867" i="2" s="1"/>
  <c r="H1867" i="2" s="1"/>
  <c r="F1868" i="2"/>
  <c r="G1868" i="2" s="1"/>
  <c r="H1868" i="2" s="1"/>
  <c r="F1869" i="2"/>
  <c r="G1869" i="2" s="1"/>
  <c r="H1869" i="2" s="1"/>
  <c r="F1870" i="2"/>
  <c r="G1870" i="2" s="1"/>
  <c r="H1870" i="2" s="1"/>
  <c r="F1871" i="2"/>
  <c r="G1871" i="2" s="1"/>
  <c r="H1871" i="2" s="1"/>
  <c r="F1872" i="2"/>
  <c r="G1872" i="2" s="1"/>
  <c r="H1872" i="2" s="1"/>
  <c r="F1873" i="2"/>
  <c r="G1873" i="2" s="1"/>
  <c r="H1873" i="2" s="1"/>
  <c r="F1874" i="2"/>
  <c r="G1874" i="2" s="1"/>
  <c r="H1874" i="2" s="1"/>
  <c r="F1875" i="2"/>
  <c r="G1875" i="2" s="1"/>
  <c r="H1875" i="2" s="1"/>
  <c r="F1876" i="2"/>
  <c r="G1876" i="2" s="1"/>
  <c r="H1876" i="2" s="1"/>
  <c r="F1877" i="2"/>
  <c r="G1877" i="2" s="1"/>
  <c r="H1877" i="2" s="1"/>
  <c r="F1878" i="2"/>
  <c r="G1878" i="2" s="1"/>
  <c r="H1878" i="2" s="1"/>
  <c r="F1879" i="2"/>
  <c r="G1879" i="2" s="1"/>
  <c r="H1879" i="2" s="1"/>
  <c r="F1880" i="2"/>
  <c r="G1880" i="2" s="1"/>
  <c r="H1880" i="2" s="1"/>
  <c r="F1881" i="2"/>
  <c r="G1881" i="2" s="1"/>
  <c r="H1881" i="2" s="1"/>
  <c r="F1882" i="2"/>
  <c r="G1882" i="2" s="1"/>
  <c r="H1882" i="2" s="1"/>
  <c r="F1883" i="2"/>
  <c r="G1883" i="2" s="1"/>
  <c r="H1883" i="2" s="1"/>
  <c r="F1884" i="2"/>
  <c r="G1884" i="2" s="1"/>
  <c r="H1884" i="2" s="1"/>
  <c r="F1885" i="2"/>
  <c r="G1885" i="2" s="1"/>
  <c r="H1885" i="2" s="1"/>
  <c r="F1886" i="2"/>
  <c r="G1886" i="2" s="1"/>
  <c r="H1886" i="2" s="1"/>
  <c r="F1887" i="2"/>
  <c r="G1887" i="2" s="1"/>
  <c r="H1887" i="2" s="1"/>
  <c r="F1888" i="2"/>
  <c r="G1888" i="2" s="1"/>
  <c r="H1888" i="2" s="1"/>
  <c r="F1889" i="2"/>
  <c r="G1889" i="2" s="1"/>
  <c r="H1889" i="2" s="1"/>
  <c r="F1890" i="2"/>
  <c r="G1890" i="2" s="1"/>
  <c r="H1890" i="2" s="1"/>
  <c r="F1891" i="2"/>
  <c r="G1891" i="2" s="1"/>
  <c r="H1891" i="2" s="1"/>
  <c r="F1892" i="2"/>
  <c r="G1892" i="2" s="1"/>
  <c r="H1892" i="2" s="1"/>
  <c r="F1893" i="2"/>
  <c r="G1893" i="2" s="1"/>
  <c r="H1893" i="2" s="1"/>
  <c r="F1894" i="2"/>
  <c r="G1894" i="2" s="1"/>
  <c r="H1894" i="2" s="1"/>
  <c r="F1895" i="2"/>
  <c r="G1895" i="2" s="1"/>
  <c r="H1895" i="2" s="1"/>
  <c r="F1896" i="2"/>
  <c r="G1896" i="2" s="1"/>
  <c r="H1896" i="2" s="1"/>
  <c r="F1897" i="2"/>
  <c r="G1897" i="2" s="1"/>
  <c r="H1897" i="2" s="1"/>
  <c r="F1898" i="2"/>
  <c r="G1898" i="2" s="1"/>
  <c r="H1898" i="2" s="1"/>
  <c r="F1899" i="2"/>
  <c r="G1899" i="2" s="1"/>
  <c r="H1899" i="2" s="1"/>
  <c r="F1900" i="2"/>
  <c r="G1900" i="2" s="1"/>
  <c r="H1900" i="2" s="1"/>
  <c r="F1901" i="2"/>
  <c r="G1901" i="2" s="1"/>
  <c r="H1901" i="2" s="1"/>
  <c r="F1902" i="2"/>
  <c r="G1902" i="2" s="1"/>
  <c r="H1902" i="2" s="1"/>
  <c r="F1903" i="2"/>
  <c r="G1903" i="2" s="1"/>
  <c r="H1903" i="2" s="1"/>
  <c r="F1904" i="2"/>
  <c r="G1904" i="2" s="1"/>
  <c r="H1904" i="2" s="1"/>
  <c r="F1905" i="2"/>
  <c r="G1905" i="2" s="1"/>
  <c r="H1905" i="2" s="1"/>
  <c r="F1906" i="2"/>
  <c r="G1906" i="2" s="1"/>
  <c r="H1906" i="2" s="1"/>
  <c r="F1907" i="2"/>
  <c r="G1907" i="2" s="1"/>
  <c r="H1907" i="2" s="1"/>
  <c r="F1908" i="2"/>
  <c r="G1908" i="2" s="1"/>
  <c r="H1908" i="2" s="1"/>
  <c r="F1909" i="2"/>
  <c r="G1909" i="2" s="1"/>
  <c r="H1909" i="2" s="1"/>
  <c r="F1910" i="2"/>
  <c r="G1910" i="2" s="1"/>
  <c r="H1910" i="2" s="1"/>
  <c r="F1911" i="2"/>
  <c r="G1911" i="2" s="1"/>
  <c r="H1911" i="2" s="1"/>
  <c r="F1912" i="2"/>
  <c r="G1912" i="2" s="1"/>
  <c r="H1912" i="2" s="1"/>
  <c r="F1913" i="2"/>
  <c r="G1913" i="2" s="1"/>
  <c r="H1913" i="2" s="1"/>
  <c r="F1914" i="2"/>
  <c r="G1914" i="2" s="1"/>
  <c r="H1914" i="2" s="1"/>
  <c r="F1915" i="2"/>
  <c r="G1915" i="2" s="1"/>
  <c r="H1915" i="2" s="1"/>
  <c r="F1916" i="2"/>
  <c r="G1916" i="2" s="1"/>
  <c r="H1916" i="2" s="1"/>
  <c r="F1917" i="2"/>
  <c r="G1917" i="2" s="1"/>
  <c r="H1917" i="2" s="1"/>
  <c r="F1918" i="2"/>
  <c r="G1918" i="2" s="1"/>
  <c r="H1918" i="2" s="1"/>
  <c r="F1919" i="2"/>
  <c r="G1919" i="2" s="1"/>
  <c r="H1919" i="2" s="1"/>
  <c r="F1920" i="2"/>
  <c r="G1920" i="2" s="1"/>
  <c r="H1920" i="2" s="1"/>
  <c r="F1921" i="2"/>
  <c r="G1921" i="2" s="1"/>
  <c r="H1921" i="2" s="1"/>
  <c r="F1922" i="2"/>
  <c r="G1922" i="2" s="1"/>
  <c r="H1922" i="2" s="1"/>
  <c r="F1923" i="2"/>
  <c r="G1923" i="2" s="1"/>
  <c r="H1923" i="2" s="1"/>
  <c r="F1924" i="2"/>
  <c r="G1924" i="2" s="1"/>
  <c r="H1924" i="2" s="1"/>
  <c r="F1925" i="2"/>
  <c r="G1925" i="2" s="1"/>
  <c r="H1925" i="2" s="1"/>
  <c r="F1926" i="2"/>
  <c r="G1926" i="2" s="1"/>
  <c r="H1926" i="2" s="1"/>
  <c r="F1927" i="2"/>
  <c r="G1927" i="2" s="1"/>
  <c r="H1927" i="2" s="1"/>
  <c r="F1928" i="2"/>
  <c r="G1928" i="2" s="1"/>
  <c r="H1928" i="2" s="1"/>
  <c r="F1929" i="2"/>
  <c r="G1929" i="2" s="1"/>
  <c r="H1929" i="2" s="1"/>
  <c r="F1930" i="2"/>
  <c r="G1930" i="2" s="1"/>
  <c r="H1930" i="2" s="1"/>
  <c r="F1931" i="2"/>
  <c r="G1931" i="2" s="1"/>
  <c r="H1931" i="2" s="1"/>
  <c r="F1932" i="2"/>
  <c r="G1932" i="2" s="1"/>
  <c r="H1932" i="2" s="1"/>
  <c r="F1933" i="2"/>
  <c r="G1933" i="2" s="1"/>
  <c r="H1933" i="2" s="1"/>
  <c r="F1934" i="2"/>
  <c r="G1934" i="2" s="1"/>
  <c r="H1934" i="2" s="1"/>
  <c r="F1935" i="2"/>
  <c r="G1935" i="2" s="1"/>
  <c r="H1935" i="2" s="1"/>
  <c r="F1936" i="2"/>
  <c r="G1936" i="2" s="1"/>
  <c r="H1936" i="2" s="1"/>
  <c r="F1937" i="2"/>
  <c r="G1937" i="2" s="1"/>
  <c r="H1937" i="2" s="1"/>
  <c r="F1938" i="2"/>
  <c r="G1938" i="2" s="1"/>
  <c r="H1938" i="2" s="1"/>
  <c r="F1939" i="2"/>
  <c r="G1939" i="2" s="1"/>
  <c r="H1939" i="2" s="1"/>
  <c r="F1940" i="2"/>
  <c r="G1940" i="2" s="1"/>
  <c r="H1940" i="2" s="1"/>
  <c r="F1941" i="2"/>
  <c r="G1941" i="2" s="1"/>
  <c r="H1941" i="2" s="1"/>
  <c r="F1942" i="2"/>
  <c r="G1942" i="2" s="1"/>
  <c r="H1942" i="2" s="1"/>
  <c r="F1943" i="2"/>
  <c r="G1943" i="2" s="1"/>
  <c r="H1943" i="2" s="1"/>
  <c r="F1944" i="2"/>
  <c r="G1944" i="2" s="1"/>
  <c r="H1944" i="2" s="1"/>
  <c r="F1945" i="2"/>
  <c r="G1945" i="2" s="1"/>
  <c r="H1945" i="2" s="1"/>
  <c r="F1946" i="2"/>
  <c r="G1946" i="2" s="1"/>
  <c r="H1946" i="2" s="1"/>
  <c r="F1947" i="2"/>
  <c r="G1947" i="2" s="1"/>
  <c r="H1947" i="2" s="1"/>
  <c r="F1948" i="2"/>
  <c r="G1948" i="2" s="1"/>
  <c r="H1948" i="2" s="1"/>
  <c r="F1949" i="2"/>
  <c r="G1949" i="2" s="1"/>
  <c r="H1949" i="2" s="1"/>
  <c r="F1950" i="2"/>
  <c r="G1950" i="2" s="1"/>
  <c r="H1950" i="2" s="1"/>
  <c r="F1951" i="2"/>
  <c r="G1951" i="2" s="1"/>
  <c r="H1951" i="2" s="1"/>
  <c r="F1952" i="2"/>
  <c r="G1952" i="2" s="1"/>
  <c r="H1952" i="2" s="1"/>
  <c r="F1953" i="2"/>
  <c r="G1953" i="2" s="1"/>
  <c r="H1953" i="2" s="1"/>
  <c r="F1954" i="2"/>
  <c r="G1954" i="2" s="1"/>
  <c r="H1954" i="2" s="1"/>
  <c r="F1955" i="2"/>
  <c r="G1955" i="2" s="1"/>
  <c r="H1955" i="2" s="1"/>
  <c r="F1956" i="2"/>
  <c r="G1956" i="2" s="1"/>
  <c r="H1956" i="2" s="1"/>
  <c r="F1957" i="2"/>
  <c r="G1957" i="2" s="1"/>
  <c r="H1957" i="2" s="1"/>
  <c r="F1958" i="2"/>
  <c r="G1958" i="2" s="1"/>
  <c r="H1958" i="2" s="1"/>
  <c r="F1959" i="2"/>
  <c r="G1959" i="2" s="1"/>
  <c r="H1959" i="2" s="1"/>
  <c r="F1960" i="2"/>
  <c r="G1960" i="2" s="1"/>
  <c r="H1960" i="2" s="1"/>
  <c r="F1961" i="2"/>
  <c r="G1961" i="2" s="1"/>
  <c r="H1961" i="2" s="1"/>
  <c r="F1962" i="2"/>
  <c r="G1962" i="2" s="1"/>
  <c r="H1962" i="2" s="1"/>
  <c r="F1963" i="2"/>
  <c r="G1963" i="2" s="1"/>
  <c r="H1963" i="2" s="1"/>
  <c r="F1964" i="2"/>
  <c r="G1964" i="2" s="1"/>
  <c r="H1964" i="2" s="1"/>
  <c r="F1965" i="2"/>
  <c r="G1965" i="2" s="1"/>
  <c r="H1965" i="2" s="1"/>
  <c r="F1966" i="2"/>
  <c r="G1966" i="2" s="1"/>
  <c r="H1966" i="2" s="1"/>
  <c r="F1967" i="2"/>
  <c r="G1967" i="2" s="1"/>
  <c r="H1967" i="2" s="1"/>
  <c r="F1968" i="2"/>
  <c r="G1968" i="2" s="1"/>
  <c r="H1968" i="2" s="1"/>
  <c r="F1969" i="2"/>
  <c r="G1969" i="2" s="1"/>
  <c r="H1969" i="2" s="1"/>
  <c r="F1970" i="2"/>
  <c r="G1970" i="2" s="1"/>
  <c r="H1970" i="2" s="1"/>
  <c r="F1971" i="2"/>
  <c r="G1971" i="2" s="1"/>
  <c r="H1971" i="2" s="1"/>
  <c r="F1972" i="2"/>
  <c r="G1972" i="2" s="1"/>
  <c r="H1972" i="2" s="1"/>
  <c r="F1973" i="2"/>
  <c r="G1973" i="2" s="1"/>
  <c r="H1973" i="2" s="1"/>
  <c r="F1974" i="2"/>
  <c r="G1974" i="2" s="1"/>
  <c r="H1974" i="2" s="1"/>
  <c r="F1975" i="2"/>
  <c r="G1975" i="2" s="1"/>
  <c r="H1975" i="2" s="1"/>
  <c r="F1976" i="2"/>
  <c r="G1976" i="2" s="1"/>
  <c r="H1976" i="2" s="1"/>
  <c r="F1977" i="2"/>
  <c r="G1977" i="2" s="1"/>
  <c r="H1977" i="2" s="1"/>
  <c r="F1978" i="2"/>
  <c r="G1978" i="2" s="1"/>
  <c r="H1978" i="2" s="1"/>
  <c r="F1979" i="2"/>
  <c r="G1979" i="2" s="1"/>
  <c r="H1979" i="2" s="1"/>
  <c r="F1980" i="2"/>
  <c r="G1980" i="2" s="1"/>
  <c r="H1980" i="2" s="1"/>
  <c r="F1981" i="2"/>
  <c r="G1981" i="2" s="1"/>
  <c r="H1981" i="2" s="1"/>
  <c r="F1982" i="2"/>
  <c r="G1982" i="2" s="1"/>
  <c r="H1982" i="2" s="1"/>
  <c r="F1983" i="2"/>
  <c r="G1983" i="2" s="1"/>
  <c r="H1983" i="2" s="1"/>
  <c r="F1984" i="2"/>
  <c r="G1984" i="2" s="1"/>
  <c r="H1984" i="2" s="1"/>
  <c r="F1985" i="2"/>
  <c r="G1985" i="2" s="1"/>
  <c r="H1985" i="2" s="1"/>
  <c r="F1986" i="2"/>
  <c r="G1986" i="2" s="1"/>
  <c r="H1986" i="2" s="1"/>
  <c r="F1987" i="2"/>
  <c r="G1987" i="2" s="1"/>
  <c r="H1987" i="2" s="1"/>
  <c r="F1988" i="2"/>
  <c r="G1988" i="2" s="1"/>
  <c r="H1988" i="2" s="1"/>
  <c r="F1989" i="2"/>
  <c r="G1989" i="2" s="1"/>
  <c r="H1989" i="2" s="1"/>
  <c r="F1990" i="2"/>
  <c r="G1990" i="2" s="1"/>
  <c r="H1990" i="2" s="1"/>
  <c r="F1991" i="2"/>
  <c r="G1991" i="2" s="1"/>
  <c r="H1991" i="2" s="1"/>
  <c r="F1992" i="2"/>
  <c r="G1992" i="2" s="1"/>
  <c r="H1992" i="2" s="1"/>
  <c r="F1993" i="2"/>
  <c r="G1993" i="2" s="1"/>
  <c r="H1993" i="2" s="1"/>
  <c r="F1994" i="2"/>
  <c r="G1994" i="2" s="1"/>
  <c r="H1994" i="2" s="1"/>
  <c r="F1995" i="2"/>
  <c r="G1995" i="2" s="1"/>
  <c r="H1995" i="2" s="1"/>
  <c r="F1996" i="2"/>
  <c r="G1996" i="2" s="1"/>
  <c r="H1996" i="2" s="1"/>
  <c r="F1997" i="2"/>
  <c r="G1997" i="2" s="1"/>
  <c r="H1997" i="2" s="1"/>
  <c r="F1998" i="2"/>
  <c r="G1998" i="2" s="1"/>
  <c r="H1998" i="2" s="1"/>
  <c r="F1999" i="2"/>
  <c r="G1999" i="2" s="1"/>
  <c r="H1999" i="2" s="1"/>
  <c r="F2000" i="2"/>
  <c r="G2000" i="2" s="1"/>
  <c r="H2000" i="2" s="1"/>
  <c r="F2001" i="2"/>
  <c r="G2001" i="2" s="1"/>
  <c r="H2001" i="2" s="1"/>
  <c r="F2002" i="2"/>
  <c r="G2002" i="2" s="1"/>
  <c r="H2002" i="2" s="1"/>
  <c r="F2003" i="2"/>
  <c r="G2003" i="2" s="1"/>
  <c r="H2003" i="2" s="1"/>
  <c r="F2004" i="2"/>
  <c r="G2004" i="2" s="1"/>
  <c r="H2004" i="2" s="1"/>
  <c r="F2005" i="2"/>
  <c r="G2005" i="2" s="1"/>
  <c r="H2005" i="2" s="1"/>
  <c r="F2006" i="2"/>
  <c r="G2006" i="2" s="1"/>
  <c r="H2006" i="2" s="1"/>
  <c r="F2007" i="2"/>
  <c r="G2007" i="2" s="1"/>
  <c r="H2007" i="2" s="1"/>
  <c r="F2008" i="2"/>
  <c r="G2008" i="2" s="1"/>
  <c r="H2008" i="2" s="1"/>
  <c r="F2009" i="2"/>
  <c r="G2009" i="2" s="1"/>
  <c r="H2009" i="2" s="1"/>
  <c r="F2010" i="2"/>
  <c r="G2010" i="2" s="1"/>
  <c r="H2010" i="2" s="1"/>
  <c r="F2011" i="2"/>
  <c r="G2011" i="2" s="1"/>
  <c r="H2011" i="2" s="1"/>
  <c r="F2012" i="2"/>
  <c r="G2012" i="2" s="1"/>
  <c r="H2012" i="2" s="1"/>
  <c r="F2013" i="2"/>
  <c r="G2013" i="2" s="1"/>
  <c r="H2013" i="2" s="1"/>
  <c r="F2014" i="2"/>
  <c r="G2014" i="2" s="1"/>
  <c r="H2014" i="2" s="1"/>
  <c r="F2015" i="2"/>
  <c r="G2015" i="2" s="1"/>
  <c r="H2015" i="2" s="1"/>
  <c r="F2016" i="2"/>
  <c r="G2016" i="2" s="1"/>
  <c r="H2016" i="2" s="1"/>
  <c r="F2017" i="2"/>
  <c r="G2017" i="2" s="1"/>
  <c r="H2017" i="2" s="1"/>
  <c r="F2018" i="2"/>
  <c r="G2018" i="2" s="1"/>
  <c r="H2018" i="2" s="1"/>
  <c r="F2019" i="2"/>
  <c r="G2019" i="2" s="1"/>
  <c r="H2019" i="2" s="1"/>
  <c r="F2020" i="2"/>
  <c r="G2020" i="2" s="1"/>
  <c r="H2020" i="2" s="1"/>
  <c r="F2021" i="2"/>
  <c r="G2021" i="2" s="1"/>
  <c r="H2021" i="2" s="1"/>
  <c r="F2022" i="2"/>
  <c r="G2022" i="2" s="1"/>
  <c r="H2022" i="2" s="1"/>
  <c r="F2023" i="2"/>
  <c r="G2023" i="2" s="1"/>
  <c r="H2023" i="2" s="1"/>
  <c r="F2024" i="2"/>
  <c r="G2024" i="2" s="1"/>
  <c r="H2024" i="2" s="1"/>
  <c r="F2025" i="2"/>
  <c r="G2025" i="2" s="1"/>
  <c r="H2025" i="2" s="1"/>
  <c r="F2026" i="2"/>
  <c r="G2026" i="2" s="1"/>
  <c r="H2026" i="2" s="1"/>
  <c r="F2027" i="2"/>
  <c r="G2027" i="2" s="1"/>
  <c r="H2027" i="2" s="1"/>
  <c r="F2028" i="2"/>
  <c r="G2028" i="2" s="1"/>
  <c r="H2028" i="2" s="1"/>
  <c r="F2029" i="2"/>
  <c r="G2029" i="2" s="1"/>
  <c r="H2029" i="2" s="1"/>
  <c r="F2030" i="2"/>
  <c r="G2030" i="2" s="1"/>
  <c r="H2030" i="2" s="1"/>
  <c r="F2031" i="2"/>
  <c r="G2031" i="2" s="1"/>
  <c r="H2031" i="2" s="1"/>
  <c r="F2032" i="2"/>
  <c r="G2032" i="2" s="1"/>
  <c r="H2032" i="2" s="1"/>
  <c r="F2033" i="2"/>
  <c r="G2033" i="2" s="1"/>
  <c r="H2033" i="2" s="1"/>
  <c r="F2034" i="2"/>
  <c r="G2034" i="2" s="1"/>
  <c r="H2034" i="2" s="1"/>
  <c r="F2035" i="2"/>
  <c r="G2035" i="2" s="1"/>
  <c r="H2035" i="2" s="1"/>
  <c r="F2036" i="2"/>
  <c r="G2036" i="2" s="1"/>
  <c r="H2036" i="2" s="1"/>
  <c r="F2037" i="2"/>
  <c r="G2037" i="2" s="1"/>
  <c r="H2037" i="2" s="1"/>
  <c r="F2038" i="2"/>
  <c r="G2038" i="2" s="1"/>
  <c r="H2038" i="2" s="1"/>
  <c r="F2039" i="2"/>
  <c r="G2039" i="2" s="1"/>
  <c r="H2039" i="2" s="1"/>
  <c r="F2040" i="2"/>
  <c r="G2040" i="2" s="1"/>
  <c r="H2040" i="2" s="1"/>
  <c r="F2041" i="2"/>
  <c r="G2041" i="2" s="1"/>
  <c r="H2041" i="2" s="1"/>
  <c r="F2042" i="2"/>
  <c r="G2042" i="2" s="1"/>
  <c r="H2042" i="2" s="1"/>
  <c r="F2043" i="2"/>
  <c r="G2043" i="2" s="1"/>
  <c r="H2043" i="2" s="1"/>
  <c r="F2044" i="2"/>
  <c r="G2044" i="2" s="1"/>
  <c r="H2044" i="2" s="1"/>
  <c r="F2045" i="2"/>
  <c r="G2045" i="2" s="1"/>
  <c r="H2045" i="2" s="1"/>
  <c r="F2046" i="2"/>
  <c r="G2046" i="2" s="1"/>
  <c r="H2046" i="2" s="1"/>
  <c r="F2047" i="2"/>
  <c r="G2047" i="2" s="1"/>
  <c r="H2047" i="2" s="1"/>
  <c r="F2048" i="2"/>
  <c r="G2048" i="2" s="1"/>
  <c r="H2048" i="2" s="1"/>
  <c r="F2049" i="2"/>
  <c r="G2049" i="2" s="1"/>
  <c r="H2049" i="2" s="1"/>
  <c r="F2050" i="2"/>
  <c r="G2050" i="2" s="1"/>
  <c r="H2050" i="2" s="1"/>
  <c r="F2051" i="2"/>
  <c r="G2051" i="2" s="1"/>
  <c r="H2051" i="2" s="1"/>
  <c r="F2052" i="2"/>
  <c r="G2052" i="2" s="1"/>
  <c r="H2052" i="2" s="1"/>
  <c r="F2053" i="2"/>
  <c r="G2053" i="2" s="1"/>
  <c r="H2053" i="2" s="1"/>
  <c r="F2054" i="2"/>
  <c r="G2054" i="2" s="1"/>
  <c r="H2054" i="2" s="1"/>
  <c r="F2055" i="2"/>
  <c r="G2055" i="2" s="1"/>
  <c r="H2055" i="2" s="1"/>
  <c r="F2056" i="2"/>
  <c r="G2056" i="2" s="1"/>
  <c r="H2056" i="2" s="1"/>
  <c r="F2057" i="2"/>
  <c r="G2057" i="2" s="1"/>
  <c r="H2057" i="2" s="1"/>
  <c r="F2058" i="2"/>
  <c r="G2058" i="2" s="1"/>
  <c r="H2058" i="2" s="1"/>
  <c r="F2059" i="2"/>
  <c r="G2059" i="2" s="1"/>
  <c r="H2059" i="2" s="1"/>
  <c r="F2060" i="2"/>
  <c r="G2060" i="2" s="1"/>
  <c r="H2060" i="2" s="1"/>
  <c r="F2061" i="2"/>
  <c r="G2061" i="2" s="1"/>
  <c r="H2061" i="2" s="1"/>
  <c r="F2062" i="2"/>
  <c r="G2062" i="2" s="1"/>
  <c r="H2062" i="2" s="1"/>
  <c r="F2063" i="2"/>
  <c r="G2063" i="2" s="1"/>
  <c r="H2063" i="2" s="1"/>
  <c r="F2064" i="2"/>
  <c r="G2064" i="2" s="1"/>
  <c r="H2064" i="2" s="1"/>
  <c r="F2065" i="2"/>
  <c r="G2065" i="2" s="1"/>
  <c r="H2065" i="2" s="1"/>
  <c r="F2066" i="2"/>
  <c r="G2066" i="2" s="1"/>
  <c r="H2066" i="2" s="1"/>
  <c r="F2067" i="2"/>
  <c r="G2067" i="2" s="1"/>
  <c r="H2067" i="2" s="1"/>
  <c r="F2068" i="2"/>
  <c r="G2068" i="2" s="1"/>
  <c r="H2068" i="2" s="1"/>
  <c r="F2069" i="2"/>
  <c r="G2069" i="2" s="1"/>
  <c r="H2069" i="2" s="1"/>
  <c r="F2070" i="2"/>
  <c r="G2070" i="2" s="1"/>
  <c r="H2070" i="2" s="1"/>
  <c r="F2071" i="2"/>
  <c r="G2071" i="2" s="1"/>
  <c r="H2071" i="2" s="1"/>
  <c r="F2072" i="2"/>
  <c r="G2072" i="2" s="1"/>
  <c r="H2072" i="2" s="1"/>
  <c r="F2073" i="2"/>
  <c r="G2073" i="2" s="1"/>
  <c r="H2073" i="2" s="1"/>
  <c r="F2074" i="2"/>
  <c r="G2074" i="2" s="1"/>
  <c r="H2074" i="2" s="1"/>
  <c r="F2075" i="2"/>
  <c r="G2075" i="2" s="1"/>
  <c r="H2075" i="2" s="1"/>
  <c r="F2076" i="2"/>
  <c r="G2076" i="2" s="1"/>
  <c r="H2076" i="2" s="1"/>
  <c r="F2077" i="2"/>
  <c r="G2077" i="2" s="1"/>
  <c r="H2077" i="2" s="1"/>
  <c r="F2078" i="2"/>
  <c r="G2078" i="2" s="1"/>
  <c r="H2078" i="2" s="1"/>
  <c r="F2079" i="2"/>
  <c r="G2079" i="2" s="1"/>
  <c r="H2079" i="2" s="1"/>
  <c r="F2080" i="2"/>
  <c r="G2080" i="2" s="1"/>
  <c r="H2080" i="2" s="1"/>
  <c r="F2081" i="2"/>
  <c r="G2081" i="2" s="1"/>
  <c r="H2081" i="2" s="1"/>
  <c r="F2082" i="2"/>
  <c r="G2082" i="2" s="1"/>
  <c r="H2082" i="2" s="1"/>
  <c r="F2083" i="2"/>
  <c r="G2083" i="2" s="1"/>
  <c r="H2083" i="2" s="1"/>
  <c r="F2084" i="2"/>
  <c r="G2084" i="2" s="1"/>
  <c r="H2084" i="2" s="1"/>
  <c r="F2085" i="2"/>
  <c r="G2085" i="2" s="1"/>
  <c r="H2085" i="2" s="1"/>
  <c r="F2086" i="2"/>
  <c r="G2086" i="2" s="1"/>
  <c r="H2086" i="2" s="1"/>
  <c r="F2087" i="2"/>
  <c r="G2087" i="2" s="1"/>
  <c r="H2087" i="2" s="1"/>
  <c r="F2088" i="2"/>
  <c r="G2088" i="2" s="1"/>
  <c r="H2088" i="2" s="1"/>
  <c r="F2089" i="2"/>
  <c r="G2089" i="2" s="1"/>
  <c r="H2089" i="2" s="1"/>
  <c r="F2090" i="2"/>
  <c r="G2090" i="2" s="1"/>
  <c r="H2090" i="2" s="1"/>
  <c r="F2091" i="2"/>
  <c r="G2091" i="2" s="1"/>
  <c r="H2091" i="2" s="1"/>
  <c r="F2092" i="2"/>
  <c r="G2092" i="2" s="1"/>
  <c r="H2092" i="2" s="1"/>
  <c r="F2093" i="2"/>
  <c r="G2093" i="2" s="1"/>
  <c r="H2093" i="2" s="1"/>
  <c r="F2094" i="2"/>
  <c r="G2094" i="2" s="1"/>
  <c r="H2094" i="2" s="1"/>
  <c r="F2095" i="2"/>
  <c r="G2095" i="2" s="1"/>
  <c r="H2095" i="2" s="1"/>
  <c r="F2096" i="2"/>
  <c r="G2096" i="2" s="1"/>
  <c r="H2096" i="2" s="1"/>
  <c r="F2097" i="2"/>
  <c r="G2097" i="2" s="1"/>
  <c r="H2097" i="2" s="1"/>
  <c r="F2098" i="2"/>
  <c r="G2098" i="2" s="1"/>
  <c r="H2098" i="2" s="1"/>
  <c r="F2099" i="2"/>
  <c r="G2099" i="2" s="1"/>
  <c r="H2099" i="2" s="1"/>
  <c r="F2100" i="2"/>
  <c r="G2100" i="2" s="1"/>
  <c r="H2100" i="2" s="1"/>
  <c r="F2101" i="2"/>
  <c r="G2101" i="2" s="1"/>
  <c r="H2101" i="2" s="1"/>
  <c r="F2102" i="2"/>
  <c r="G2102" i="2" s="1"/>
  <c r="H2102" i="2" s="1"/>
  <c r="F2103" i="2"/>
  <c r="G2103" i="2" s="1"/>
  <c r="H2103" i="2" s="1"/>
  <c r="F2104" i="2"/>
  <c r="G2104" i="2" s="1"/>
  <c r="H2104" i="2" s="1"/>
  <c r="F2105" i="2"/>
  <c r="G2105" i="2" s="1"/>
  <c r="H2105" i="2" s="1"/>
  <c r="F2106" i="2"/>
  <c r="G2106" i="2" s="1"/>
  <c r="H2106" i="2" s="1"/>
  <c r="F2107" i="2"/>
  <c r="G2107" i="2" s="1"/>
  <c r="H2107" i="2" s="1"/>
  <c r="F2108" i="2"/>
  <c r="G2108" i="2" s="1"/>
  <c r="H2108" i="2" s="1"/>
  <c r="F2109" i="2"/>
  <c r="G2109" i="2" s="1"/>
  <c r="H2109" i="2" s="1"/>
  <c r="F2110" i="2"/>
  <c r="G2110" i="2" s="1"/>
  <c r="H2110" i="2" s="1"/>
  <c r="F2111" i="2"/>
  <c r="G2111" i="2" s="1"/>
  <c r="H2111" i="2" s="1"/>
  <c r="F2112" i="2"/>
  <c r="G2112" i="2" s="1"/>
  <c r="H2112" i="2" s="1"/>
  <c r="F2113" i="2"/>
  <c r="G2113" i="2" s="1"/>
  <c r="H2113" i="2" s="1"/>
  <c r="F2114" i="2"/>
  <c r="G2114" i="2" s="1"/>
  <c r="H2114" i="2" s="1"/>
  <c r="F2115" i="2"/>
  <c r="G2115" i="2" s="1"/>
  <c r="H2115" i="2" s="1"/>
  <c r="F2116" i="2"/>
  <c r="G2116" i="2" s="1"/>
  <c r="H2116" i="2" s="1"/>
  <c r="F2117" i="2"/>
  <c r="G2117" i="2" s="1"/>
  <c r="H2117" i="2" s="1"/>
  <c r="F2118" i="2"/>
  <c r="G2118" i="2" s="1"/>
  <c r="H2118" i="2" s="1"/>
  <c r="F2119" i="2"/>
  <c r="G2119" i="2" s="1"/>
  <c r="H2119" i="2" s="1"/>
  <c r="F2120" i="2"/>
  <c r="G2120" i="2" s="1"/>
  <c r="H2120" i="2" s="1"/>
  <c r="F2121" i="2"/>
  <c r="G2121" i="2" s="1"/>
  <c r="H2121" i="2" s="1"/>
  <c r="F2122" i="2"/>
  <c r="G2122" i="2" s="1"/>
  <c r="H2122" i="2" s="1"/>
  <c r="F2123" i="2"/>
  <c r="G2123" i="2" s="1"/>
  <c r="H2123" i="2" s="1"/>
  <c r="F2124" i="2"/>
  <c r="G2124" i="2" s="1"/>
  <c r="H2124" i="2" s="1"/>
  <c r="F2125" i="2"/>
  <c r="G2125" i="2" s="1"/>
  <c r="H2125" i="2" s="1"/>
  <c r="F2126" i="2"/>
  <c r="G2126" i="2" s="1"/>
  <c r="H2126" i="2" s="1"/>
  <c r="F2127" i="2"/>
  <c r="G2127" i="2" s="1"/>
  <c r="H2127" i="2" s="1"/>
  <c r="F2128" i="2"/>
  <c r="G2128" i="2" s="1"/>
  <c r="H2128" i="2" s="1"/>
  <c r="F2129" i="2"/>
  <c r="G2129" i="2" s="1"/>
  <c r="H2129" i="2" s="1"/>
  <c r="F2130" i="2"/>
  <c r="G2130" i="2" s="1"/>
  <c r="H2130" i="2" s="1"/>
  <c r="F2131" i="2"/>
  <c r="G2131" i="2" s="1"/>
  <c r="H2131" i="2" s="1"/>
  <c r="F2132" i="2"/>
  <c r="G2132" i="2" s="1"/>
  <c r="H2132" i="2" s="1"/>
  <c r="F2133" i="2"/>
  <c r="G2133" i="2" s="1"/>
  <c r="H2133" i="2" s="1"/>
  <c r="F2134" i="2"/>
  <c r="G2134" i="2" s="1"/>
  <c r="H2134" i="2" s="1"/>
  <c r="F2135" i="2"/>
  <c r="G2135" i="2" s="1"/>
  <c r="H2135" i="2" s="1"/>
  <c r="F2136" i="2"/>
  <c r="G2136" i="2" s="1"/>
  <c r="H2136" i="2" s="1"/>
  <c r="F2137" i="2"/>
  <c r="G2137" i="2" s="1"/>
  <c r="H2137" i="2" s="1"/>
  <c r="F2138" i="2"/>
  <c r="G2138" i="2" s="1"/>
  <c r="H2138" i="2" s="1"/>
  <c r="F2139" i="2"/>
  <c r="G2139" i="2" s="1"/>
  <c r="H2139" i="2" s="1"/>
  <c r="F2140" i="2"/>
  <c r="G2140" i="2" s="1"/>
  <c r="H2140" i="2" s="1"/>
  <c r="F2141" i="2"/>
  <c r="G2141" i="2" s="1"/>
  <c r="H2141" i="2" s="1"/>
  <c r="F2142" i="2"/>
  <c r="G2142" i="2" s="1"/>
  <c r="H2142" i="2" s="1"/>
  <c r="F2143" i="2"/>
  <c r="G2143" i="2" s="1"/>
  <c r="H2143" i="2" s="1"/>
  <c r="F2144" i="2"/>
  <c r="G2144" i="2" s="1"/>
  <c r="H2144" i="2" s="1"/>
  <c r="F2145" i="2"/>
  <c r="G2145" i="2" s="1"/>
  <c r="H2145" i="2" s="1"/>
  <c r="F2146" i="2"/>
  <c r="G2146" i="2" s="1"/>
  <c r="H2146" i="2" s="1"/>
  <c r="F2147" i="2"/>
  <c r="G2147" i="2" s="1"/>
  <c r="H2147" i="2" s="1"/>
  <c r="F2148" i="2"/>
  <c r="G2148" i="2" s="1"/>
  <c r="H2148" i="2" s="1"/>
  <c r="F2149" i="2"/>
  <c r="G2149" i="2" s="1"/>
  <c r="H2149" i="2" s="1"/>
  <c r="F2150" i="2"/>
  <c r="G2150" i="2" s="1"/>
  <c r="H2150" i="2" s="1"/>
  <c r="F2151" i="2"/>
  <c r="G2151" i="2" s="1"/>
  <c r="H2151" i="2" s="1"/>
  <c r="F2152" i="2"/>
  <c r="G2152" i="2" s="1"/>
  <c r="H2152" i="2" s="1"/>
  <c r="F2153" i="2"/>
  <c r="G2153" i="2" s="1"/>
  <c r="H2153" i="2" s="1"/>
  <c r="F2154" i="2"/>
  <c r="G2154" i="2" s="1"/>
  <c r="H2154" i="2" s="1"/>
  <c r="F2155" i="2"/>
  <c r="G2155" i="2" s="1"/>
  <c r="H2155" i="2" s="1"/>
  <c r="F2156" i="2"/>
  <c r="G2156" i="2" s="1"/>
  <c r="H2156" i="2" s="1"/>
  <c r="F2157" i="2"/>
  <c r="G2157" i="2" s="1"/>
  <c r="H2157" i="2" s="1"/>
  <c r="F2158" i="2"/>
  <c r="G2158" i="2" s="1"/>
  <c r="H2158" i="2" s="1"/>
  <c r="F2159" i="2"/>
  <c r="G2159" i="2" s="1"/>
  <c r="H2159" i="2" s="1"/>
  <c r="F2160" i="2"/>
  <c r="G2160" i="2" s="1"/>
  <c r="H2160" i="2" s="1"/>
  <c r="F3" i="2"/>
  <c r="G3" i="2" s="1"/>
  <c r="H3" i="2" s="1"/>
  <c r="L7" i="2"/>
  <c r="L6" i="2"/>
  <c r="L4" i="2"/>
  <c r="L5" i="2" s="1"/>
  <c r="L3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K5" i="2" l="1"/>
  <c r="K6" i="2"/>
  <c r="K12" i="2"/>
  <c r="K4" i="2"/>
  <c r="K3" i="2"/>
  <c r="K13" i="2"/>
  <c r="K11" i="2"/>
  <c r="K10" i="2"/>
  <c r="K17" i="2" l="1"/>
  <c r="K18" i="2"/>
  <c r="K19" i="2"/>
  <c r="K7" i="2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<sst xmlns="http://schemas.openxmlformats.org/spreadsheetml/2006/main" count="18" uniqueCount="18">
  <si>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</si>
  <si>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</si>
  <si>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</si>
  <si>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</si>
  <si>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</si>
  <si>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</si>
  <si>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</si>
  <si>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</si>
  <si>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</si>
  <si>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</si>
  <si>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</si>
  <si>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</si>
  <si>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</si>
  <si>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</si>
  <si>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</si>
  <si>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lambda</t>
  </si>
  <si>
    <t>x</t>
  </si>
  <si>
    <t>N(0,1)^2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</si>
</sst>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232833</xdr:colOff>
      <xdr:row>17</xdr:row>
      <xdr:rowOff>1</xdr:rowOff>
    </xdr:from>
    <xdr:to>
      <xdr:col>7</xdr:col>
      <xdr:colOff>558525</xdr:colOff>
      <xdr:row>27</xdr:row>
      <xdr:rowOff>169333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33" y="3238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2160"/>
  <sheetViews>
    <sheetView tabSelected="1" zoomScale="90" zoomScaleNormal="90" workbookViewId="0">
      <selection activeCell="L23" sqref="L2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17</v>
      </c>
      <c r="G2" s="1" t="s">
        <v>16</v>
      </c>
      <c r="H2" s="1" t="s">
        <v>3</v>
      </c>
      <c r="J2" s="1" t="s">
        <v>4</v>
      </c>
      <c r="K2" s="1" t="s">
        <v>5</v>
      </c>
      <c r="L2" s="1" t="s">
        <v>6</v>
      </c>
    </row>
    <row r="3" spans="2:12" x14ac:dyDescent="0.25">
      <c r="B3" s="3" t="s">
        <v>14</v>
      </c>
      <c r="C3" s="4">
        <v>10</v>
      </c>
      <c r="E3" s="3">
        <f ca="1">RAND()</f>
        <v>0.68096060263409286</v>
      </c>
      <c r="F3" s="3">
        <f ca="1">_xlfn.NORM.INV(RAND(),0,1)^2</f>
        <v>0.97147591237613595</v>
      </c>
      <c r="G3" s="3">
        <f ca="1">$C$3+(($C$3^2*F3)/(2*$C$4))-(($C$3)/(2*$C$4))*SQRT(4*$C$3*$C$4*F3+$C$3^2*F3^2)</f>
        <v>5.0481525599210713</v>
      </c>
      <c r="H3" s="3">
        <f ca="1">IF(RAND()&lt;$C$3/($C$3+G3),G3,$C$3^2/G3)</f>
        <v>5.0481525599210713</v>
      </c>
      <c r="J3" s="3" t="s">
        <v>7</v>
      </c>
      <c r="K3" s="3">
        <f ca="1">AVERAGE(H3:H2160)</f>
        <v>10.027002180339146</v>
      </c>
      <c r="L3" s="4">
        <f>C3</f>
        <v>10</v>
      </c>
    </row>
    <row r="4" spans="2:12" x14ac:dyDescent="0.25">
      <c r="B4" s="3" t="s">
        <v>15</v>
      </c>
      <c r="C4" s="4">
        <v>20</v>
      </c>
      <c r="E4" s="3">
        <f t="shared" ref="E4:E67" ca="1" si="0">RAND()</f>
        <v>0.13667416069447313</v>
      </c>
      <c r="F4" s="3">
        <f t="shared" ref="F4:F67" ca="1" si="1">_xlfn.NORM.INV(RAND(),0,1)^2</f>
        <v>1.8118860373153498</v>
      </c>
      <c r="G4" s="3">
        <f t="shared" ref="G4:G67" ca="1" si="2">$C$3+(($C$3^2*F4)/(2*$C$4))-(($C$3)/(2*$C$4))*SQRT(4*$C$3*$C$4*F4+$C$3^2*F4^2)</f>
        <v>3.9887179539219098</v>
      </c>
      <c r="H4" s="3">
        <f t="shared" ref="H4:H67" ca="1" si="3">IF(RAND()&lt;$C$3/($C$3+G4),G4,$C$3^2/G4)</f>
        <v>3.9887179539219098</v>
      </c>
      <c r="J4" s="3" t="s">
        <v>8</v>
      </c>
      <c r="K4" s="3">
        <f ca="1">_xlfn.VAR.S(H3:H2160)</f>
        <v>51.41673659731083</v>
      </c>
      <c r="L4" s="3">
        <f>C3^3/C4</f>
        <v>50</v>
      </c>
    </row>
    <row r="5" spans="2:12" x14ac:dyDescent="0.25">
      <c r="E5" s="3">
        <f t="shared" ca="1" si="0"/>
        <v>0.85192618548112153</v>
      </c>
      <c r="F5" s="3">
        <f t="shared" ca="1" si="1"/>
        <v>1.6282747834970714</v>
      </c>
      <c r="G5" s="3">
        <f t="shared" ca="1" si="2"/>
        <v>4.1719884841485921</v>
      </c>
      <c r="H5" s="3">
        <f t="shared" ca="1" si="3"/>
        <v>23.969385433336765</v>
      </c>
      <c r="J5" s="3" t="s">
        <v>9</v>
      </c>
      <c r="K5" s="3">
        <f ca="1">_xlfn.STDEV.S(H3:H2160)</f>
        <v>7.170546464343623</v>
      </c>
      <c r="L5" s="3">
        <f>SQRT(L4)</f>
        <v>7.0710678118654755</v>
      </c>
    </row>
    <row r="6" spans="2:12" x14ac:dyDescent="0.25">
      <c r="E6" s="3">
        <f t="shared" ca="1" si="0"/>
        <v>0.89476415761237815</v>
      </c>
      <c r="F6" s="3">
        <f t="shared" ca="1" si="1"/>
        <v>2.0989323265074859E-2</v>
      </c>
      <c r="G6" s="3">
        <f t="shared" ca="1" si="2"/>
        <v>9.0266957439104374</v>
      </c>
      <c r="H6" s="3">
        <f t="shared" ca="1" si="3"/>
        <v>11.078250872414937</v>
      </c>
      <c r="J6" s="3" t="s">
        <v>10</v>
      </c>
      <c r="K6" s="3">
        <f ca="1">SKEW(H3:H2160)</f>
        <v>2.3028025145826563</v>
      </c>
      <c r="L6" s="3">
        <f>3*SQRT(C3/C4)</f>
        <v>2.1213203435596428</v>
      </c>
    </row>
    <row r="7" spans="2:12" x14ac:dyDescent="0.25">
      <c r="E7" s="3">
        <f t="shared" ca="1" si="0"/>
        <v>0.87315077312225109</v>
      </c>
      <c r="F7" s="3">
        <f t="shared" ca="1" si="1"/>
        <v>0.91849510933467426</v>
      </c>
      <c r="G7" s="3">
        <f t="shared" ca="1" si="2"/>
        <v>5.140997499353432</v>
      </c>
      <c r="H7" s="3">
        <f t="shared" ca="1" si="3"/>
        <v>19.451478047319942</v>
      </c>
      <c r="J7" s="3" t="s">
        <v>11</v>
      </c>
      <c r="K7" s="3">
        <f ca="1">K19/(K5^4)</f>
        <v>13.069101506887755</v>
      </c>
      <c r="L7" s="3">
        <f>15*(C3/C4)</f>
        <v>7.5</v>
      </c>
    </row>
    <row r="8" spans="2:12" x14ac:dyDescent="0.25">
      <c r="E8" s="3">
        <f t="shared" ca="1" si="0"/>
        <v>0.22089604328519707</v>
      </c>
      <c r="F8" s="3">
        <f t="shared" ca="1" si="1"/>
        <v>0.88805247366070916</v>
      </c>
      <c r="G8" s="3">
        <f t="shared" ca="1" si="2"/>
        <v>5.1964849688389165</v>
      </c>
      <c r="H8" s="3">
        <f t="shared" ca="1" si="3"/>
        <v>19.24377739946463</v>
      </c>
    </row>
    <row r="9" spans="2:12" x14ac:dyDescent="0.25">
      <c r="E9" s="3">
        <f t="shared" ca="1" si="0"/>
        <v>0.78609380970985199</v>
      </c>
      <c r="F9" s="3">
        <f t="shared" ca="1" si="1"/>
        <v>0.3340804943790664</v>
      </c>
      <c r="G9" s="3">
        <f t="shared" ca="1" si="2"/>
        <v>6.6636804313151599</v>
      </c>
      <c r="H9" s="3">
        <f t="shared" ca="1" si="3"/>
        <v>15.006722040580172</v>
      </c>
      <c r="J9" s="5" t="s">
        <v>12</v>
      </c>
      <c r="K9" s="5"/>
    </row>
    <row r="10" spans="2:12" x14ac:dyDescent="0.25">
      <c r="E10" s="3">
        <f t="shared" ca="1" si="0"/>
        <v>0.8485945323732984</v>
      </c>
      <c r="F10" s="3">
        <f t="shared" ca="1" si="1"/>
        <v>7.5313567299490472E-2</v>
      </c>
      <c r="G10" s="3">
        <f t="shared" ca="1" si="2"/>
        <v>8.2386354374077282</v>
      </c>
      <c r="H10" s="3">
        <f t="shared" ca="1" si="3"/>
        <v>12.137932399089724</v>
      </c>
      <c r="J10" s="3"/>
      <c r="K10" s="3">
        <f ca="1">SUMPRODUCT(H3:H2160)/COUNT(H3:H2160)</f>
        <v>10.027002180339146</v>
      </c>
    </row>
    <row r="11" spans="2:12" x14ac:dyDescent="0.25">
      <c r="E11" s="3">
        <f t="shared" ca="1" si="0"/>
        <v>0.28496061745369206</v>
      </c>
      <c r="F11" s="3">
        <f t="shared" ca="1" si="1"/>
        <v>2.925313338217256</v>
      </c>
      <c r="G11" s="3">
        <f t="shared" ca="1" si="2"/>
        <v>3.1799970962994273</v>
      </c>
      <c r="H11" s="3">
        <f t="shared" ca="1" si="3"/>
        <v>31.446569594786837</v>
      </c>
      <c r="J11" s="3"/>
      <c r="K11" s="3">
        <f ca="1">SUMPRODUCT(H3:H2160,H3:H2160)/COUNT(H3:H2160)</f>
        <v>151.93368321590663</v>
      </c>
    </row>
    <row r="12" spans="2:12" x14ac:dyDescent="0.25">
      <c r="E12" s="3">
        <f t="shared" ca="1" si="0"/>
        <v>9.7990450315252997E-2</v>
      </c>
      <c r="F12" s="3">
        <f t="shared" ca="1" si="1"/>
        <v>2.7004554762829237E-2</v>
      </c>
      <c r="G12" s="3">
        <f t="shared" ca="1" si="2"/>
        <v>8.9035588425550376</v>
      </c>
      <c r="H12" s="3">
        <f t="shared" ca="1" si="3"/>
        <v>8.9035588425550376</v>
      </c>
      <c r="J12" s="3"/>
      <c r="K12" s="3">
        <f ca="1">SUMPRODUCT(H3:H2160,H3:H2160,H3:H2160)/COUNT(H3:H2160)</f>
        <v>3401.9043888656379</v>
      </c>
    </row>
    <row r="13" spans="2:12" x14ac:dyDescent="0.25">
      <c r="E13" s="3">
        <f t="shared" ca="1" si="0"/>
        <v>0.59819695071471868</v>
      </c>
      <c r="F13" s="3">
        <f t="shared" ca="1" si="1"/>
        <v>1.2878370824599599</v>
      </c>
      <c r="G13" s="3">
        <f t="shared" ca="1" si="2"/>
        <v>4.5733431540902547</v>
      </c>
      <c r="H13" s="3">
        <f t="shared" ca="1" si="3"/>
        <v>4.5733431540902547</v>
      </c>
      <c r="J13" s="3"/>
      <c r="K13" s="3">
        <f ca="1">SUMPRODUCT(H3:H2160,H3:H2160,H3:H2160,H3:H2160)/COUNT(H3:H2160)</f>
        <v>109666.30511480955</v>
      </c>
    </row>
    <row r="14" spans="2:12" x14ac:dyDescent="0.25">
      <c r="E14" s="3">
        <f t="shared" ca="1" si="0"/>
        <v>0.27814404472783638</v>
      </c>
      <c r="F14" s="3">
        <f t="shared" ca="1" si="1"/>
        <v>2.2081237042068831E-2</v>
      </c>
      <c r="G14" s="3">
        <f t="shared" ca="1" si="2"/>
        <v>9.0030105087420189</v>
      </c>
      <c r="H14" s="3">
        <f t="shared" ca="1" si="3"/>
        <v>11.107395676468325</v>
      </c>
    </row>
    <row r="15" spans="2:12" x14ac:dyDescent="0.25">
      <c r="E15" s="3">
        <f t="shared" ca="1" si="0"/>
        <v>0.4902706993607443</v>
      </c>
      <c r="F15" s="3">
        <f t="shared" ca="1" si="1"/>
        <v>2.9312751129252763E-5</v>
      </c>
      <c r="G15" s="3">
        <f t="shared" ca="1" si="2"/>
        <v>9.9617895656698021</v>
      </c>
      <c r="H15" s="3">
        <f t="shared" ca="1" si="3"/>
        <v>9.9617895656698021</v>
      </c>
      <c r="J15" s="5" t="s">
        <v>13</v>
      </c>
      <c r="K15" s="5"/>
    </row>
    <row r="16" spans="2:12" x14ac:dyDescent="0.25">
      <c r="E16" s="3">
        <f t="shared" ca="1" si="0"/>
        <v>0.86041280861346514</v>
      </c>
      <c r="F16" s="3">
        <f t="shared" ca="1" si="1"/>
        <v>11.160713349035007</v>
      </c>
      <c r="G16" s="3">
        <f t="shared" ca="1" si="2"/>
        <v>1.3429925990601248</v>
      </c>
      <c r="H16" s="3">
        <f t="shared" ca="1" si="3"/>
        <v>1.3429925990601248</v>
      </c>
      <c r="J16" s="3"/>
      <c r="K16" s="3">
        <v>0</v>
      </c>
    </row>
    <row r="17" spans="5:11" x14ac:dyDescent="0.25">
      <c r="E17" s="3">
        <f t="shared" ca="1" si="0"/>
        <v>3.5035405570837508E-2</v>
      </c>
      <c r="F17" s="3">
        <f t="shared" ca="1" si="1"/>
        <v>0.50431788458954507</v>
      </c>
      <c r="G17" s="3">
        <f t="shared" ca="1" si="2"/>
        <v>6.0833921258178369</v>
      </c>
      <c r="H17" s="3">
        <f t="shared" ca="1" si="3"/>
        <v>6.0833921258178369</v>
      </c>
      <c r="J17" s="3"/>
      <c r="K17" s="3">
        <f ca="1">K11-K10^2</f>
        <v>51.392910491380647</v>
      </c>
    </row>
    <row r="18" spans="5:11" x14ac:dyDescent="0.25">
      <c r="E18" s="3">
        <f t="shared" ca="1" si="0"/>
        <v>0.91667497451244784</v>
      </c>
      <c r="F18" s="3">
        <f t="shared" ca="1" si="1"/>
        <v>4.6672644107342079E-2</v>
      </c>
      <c r="G18" s="3">
        <f t="shared" ca="1" si="2"/>
        <v>8.5846088954333446</v>
      </c>
      <c r="H18" s="3">
        <f t="shared" ca="1" si="3"/>
        <v>11.648754325103365</v>
      </c>
      <c r="J18" s="3"/>
      <c r="K18" s="3">
        <f ca="1">K12-3*K10*K11+2*K10^3</f>
        <v>847.83136489068852</v>
      </c>
    </row>
    <row r="19" spans="5:11" x14ac:dyDescent="0.25">
      <c r="E19" s="3">
        <f t="shared" ca="1" si="0"/>
        <v>9.3366495001094396E-2</v>
      </c>
      <c r="F19" s="3">
        <f t="shared" ca="1" si="1"/>
        <v>1.1615424982269725E-2</v>
      </c>
      <c r="G19" s="3">
        <f t="shared" ca="1" si="2"/>
        <v>9.2664020256814528</v>
      </c>
      <c r="H19" s="3">
        <f t="shared" ca="1" si="3"/>
        <v>9.2664020256814528</v>
      </c>
      <c r="J19" s="3"/>
      <c r="K19" s="3">
        <f ca="1">K13-4*K10*K12+6*(K10^2)*K11-3*(K10^4)</f>
        <v>34550.53275729451</v>
      </c>
    </row>
    <row r="20" spans="5:11" x14ac:dyDescent="0.25">
      <c r="E20" s="3">
        <f t="shared" ca="1" si="0"/>
        <v>0.91891172162820289</v>
      </c>
      <c r="F20" s="3">
        <f t="shared" ca="1" si="1"/>
        <v>0.28944924876103562</v>
      </c>
      <c r="G20" s="3">
        <f t="shared" ca="1" si="2"/>
        <v>6.8511442180731787</v>
      </c>
      <c r="H20" s="3">
        <f t="shared" ca="1" si="3"/>
        <v>6.8511442180731787</v>
      </c>
    </row>
    <row r="21" spans="5:11" x14ac:dyDescent="0.25">
      <c r="E21" s="3">
        <f t="shared" ca="1" si="0"/>
        <v>0.46473292623906481</v>
      </c>
      <c r="F21" s="3">
        <f t="shared" ca="1" si="1"/>
        <v>0.24628440068933558</v>
      </c>
      <c r="G21" s="3">
        <f t="shared" ca="1" si="2"/>
        <v>7.0529424052369016</v>
      </c>
      <c r="H21" s="3">
        <f t="shared" ca="1" si="3"/>
        <v>7.0529424052369016</v>
      </c>
    </row>
    <row r="22" spans="5:11" x14ac:dyDescent="0.25">
      <c r="E22" s="3">
        <f t="shared" ca="1" si="0"/>
        <v>0.13515151282490012</v>
      </c>
      <c r="F22" s="3">
        <f t="shared" ca="1" si="1"/>
        <v>1.0448364273915196</v>
      </c>
      <c r="G22" s="3">
        <f t="shared" ca="1" si="2"/>
        <v>4.9267256822656815</v>
      </c>
      <c r="H22" s="3">
        <f t="shared" ca="1" si="3"/>
        <v>4.9267256822656815</v>
      </c>
    </row>
    <row r="23" spans="5:11" x14ac:dyDescent="0.25">
      <c r="E23" s="3">
        <f t="shared" ca="1" si="0"/>
        <v>0.8200763170213905</v>
      </c>
      <c r="F23" s="3">
        <f t="shared" ca="1" si="1"/>
        <v>0.28988285172157319</v>
      </c>
      <c r="G23" s="3">
        <f t="shared" ca="1" si="2"/>
        <v>6.8492274158564994</v>
      </c>
      <c r="H23" s="3">
        <f t="shared" ca="1" si="3"/>
        <v>14.600186842751366</v>
      </c>
    </row>
    <row r="24" spans="5:11" x14ac:dyDescent="0.25">
      <c r="E24" s="3">
        <f t="shared" ca="1" si="0"/>
        <v>0.11419545024279243</v>
      </c>
      <c r="F24" s="3">
        <f t="shared" ca="1" si="1"/>
        <v>0.19156642405611585</v>
      </c>
      <c r="G24" s="3">
        <f t="shared" ca="1" si="2"/>
        <v>7.3471942022055696</v>
      </c>
      <c r="H24" s="3">
        <f t="shared" ca="1" si="3"/>
        <v>13.61063791807501</v>
      </c>
    </row>
    <row r="25" spans="5:11" x14ac:dyDescent="0.25">
      <c r="E25" s="3">
        <f t="shared" ca="1" si="0"/>
        <v>0.4241007377889785</v>
      </c>
      <c r="F25" s="3">
        <f t="shared" ca="1" si="1"/>
        <v>5.8500586705874831E-2</v>
      </c>
      <c r="G25" s="3">
        <f t="shared" ca="1" si="2"/>
        <v>8.4297378994356773</v>
      </c>
      <c r="H25" s="3">
        <f t="shared" ca="1" si="3"/>
        <v>8.4297378994356773</v>
      </c>
    </row>
    <row r="26" spans="5:11" x14ac:dyDescent="0.25">
      <c r="E26" s="3">
        <f t="shared" ca="1" si="0"/>
        <v>0.23335577761069959</v>
      </c>
      <c r="F26" s="3">
        <f t="shared" ca="1" si="1"/>
        <v>7.8932431770876388E-2</v>
      </c>
      <c r="G26" s="3">
        <f t="shared" ca="1" si="2"/>
        <v>8.200944056965934</v>
      </c>
      <c r="H26" s="3">
        <f t="shared" ca="1" si="3"/>
        <v>12.193718101888448</v>
      </c>
    </row>
    <row r="27" spans="5:11" x14ac:dyDescent="0.25">
      <c r="E27" s="3">
        <f t="shared" ca="1" si="0"/>
        <v>0.50299811419004481</v>
      </c>
      <c r="F27" s="3">
        <f t="shared" ca="1" si="1"/>
        <v>0.48044772530591928</v>
      </c>
      <c r="G27" s="3">
        <f t="shared" ca="1" si="2"/>
        <v>6.1548262312100439</v>
      </c>
      <c r="H27" s="3">
        <f t="shared" ca="1" si="3"/>
        <v>16.247412395319554</v>
      </c>
    </row>
    <row r="28" spans="5:11" x14ac:dyDescent="0.25">
      <c r="E28" s="3">
        <f t="shared" ca="1" si="0"/>
        <v>0.54790678152941763</v>
      </c>
      <c r="F28" s="3">
        <f t="shared" ca="1" si="1"/>
        <v>3.706882863888071E-2</v>
      </c>
      <c r="G28" s="3">
        <f t="shared" ca="1" si="2"/>
        <v>8.7281100375371317</v>
      </c>
      <c r="H28" s="3">
        <f t="shared" ca="1" si="3"/>
        <v>11.457234105657273</v>
      </c>
    </row>
    <row r="29" spans="5:11" x14ac:dyDescent="0.25">
      <c r="E29" s="3">
        <f t="shared" ca="1" si="0"/>
        <v>0.74197601798646196</v>
      </c>
      <c r="F29" s="3">
        <f t="shared" ca="1" si="1"/>
        <v>0.13354456258290118</v>
      </c>
      <c r="G29" s="3">
        <f t="shared" ca="1" si="2"/>
        <v>7.7283496394781288</v>
      </c>
      <c r="H29" s="3">
        <f t="shared" ca="1" si="3"/>
        <v>12.939373173436378</v>
      </c>
    </row>
    <row r="30" spans="5:11" x14ac:dyDescent="0.25">
      <c r="E30" s="3">
        <f t="shared" ca="1" si="0"/>
        <v>0.63165719419901734</v>
      </c>
      <c r="F30" s="3">
        <f t="shared" ca="1" si="1"/>
        <v>9.5833768414509649E-2</v>
      </c>
      <c r="G30" s="3">
        <f t="shared" ca="1" si="2"/>
        <v>8.0375196818587984</v>
      </c>
      <c r="H30" s="3">
        <f t="shared" ca="1" si="3"/>
        <v>8.0375196818587984</v>
      </c>
    </row>
    <row r="31" spans="5:11" x14ac:dyDescent="0.25">
      <c r="E31" s="3">
        <f t="shared" ca="1" si="0"/>
        <v>0.79446175302295408</v>
      </c>
      <c r="F31" s="3">
        <f t="shared" ca="1" si="1"/>
        <v>0.44962874998346047</v>
      </c>
      <c r="G31" s="3">
        <f t="shared" ca="1" si="2"/>
        <v>6.2511902758177413</v>
      </c>
      <c r="H31" s="3">
        <f t="shared" ca="1" si="3"/>
        <v>15.996953474099559</v>
      </c>
    </row>
    <row r="32" spans="5:11" x14ac:dyDescent="0.25">
      <c r="E32" s="3">
        <f t="shared" ca="1" si="0"/>
        <v>8.2909200485202117E-2</v>
      </c>
      <c r="F32" s="3">
        <f t="shared" ca="1" si="1"/>
        <v>0.89424479961014736</v>
      </c>
      <c r="G32" s="3">
        <f t="shared" ca="1" si="2"/>
        <v>5.1850658506271072</v>
      </c>
      <c r="H32" s="3">
        <f t="shared" ca="1" si="3"/>
        <v>5.1850658506271072</v>
      </c>
    </row>
    <row r="33" spans="5:8" x14ac:dyDescent="0.25">
      <c r="E33" s="3">
        <f t="shared" ca="1" si="0"/>
        <v>0.61709418751944256</v>
      </c>
      <c r="F33" s="3">
        <f t="shared" ca="1" si="1"/>
        <v>1.0801769110620969</v>
      </c>
      <c r="G33" s="3">
        <f t="shared" ca="1" si="2"/>
        <v>4.8709318173485006</v>
      </c>
      <c r="H33" s="3">
        <f t="shared" ca="1" si="3"/>
        <v>4.8709318173485006</v>
      </c>
    </row>
    <row r="34" spans="5:8" x14ac:dyDescent="0.25">
      <c r="E34" s="3">
        <f t="shared" ca="1" si="0"/>
        <v>0.14629148844772899</v>
      </c>
      <c r="F34" s="3">
        <f t="shared" ca="1" si="1"/>
        <v>2.8130227854335774</v>
      </c>
      <c r="G34" s="3">
        <f t="shared" ca="1" si="2"/>
        <v>3.2445913153190808</v>
      </c>
      <c r="H34" s="3">
        <f t="shared" ca="1" si="3"/>
        <v>3.2445913153190808</v>
      </c>
    </row>
    <row r="35" spans="5:8" x14ac:dyDescent="0.25">
      <c r="E35" s="3">
        <f t="shared" ca="1" si="0"/>
        <v>0.21116083436481781</v>
      </c>
      <c r="F35" s="3">
        <f t="shared" ca="1" si="1"/>
        <v>2.8372197165259565</v>
      </c>
      <c r="G35" s="3">
        <f t="shared" ca="1" si="2"/>
        <v>3.2304256552451118</v>
      </c>
      <c r="H35" s="3">
        <f t="shared" ca="1" si="3"/>
        <v>30.955672927384672</v>
      </c>
    </row>
    <row r="36" spans="5:8" x14ac:dyDescent="0.25">
      <c r="E36" s="3">
        <f t="shared" ca="1" si="0"/>
        <v>5.737467209351399E-2</v>
      </c>
      <c r="F36" s="3">
        <f t="shared" ca="1" si="1"/>
        <v>1.6938677561425166</v>
      </c>
      <c r="G36" s="3">
        <f t="shared" ca="1" si="2"/>
        <v>4.1042294861494479</v>
      </c>
      <c r="H36" s="3">
        <f t="shared" ca="1" si="3"/>
        <v>4.1042294861494479</v>
      </c>
    </row>
    <row r="37" spans="5:8" x14ac:dyDescent="0.25">
      <c r="E37" s="3">
        <f t="shared" ca="1" si="0"/>
        <v>0.69480261739317095</v>
      </c>
      <c r="F37" s="3">
        <f t="shared" ca="1" si="1"/>
        <v>4.3054869758791758</v>
      </c>
      <c r="G37" s="3">
        <f t="shared" ca="1" si="2"/>
        <v>2.5666857609977995</v>
      </c>
      <c r="H37" s="3">
        <f t="shared" ca="1" si="3"/>
        <v>2.5666857609977995</v>
      </c>
    </row>
    <row r="38" spans="5:8" x14ac:dyDescent="0.25">
      <c r="E38" s="3">
        <f t="shared" ca="1" si="0"/>
        <v>0.13950536004594227</v>
      </c>
      <c r="F38" s="3">
        <f t="shared" ca="1" si="1"/>
        <v>1.1734186704556233E-2</v>
      </c>
      <c r="G38" s="3">
        <f t="shared" ca="1" si="2"/>
        <v>9.2628043813917742</v>
      </c>
      <c r="H38" s="3">
        <f t="shared" ca="1" si="3"/>
        <v>9.2628043813917742</v>
      </c>
    </row>
    <row r="39" spans="5:8" x14ac:dyDescent="0.25">
      <c r="E39" s="3">
        <f t="shared" ca="1" si="0"/>
        <v>7.9521238303872699E-2</v>
      </c>
      <c r="F39" s="3">
        <f t="shared" ca="1" si="1"/>
        <v>0.72559443070921725</v>
      </c>
      <c r="G39" s="3">
        <f t="shared" ca="1" si="2"/>
        <v>5.5234958715356699</v>
      </c>
      <c r="H39" s="3">
        <f t="shared" ca="1" si="3"/>
        <v>5.5234958715356699</v>
      </c>
    </row>
    <row r="40" spans="5:8" x14ac:dyDescent="0.25">
      <c r="E40" s="3">
        <f t="shared" ca="1" si="0"/>
        <v>2.2319471561306647E-2</v>
      </c>
      <c r="F40" s="3">
        <f t="shared" ca="1" si="1"/>
        <v>3.1758201358444222</v>
      </c>
      <c r="G40" s="3">
        <f t="shared" ca="1" si="2"/>
        <v>3.0456768881734106</v>
      </c>
      <c r="H40" s="3">
        <f t="shared" ca="1" si="3"/>
        <v>3.0456768881734106</v>
      </c>
    </row>
    <row r="41" spans="5:8" x14ac:dyDescent="0.25">
      <c r="E41" s="3">
        <f t="shared" ca="1" si="0"/>
        <v>0.51912698110580924</v>
      </c>
      <c r="F41" s="3">
        <f t="shared" ca="1" si="1"/>
        <v>1.9113919111123667</v>
      </c>
      <c r="G41" s="3">
        <f t="shared" ca="1" si="2"/>
        <v>3.8971441730732153</v>
      </c>
      <c r="H41" s="3">
        <f t="shared" ca="1" si="3"/>
        <v>25.659815382488624</v>
      </c>
    </row>
    <row r="42" spans="5:8" x14ac:dyDescent="0.25">
      <c r="E42" s="3">
        <f t="shared" ca="1" si="0"/>
        <v>0.67504366190076526</v>
      </c>
      <c r="F42" s="3">
        <f t="shared" ca="1" si="1"/>
        <v>0.73614158536176522</v>
      </c>
      <c r="G42" s="3">
        <f t="shared" ca="1" si="2"/>
        <v>5.5004815688915238</v>
      </c>
      <c r="H42" s="3">
        <f t="shared" ca="1" si="3"/>
        <v>5.5004815688915238</v>
      </c>
    </row>
    <row r="43" spans="5:8" x14ac:dyDescent="0.25">
      <c r="E43" s="3">
        <f t="shared" ca="1" si="0"/>
        <v>8.2017878018799784E-2</v>
      </c>
      <c r="F43" s="3">
        <f t="shared" ca="1" si="1"/>
        <v>0.860714924778331</v>
      </c>
      <c r="G43" s="3">
        <f t="shared" ca="1" si="2"/>
        <v>5.2477352499486418</v>
      </c>
      <c r="H43" s="3">
        <f t="shared" ca="1" si="3"/>
        <v>5.2477352499486418</v>
      </c>
    </row>
    <row r="44" spans="5:8" x14ac:dyDescent="0.25">
      <c r="E44" s="3">
        <f t="shared" ca="1" si="0"/>
        <v>0.92708576216706906</v>
      </c>
      <c r="F44" s="3">
        <f t="shared" ca="1" si="1"/>
        <v>0.81249096844555646</v>
      </c>
      <c r="G44" s="3">
        <f t="shared" ca="1" si="2"/>
        <v>5.3416509577970386</v>
      </c>
      <c r="H44" s="3">
        <f t="shared" ca="1" si="3"/>
        <v>5.3416509577970386</v>
      </c>
    </row>
    <row r="45" spans="5:8" x14ac:dyDescent="0.25">
      <c r="E45" s="3">
        <f t="shared" ca="1" si="0"/>
        <v>0.10964665889753222</v>
      </c>
      <c r="F45" s="3">
        <f t="shared" ca="1" si="1"/>
        <v>2.0270299437451227</v>
      </c>
      <c r="G45" s="3">
        <f t="shared" ca="1" si="2"/>
        <v>3.7967358425680899</v>
      </c>
      <c r="H45" s="3">
        <f t="shared" ca="1" si="3"/>
        <v>3.7967358425680899</v>
      </c>
    </row>
    <row r="46" spans="5:8" x14ac:dyDescent="0.25">
      <c r="E46" s="3">
        <f t="shared" ca="1" si="0"/>
        <v>0.58250264662233187</v>
      </c>
      <c r="F46" s="3">
        <f t="shared" ca="1" si="1"/>
        <v>0.38850260990775703</v>
      </c>
      <c r="G46" s="3">
        <f t="shared" ca="1" si="2"/>
        <v>6.4581124175759417</v>
      </c>
      <c r="H46" s="3">
        <f t="shared" ca="1" si="3"/>
        <v>15.484400631962844</v>
      </c>
    </row>
    <row r="47" spans="5:8" x14ac:dyDescent="0.25">
      <c r="E47" s="3">
        <f t="shared" ca="1" si="0"/>
        <v>0.65360612701082998</v>
      </c>
      <c r="F47" s="3">
        <f t="shared" ca="1" si="1"/>
        <v>2.6051988591938704</v>
      </c>
      <c r="G47" s="3">
        <f t="shared" ca="1" si="2"/>
        <v>3.3722561182957502</v>
      </c>
      <c r="H47" s="3">
        <f t="shared" ca="1" si="3"/>
        <v>3.3722561182957502</v>
      </c>
    </row>
    <row r="48" spans="5:8" x14ac:dyDescent="0.25">
      <c r="E48" s="3">
        <f t="shared" ca="1" si="0"/>
        <v>0.85794035029695348</v>
      </c>
      <c r="F48" s="3">
        <f t="shared" ca="1" si="1"/>
        <v>2.2434946379876919E-2</v>
      </c>
      <c r="G48" s="3">
        <f t="shared" ca="1" si="2"/>
        <v>8.9954775830356262</v>
      </c>
      <c r="H48" s="3">
        <f t="shared" ca="1" si="3"/>
        <v>8.9954775830356262</v>
      </c>
    </row>
    <row r="49" spans="5:8" x14ac:dyDescent="0.25">
      <c r="E49" s="3">
        <f t="shared" ca="1" si="0"/>
        <v>0.81069164514428949</v>
      </c>
      <c r="F49" s="3">
        <f t="shared" ca="1" si="1"/>
        <v>1.3778247867198159</v>
      </c>
      <c r="G49" s="3">
        <f t="shared" ca="1" si="2"/>
        <v>4.4581140323199389</v>
      </c>
      <c r="H49" s="3">
        <f t="shared" ca="1" si="3"/>
        <v>4.4581140323199389</v>
      </c>
    </row>
    <row r="50" spans="5:8" x14ac:dyDescent="0.25">
      <c r="E50" s="3">
        <f t="shared" ca="1" si="0"/>
        <v>0.91857300365716688</v>
      </c>
      <c r="F50" s="3">
        <f t="shared" ca="1" si="1"/>
        <v>0.32425723526598366</v>
      </c>
      <c r="G50" s="3">
        <f t="shared" ca="1" si="2"/>
        <v>6.7033320481183436</v>
      </c>
      <c r="H50" s="3">
        <f t="shared" ca="1" si="3"/>
        <v>14.917954128211576</v>
      </c>
    </row>
    <row r="51" spans="5:8" x14ac:dyDescent="0.25">
      <c r="E51" s="3">
        <f t="shared" ca="1" si="0"/>
        <v>0.59670968345238096</v>
      </c>
      <c r="F51" s="3">
        <f t="shared" ca="1" si="1"/>
        <v>0.33908431667157257</v>
      </c>
      <c r="G51" s="3">
        <f t="shared" ca="1" si="2"/>
        <v>6.6438043441104853</v>
      </c>
      <c r="H51" s="3">
        <f t="shared" ca="1" si="3"/>
        <v>6.6438043441104853</v>
      </c>
    </row>
    <row r="52" spans="5:8" x14ac:dyDescent="0.25">
      <c r="E52" s="3">
        <f t="shared" ca="1" si="0"/>
        <v>0.6521566329544588</v>
      </c>
      <c r="F52" s="3">
        <f t="shared" ca="1" si="1"/>
        <v>1.3587492965283905</v>
      </c>
      <c r="G52" s="3">
        <f t="shared" ca="1" si="2"/>
        <v>4.4819300197394725</v>
      </c>
      <c r="H52" s="3">
        <f t="shared" ca="1" si="3"/>
        <v>22.311816462902481</v>
      </c>
    </row>
    <row r="53" spans="5:8" x14ac:dyDescent="0.25">
      <c r="E53" s="3">
        <f t="shared" ca="1" si="0"/>
        <v>0.83731532926348851</v>
      </c>
      <c r="F53" s="3">
        <f t="shared" ca="1" si="1"/>
        <v>0.98056393716905177</v>
      </c>
      <c r="G53" s="3">
        <f t="shared" ca="1" si="2"/>
        <v>5.0326763205193252</v>
      </c>
      <c r="H53" s="3">
        <f t="shared" ca="1" si="3"/>
        <v>5.0326763205193252</v>
      </c>
    </row>
    <row r="54" spans="5:8" x14ac:dyDescent="0.25">
      <c r="E54" s="3">
        <f t="shared" ca="1" si="0"/>
        <v>0.76508435809216691</v>
      </c>
      <c r="F54" s="3">
        <f t="shared" ca="1" si="1"/>
        <v>2.4241909627085008</v>
      </c>
      <c r="G54" s="3">
        <f t="shared" ca="1" si="2"/>
        <v>3.4931016053793851</v>
      </c>
      <c r="H54" s="3">
        <f t="shared" ca="1" si="3"/>
        <v>3.4931016053793851</v>
      </c>
    </row>
    <row r="55" spans="5:8" x14ac:dyDescent="0.25">
      <c r="E55" s="3">
        <f t="shared" ca="1" si="0"/>
        <v>0.3313778536334766</v>
      </c>
      <c r="F55" s="3">
        <f t="shared" ca="1" si="1"/>
        <v>2.0741466639083002</v>
      </c>
      <c r="G55" s="3">
        <f t="shared" ca="1" si="2"/>
        <v>3.7575339434733568</v>
      </c>
      <c r="H55" s="3">
        <f t="shared" ca="1" si="3"/>
        <v>26.613199376068142</v>
      </c>
    </row>
    <row r="56" spans="5:8" x14ac:dyDescent="0.25">
      <c r="E56" s="3">
        <f t="shared" ca="1" si="0"/>
        <v>0.44251631029263483</v>
      </c>
      <c r="F56" s="3">
        <f t="shared" ca="1" si="1"/>
        <v>0.23203727299472782</v>
      </c>
      <c r="G56" s="3">
        <f t="shared" ca="1" si="2"/>
        <v>7.124898289271087</v>
      </c>
      <c r="H56" s="3">
        <f t="shared" ca="1" si="3"/>
        <v>14.035288075702551</v>
      </c>
    </row>
    <row r="57" spans="5:8" x14ac:dyDescent="0.25">
      <c r="E57" s="3">
        <f t="shared" ca="1" si="0"/>
        <v>0.30700885444041215</v>
      </c>
      <c r="F57" s="3">
        <f t="shared" ca="1" si="1"/>
        <v>3.964667216755674E-2</v>
      </c>
      <c r="G57" s="3">
        <f t="shared" ca="1" si="2"/>
        <v>8.6876785044029887</v>
      </c>
      <c r="H57" s="3">
        <f t="shared" ca="1" si="3"/>
        <v>8.6876785044029887</v>
      </c>
    </row>
    <row r="58" spans="5:8" x14ac:dyDescent="0.25">
      <c r="E58" s="3">
        <f t="shared" ca="1" si="0"/>
        <v>0.98239313018515284</v>
      </c>
      <c r="F58" s="3">
        <f t="shared" ca="1" si="1"/>
        <v>0.92041087959583723</v>
      </c>
      <c r="G58" s="3">
        <f t="shared" ca="1" si="2"/>
        <v>5.1375594528290964</v>
      </c>
      <c r="H58" s="3">
        <f t="shared" ca="1" si="3"/>
        <v>19.464494945150086</v>
      </c>
    </row>
    <row r="59" spans="5:8" x14ac:dyDescent="0.25">
      <c r="E59" s="3">
        <f t="shared" ca="1" si="0"/>
        <v>0.76278021899710879</v>
      </c>
      <c r="F59" s="3">
        <f t="shared" ca="1" si="1"/>
        <v>0.10560057128141644</v>
      </c>
      <c r="G59" s="3">
        <f t="shared" ca="1" si="2"/>
        <v>7.9510541053783257</v>
      </c>
      <c r="H59" s="3">
        <f t="shared" ca="1" si="3"/>
        <v>12.576948751028757</v>
      </c>
    </row>
    <row r="60" spans="5:8" x14ac:dyDescent="0.25">
      <c r="E60" s="3">
        <f t="shared" ca="1" si="0"/>
        <v>0.69899060653708478</v>
      </c>
      <c r="F60" s="3">
        <f t="shared" ca="1" si="1"/>
        <v>2.3887821829142024</v>
      </c>
      <c r="G60" s="3">
        <f t="shared" ca="1" si="2"/>
        <v>3.5179054682453046</v>
      </c>
      <c r="H60" s="3">
        <f t="shared" ca="1" si="3"/>
        <v>3.5179054682453046</v>
      </c>
    </row>
    <row r="61" spans="5:8" x14ac:dyDescent="0.25">
      <c r="E61" s="3">
        <f t="shared" ca="1" si="0"/>
        <v>0.39114907016988043</v>
      </c>
      <c r="F61" s="3">
        <f t="shared" ca="1" si="1"/>
        <v>3.3199095486135648</v>
      </c>
      <c r="G61" s="3">
        <f t="shared" ca="1" si="2"/>
        <v>2.9739223862403374</v>
      </c>
      <c r="H61" s="3">
        <f t="shared" ca="1" si="3"/>
        <v>2.9739223862403374</v>
      </c>
    </row>
    <row r="62" spans="5:8" x14ac:dyDescent="0.25">
      <c r="E62" s="3">
        <f t="shared" ca="1" si="0"/>
        <v>8.0038025758372378E-2</v>
      </c>
      <c r="F62" s="3">
        <f t="shared" ca="1" si="1"/>
        <v>0.57768239205364613</v>
      </c>
      <c r="G62" s="3">
        <f t="shared" ca="1" si="2"/>
        <v>5.879149779543015</v>
      </c>
      <c r="H62" s="3">
        <f t="shared" ca="1" si="3"/>
        <v>5.879149779543015</v>
      </c>
    </row>
    <row r="63" spans="5:8" x14ac:dyDescent="0.25">
      <c r="E63" s="3">
        <f t="shared" ca="1" si="0"/>
        <v>0.74680856231478643</v>
      </c>
      <c r="F63" s="3">
        <f t="shared" ca="1" si="1"/>
        <v>1.5638198564594963</v>
      </c>
      <c r="G63" s="3">
        <f t="shared" ca="1" si="2"/>
        <v>4.2412731029243069</v>
      </c>
      <c r="H63" s="3">
        <f t="shared" ca="1" si="3"/>
        <v>4.2412731029243069</v>
      </c>
    </row>
    <row r="64" spans="5:8" x14ac:dyDescent="0.25">
      <c r="E64" s="3">
        <f t="shared" ca="1" si="0"/>
        <v>0.39907310023483145</v>
      </c>
      <c r="F64" s="3">
        <f t="shared" ca="1" si="1"/>
        <v>0.14456834799042961</v>
      </c>
      <c r="G64" s="3">
        <f t="shared" ca="1" si="2"/>
        <v>7.6486653622356986</v>
      </c>
      <c r="H64" s="3">
        <f t="shared" ca="1" si="3"/>
        <v>7.6486653622356986</v>
      </c>
    </row>
    <row r="65" spans="5:8" x14ac:dyDescent="0.25">
      <c r="E65" s="3">
        <f t="shared" ca="1" si="0"/>
        <v>0.13816080455419133</v>
      </c>
      <c r="F65" s="3">
        <f t="shared" ca="1" si="1"/>
        <v>0.34335521649478995</v>
      </c>
      <c r="G65" s="3">
        <f t="shared" ca="1" si="2"/>
        <v>6.6270063692439898</v>
      </c>
      <c r="H65" s="3">
        <f t="shared" ca="1" si="3"/>
        <v>6.6270063692439898</v>
      </c>
    </row>
    <row r="66" spans="5:8" x14ac:dyDescent="0.25">
      <c r="E66" s="3">
        <f t="shared" ca="1" si="0"/>
        <v>7.95650628162764E-2</v>
      </c>
      <c r="F66" s="3">
        <f t="shared" ca="1" si="1"/>
        <v>4.1034981861118824</v>
      </c>
      <c r="G66" s="3">
        <f t="shared" ca="1" si="2"/>
        <v>2.6400971678934653</v>
      </c>
      <c r="H66" s="3">
        <f t="shared" ca="1" si="3"/>
        <v>37.87739376266596</v>
      </c>
    </row>
    <row r="67" spans="5:8" x14ac:dyDescent="0.25">
      <c r="E67" s="3">
        <f t="shared" ca="1" si="0"/>
        <v>0.44591072511811203</v>
      </c>
      <c r="F67" s="3">
        <f t="shared" ca="1" si="1"/>
        <v>3.3857049570141249</v>
      </c>
      <c r="G67" s="3">
        <f t="shared" ca="1" si="2"/>
        <v>2.9423750813738909</v>
      </c>
      <c r="H67" s="3">
        <f t="shared" ca="1" si="3"/>
        <v>2.9423750813738909</v>
      </c>
    </row>
    <row r="68" spans="5:8" x14ac:dyDescent="0.25">
      <c r="E68" s="3">
        <f t="shared" ref="E68:E131" ca="1" si="4">RAND()</f>
        <v>0.41682010706137373</v>
      </c>
      <c r="F68" s="3">
        <f t="shared" ref="F68:F131" ca="1" si="5">_xlfn.NORM.INV(RAND(),0,1)^2</f>
        <v>1.6785141487975209E-2</v>
      </c>
      <c r="G68" s="3">
        <f t="shared" ref="G68:G131" ca="1" si="6">$C$3+(($C$3^2*F68)/(2*$C$4))-(($C$3)/(2*$C$4))*SQRT(4*$C$3*$C$4*F68+$C$3^2*F68^2)</f>
        <v>9.1248925426253731</v>
      </c>
      <c r="H68" s="3">
        <f t="shared" ref="H68:H131" ca="1" si="7">IF(RAND()&lt;$C$3/($C$3+G68),G68,$C$3^2/G68)</f>
        <v>10.959033164814503</v>
      </c>
    </row>
    <row r="69" spans="5:8" x14ac:dyDescent="0.25">
      <c r="E69" s="3">
        <f t="shared" ca="1" si="4"/>
        <v>0.18732961136699255</v>
      </c>
      <c r="F69" s="3">
        <f t="shared" ca="1" si="5"/>
        <v>2.7325237747710548E-2</v>
      </c>
      <c r="G69" s="3">
        <f t="shared" ca="1" si="6"/>
        <v>8.8974465066455366</v>
      </c>
      <c r="H69" s="3">
        <f t="shared" ca="1" si="7"/>
        <v>8.8974465066455366</v>
      </c>
    </row>
    <row r="70" spans="5:8" x14ac:dyDescent="0.25">
      <c r="E70" s="3">
        <f t="shared" ca="1" si="4"/>
        <v>0.49814066530921053</v>
      </c>
      <c r="F70" s="3">
        <f t="shared" ca="1" si="5"/>
        <v>1.7761143911216808</v>
      </c>
      <c r="G70" s="3">
        <f t="shared" ca="1" si="6"/>
        <v>4.0229034312732033</v>
      </c>
      <c r="H70" s="3">
        <f t="shared" ca="1" si="7"/>
        <v>24.857668524335207</v>
      </c>
    </row>
    <row r="71" spans="5:8" x14ac:dyDescent="0.25">
      <c r="E71" s="3">
        <f t="shared" ca="1" si="4"/>
        <v>0.57018706079073889</v>
      </c>
      <c r="F71" s="3">
        <f t="shared" ca="1" si="5"/>
        <v>0.30244819539270634</v>
      </c>
      <c r="G71" s="3">
        <f t="shared" ca="1" si="6"/>
        <v>6.794538990804706</v>
      </c>
      <c r="H71" s="3">
        <f t="shared" ca="1" si="7"/>
        <v>6.794538990804706</v>
      </c>
    </row>
    <row r="72" spans="5:8" x14ac:dyDescent="0.25">
      <c r="E72" s="3">
        <f t="shared" ca="1" si="4"/>
        <v>0.57986215979345324</v>
      </c>
      <c r="F72" s="3">
        <f t="shared" ca="1" si="5"/>
        <v>8.9672689843645677E-4</v>
      </c>
      <c r="G72" s="3">
        <f t="shared" ca="1" si="6"/>
        <v>9.7904840058992892</v>
      </c>
      <c r="H72" s="3">
        <f t="shared" ca="1" si="7"/>
        <v>9.7904840058992892</v>
      </c>
    </row>
    <row r="73" spans="5:8" x14ac:dyDescent="0.25">
      <c r="E73" s="3">
        <f t="shared" ca="1" si="4"/>
        <v>0.54024124805298834</v>
      </c>
      <c r="F73" s="3">
        <f t="shared" ca="1" si="5"/>
        <v>0.18868883185694282</v>
      </c>
      <c r="G73" s="3">
        <f t="shared" ca="1" si="6"/>
        <v>7.3641565834268299</v>
      </c>
      <c r="H73" s="3">
        <f t="shared" ca="1" si="7"/>
        <v>7.3641565834268299</v>
      </c>
    </row>
    <row r="74" spans="5:8" x14ac:dyDescent="0.25">
      <c r="E74" s="3">
        <f t="shared" ca="1" si="4"/>
        <v>0.73525436562372615</v>
      </c>
      <c r="F74" s="3">
        <f t="shared" ca="1" si="5"/>
        <v>9.1731012377375739E-3</v>
      </c>
      <c r="G74" s="3">
        <f t="shared" ca="1" si="6"/>
        <v>9.345303818461705</v>
      </c>
      <c r="H74" s="3">
        <f t="shared" ca="1" si="7"/>
        <v>9.345303818461705</v>
      </c>
    </row>
    <row r="75" spans="5:8" x14ac:dyDescent="0.25">
      <c r="E75" s="3">
        <f t="shared" ca="1" si="4"/>
        <v>0.60036260411857523</v>
      </c>
      <c r="F75" s="3">
        <f t="shared" ca="1" si="5"/>
        <v>0.83345467060530665</v>
      </c>
      <c r="G75" s="3">
        <f t="shared" ca="1" si="6"/>
        <v>5.3002543837350853</v>
      </c>
      <c r="H75" s="3">
        <f t="shared" ca="1" si="7"/>
        <v>5.3002543837350853</v>
      </c>
    </row>
    <row r="76" spans="5:8" x14ac:dyDescent="0.25">
      <c r="E76" s="3">
        <f t="shared" ca="1" si="4"/>
        <v>0.47117514695904528</v>
      </c>
      <c r="F76" s="3">
        <f t="shared" ca="1" si="5"/>
        <v>1.9766103395005088</v>
      </c>
      <c r="G76" s="3">
        <f t="shared" ca="1" si="6"/>
        <v>3.8397604626109931</v>
      </c>
      <c r="H76" s="3">
        <f t="shared" ca="1" si="7"/>
        <v>3.8397604626109931</v>
      </c>
    </row>
    <row r="77" spans="5:8" x14ac:dyDescent="0.25">
      <c r="E77" s="3">
        <f t="shared" ca="1" si="4"/>
        <v>0.40473285248398738</v>
      </c>
      <c r="F77" s="3">
        <f t="shared" ca="1" si="5"/>
        <v>7.0900292049883185E-2</v>
      </c>
      <c r="G77" s="3">
        <f t="shared" ca="1" si="6"/>
        <v>8.286104933570698</v>
      </c>
      <c r="H77" s="3">
        <f t="shared" ca="1" si="7"/>
        <v>8.286104933570698</v>
      </c>
    </row>
    <row r="78" spans="5:8" x14ac:dyDescent="0.25">
      <c r="E78" s="3">
        <f t="shared" ca="1" si="4"/>
        <v>0.12234534138487108</v>
      </c>
      <c r="F78" s="3">
        <f t="shared" ca="1" si="5"/>
        <v>1.0663610965614412</v>
      </c>
      <c r="G78" s="3">
        <f t="shared" ca="1" si="6"/>
        <v>4.8925448920121761</v>
      </c>
      <c r="H78" s="3">
        <f t="shared" ca="1" si="7"/>
        <v>4.8925448920121761</v>
      </c>
    </row>
    <row r="79" spans="5:8" x14ac:dyDescent="0.25">
      <c r="E79" s="3">
        <f t="shared" ca="1" si="4"/>
        <v>0.43152315662563512</v>
      </c>
      <c r="F79" s="3">
        <f t="shared" ca="1" si="5"/>
        <v>0.30246248667068337</v>
      </c>
      <c r="G79" s="3">
        <f t="shared" ca="1" si="6"/>
        <v>6.7944777141284503</v>
      </c>
      <c r="H79" s="3">
        <f t="shared" ca="1" si="7"/>
        <v>14.717834719224967</v>
      </c>
    </row>
    <row r="80" spans="5:8" x14ac:dyDescent="0.25">
      <c r="E80" s="3">
        <f t="shared" ca="1" si="4"/>
        <v>0.68064724055172299</v>
      </c>
      <c r="F80" s="3">
        <f t="shared" ca="1" si="5"/>
        <v>0.59039021396660063</v>
      </c>
      <c r="G80" s="3">
        <f t="shared" ca="1" si="6"/>
        <v>5.845876559054525</v>
      </c>
      <c r="H80" s="3">
        <f t="shared" ca="1" si="7"/>
        <v>5.845876559054525</v>
      </c>
    </row>
    <row r="81" spans="5:8" x14ac:dyDescent="0.25">
      <c r="E81" s="3">
        <f t="shared" ca="1" si="4"/>
        <v>5.2043092275501079E-2</v>
      </c>
      <c r="F81" s="3">
        <f t="shared" ca="1" si="5"/>
        <v>0.32426997347544056</v>
      </c>
      <c r="G81" s="3">
        <f t="shared" ca="1" si="6"/>
        <v>6.7032800754015325</v>
      </c>
      <c r="H81" s="3">
        <f t="shared" ca="1" si="7"/>
        <v>6.7032800754015325</v>
      </c>
    </row>
    <row r="82" spans="5:8" x14ac:dyDescent="0.25">
      <c r="E82" s="3">
        <f t="shared" ca="1" si="4"/>
        <v>0.99910560487641409</v>
      </c>
      <c r="F82" s="3">
        <f t="shared" ca="1" si="5"/>
        <v>1.764474882667153</v>
      </c>
      <c r="G82" s="3">
        <f t="shared" ca="1" si="6"/>
        <v>4.0341781623609414</v>
      </c>
      <c r="H82" s="3">
        <f t="shared" ca="1" si="7"/>
        <v>24.788196250974824</v>
      </c>
    </row>
    <row r="83" spans="5:8" x14ac:dyDescent="0.25">
      <c r="E83" s="3">
        <f t="shared" ca="1" si="4"/>
        <v>0.79007426796508573</v>
      </c>
      <c r="F83" s="3">
        <f t="shared" ca="1" si="5"/>
        <v>0.99795420242805444</v>
      </c>
      <c r="G83" s="3">
        <f t="shared" ca="1" si="6"/>
        <v>5.0034127663612376</v>
      </c>
      <c r="H83" s="3">
        <f t="shared" ca="1" si="7"/>
        <v>19.986358245779034</v>
      </c>
    </row>
    <row r="84" spans="5:8" x14ac:dyDescent="0.25">
      <c r="E84" s="3">
        <f t="shared" ca="1" si="4"/>
        <v>1.7045547375998948E-3</v>
      </c>
      <c r="F84" s="3">
        <f t="shared" ca="1" si="5"/>
        <v>8.2977053981557053E-3</v>
      </c>
      <c r="G84" s="3">
        <f t="shared" ca="1" si="6"/>
        <v>9.3762944249697284</v>
      </c>
      <c r="H84" s="3">
        <f t="shared" ca="1" si="7"/>
        <v>9.3762944249697284</v>
      </c>
    </row>
    <row r="85" spans="5:8" x14ac:dyDescent="0.25">
      <c r="E85" s="3">
        <f t="shared" ca="1" si="4"/>
        <v>0.78347697722884801</v>
      </c>
      <c r="F85" s="3">
        <f t="shared" ca="1" si="5"/>
        <v>10.582329013850282</v>
      </c>
      <c r="G85" s="3">
        <f t="shared" ca="1" si="6"/>
        <v>1.3983412121444374</v>
      </c>
      <c r="H85" s="3">
        <f t="shared" ca="1" si="7"/>
        <v>71.513303857106663</v>
      </c>
    </row>
    <row r="86" spans="5:8" x14ac:dyDescent="0.25">
      <c r="E86" s="3">
        <f t="shared" ca="1" si="4"/>
        <v>0.8586610176573467</v>
      </c>
      <c r="F86" s="3">
        <f t="shared" ca="1" si="5"/>
        <v>1.5608164832382652</v>
      </c>
      <c r="G86" s="3">
        <f t="shared" ca="1" si="6"/>
        <v>4.2445700198606229</v>
      </c>
      <c r="H86" s="3">
        <f t="shared" ca="1" si="7"/>
        <v>4.2445700198606229</v>
      </c>
    </row>
    <row r="87" spans="5:8" x14ac:dyDescent="0.25">
      <c r="E87" s="3">
        <f t="shared" ca="1" si="4"/>
        <v>0.72331860851065188</v>
      </c>
      <c r="F87" s="3">
        <f t="shared" ca="1" si="5"/>
        <v>3.4480098392901788E-2</v>
      </c>
      <c r="G87" s="3">
        <f t="shared" ca="1" si="6"/>
        <v>8.770360057337566</v>
      </c>
      <c r="H87" s="3">
        <f t="shared" ca="1" si="7"/>
        <v>8.770360057337566</v>
      </c>
    </row>
    <row r="88" spans="5:8" x14ac:dyDescent="0.25">
      <c r="E88" s="3">
        <f t="shared" ca="1" si="4"/>
        <v>0.44789328537763662</v>
      </c>
      <c r="F88" s="3">
        <f t="shared" ca="1" si="5"/>
        <v>2.0614118548884255</v>
      </c>
      <c r="G88" s="3">
        <f t="shared" ca="1" si="6"/>
        <v>3.768036215057176</v>
      </c>
      <c r="H88" s="3">
        <f t="shared" ca="1" si="7"/>
        <v>3.768036215057176</v>
      </c>
    </row>
    <row r="89" spans="5:8" x14ac:dyDescent="0.25">
      <c r="E89" s="3">
        <f t="shared" ca="1" si="4"/>
        <v>8.0279912912063378E-2</v>
      </c>
      <c r="F89" s="3">
        <f t="shared" ca="1" si="5"/>
        <v>0.89604146981065524</v>
      </c>
      <c r="G89" s="3">
        <f t="shared" ca="1" si="6"/>
        <v>5.1817654874488532</v>
      </c>
      <c r="H89" s="3">
        <f t="shared" ca="1" si="7"/>
        <v>5.1817654874488532</v>
      </c>
    </row>
    <row r="90" spans="5:8" x14ac:dyDescent="0.25">
      <c r="E90" s="3">
        <f t="shared" ca="1" si="4"/>
        <v>0.41072873911586627</v>
      </c>
      <c r="F90" s="3">
        <f t="shared" ca="1" si="5"/>
        <v>2.5010318271169907</v>
      </c>
      <c r="G90" s="3">
        <f t="shared" ca="1" si="6"/>
        <v>3.4406186481117782</v>
      </c>
      <c r="H90" s="3">
        <f t="shared" ca="1" si="7"/>
        <v>3.4406186481117782</v>
      </c>
    </row>
    <row r="91" spans="5:8" x14ac:dyDescent="0.25">
      <c r="E91" s="3">
        <f t="shared" ca="1" si="4"/>
        <v>0.62453153715079734</v>
      </c>
      <c r="F91" s="3">
        <f t="shared" ca="1" si="5"/>
        <v>2.8394118042678489</v>
      </c>
      <c r="G91" s="3">
        <f t="shared" ca="1" si="6"/>
        <v>3.2291491558289636</v>
      </c>
      <c r="H91" s="3">
        <f t="shared" ca="1" si="7"/>
        <v>3.2291491558289636</v>
      </c>
    </row>
    <row r="92" spans="5:8" x14ac:dyDescent="0.25">
      <c r="E92" s="3">
        <f t="shared" ca="1" si="4"/>
        <v>0.91034014050450685</v>
      </c>
      <c r="F92" s="3">
        <f t="shared" ca="1" si="5"/>
        <v>0.27629424930397534</v>
      </c>
      <c r="G92" s="3">
        <f t="shared" ca="1" si="6"/>
        <v>6.9102821892868302</v>
      </c>
      <c r="H92" s="3">
        <f t="shared" ca="1" si="7"/>
        <v>14.471189057233047</v>
      </c>
    </row>
    <row r="93" spans="5:8" x14ac:dyDescent="0.25">
      <c r="E93" s="3">
        <f t="shared" ca="1" si="4"/>
        <v>0.58494273767024907</v>
      </c>
      <c r="F93" s="3">
        <f t="shared" ca="1" si="5"/>
        <v>3.7376651754047265</v>
      </c>
      <c r="G93" s="3">
        <f t="shared" ca="1" si="6"/>
        <v>2.78527892443363</v>
      </c>
      <c r="H93" s="3">
        <f t="shared" ca="1" si="7"/>
        <v>35.903046952590003</v>
      </c>
    </row>
    <row r="94" spans="5:8" x14ac:dyDescent="0.25">
      <c r="E94" s="3">
        <f t="shared" ca="1" si="4"/>
        <v>0.62281721127888101</v>
      </c>
      <c r="F94" s="3">
        <f t="shared" ca="1" si="5"/>
        <v>7.7462859541708598E-3</v>
      </c>
      <c r="G94" s="3">
        <f t="shared" ca="1" si="6"/>
        <v>9.3967186811483625</v>
      </c>
      <c r="H94" s="3">
        <f t="shared" ca="1" si="7"/>
        <v>9.3967186811483625</v>
      </c>
    </row>
    <row r="95" spans="5:8" x14ac:dyDescent="0.25">
      <c r="E95" s="3">
        <f t="shared" ca="1" si="4"/>
        <v>0.69273248161110756</v>
      </c>
      <c r="F95" s="3">
        <f t="shared" ca="1" si="5"/>
        <v>1.0954406085680546E-2</v>
      </c>
      <c r="G95" s="3">
        <f t="shared" ca="1" si="6"/>
        <v>9.2867982094049637</v>
      </c>
      <c r="H95" s="3">
        <f t="shared" ca="1" si="7"/>
        <v>10.767973821023439</v>
      </c>
    </row>
    <row r="96" spans="5:8" x14ac:dyDescent="0.25">
      <c r="E96" s="3">
        <f t="shared" ca="1" si="4"/>
        <v>0.14056738453554729</v>
      </c>
      <c r="F96" s="3">
        <f t="shared" ca="1" si="5"/>
        <v>2.2118214816217105E-2</v>
      </c>
      <c r="G96" s="3">
        <f t="shared" ca="1" si="6"/>
        <v>9.0022198810559129</v>
      </c>
      <c r="H96" s="3">
        <f t="shared" ca="1" si="7"/>
        <v>11.108371193025173</v>
      </c>
    </row>
    <row r="97" spans="5:8" x14ac:dyDescent="0.25">
      <c r="E97" s="3">
        <f t="shared" ca="1" si="4"/>
        <v>0.73359266049462291</v>
      </c>
      <c r="F97" s="3">
        <f t="shared" ca="1" si="5"/>
        <v>2.2133221381671189</v>
      </c>
      <c r="G97" s="3">
        <f t="shared" ca="1" si="6"/>
        <v>3.6470285964107685</v>
      </c>
      <c r="H97" s="3">
        <f t="shared" ca="1" si="7"/>
        <v>3.6470285964107685</v>
      </c>
    </row>
    <row r="98" spans="5:8" x14ac:dyDescent="0.25">
      <c r="E98" s="3">
        <f t="shared" ca="1" si="4"/>
        <v>0.47538856515240024</v>
      </c>
      <c r="F98" s="3">
        <f t="shared" ca="1" si="5"/>
        <v>0.13625409945801745</v>
      </c>
      <c r="G98" s="3">
        <f t="shared" ca="1" si="6"/>
        <v>7.7083857647396243</v>
      </c>
      <c r="H98" s="3">
        <f t="shared" ca="1" si="7"/>
        <v>12.972884732550463</v>
      </c>
    </row>
    <row r="99" spans="5:8" x14ac:dyDescent="0.25">
      <c r="E99" s="3">
        <f t="shared" ca="1" si="4"/>
        <v>0.22996447229563244</v>
      </c>
      <c r="F99" s="3">
        <f t="shared" ca="1" si="5"/>
        <v>3.2058551327981241E-3</v>
      </c>
      <c r="G99" s="3">
        <f t="shared" ca="1" si="6"/>
        <v>9.6075686476417008</v>
      </c>
      <c r="H99" s="3">
        <f t="shared" ca="1" si="7"/>
        <v>9.6075686476417008</v>
      </c>
    </row>
    <row r="100" spans="5:8" x14ac:dyDescent="0.25">
      <c r="E100" s="3">
        <f t="shared" ca="1" si="4"/>
        <v>0.38220277355857457</v>
      </c>
      <c r="F100" s="3">
        <f t="shared" ca="1" si="5"/>
        <v>9.4670838680763203E-2</v>
      </c>
      <c r="G100" s="3">
        <f t="shared" ca="1" si="6"/>
        <v>8.0481712177649989</v>
      </c>
      <c r="H100" s="3">
        <f t="shared" ca="1" si="7"/>
        <v>8.0481712177649989</v>
      </c>
    </row>
    <row r="101" spans="5:8" x14ac:dyDescent="0.25">
      <c r="E101" s="3">
        <f t="shared" ca="1" si="4"/>
        <v>0.96206971918408379</v>
      </c>
      <c r="F101" s="3">
        <f t="shared" ca="1" si="5"/>
        <v>8.3413718735827147E-2</v>
      </c>
      <c r="G101" s="3">
        <f t="shared" ca="1" si="6"/>
        <v>8.1556893222373148</v>
      </c>
      <c r="H101" s="3">
        <f t="shared" ca="1" si="7"/>
        <v>8.1556893222373148</v>
      </c>
    </row>
    <row r="102" spans="5:8" x14ac:dyDescent="0.25">
      <c r="E102" s="3">
        <f t="shared" ca="1" si="4"/>
        <v>0.82487595879908082</v>
      </c>
      <c r="F102" s="3">
        <f t="shared" ca="1" si="5"/>
        <v>2.1413529304723404</v>
      </c>
      <c r="G102" s="3">
        <f t="shared" ca="1" si="6"/>
        <v>3.7032171404900271</v>
      </c>
      <c r="H102" s="3">
        <f t="shared" ca="1" si="7"/>
        <v>27.003547511871673</v>
      </c>
    </row>
    <row r="103" spans="5:8" x14ac:dyDescent="0.25">
      <c r="E103" s="3">
        <f t="shared" ca="1" si="4"/>
        <v>0.8432625069371017</v>
      </c>
      <c r="F103" s="3">
        <f t="shared" ca="1" si="5"/>
        <v>1.91603844870721E-2</v>
      </c>
      <c r="G103" s="3">
        <f t="shared" ca="1" si="6"/>
        <v>9.0679449793291145</v>
      </c>
      <c r="H103" s="3">
        <f t="shared" ca="1" si="7"/>
        <v>11.027856943106245</v>
      </c>
    </row>
    <row r="104" spans="5:8" x14ac:dyDescent="0.25">
      <c r="E104" s="3">
        <f t="shared" ca="1" si="4"/>
        <v>0.34956659806388424</v>
      </c>
      <c r="F104" s="3">
        <f t="shared" ca="1" si="5"/>
        <v>0.29610531987365962</v>
      </c>
      <c r="G104" s="3">
        <f t="shared" ca="1" si="6"/>
        <v>6.8219402213070932</v>
      </c>
      <c r="H104" s="3">
        <f t="shared" ca="1" si="7"/>
        <v>6.8219402213070932</v>
      </c>
    </row>
    <row r="105" spans="5:8" x14ac:dyDescent="0.25">
      <c r="E105" s="3">
        <f t="shared" ca="1" si="4"/>
        <v>0.21041986238538901</v>
      </c>
      <c r="F105" s="3">
        <f t="shared" ca="1" si="5"/>
        <v>4.5772440386632585E-2</v>
      </c>
      <c r="G105" s="3">
        <f t="shared" ca="1" si="6"/>
        <v>8.597290205663823</v>
      </c>
      <c r="H105" s="3">
        <f t="shared" ca="1" si="7"/>
        <v>8.597290205663823</v>
      </c>
    </row>
    <row r="106" spans="5:8" x14ac:dyDescent="0.25">
      <c r="E106" s="3">
        <f t="shared" ca="1" si="4"/>
        <v>0.73570871058233256</v>
      </c>
      <c r="F106" s="3">
        <f t="shared" ca="1" si="5"/>
        <v>2.251337840893155</v>
      </c>
      <c r="G106" s="3">
        <f t="shared" ca="1" si="6"/>
        <v>3.6181341541956922</v>
      </c>
      <c r="H106" s="3">
        <f t="shared" ca="1" si="7"/>
        <v>27.638555050270078</v>
      </c>
    </row>
    <row r="107" spans="5:8" x14ac:dyDescent="0.25">
      <c r="E107" s="3">
        <f t="shared" ca="1" si="4"/>
        <v>0.20565297485083256</v>
      </c>
      <c r="F107" s="3">
        <f t="shared" ca="1" si="5"/>
        <v>1.1596322446995133</v>
      </c>
      <c r="G107" s="3">
        <f t="shared" ca="1" si="6"/>
        <v>4.7513029620829936</v>
      </c>
      <c r="H107" s="3">
        <f t="shared" ca="1" si="7"/>
        <v>4.7513029620829936</v>
      </c>
    </row>
    <row r="108" spans="5:8" x14ac:dyDescent="0.25">
      <c r="E108" s="3">
        <f t="shared" ca="1" si="4"/>
        <v>0.4727431552004846</v>
      </c>
      <c r="F108" s="3">
        <f t="shared" ca="1" si="5"/>
        <v>0.95207388599262455</v>
      </c>
      <c r="G108" s="3">
        <f t="shared" ca="1" si="6"/>
        <v>5.081625023024313</v>
      </c>
      <c r="H108" s="3">
        <f t="shared" ca="1" si="7"/>
        <v>5.081625023024313</v>
      </c>
    </row>
    <row r="109" spans="5:8" x14ac:dyDescent="0.25">
      <c r="E109" s="3">
        <f t="shared" ca="1" si="4"/>
        <v>0.60609291151291744</v>
      </c>
      <c r="F109" s="3">
        <f t="shared" ca="1" si="5"/>
        <v>5.6484187363136186E-2</v>
      </c>
      <c r="G109" s="3">
        <f t="shared" ca="1" si="6"/>
        <v>8.4547497470909239</v>
      </c>
      <c r="H109" s="3">
        <f t="shared" ca="1" si="7"/>
        <v>11.827671189724757</v>
      </c>
    </row>
    <row r="110" spans="5:8" x14ac:dyDescent="0.25">
      <c r="E110" s="3">
        <f t="shared" ca="1" si="4"/>
        <v>0.43244456820758104</v>
      </c>
      <c r="F110" s="3">
        <f t="shared" ca="1" si="5"/>
        <v>0.14275563782540296</v>
      </c>
      <c r="G110" s="3">
        <f t="shared" ca="1" si="6"/>
        <v>7.6614945562651702</v>
      </c>
      <c r="H110" s="3">
        <f t="shared" ca="1" si="7"/>
        <v>13.052283632861844</v>
      </c>
    </row>
    <row r="111" spans="5:8" x14ac:dyDescent="0.25">
      <c r="E111" s="3">
        <f t="shared" ca="1" si="4"/>
        <v>0.23605040963133461</v>
      </c>
      <c r="F111" s="3">
        <f t="shared" ca="1" si="5"/>
        <v>0.15371202474277024</v>
      </c>
      <c r="G111" s="3">
        <f t="shared" ca="1" si="6"/>
        <v>7.5854816762851325</v>
      </c>
      <c r="H111" s="3">
        <f t="shared" ca="1" si="7"/>
        <v>13.183078447428718</v>
      </c>
    </row>
    <row r="112" spans="5:8" x14ac:dyDescent="0.25">
      <c r="E112" s="3">
        <f t="shared" ca="1" si="4"/>
        <v>0.44947539069740472</v>
      </c>
      <c r="F112" s="3">
        <f t="shared" ca="1" si="5"/>
        <v>0.21202998702337925</v>
      </c>
      <c r="G112" s="3">
        <f t="shared" ca="1" si="6"/>
        <v>7.2312147367512907</v>
      </c>
      <c r="H112" s="3">
        <f t="shared" ca="1" si="7"/>
        <v>13.828935198365606</v>
      </c>
    </row>
    <row r="113" spans="5:8" x14ac:dyDescent="0.25">
      <c r="E113" s="3">
        <f t="shared" ca="1" si="4"/>
        <v>7.1170650548843195E-2</v>
      </c>
      <c r="F113" s="3">
        <f t="shared" ca="1" si="5"/>
        <v>4.2697261175018548</v>
      </c>
      <c r="G113" s="3">
        <f t="shared" ca="1" si="6"/>
        <v>2.5793626034164596</v>
      </c>
      <c r="H113" s="3">
        <f t="shared" ca="1" si="7"/>
        <v>2.5793626034164596</v>
      </c>
    </row>
    <row r="114" spans="5:8" x14ac:dyDescent="0.25">
      <c r="E114" s="3">
        <f t="shared" ca="1" si="4"/>
        <v>0.14617264384688466</v>
      </c>
      <c r="F114" s="3">
        <f t="shared" ca="1" si="5"/>
        <v>1.4450744569314991</v>
      </c>
      <c r="G114" s="3">
        <f t="shared" ca="1" si="6"/>
        <v>4.376603422390108</v>
      </c>
      <c r="H114" s="3">
        <f t="shared" ca="1" si="7"/>
        <v>4.376603422390108</v>
      </c>
    </row>
    <row r="115" spans="5:8" x14ac:dyDescent="0.25">
      <c r="E115" s="3">
        <f t="shared" ca="1" si="4"/>
        <v>0.17577290054999339</v>
      </c>
      <c r="F115" s="3">
        <f t="shared" ca="1" si="5"/>
        <v>2.7424724698071573E-3</v>
      </c>
      <c r="G115" s="3">
        <f t="shared" ca="1" si="6"/>
        <v>9.6364906445614906</v>
      </c>
      <c r="H115" s="3">
        <f t="shared" ca="1" si="7"/>
        <v>10.377221717787545</v>
      </c>
    </row>
    <row r="116" spans="5:8" x14ac:dyDescent="0.25">
      <c r="E116" s="3">
        <f t="shared" ca="1" si="4"/>
        <v>9.9767003310087254E-2</v>
      </c>
      <c r="F116" s="3">
        <f t="shared" ca="1" si="5"/>
        <v>0.28396402354690836</v>
      </c>
      <c r="G116" s="3">
        <f t="shared" ca="1" si="6"/>
        <v>6.8755687244231982</v>
      </c>
      <c r="H116" s="3">
        <f t="shared" ca="1" si="7"/>
        <v>14.544251393311344</v>
      </c>
    </row>
    <row r="117" spans="5:8" x14ac:dyDescent="0.25">
      <c r="E117" s="3">
        <f t="shared" ca="1" si="4"/>
        <v>0.2603576624412417</v>
      </c>
      <c r="F117" s="3">
        <f t="shared" ca="1" si="5"/>
        <v>1.8589590020580252E-2</v>
      </c>
      <c r="G117" s="3">
        <f t="shared" ca="1" si="6"/>
        <v>9.081259319450897</v>
      </c>
      <c r="H117" s="3">
        <f t="shared" ca="1" si="7"/>
        <v>9.081259319450897</v>
      </c>
    </row>
    <row r="118" spans="5:8" x14ac:dyDescent="0.25">
      <c r="E118" s="3">
        <f t="shared" ca="1" si="4"/>
        <v>0.24011604607312209</v>
      </c>
      <c r="F118" s="3">
        <f t="shared" ca="1" si="5"/>
        <v>0.77814474752129137</v>
      </c>
      <c r="G118" s="3">
        <f t="shared" ca="1" si="6"/>
        <v>5.4114755691605598</v>
      </c>
      <c r="H118" s="3">
        <f t="shared" ca="1" si="7"/>
        <v>5.4114755691605598</v>
      </c>
    </row>
    <row r="119" spans="5:8" x14ac:dyDescent="0.25">
      <c r="E119" s="3">
        <f t="shared" ca="1" si="4"/>
        <v>0.6020402716002885</v>
      </c>
      <c r="F119" s="3">
        <f t="shared" ca="1" si="5"/>
        <v>3.0584287977650222</v>
      </c>
      <c r="G119" s="3">
        <f t="shared" ca="1" si="6"/>
        <v>3.107026054874737</v>
      </c>
      <c r="H119" s="3">
        <f t="shared" ca="1" si="7"/>
        <v>32.18511793395038</v>
      </c>
    </row>
    <row r="120" spans="5:8" x14ac:dyDescent="0.25">
      <c r="E120" s="3">
        <f t="shared" ca="1" si="4"/>
        <v>0.27121470418117777</v>
      </c>
      <c r="F120" s="3">
        <f t="shared" ca="1" si="5"/>
        <v>1.9074024970732173</v>
      </c>
      <c r="G120" s="3">
        <f t="shared" ca="1" si="6"/>
        <v>3.900720054127067</v>
      </c>
      <c r="H120" s="3">
        <f t="shared" ca="1" si="7"/>
        <v>3.900720054127067</v>
      </c>
    </row>
    <row r="121" spans="5:8" x14ac:dyDescent="0.25">
      <c r="E121" s="3">
        <f t="shared" ca="1" si="4"/>
        <v>0.89999515929703855</v>
      </c>
      <c r="F121" s="3">
        <f t="shared" ca="1" si="5"/>
        <v>1.3872537184917993E-2</v>
      </c>
      <c r="G121" s="3">
        <f t="shared" ca="1" si="6"/>
        <v>9.2011169154609966</v>
      </c>
      <c r="H121" s="3">
        <f t="shared" ca="1" si="7"/>
        <v>9.2011169154609966</v>
      </c>
    </row>
    <row r="122" spans="5:8" x14ac:dyDescent="0.25">
      <c r="E122" s="3">
        <f t="shared" ca="1" si="4"/>
        <v>0.9843660816450498</v>
      </c>
      <c r="F122" s="3">
        <f t="shared" ca="1" si="5"/>
        <v>4.6722948296705278</v>
      </c>
      <c r="G122" s="3">
        <f t="shared" ca="1" si="6"/>
        <v>2.4439400414173704</v>
      </c>
      <c r="H122" s="3">
        <f t="shared" ca="1" si="7"/>
        <v>40.91753410693525</v>
      </c>
    </row>
    <row r="123" spans="5:8" x14ac:dyDescent="0.25">
      <c r="E123" s="3">
        <f t="shared" ca="1" si="4"/>
        <v>0.99594675078325545</v>
      </c>
      <c r="F123" s="3">
        <f t="shared" ca="1" si="5"/>
        <v>0.79759194366215602</v>
      </c>
      <c r="G123" s="3">
        <f t="shared" ca="1" si="6"/>
        <v>5.3716273419735128</v>
      </c>
      <c r="H123" s="3">
        <f t="shared" ca="1" si="7"/>
        <v>18.616332376337265</v>
      </c>
    </row>
    <row r="124" spans="5:8" x14ac:dyDescent="0.25">
      <c r="E124" s="3">
        <f t="shared" ca="1" si="4"/>
        <v>0.24587353981097393</v>
      </c>
      <c r="F124" s="3">
        <f t="shared" ca="1" si="5"/>
        <v>0.47994138516190138</v>
      </c>
      <c r="G124" s="3">
        <f t="shared" ca="1" si="6"/>
        <v>6.156370778237382</v>
      </c>
      <c r="H124" s="3">
        <f t="shared" ca="1" si="7"/>
        <v>16.243336147572126</v>
      </c>
    </row>
    <row r="125" spans="5:8" x14ac:dyDescent="0.25">
      <c r="E125" s="3">
        <f t="shared" ca="1" si="4"/>
        <v>0.79411645155092081</v>
      </c>
      <c r="F125" s="3">
        <f t="shared" ca="1" si="5"/>
        <v>4.3054827083616968E-3</v>
      </c>
      <c r="G125" s="3">
        <f t="shared" ca="1" si="6"/>
        <v>9.5466624324766673</v>
      </c>
      <c r="H125" s="3">
        <f t="shared" ca="1" si="7"/>
        <v>9.5466624324766673</v>
      </c>
    </row>
    <row r="126" spans="5:8" x14ac:dyDescent="0.25">
      <c r="E126" s="3">
        <f t="shared" ca="1" si="4"/>
        <v>0.9245610289792956</v>
      </c>
      <c r="F126" s="3">
        <f t="shared" ca="1" si="5"/>
        <v>1.8933015315509925E-2</v>
      </c>
      <c r="G126" s="3">
        <f t="shared" ca="1" si="6"/>
        <v>9.07322210565993</v>
      </c>
      <c r="H126" s="3">
        <f t="shared" ca="1" si="7"/>
        <v>9.07322210565993</v>
      </c>
    </row>
    <row r="127" spans="5:8" x14ac:dyDescent="0.25">
      <c r="E127" s="3">
        <f t="shared" ca="1" si="4"/>
        <v>0.60488407359896645</v>
      </c>
      <c r="F127" s="3">
        <f t="shared" ca="1" si="5"/>
        <v>9.0610955616213962E-2</v>
      </c>
      <c r="G127" s="3">
        <f t="shared" ca="1" si="6"/>
        <v>8.0859988471153841</v>
      </c>
      <c r="H127" s="3">
        <f t="shared" ca="1" si="7"/>
        <v>8.0859988471153841</v>
      </c>
    </row>
    <row r="128" spans="5:8" x14ac:dyDescent="0.25">
      <c r="E128" s="3">
        <f t="shared" ca="1" si="4"/>
        <v>0.97121017847726776</v>
      </c>
      <c r="F128" s="3">
        <f t="shared" ca="1" si="5"/>
        <v>1.8326275774993197</v>
      </c>
      <c r="G128" s="3">
        <f t="shared" ca="1" si="6"/>
        <v>3.9692104471046399</v>
      </c>
      <c r="H128" s="3">
        <f t="shared" ca="1" si="7"/>
        <v>25.193927440391953</v>
      </c>
    </row>
    <row r="129" spans="5:8" x14ac:dyDescent="0.25">
      <c r="E129" s="3">
        <f t="shared" ca="1" si="4"/>
        <v>0.59537307611130008</v>
      </c>
      <c r="F129" s="3">
        <f t="shared" ca="1" si="5"/>
        <v>5.8353513657828475E-2</v>
      </c>
      <c r="G129" s="3">
        <f t="shared" ca="1" si="6"/>
        <v>8.4315449140935641</v>
      </c>
      <c r="H129" s="3">
        <f t="shared" ca="1" si="7"/>
        <v>11.860222654195578</v>
      </c>
    </row>
    <row r="130" spans="5:8" x14ac:dyDescent="0.25">
      <c r="E130" s="3">
        <f t="shared" ca="1" si="4"/>
        <v>0.24961615274320814</v>
      </c>
      <c r="F130" s="3">
        <f t="shared" ca="1" si="5"/>
        <v>1.2657935837466805</v>
      </c>
      <c r="G130" s="3">
        <f t="shared" ca="1" si="6"/>
        <v>4.6027295879529095</v>
      </c>
      <c r="H130" s="3">
        <f t="shared" ca="1" si="7"/>
        <v>4.6027295879529095</v>
      </c>
    </row>
    <row r="131" spans="5:8" x14ac:dyDescent="0.25">
      <c r="E131" s="3">
        <f t="shared" ca="1" si="4"/>
        <v>0.69980620469727672</v>
      </c>
      <c r="F131" s="3">
        <f t="shared" ca="1" si="5"/>
        <v>0.28467737172499785</v>
      </c>
      <c r="G131" s="3">
        <f t="shared" ca="1" si="6"/>
        <v>6.8723736818081971</v>
      </c>
      <c r="H131" s="3">
        <f t="shared" ca="1" si="7"/>
        <v>14.551013176816792</v>
      </c>
    </row>
    <row r="132" spans="5:8" x14ac:dyDescent="0.25">
      <c r="E132" s="3">
        <f t="shared" ref="E132:E195" ca="1" si="8">RAND()</f>
        <v>0.66445144135085177</v>
      </c>
      <c r="F132" s="3">
        <f t="shared" ref="F132:F195" ca="1" si="9">_xlfn.NORM.INV(RAND(),0,1)^2</f>
        <v>0.38020715657875137</v>
      </c>
      <c r="G132" s="3">
        <f t="shared" ref="G132:G195" ca="1" si="10">$C$3+(($C$3^2*F132)/(2*$C$4))-(($C$3)/(2*$C$4))*SQRT(4*$C$3*$C$4*F132+$C$3^2*F132^2)</f>
        <v>6.4880250801475494</v>
      </c>
      <c r="H132" s="3">
        <f t="shared" ref="H132:H195" ca="1" si="11">IF(RAND()&lt;$C$3/($C$3+G132),G132,$C$3^2/G132)</f>
        <v>6.4880250801475494</v>
      </c>
    </row>
    <row r="133" spans="5:8" x14ac:dyDescent="0.25">
      <c r="E133" s="3">
        <f t="shared" ca="1" si="8"/>
        <v>0.41393996483161744</v>
      </c>
      <c r="F133" s="3">
        <f t="shared" ca="1" si="9"/>
        <v>0.17308282774934056</v>
      </c>
      <c r="G133" s="3">
        <f t="shared" ca="1" si="10"/>
        <v>7.4592617957298799</v>
      </c>
      <c r="H133" s="3">
        <f t="shared" ca="1" si="11"/>
        <v>13.406152343016823</v>
      </c>
    </row>
    <row r="134" spans="5:8" x14ac:dyDescent="0.25">
      <c r="E134" s="3">
        <f t="shared" ca="1" si="8"/>
        <v>4.4636843200525633E-2</v>
      </c>
      <c r="F134" s="3">
        <f t="shared" ca="1" si="9"/>
        <v>0.72467208990230236</v>
      </c>
      <c r="G134" s="3">
        <f t="shared" ca="1" si="10"/>
        <v>5.5255216416554074</v>
      </c>
      <c r="H134" s="3">
        <f t="shared" ca="1" si="11"/>
        <v>18.097838807856103</v>
      </c>
    </row>
    <row r="135" spans="5:8" x14ac:dyDescent="0.25">
      <c r="E135" s="3">
        <f t="shared" ca="1" si="8"/>
        <v>0.84379949260290033</v>
      </c>
      <c r="F135" s="3">
        <f t="shared" ca="1" si="9"/>
        <v>4.4777964488619898E-2</v>
      </c>
      <c r="G135" s="3">
        <f t="shared" ca="1" si="10"/>
        <v>8.6114683577294944</v>
      </c>
      <c r="H135" s="3">
        <f t="shared" ca="1" si="11"/>
        <v>8.6114683577294944</v>
      </c>
    </row>
    <row r="136" spans="5:8" x14ac:dyDescent="0.25">
      <c r="E136" s="3">
        <f t="shared" ca="1" si="8"/>
        <v>0.51067417663313086</v>
      </c>
      <c r="F136" s="3">
        <f t="shared" ca="1" si="9"/>
        <v>1.9341495171972112</v>
      </c>
      <c r="G136" s="3">
        <f t="shared" ca="1" si="10"/>
        <v>3.8768923481109709</v>
      </c>
      <c r="H136" s="3">
        <f t="shared" ca="1" si="11"/>
        <v>25.793855237875082</v>
      </c>
    </row>
    <row r="137" spans="5:8" x14ac:dyDescent="0.25">
      <c r="E137" s="3">
        <f t="shared" ca="1" si="8"/>
        <v>0.97134652680897793</v>
      </c>
      <c r="F137" s="3">
        <f t="shared" ca="1" si="9"/>
        <v>0.73399886085873101</v>
      </c>
      <c r="G137" s="3">
        <f t="shared" ca="1" si="10"/>
        <v>5.5051347846601919</v>
      </c>
      <c r="H137" s="3">
        <f t="shared" ca="1" si="11"/>
        <v>5.5051347846601919</v>
      </c>
    </row>
    <row r="138" spans="5:8" x14ac:dyDescent="0.25">
      <c r="E138" s="3">
        <f t="shared" ca="1" si="8"/>
        <v>0.38211660427740546</v>
      </c>
      <c r="F138" s="3">
        <f t="shared" ca="1" si="9"/>
        <v>0.66806370462401865</v>
      </c>
      <c r="G138" s="3">
        <f t="shared" ca="1" si="10"/>
        <v>5.654129242504645</v>
      </c>
      <c r="H138" s="3">
        <f t="shared" ca="1" si="11"/>
        <v>17.686189280615448</v>
      </c>
    </row>
    <row r="139" spans="5:8" x14ac:dyDescent="0.25">
      <c r="E139" s="3">
        <f t="shared" ca="1" si="8"/>
        <v>0.51950564532209897</v>
      </c>
      <c r="F139" s="3">
        <f t="shared" ca="1" si="9"/>
        <v>0.9291709926704087</v>
      </c>
      <c r="G139" s="3">
        <f t="shared" ca="1" si="10"/>
        <v>5.1219177109114975</v>
      </c>
      <c r="H139" s="3">
        <f t="shared" ca="1" si="11"/>
        <v>5.1219177109114975</v>
      </c>
    </row>
    <row r="140" spans="5:8" x14ac:dyDescent="0.25">
      <c r="E140" s="3">
        <f t="shared" ca="1" si="8"/>
        <v>0.7574572949057683</v>
      </c>
      <c r="F140" s="3">
        <f t="shared" ca="1" si="9"/>
        <v>2.2742620906946167E-3</v>
      </c>
      <c r="G140" s="3">
        <f t="shared" ca="1" si="10"/>
        <v>9.6684239894387485</v>
      </c>
      <c r="H140" s="3">
        <f t="shared" ca="1" si="11"/>
        <v>9.6684239894387485</v>
      </c>
    </row>
    <row r="141" spans="5:8" x14ac:dyDescent="0.25">
      <c r="E141" s="3">
        <f t="shared" ca="1" si="8"/>
        <v>0.87096755121135361</v>
      </c>
      <c r="F141" s="3">
        <f t="shared" ca="1" si="9"/>
        <v>0.37225881610951617</v>
      </c>
      <c r="G141" s="3">
        <f t="shared" ca="1" si="10"/>
        <v>6.5171399632378675</v>
      </c>
      <c r="H141" s="3">
        <f t="shared" ca="1" si="11"/>
        <v>6.5171399632378675</v>
      </c>
    </row>
    <row r="142" spans="5:8" x14ac:dyDescent="0.25">
      <c r="E142" s="3">
        <f t="shared" ca="1" si="8"/>
        <v>7.4440608315035073E-3</v>
      </c>
      <c r="F142" s="3">
        <f t="shared" ca="1" si="9"/>
        <v>5.6556491479518266E-2</v>
      </c>
      <c r="G142" s="3">
        <f t="shared" ca="1" si="10"/>
        <v>8.4538438801693179</v>
      </c>
      <c r="H142" s="3">
        <f t="shared" ca="1" si="11"/>
        <v>11.828938577228273</v>
      </c>
    </row>
    <row r="143" spans="5:8" x14ac:dyDescent="0.25">
      <c r="E143" s="3">
        <f t="shared" ca="1" si="8"/>
        <v>8.7650091076530878E-2</v>
      </c>
      <c r="F143" s="3">
        <f t="shared" ca="1" si="9"/>
        <v>2.0769271496223252</v>
      </c>
      <c r="G143" s="3">
        <f t="shared" ca="1" si="10"/>
        <v>3.7552499636884136</v>
      </c>
      <c r="H143" s="3">
        <f t="shared" ca="1" si="11"/>
        <v>26.629385784423206</v>
      </c>
    </row>
    <row r="144" spans="5:8" x14ac:dyDescent="0.25">
      <c r="E144" s="3">
        <f t="shared" ca="1" si="8"/>
        <v>0.72975015874757287</v>
      </c>
      <c r="F144" s="3">
        <f t="shared" ca="1" si="9"/>
        <v>0.17735999895188956</v>
      </c>
      <c r="G144" s="3">
        <f t="shared" ca="1" si="10"/>
        <v>7.4326519997434524</v>
      </c>
      <c r="H144" s="3">
        <f t="shared" ca="1" si="11"/>
        <v>7.4326519997434524</v>
      </c>
    </row>
    <row r="145" spans="5:8" x14ac:dyDescent="0.25">
      <c r="E145" s="3">
        <f t="shared" ca="1" si="8"/>
        <v>0.9121691063954126</v>
      </c>
      <c r="F145" s="3">
        <f t="shared" ca="1" si="9"/>
        <v>2.552960748684443</v>
      </c>
      <c r="G145" s="3">
        <f t="shared" ca="1" si="10"/>
        <v>3.4061508304340613</v>
      </c>
      <c r="H145" s="3">
        <f t="shared" ca="1" si="11"/>
        <v>29.358652912988163</v>
      </c>
    </row>
    <row r="146" spans="5:8" x14ac:dyDescent="0.25">
      <c r="E146" s="3">
        <f t="shared" ca="1" si="8"/>
        <v>0.34041353476736413</v>
      </c>
      <c r="F146" s="3">
        <f t="shared" ca="1" si="9"/>
        <v>1.1452404759400481</v>
      </c>
      <c r="G146" s="3">
        <f t="shared" ca="1" si="10"/>
        <v>4.7724045436815352</v>
      </c>
      <c r="H146" s="3">
        <f t="shared" ca="1" si="11"/>
        <v>20.953797836018708</v>
      </c>
    </row>
    <row r="147" spans="5:8" x14ac:dyDescent="0.25">
      <c r="E147" s="3">
        <f t="shared" ca="1" si="8"/>
        <v>0.32324336056185177</v>
      </c>
      <c r="F147" s="3">
        <f t="shared" ca="1" si="9"/>
        <v>1.0281220983629508E-3</v>
      </c>
      <c r="G147" s="3">
        <f t="shared" ca="1" si="10"/>
        <v>9.7758265922411045</v>
      </c>
      <c r="H147" s="3">
        <f t="shared" ca="1" si="11"/>
        <v>9.7758265922411045</v>
      </c>
    </row>
    <row r="148" spans="5:8" x14ac:dyDescent="0.25">
      <c r="E148" s="3">
        <f t="shared" ca="1" si="8"/>
        <v>0.57913417077338436</v>
      </c>
      <c r="F148" s="3">
        <f t="shared" ca="1" si="9"/>
        <v>2.6834804252626898</v>
      </c>
      <c r="G148" s="3">
        <f t="shared" ca="1" si="10"/>
        <v>3.3228618583128728</v>
      </c>
      <c r="H148" s="3">
        <f t="shared" ca="1" si="11"/>
        <v>3.3228618583128728</v>
      </c>
    </row>
    <row r="149" spans="5:8" x14ac:dyDescent="0.25">
      <c r="E149" s="3">
        <f t="shared" ca="1" si="8"/>
        <v>0.33929062736470861</v>
      </c>
      <c r="F149" s="3">
        <f t="shared" ca="1" si="9"/>
        <v>1.1134533157787667</v>
      </c>
      <c r="G149" s="3">
        <f t="shared" ca="1" si="10"/>
        <v>4.8198854230805175</v>
      </c>
      <c r="H149" s="3">
        <f t="shared" ca="1" si="11"/>
        <v>4.8198854230805175</v>
      </c>
    </row>
    <row r="150" spans="5:8" x14ac:dyDescent="0.25">
      <c r="E150" s="3">
        <f t="shared" ca="1" si="8"/>
        <v>0.73412593958976879</v>
      </c>
      <c r="F150" s="3">
        <f t="shared" ca="1" si="9"/>
        <v>1.146709159597864</v>
      </c>
      <c r="G150" s="3">
        <f t="shared" ca="1" si="10"/>
        <v>4.7702400092755415</v>
      </c>
      <c r="H150" s="3">
        <f t="shared" ca="1" si="11"/>
        <v>20.963305788713772</v>
      </c>
    </row>
    <row r="151" spans="5:8" x14ac:dyDescent="0.25">
      <c r="E151" s="3">
        <f t="shared" ca="1" si="8"/>
        <v>0.41704766739724264</v>
      </c>
      <c r="F151" s="3">
        <f t="shared" ca="1" si="9"/>
        <v>5.1341213266294622E-2</v>
      </c>
      <c r="G151" s="3">
        <f t="shared" ca="1" si="10"/>
        <v>8.5210151208282063</v>
      </c>
      <c r="H151" s="3">
        <f t="shared" ca="1" si="11"/>
        <v>11.735690945503267</v>
      </c>
    </row>
    <row r="152" spans="5:8" x14ac:dyDescent="0.25">
      <c r="E152" s="3">
        <f t="shared" ca="1" si="8"/>
        <v>0.98550529313135571</v>
      </c>
      <c r="F152" s="3">
        <f t="shared" ca="1" si="9"/>
        <v>2.5149954908559677</v>
      </c>
      <c r="G152" s="3">
        <f t="shared" ca="1" si="10"/>
        <v>3.4312727583289586</v>
      </c>
      <c r="H152" s="3">
        <f t="shared" ca="1" si="11"/>
        <v>3.4312727583289586</v>
      </c>
    </row>
    <row r="153" spans="5:8" x14ac:dyDescent="0.25">
      <c r="E153" s="3">
        <f t="shared" ca="1" si="8"/>
        <v>0.48876300128056238</v>
      </c>
      <c r="F153" s="3">
        <f t="shared" ca="1" si="9"/>
        <v>2.7277939734993248E-2</v>
      </c>
      <c r="G153" s="3">
        <f t="shared" ca="1" si="10"/>
        <v>8.898345489707868</v>
      </c>
      <c r="H153" s="3">
        <f t="shared" ca="1" si="11"/>
        <v>8.898345489707868</v>
      </c>
    </row>
    <row r="154" spans="5:8" x14ac:dyDescent="0.25">
      <c r="E154" s="3">
        <f t="shared" ca="1" si="8"/>
        <v>0.38780763404007246</v>
      </c>
      <c r="F154" s="3">
        <f t="shared" ca="1" si="9"/>
        <v>0.5099704127262733</v>
      </c>
      <c r="G154" s="3">
        <f t="shared" ca="1" si="10"/>
        <v>6.0668594977826409</v>
      </c>
      <c r="H154" s="3">
        <f t="shared" ca="1" si="11"/>
        <v>16.482992565848726</v>
      </c>
    </row>
    <row r="155" spans="5:8" x14ac:dyDescent="0.25">
      <c r="E155" s="3">
        <f t="shared" ca="1" si="8"/>
        <v>0.36515757851192676</v>
      </c>
      <c r="F155" s="3">
        <f t="shared" ca="1" si="9"/>
        <v>8.8956457326085425E-2</v>
      </c>
      <c r="G155" s="3">
        <f t="shared" ca="1" si="10"/>
        <v>8.1017118448522609</v>
      </c>
      <c r="H155" s="3">
        <f t="shared" ca="1" si="11"/>
        <v>12.343070441778167</v>
      </c>
    </row>
    <row r="156" spans="5:8" x14ac:dyDescent="0.25">
      <c r="E156" s="3">
        <f t="shared" ca="1" si="8"/>
        <v>0.26885688427703247</v>
      </c>
      <c r="F156" s="3">
        <f t="shared" ca="1" si="9"/>
        <v>0.11943141021741711</v>
      </c>
      <c r="G156" s="3">
        <f t="shared" ca="1" si="10"/>
        <v>7.836725636602651</v>
      </c>
      <c r="H156" s="3">
        <f t="shared" ca="1" si="11"/>
        <v>12.760431414484435</v>
      </c>
    </row>
    <row r="157" spans="5:8" x14ac:dyDescent="0.25">
      <c r="E157" s="3">
        <f t="shared" ca="1" si="8"/>
        <v>0.5973285864404464</v>
      </c>
      <c r="F157" s="3">
        <f t="shared" ca="1" si="9"/>
        <v>6.5400265260679546E-2</v>
      </c>
      <c r="G157" s="3">
        <f t="shared" ca="1" si="10"/>
        <v>8.3478063799957969</v>
      </c>
      <c r="H157" s="3">
        <f t="shared" ca="1" si="11"/>
        <v>11.979194946307601</v>
      </c>
    </row>
    <row r="158" spans="5:8" x14ac:dyDescent="0.25">
      <c r="E158" s="3">
        <f t="shared" ca="1" si="8"/>
        <v>0.38452896867031194</v>
      </c>
      <c r="F158" s="3">
        <f t="shared" ca="1" si="9"/>
        <v>5.8184940906115502E-4</v>
      </c>
      <c r="G158" s="3">
        <f t="shared" ca="1" si="10"/>
        <v>9.8308832707618503</v>
      </c>
      <c r="H158" s="3">
        <f t="shared" ca="1" si="11"/>
        <v>10.172025976283456</v>
      </c>
    </row>
    <row r="159" spans="5:8" x14ac:dyDescent="0.25">
      <c r="E159" s="3">
        <f t="shared" ca="1" si="8"/>
        <v>0.63143340639866463</v>
      </c>
      <c r="F159" s="3">
        <f t="shared" ca="1" si="9"/>
        <v>0.6247241373965623</v>
      </c>
      <c r="G159" s="3">
        <f t="shared" ca="1" si="10"/>
        <v>5.7587543883187466</v>
      </c>
      <c r="H159" s="3">
        <f t="shared" ca="1" si="11"/>
        <v>17.364866298664065</v>
      </c>
    </row>
    <row r="160" spans="5:8" x14ac:dyDescent="0.25">
      <c r="E160" s="3">
        <f t="shared" ca="1" si="8"/>
        <v>0.98277041432227719</v>
      </c>
      <c r="F160" s="3">
        <f t="shared" ca="1" si="9"/>
        <v>1.8309886430437863</v>
      </c>
      <c r="G160" s="3">
        <f t="shared" ca="1" si="10"/>
        <v>3.9707436262449907</v>
      </c>
      <c r="H160" s="3">
        <f t="shared" ca="1" si="11"/>
        <v>25.184199588973943</v>
      </c>
    </row>
    <row r="161" spans="5:8" x14ac:dyDescent="0.25">
      <c r="E161" s="3">
        <f t="shared" ca="1" si="8"/>
        <v>0.97494835717438466</v>
      </c>
      <c r="F161" s="3">
        <f t="shared" ca="1" si="9"/>
        <v>0.36767368410250606</v>
      </c>
      <c r="G161" s="3">
        <f t="shared" ca="1" si="10"/>
        <v>6.5341432962499049</v>
      </c>
      <c r="H161" s="3">
        <f t="shared" ca="1" si="11"/>
        <v>6.5341432962499049</v>
      </c>
    </row>
    <row r="162" spans="5:8" x14ac:dyDescent="0.25">
      <c r="E162" s="3">
        <f t="shared" ca="1" si="8"/>
        <v>8.9444359592244393E-2</v>
      </c>
      <c r="F162" s="3">
        <f t="shared" ca="1" si="9"/>
        <v>2.3979884048341775</v>
      </c>
      <c r="G162" s="3">
        <f t="shared" ca="1" si="10"/>
        <v>3.511417925025107</v>
      </c>
      <c r="H162" s="3">
        <f t="shared" ca="1" si="11"/>
        <v>28.478524099145787</v>
      </c>
    </row>
    <row r="163" spans="5:8" x14ac:dyDescent="0.25">
      <c r="E163" s="3">
        <f t="shared" ca="1" si="8"/>
        <v>0.59415341474028371</v>
      </c>
      <c r="F163" s="3">
        <f t="shared" ca="1" si="9"/>
        <v>0.26393642597951994</v>
      </c>
      <c r="G163" s="3">
        <f t="shared" ca="1" si="10"/>
        <v>6.9676585762344674</v>
      </c>
      <c r="H163" s="3">
        <f t="shared" ca="1" si="11"/>
        <v>6.9676585762344674</v>
      </c>
    </row>
    <row r="164" spans="5:8" x14ac:dyDescent="0.25">
      <c r="E164" s="3">
        <f t="shared" ca="1" si="8"/>
        <v>0.42326208922552011</v>
      </c>
      <c r="F164" s="3">
        <f t="shared" ca="1" si="9"/>
        <v>0.12058407986488555</v>
      </c>
      <c r="G164" s="3">
        <f t="shared" ca="1" si="10"/>
        <v>7.8275802015166578</v>
      </c>
      <c r="H164" s="3">
        <f t="shared" ca="1" si="11"/>
        <v>12.77534019780777</v>
      </c>
    </row>
    <row r="165" spans="5:8" x14ac:dyDescent="0.25">
      <c r="E165" s="3">
        <f t="shared" ca="1" si="8"/>
        <v>0.883438468165619</v>
      </c>
      <c r="F165" s="3">
        <f t="shared" ca="1" si="9"/>
        <v>6.5940197652654833</v>
      </c>
      <c r="G165" s="3">
        <f t="shared" ca="1" si="10"/>
        <v>1.9604119557470696</v>
      </c>
      <c r="H165" s="3">
        <f t="shared" ca="1" si="11"/>
        <v>1.9604119557470696</v>
      </c>
    </row>
    <row r="166" spans="5:8" x14ac:dyDescent="0.25">
      <c r="E166" s="3">
        <f t="shared" ca="1" si="8"/>
        <v>0.16109070675920201</v>
      </c>
      <c r="F166" s="3">
        <f t="shared" ca="1" si="9"/>
        <v>0.1471232978626183</v>
      </c>
      <c r="G166" s="3">
        <f t="shared" ca="1" si="10"/>
        <v>7.6307573138245592</v>
      </c>
      <c r="H166" s="3">
        <f t="shared" ca="1" si="11"/>
        <v>7.6307573138245592</v>
      </c>
    </row>
    <row r="167" spans="5:8" x14ac:dyDescent="0.25">
      <c r="E167" s="3">
        <f t="shared" ca="1" si="8"/>
        <v>0.91043708926584233</v>
      </c>
      <c r="F167" s="3">
        <f t="shared" ca="1" si="9"/>
        <v>1.5468312279412988</v>
      </c>
      <c r="G167" s="3">
        <f t="shared" ca="1" si="10"/>
        <v>4.2600049361977703</v>
      </c>
      <c r="H167" s="3">
        <f t="shared" ca="1" si="11"/>
        <v>23.474151203508725</v>
      </c>
    </row>
    <row r="168" spans="5:8" x14ac:dyDescent="0.25">
      <c r="E168" s="3">
        <f t="shared" ca="1" si="8"/>
        <v>0.56581070064672934</v>
      </c>
      <c r="F168" s="3">
        <f t="shared" ca="1" si="9"/>
        <v>0.92927022329237641</v>
      </c>
      <c r="G168" s="3">
        <f t="shared" ca="1" si="10"/>
        <v>5.1217412678287539</v>
      </c>
      <c r="H168" s="3">
        <f t="shared" ca="1" si="11"/>
        <v>5.1217412678287539</v>
      </c>
    </row>
    <row r="169" spans="5:8" x14ac:dyDescent="0.25">
      <c r="E169" s="3">
        <f t="shared" ca="1" si="8"/>
        <v>0.82097942574346361</v>
      </c>
      <c r="F169" s="3">
        <f t="shared" ca="1" si="9"/>
        <v>1.0408634779073407</v>
      </c>
      <c r="G169" s="3">
        <f t="shared" ca="1" si="10"/>
        <v>4.9331037485493878</v>
      </c>
      <c r="H169" s="3">
        <f t="shared" ca="1" si="11"/>
        <v>4.9331037485493878</v>
      </c>
    </row>
    <row r="170" spans="5:8" x14ac:dyDescent="0.25">
      <c r="E170" s="3">
        <f t="shared" ca="1" si="8"/>
        <v>0.75918387854429348</v>
      </c>
      <c r="F170" s="3">
        <f t="shared" ca="1" si="9"/>
        <v>0.40331543908905898</v>
      </c>
      <c r="G170" s="3">
        <f t="shared" ca="1" si="10"/>
        <v>6.405852519866654</v>
      </c>
      <c r="H170" s="3">
        <f t="shared" ca="1" si="11"/>
        <v>6.405852519866654</v>
      </c>
    </row>
    <row r="171" spans="5:8" x14ac:dyDescent="0.25">
      <c r="E171" s="3">
        <f t="shared" ca="1" si="8"/>
        <v>0.25383714967739401</v>
      </c>
      <c r="F171" s="3">
        <f t="shared" ca="1" si="9"/>
        <v>0.70144135369155125</v>
      </c>
      <c r="G171" s="3">
        <f t="shared" ca="1" si="10"/>
        <v>5.5772620308258345</v>
      </c>
      <c r="H171" s="3">
        <f t="shared" ca="1" si="11"/>
        <v>5.5772620308258345</v>
      </c>
    </row>
    <row r="172" spans="5:8" x14ac:dyDescent="0.25">
      <c r="E172" s="3">
        <f t="shared" ca="1" si="8"/>
        <v>0.53129735302640613</v>
      </c>
      <c r="F172" s="3">
        <f t="shared" ca="1" si="9"/>
        <v>0.14233309905594893</v>
      </c>
      <c r="G172" s="3">
        <f t="shared" ca="1" si="10"/>
        <v>7.6645000114122643</v>
      </c>
      <c r="H172" s="3">
        <f t="shared" ca="1" si="11"/>
        <v>7.6645000114122643</v>
      </c>
    </row>
    <row r="173" spans="5:8" x14ac:dyDescent="0.25">
      <c r="E173" s="3">
        <f t="shared" ca="1" si="8"/>
        <v>0.99718529793369237</v>
      </c>
      <c r="F173" s="3">
        <f t="shared" ca="1" si="9"/>
        <v>0.41064219408147828</v>
      </c>
      <c r="G173" s="3">
        <f t="shared" ca="1" si="10"/>
        <v>6.380528804139959</v>
      </c>
      <c r="H173" s="3">
        <f t="shared" ca="1" si="11"/>
        <v>6.380528804139959</v>
      </c>
    </row>
    <row r="174" spans="5:8" x14ac:dyDescent="0.25">
      <c r="E174" s="3">
        <f t="shared" ca="1" si="8"/>
        <v>0.13687744051111594</v>
      </c>
      <c r="F174" s="3">
        <f t="shared" ca="1" si="9"/>
        <v>2.2234279047072367</v>
      </c>
      <c r="G174" s="3">
        <f t="shared" ca="1" si="10"/>
        <v>3.639295747307127</v>
      </c>
      <c r="H174" s="3">
        <f t="shared" ca="1" si="11"/>
        <v>3.639295747307127</v>
      </c>
    </row>
    <row r="175" spans="5:8" x14ac:dyDescent="0.25">
      <c r="E175" s="3">
        <f t="shared" ca="1" si="8"/>
        <v>0.42159571845127208</v>
      </c>
      <c r="F175" s="3">
        <f t="shared" ca="1" si="9"/>
        <v>0.69225494925169329</v>
      </c>
      <c r="G175" s="3">
        <f t="shared" ca="1" si="10"/>
        <v>5.598113163649395</v>
      </c>
      <c r="H175" s="3">
        <f t="shared" ca="1" si="11"/>
        <v>5.598113163649395</v>
      </c>
    </row>
    <row r="176" spans="5:8" x14ac:dyDescent="0.25">
      <c r="E176" s="3">
        <f t="shared" ca="1" si="8"/>
        <v>0.46597905863101174</v>
      </c>
      <c r="F176" s="3">
        <f t="shared" ca="1" si="9"/>
        <v>2.7689152272542865E-2</v>
      </c>
      <c r="G176" s="3">
        <f t="shared" ca="1" si="10"/>
        <v>8.8905586278777999</v>
      </c>
      <c r="H176" s="3">
        <f t="shared" ca="1" si="11"/>
        <v>11.247887133484914</v>
      </c>
    </row>
    <row r="177" spans="5:8" x14ac:dyDescent="0.25">
      <c r="E177" s="3">
        <f t="shared" ca="1" si="8"/>
        <v>0.35091997158816879</v>
      </c>
      <c r="F177" s="3">
        <f t="shared" ca="1" si="9"/>
        <v>0.48562951263485749</v>
      </c>
      <c r="G177" s="3">
        <f t="shared" ca="1" si="10"/>
        <v>6.1390909462585181</v>
      </c>
      <c r="H177" s="3">
        <f t="shared" ca="1" si="11"/>
        <v>6.1390909462585181</v>
      </c>
    </row>
    <row r="178" spans="5:8" x14ac:dyDescent="0.25">
      <c r="E178" s="3">
        <f t="shared" ca="1" si="8"/>
        <v>0.657626343377125</v>
      </c>
      <c r="F178" s="3">
        <f t="shared" ca="1" si="9"/>
        <v>9.4017298997241712E-3</v>
      </c>
      <c r="G178" s="3">
        <f t="shared" ca="1" si="10"/>
        <v>9.3374730220610669</v>
      </c>
      <c r="H178" s="3">
        <f t="shared" ca="1" si="11"/>
        <v>9.3374730220610669</v>
      </c>
    </row>
    <row r="179" spans="5:8" x14ac:dyDescent="0.25">
      <c r="E179" s="3">
        <f t="shared" ca="1" si="8"/>
        <v>0.4308148658401314</v>
      </c>
      <c r="F179" s="3">
        <f t="shared" ca="1" si="9"/>
        <v>5.2619715460237887E-2</v>
      </c>
      <c r="G179" s="3">
        <f t="shared" ca="1" si="10"/>
        <v>8.5041922324529171</v>
      </c>
      <c r="H179" s="3">
        <f t="shared" ca="1" si="11"/>
        <v>11.758906344848272</v>
      </c>
    </row>
    <row r="180" spans="5:8" x14ac:dyDescent="0.25">
      <c r="E180" s="3">
        <f t="shared" ca="1" si="8"/>
        <v>0.26883288300741659</v>
      </c>
      <c r="F180" s="3">
        <f t="shared" ca="1" si="9"/>
        <v>0.22902407076263237</v>
      </c>
      <c r="G180" s="3">
        <f t="shared" ca="1" si="10"/>
        <v>7.1405012184516252</v>
      </c>
      <c r="H180" s="3">
        <f t="shared" ca="1" si="11"/>
        <v>7.1405012184516252</v>
      </c>
    </row>
    <row r="181" spans="5:8" x14ac:dyDescent="0.25">
      <c r="E181" s="3">
        <f t="shared" ca="1" si="8"/>
        <v>0.7103160490528807</v>
      </c>
      <c r="F181" s="3">
        <f t="shared" ca="1" si="9"/>
        <v>1.237989255430221</v>
      </c>
      <c r="G181" s="3">
        <f t="shared" ca="1" si="10"/>
        <v>4.6404878496880464</v>
      </c>
      <c r="H181" s="3">
        <f t="shared" ca="1" si="11"/>
        <v>4.6404878496880464</v>
      </c>
    </row>
    <row r="182" spans="5:8" x14ac:dyDescent="0.25">
      <c r="E182" s="3">
        <f t="shared" ca="1" si="8"/>
        <v>0.37533670010393216</v>
      </c>
      <c r="F182" s="3">
        <f t="shared" ca="1" si="9"/>
        <v>2.4673122780590746</v>
      </c>
      <c r="G182" s="3">
        <f t="shared" ca="1" si="10"/>
        <v>3.4634272667493349</v>
      </c>
      <c r="H182" s="3">
        <f t="shared" ca="1" si="11"/>
        <v>3.4634272667493349</v>
      </c>
    </row>
    <row r="183" spans="5:8" x14ac:dyDescent="0.25">
      <c r="E183" s="3">
        <f t="shared" ca="1" si="8"/>
        <v>0.98956636753061322</v>
      </c>
      <c r="F183" s="3">
        <f t="shared" ca="1" si="9"/>
        <v>3.0920955352183976</v>
      </c>
      <c r="G183" s="3">
        <f t="shared" ca="1" si="10"/>
        <v>3.0891538627391935</v>
      </c>
      <c r="H183" s="3">
        <f t="shared" ca="1" si="11"/>
        <v>3.0891538627391935</v>
      </c>
    </row>
    <row r="184" spans="5:8" x14ac:dyDescent="0.25">
      <c r="E184" s="3">
        <f t="shared" ca="1" si="8"/>
        <v>0.92134527928837318</v>
      </c>
      <c r="F184" s="3">
        <f t="shared" ca="1" si="9"/>
        <v>7.9598198761131791E-2</v>
      </c>
      <c r="G184" s="3">
        <f t="shared" ca="1" si="10"/>
        <v>8.1941241429640801</v>
      </c>
      <c r="H184" s="3">
        <f t="shared" ca="1" si="11"/>
        <v>8.1941241429640801</v>
      </c>
    </row>
    <row r="185" spans="5:8" x14ac:dyDescent="0.25">
      <c r="E185" s="3">
        <f t="shared" ca="1" si="8"/>
        <v>0.15148174404010395</v>
      </c>
      <c r="F185" s="3">
        <f t="shared" ca="1" si="9"/>
        <v>0.23970398467740414</v>
      </c>
      <c r="G185" s="3">
        <f t="shared" ca="1" si="10"/>
        <v>7.0858126893470033</v>
      </c>
      <c r="H185" s="3">
        <f t="shared" ca="1" si="11"/>
        <v>7.0858126893470033</v>
      </c>
    </row>
    <row r="186" spans="5:8" x14ac:dyDescent="0.25">
      <c r="E186" s="3">
        <f t="shared" ca="1" si="8"/>
        <v>0.80015330561098641</v>
      </c>
      <c r="F186" s="3">
        <f t="shared" ca="1" si="9"/>
        <v>1.8623072631963975</v>
      </c>
      <c r="G186" s="3">
        <f t="shared" ca="1" si="10"/>
        <v>3.9416867554262964</v>
      </c>
      <c r="H186" s="3">
        <f t="shared" ca="1" si="11"/>
        <v>3.9416867554262964</v>
      </c>
    </row>
    <row r="187" spans="5:8" x14ac:dyDescent="0.25">
      <c r="E187" s="3">
        <f t="shared" ca="1" si="8"/>
        <v>9.6548707816651036E-2</v>
      </c>
      <c r="F187" s="3">
        <f t="shared" ca="1" si="9"/>
        <v>2.2565234669867274E-4</v>
      </c>
      <c r="G187" s="3">
        <f t="shared" ca="1" si="10"/>
        <v>9.8943429673513332</v>
      </c>
      <c r="H187" s="3">
        <f t="shared" ca="1" si="11"/>
        <v>10.10678529438216</v>
      </c>
    </row>
    <row r="188" spans="5:8" x14ac:dyDescent="0.25">
      <c r="E188" s="3">
        <f t="shared" ca="1" si="8"/>
        <v>0.55322898804271481</v>
      </c>
      <c r="F188" s="3">
        <f t="shared" ca="1" si="9"/>
        <v>0.64213755962714258</v>
      </c>
      <c r="G188" s="3">
        <f t="shared" ca="1" si="10"/>
        <v>5.7160309496966377</v>
      </c>
      <c r="H188" s="3">
        <f t="shared" ca="1" si="11"/>
        <v>5.7160309496966377</v>
      </c>
    </row>
    <row r="189" spans="5:8" x14ac:dyDescent="0.25">
      <c r="E189" s="3">
        <f t="shared" ca="1" si="8"/>
        <v>0.78065655334923512</v>
      </c>
      <c r="F189" s="3">
        <f t="shared" ca="1" si="9"/>
        <v>0.51283580419156272</v>
      </c>
      <c r="G189" s="3">
        <f t="shared" ca="1" si="10"/>
        <v>6.0585328942969605</v>
      </c>
      <c r="H189" s="3">
        <f t="shared" ca="1" si="11"/>
        <v>6.0585328942969605</v>
      </c>
    </row>
    <row r="190" spans="5:8" x14ac:dyDescent="0.25">
      <c r="E190" s="3">
        <f t="shared" ca="1" si="8"/>
        <v>0.75327244602855548</v>
      </c>
      <c r="F190" s="3">
        <f t="shared" ca="1" si="9"/>
        <v>0.20530270361745484</v>
      </c>
      <c r="G190" s="3">
        <f t="shared" ca="1" si="10"/>
        <v>7.2684813151066123</v>
      </c>
      <c r="H190" s="3">
        <f t="shared" ca="1" si="11"/>
        <v>13.758032202980662</v>
      </c>
    </row>
    <row r="191" spans="5:8" x14ac:dyDescent="0.25">
      <c r="E191" s="3">
        <f t="shared" ca="1" si="8"/>
        <v>0.44639933492623451</v>
      </c>
      <c r="F191" s="3">
        <f t="shared" ca="1" si="9"/>
        <v>1.3256651577534069</v>
      </c>
      <c r="G191" s="3">
        <f t="shared" ca="1" si="10"/>
        <v>4.5240017139398461</v>
      </c>
      <c r="H191" s="3">
        <f t="shared" ca="1" si="11"/>
        <v>4.5240017139398461</v>
      </c>
    </row>
    <row r="192" spans="5:8" x14ac:dyDescent="0.25">
      <c r="E192" s="3">
        <f t="shared" ca="1" si="8"/>
        <v>0.59624904140104973</v>
      </c>
      <c r="F192" s="3">
        <f t="shared" ca="1" si="9"/>
        <v>3.4254096000414078</v>
      </c>
      <c r="G192" s="3">
        <f t="shared" ca="1" si="10"/>
        <v>2.9236894964260784</v>
      </c>
      <c r="H192" s="3">
        <f t="shared" ca="1" si="11"/>
        <v>2.9236894964260784</v>
      </c>
    </row>
    <row r="193" spans="5:8" x14ac:dyDescent="0.25">
      <c r="E193" s="3">
        <f t="shared" ca="1" si="8"/>
        <v>0.87890166725293539</v>
      </c>
      <c r="F193" s="3">
        <f t="shared" ca="1" si="9"/>
        <v>0.79759178830044486</v>
      </c>
      <c r="G193" s="3">
        <f t="shared" ca="1" si="10"/>
        <v>5.3716276570221604</v>
      </c>
      <c r="H193" s="3">
        <f t="shared" ca="1" si="11"/>
        <v>18.616331284480065</v>
      </c>
    </row>
    <row r="194" spans="5:8" x14ac:dyDescent="0.25">
      <c r="E194" s="3">
        <f t="shared" ca="1" si="8"/>
        <v>0.86383549601243159</v>
      </c>
      <c r="F194" s="3">
        <f t="shared" ca="1" si="9"/>
        <v>0.79597910791668891</v>
      </c>
      <c r="G194" s="3">
        <f t="shared" ca="1" si="10"/>
        <v>5.374900716116783</v>
      </c>
      <c r="H194" s="3">
        <f t="shared" ca="1" si="11"/>
        <v>5.374900716116783</v>
      </c>
    </row>
    <row r="195" spans="5:8" x14ac:dyDescent="0.25">
      <c r="E195" s="3">
        <f t="shared" ca="1" si="8"/>
        <v>0.98910273228344947</v>
      </c>
      <c r="F195" s="3">
        <f t="shared" ca="1" si="9"/>
        <v>2.4652614408747633</v>
      </c>
      <c r="G195" s="3">
        <f t="shared" ca="1" si="10"/>
        <v>3.4648255875273559</v>
      </c>
      <c r="H195" s="3">
        <f t="shared" ca="1" si="11"/>
        <v>3.4648255875273559</v>
      </c>
    </row>
    <row r="196" spans="5:8" x14ac:dyDescent="0.25">
      <c r="E196" s="3">
        <f t="shared" ref="E196:E259" ca="1" si="12">RAND()</f>
        <v>0.37965014801572505</v>
      </c>
      <c r="F196" s="3">
        <f t="shared" ref="F196:F259" ca="1" si="13">_xlfn.NORM.INV(RAND(),0,1)^2</f>
        <v>4.6617282543078654E-2</v>
      </c>
      <c r="G196" s="3">
        <f t="shared" ref="G196:G259" ca="1" si="14">$C$3+(($C$3^2*F196)/(2*$C$4))-(($C$3)/(2*$C$4))*SQRT(4*$C$3*$C$4*F196+$C$3^2*F196^2)</f>
        <v>8.5853846756685765</v>
      </c>
      <c r="H196" s="3">
        <f t="shared" ref="H196:H259" ca="1" si="15">IF(RAND()&lt;$C$3/($C$3+G196),G196,$C$3^2/G196)</f>
        <v>11.647701737046816</v>
      </c>
    </row>
    <row r="197" spans="5:8" x14ac:dyDescent="0.25">
      <c r="E197" s="3">
        <f t="shared" ca="1" si="12"/>
        <v>0.46177662465758551</v>
      </c>
      <c r="F197" s="3">
        <f t="shared" ca="1" si="13"/>
        <v>0.30415972234263644</v>
      </c>
      <c r="G197" s="3">
        <f t="shared" ca="1" si="14"/>
        <v>6.7872150386121177</v>
      </c>
      <c r="H197" s="3">
        <f t="shared" ca="1" si="15"/>
        <v>6.7872150386121177</v>
      </c>
    </row>
    <row r="198" spans="5:8" x14ac:dyDescent="0.25">
      <c r="E198" s="3">
        <f t="shared" ca="1" si="12"/>
        <v>0.67170757475616016</v>
      </c>
      <c r="F198" s="3">
        <f t="shared" ca="1" si="13"/>
        <v>0.6812469842444302</v>
      </c>
      <c r="G198" s="3">
        <f t="shared" ca="1" si="14"/>
        <v>5.6234005019969793</v>
      </c>
      <c r="H198" s="3">
        <f t="shared" ca="1" si="15"/>
        <v>17.782834419225175</v>
      </c>
    </row>
    <row r="199" spans="5:8" x14ac:dyDescent="0.25">
      <c r="E199" s="3">
        <f t="shared" ca="1" si="12"/>
        <v>0.23966592409875209</v>
      </c>
      <c r="F199" s="3">
        <f t="shared" ca="1" si="13"/>
        <v>3.7699586171821911E-2</v>
      </c>
      <c r="G199" s="3">
        <f t="shared" ca="1" si="14"/>
        <v>8.7180723139506711</v>
      </c>
      <c r="H199" s="3">
        <f t="shared" ca="1" si="15"/>
        <v>8.7180723139506711</v>
      </c>
    </row>
    <row r="200" spans="5:8" x14ac:dyDescent="0.25">
      <c r="E200" s="3">
        <f t="shared" ca="1" si="12"/>
        <v>0.14263440841158392</v>
      </c>
      <c r="F200" s="3">
        <f t="shared" ca="1" si="13"/>
        <v>0.39790903928352828</v>
      </c>
      <c r="G200" s="3">
        <f t="shared" ca="1" si="14"/>
        <v>6.4247589782812451</v>
      </c>
      <c r="H200" s="3">
        <f t="shared" ca="1" si="15"/>
        <v>15.564786218136396</v>
      </c>
    </row>
    <row r="201" spans="5:8" x14ac:dyDescent="0.25">
      <c r="E201" s="3">
        <f t="shared" ca="1" si="12"/>
        <v>0.92664796478328759</v>
      </c>
      <c r="F201" s="3">
        <f t="shared" ca="1" si="13"/>
        <v>1.7396235285162442</v>
      </c>
      <c r="G201" s="3">
        <f t="shared" ca="1" si="14"/>
        <v>4.0585054320477418</v>
      </c>
      <c r="H201" s="3">
        <f t="shared" ca="1" si="15"/>
        <v>24.639612210533482</v>
      </c>
    </row>
    <row r="202" spans="5:8" x14ac:dyDescent="0.25">
      <c r="E202" s="3">
        <f t="shared" ca="1" si="12"/>
        <v>0.17004260815427863</v>
      </c>
      <c r="F202" s="3">
        <f t="shared" ca="1" si="13"/>
        <v>0.10647579151832193</v>
      </c>
      <c r="G202" s="3">
        <f t="shared" ca="1" si="14"/>
        <v>7.9435516649002169</v>
      </c>
      <c r="H202" s="3">
        <f t="shared" ca="1" si="15"/>
        <v>12.588827292691393</v>
      </c>
    </row>
    <row r="203" spans="5:8" x14ac:dyDescent="0.25">
      <c r="E203" s="3">
        <f t="shared" ca="1" si="12"/>
        <v>0.15344740436167059</v>
      </c>
      <c r="F203" s="3">
        <f t="shared" ca="1" si="13"/>
        <v>0.23200780649471453</v>
      </c>
      <c r="G203" s="3">
        <f t="shared" ca="1" si="14"/>
        <v>7.1250502017636057</v>
      </c>
      <c r="H203" s="3">
        <f t="shared" ca="1" si="15"/>
        <v>7.1250502017636057</v>
      </c>
    </row>
    <row r="204" spans="5:8" x14ac:dyDescent="0.25">
      <c r="E204" s="3">
        <f t="shared" ca="1" si="12"/>
        <v>0.18039788302444781</v>
      </c>
      <c r="F204" s="3">
        <f t="shared" ca="1" si="13"/>
        <v>0.33872202046707262</v>
      </c>
      <c r="G204" s="3">
        <f t="shared" ca="1" si="14"/>
        <v>6.6452363181779743</v>
      </c>
      <c r="H204" s="3">
        <f t="shared" ca="1" si="15"/>
        <v>15.048373784157389</v>
      </c>
    </row>
    <row r="205" spans="5:8" x14ac:dyDescent="0.25">
      <c r="E205" s="3">
        <f t="shared" ca="1" si="12"/>
        <v>0.66076384674978084</v>
      </c>
      <c r="F205" s="3">
        <f t="shared" ca="1" si="13"/>
        <v>0.31289125552872249</v>
      </c>
      <c r="G205" s="3">
        <f t="shared" ca="1" si="14"/>
        <v>6.7503001090076875</v>
      </c>
      <c r="H205" s="3">
        <f t="shared" ca="1" si="15"/>
        <v>14.814156168635927</v>
      </c>
    </row>
    <row r="206" spans="5:8" x14ac:dyDescent="0.25">
      <c r="E206" s="3">
        <f t="shared" ca="1" si="12"/>
        <v>0.6519656205596992</v>
      </c>
      <c r="F206" s="3">
        <f t="shared" ca="1" si="13"/>
        <v>0.34491240881805396</v>
      </c>
      <c r="G206" s="3">
        <f t="shared" ca="1" si="14"/>
        <v>6.6209193301020974</v>
      </c>
      <c r="H206" s="3">
        <f t="shared" ca="1" si="15"/>
        <v>6.6209193301020974</v>
      </c>
    </row>
    <row r="207" spans="5:8" x14ac:dyDescent="0.25">
      <c r="E207" s="3">
        <f t="shared" ca="1" si="12"/>
        <v>0.32145453865479934</v>
      </c>
      <c r="F207" s="3">
        <f t="shared" ca="1" si="13"/>
        <v>0.18403133335558811</v>
      </c>
      <c r="G207" s="3">
        <f t="shared" ca="1" si="14"/>
        <v>7.3919781491326972</v>
      </c>
      <c r="H207" s="3">
        <f t="shared" ca="1" si="15"/>
        <v>7.3919781491326972</v>
      </c>
    </row>
    <row r="208" spans="5:8" x14ac:dyDescent="0.25">
      <c r="E208" s="3">
        <f t="shared" ca="1" si="12"/>
        <v>0.12821985573913142</v>
      </c>
      <c r="F208" s="3">
        <f t="shared" ca="1" si="13"/>
        <v>0.49716017097620063</v>
      </c>
      <c r="G208" s="3">
        <f t="shared" ca="1" si="14"/>
        <v>6.104533953419617</v>
      </c>
      <c r="H208" s="3">
        <f t="shared" ca="1" si="15"/>
        <v>6.104533953419617</v>
      </c>
    </row>
    <row r="209" spans="5:8" x14ac:dyDescent="0.25">
      <c r="E209" s="3">
        <f t="shared" ca="1" si="12"/>
        <v>0.87401549402724044</v>
      </c>
      <c r="F209" s="3">
        <f t="shared" ca="1" si="13"/>
        <v>2.9443717538906231</v>
      </c>
      <c r="G209" s="3">
        <f t="shared" ca="1" si="14"/>
        <v>3.1693167525602579</v>
      </c>
      <c r="H209" s="3">
        <f t="shared" ca="1" si="15"/>
        <v>3.1693167525602579</v>
      </c>
    </row>
    <row r="210" spans="5:8" x14ac:dyDescent="0.25">
      <c r="E210" s="3">
        <f t="shared" ca="1" si="12"/>
        <v>0.27114592260572568</v>
      </c>
      <c r="F210" s="3">
        <f t="shared" ca="1" si="13"/>
        <v>5.7916338940621062</v>
      </c>
      <c r="G210" s="3">
        <f t="shared" ca="1" si="14"/>
        <v>2.13572801619042</v>
      </c>
      <c r="H210" s="3">
        <f t="shared" ca="1" si="15"/>
        <v>2.13572801619042</v>
      </c>
    </row>
    <row r="211" spans="5:8" x14ac:dyDescent="0.25">
      <c r="E211" s="3">
        <f t="shared" ca="1" si="12"/>
        <v>0.74567895166322906</v>
      </c>
      <c r="F211" s="3">
        <f t="shared" ca="1" si="13"/>
        <v>0.18239797097408661</v>
      </c>
      <c r="G211" s="3">
        <f t="shared" ca="1" si="14"/>
        <v>7.4018453039637375</v>
      </c>
      <c r="H211" s="3">
        <f t="shared" ca="1" si="15"/>
        <v>7.4018453039637375</v>
      </c>
    </row>
    <row r="212" spans="5:8" x14ac:dyDescent="0.25">
      <c r="E212" s="3">
        <f t="shared" ca="1" si="12"/>
        <v>0.12123369611940304</v>
      </c>
      <c r="F212" s="3">
        <f t="shared" ca="1" si="13"/>
        <v>0.20753113973921278</v>
      </c>
      <c r="G212" s="3">
        <f t="shared" ca="1" si="14"/>
        <v>7.2560469305274404</v>
      </c>
      <c r="H212" s="3">
        <f t="shared" ca="1" si="15"/>
        <v>13.781608768168624</v>
      </c>
    </row>
    <row r="213" spans="5:8" x14ac:dyDescent="0.25">
      <c r="E213" s="3">
        <f t="shared" ca="1" si="12"/>
        <v>0.31871730936392484</v>
      </c>
      <c r="F213" s="3">
        <f t="shared" ca="1" si="13"/>
        <v>1.0182345970580218E-3</v>
      </c>
      <c r="G213" s="3">
        <f t="shared" ca="1" si="14"/>
        <v>9.7768949497474917</v>
      </c>
      <c r="H213" s="3">
        <f t="shared" ca="1" si="15"/>
        <v>9.7768949497474917</v>
      </c>
    </row>
    <row r="214" spans="5:8" x14ac:dyDescent="0.25">
      <c r="E214" s="3">
        <f t="shared" ca="1" si="12"/>
        <v>0.21255973986566534</v>
      </c>
      <c r="F214" s="3">
        <f t="shared" ca="1" si="13"/>
        <v>2.6228719795008928</v>
      </c>
      <c r="G214" s="3">
        <f t="shared" ca="1" si="14"/>
        <v>3.3609604956147923</v>
      </c>
      <c r="H214" s="3">
        <f t="shared" ca="1" si="15"/>
        <v>29.753399401889681</v>
      </c>
    </row>
    <row r="215" spans="5:8" x14ac:dyDescent="0.25">
      <c r="E215" s="3">
        <f t="shared" ca="1" si="12"/>
        <v>8.5661302221241353E-2</v>
      </c>
      <c r="F215" s="3">
        <f t="shared" ca="1" si="13"/>
        <v>1.2206416141273202</v>
      </c>
      <c r="G215" s="3">
        <f t="shared" ca="1" si="14"/>
        <v>4.664449100852325</v>
      </c>
      <c r="H215" s="3">
        <f t="shared" ca="1" si="15"/>
        <v>4.664449100852325</v>
      </c>
    </row>
    <row r="216" spans="5:8" x14ac:dyDescent="0.25">
      <c r="E216" s="3">
        <f t="shared" ca="1" si="12"/>
        <v>0.64135918590035068</v>
      </c>
      <c r="F216" s="3">
        <f t="shared" ca="1" si="13"/>
        <v>0.15752941835206399</v>
      </c>
      <c r="G216" s="3">
        <f t="shared" ca="1" si="14"/>
        <v>7.5598214458645616</v>
      </c>
      <c r="H216" s="3">
        <f t="shared" ca="1" si="15"/>
        <v>13.227825645895757</v>
      </c>
    </row>
    <row r="217" spans="5:8" x14ac:dyDescent="0.25">
      <c r="E217" s="3">
        <f t="shared" ca="1" si="12"/>
        <v>0.16984233808599569</v>
      </c>
      <c r="F217" s="3">
        <f t="shared" ca="1" si="13"/>
        <v>7.5698062332923588E-2</v>
      </c>
      <c r="G217" s="3">
        <f t="shared" ca="1" si="14"/>
        <v>8.2345797507943583</v>
      </c>
      <c r="H217" s="3">
        <f t="shared" ca="1" si="15"/>
        <v>12.14391056087026</v>
      </c>
    </row>
    <row r="218" spans="5:8" x14ac:dyDescent="0.25">
      <c r="E218" s="3">
        <f t="shared" ca="1" si="12"/>
        <v>0.37215174744307999</v>
      </c>
      <c r="F218" s="3">
        <f t="shared" ca="1" si="13"/>
        <v>0.2412370227259106</v>
      </c>
      <c r="G218" s="3">
        <f t="shared" ca="1" si="14"/>
        <v>7.0781001074071295</v>
      </c>
      <c r="H218" s="3">
        <f t="shared" ca="1" si="15"/>
        <v>7.0781001074071295</v>
      </c>
    </row>
    <row r="219" spans="5:8" x14ac:dyDescent="0.25">
      <c r="E219" s="3">
        <f t="shared" ca="1" si="12"/>
        <v>0.55173598166266247</v>
      </c>
      <c r="F219" s="3">
        <f t="shared" ca="1" si="13"/>
        <v>4.2636857353646678E-5</v>
      </c>
      <c r="G219" s="3">
        <f t="shared" ca="1" si="14"/>
        <v>9.9539345851524885</v>
      </c>
      <c r="H219" s="3">
        <f t="shared" ca="1" si="15"/>
        <v>9.9539345851524885</v>
      </c>
    </row>
    <row r="220" spans="5:8" x14ac:dyDescent="0.25">
      <c r="E220" s="3">
        <f t="shared" ca="1" si="12"/>
        <v>0.38333291768452271</v>
      </c>
      <c r="F220" s="3">
        <f t="shared" ca="1" si="13"/>
        <v>0.23627321209953814</v>
      </c>
      <c r="G220" s="3">
        <f t="shared" ca="1" si="14"/>
        <v>7.1031958192040703</v>
      </c>
      <c r="H220" s="3">
        <f t="shared" ca="1" si="15"/>
        <v>7.1031958192040703</v>
      </c>
    </row>
    <row r="221" spans="5:8" x14ac:dyDescent="0.25">
      <c r="E221" s="3">
        <f t="shared" ca="1" si="12"/>
        <v>0.15825899326278903</v>
      </c>
      <c r="F221" s="3">
        <f t="shared" ca="1" si="13"/>
        <v>0.23397767906274708</v>
      </c>
      <c r="G221" s="3">
        <f t="shared" ca="1" si="14"/>
        <v>7.1149234963483305</v>
      </c>
      <c r="H221" s="3">
        <f t="shared" ca="1" si="15"/>
        <v>14.054964898965405</v>
      </c>
    </row>
    <row r="222" spans="5:8" x14ac:dyDescent="0.25">
      <c r="E222" s="3">
        <f t="shared" ca="1" si="12"/>
        <v>0.63861095259394807</v>
      </c>
      <c r="F222" s="3">
        <f t="shared" ca="1" si="13"/>
        <v>0.1731475250798796</v>
      </c>
      <c r="G222" s="3">
        <f t="shared" ca="1" si="14"/>
        <v>7.4588560919800937</v>
      </c>
      <c r="H222" s="3">
        <f t="shared" ca="1" si="15"/>
        <v>13.406881533419305</v>
      </c>
    </row>
    <row r="223" spans="5:8" x14ac:dyDescent="0.25">
      <c r="E223" s="3">
        <f t="shared" ca="1" si="12"/>
        <v>0.73933531331970592</v>
      </c>
      <c r="F223" s="3">
        <f t="shared" ca="1" si="13"/>
        <v>1.7981356622473623</v>
      </c>
      <c r="G223" s="3">
        <f t="shared" ca="1" si="14"/>
        <v>4.00177649861749</v>
      </c>
      <c r="H223" s="3">
        <f t="shared" ca="1" si="15"/>
        <v>4.00177649861749</v>
      </c>
    </row>
    <row r="224" spans="5:8" x14ac:dyDescent="0.25">
      <c r="E224" s="3">
        <f t="shared" ca="1" si="12"/>
        <v>0.57943754067245201</v>
      </c>
      <c r="F224" s="3">
        <f t="shared" ca="1" si="13"/>
        <v>5.1711763936156068</v>
      </c>
      <c r="G224" s="3">
        <f t="shared" ca="1" si="14"/>
        <v>2.2956731065715488</v>
      </c>
      <c r="H224" s="3">
        <f t="shared" ca="1" si="15"/>
        <v>2.2956731065715488</v>
      </c>
    </row>
    <row r="225" spans="5:8" x14ac:dyDescent="0.25">
      <c r="E225" s="3">
        <f t="shared" ca="1" si="12"/>
        <v>0.88933134663776625</v>
      </c>
      <c r="F225" s="3">
        <f t="shared" ca="1" si="13"/>
        <v>7.2620939227542119E-2</v>
      </c>
      <c r="G225" s="3">
        <f t="shared" ca="1" si="14"/>
        <v>8.2673924235937815</v>
      </c>
      <c r="H225" s="3">
        <f t="shared" ca="1" si="15"/>
        <v>8.2673924235937815</v>
      </c>
    </row>
    <row r="226" spans="5:8" x14ac:dyDescent="0.25">
      <c r="E226" s="3">
        <f t="shared" ca="1" si="12"/>
        <v>5.520393731716966E-2</v>
      </c>
      <c r="F226" s="3">
        <f t="shared" ca="1" si="13"/>
        <v>0.35580947967612186</v>
      </c>
      <c r="G226" s="3">
        <f t="shared" ca="1" si="14"/>
        <v>6.5788710345434183</v>
      </c>
      <c r="H226" s="3">
        <f t="shared" ca="1" si="15"/>
        <v>6.5788710345434183</v>
      </c>
    </row>
    <row r="227" spans="5:8" x14ac:dyDescent="0.25">
      <c r="E227" s="3">
        <f t="shared" ca="1" si="12"/>
        <v>0.34651475403347609</v>
      </c>
      <c r="F227" s="3">
        <f t="shared" ca="1" si="13"/>
        <v>1.5036787388157946</v>
      </c>
      <c r="G227" s="3">
        <f t="shared" ca="1" si="14"/>
        <v>4.3085091537770879</v>
      </c>
      <c r="H227" s="3">
        <f t="shared" ca="1" si="15"/>
        <v>4.3085091537770879</v>
      </c>
    </row>
    <row r="228" spans="5:8" x14ac:dyDescent="0.25">
      <c r="E228" s="3">
        <f t="shared" ca="1" si="12"/>
        <v>0.60181171072572914</v>
      </c>
      <c r="F228" s="3">
        <f t="shared" ca="1" si="13"/>
        <v>0.17624923961814012</v>
      </c>
      <c r="G228" s="3">
        <f t="shared" ca="1" si="14"/>
        <v>7.4395215185720502</v>
      </c>
      <c r="H228" s="3">
        <f t="shared" ca="1" si="15"/>
        <v>7.4395215185720502</v>
      </c>
    </row>
    <row r="229" spans="5:8" x14ac:dyDescent="0.25">
      <c r="E229" s="3">
        <f t="shared" ca="1" si="12"/>
        <v>0.96948064779005583</v>
      </c>
      <c r="F229" s="3">
        <f t="shared" ca="1" si="13"/>
        <v>1.3640541049630612</v>
      </c>
      <c r="G229" s="3">
        <f t="shared" ca="1" si="14"/>
        <v>4.4752750085441839</v>
      </c>
      <c r="H229" s="3">
        <f t="shared" ca="1" si="15"/>
        <v>4.4752750085441839</v>
      </c>
    </row>
    <row r="230" spans="5:8" x14ac:dyDescent="0.25">
      <c r="E230" s="3">
        <f t="shared" ca="1" si="12"/>
        <v>0.61479979824539588</v>
      </c>
      <c r="F230" s="3">
        <f t="shared" ca="1" si="13"/>
        <v>1.4804648245103404</v>
      </c>
      <c r="G230" s="3">
        <f t="shared" ca="1" si="14"/>
        <v>4.3351681562306048</v>
      </c>
      <c r="H230" s="3">
        <f t="shared" ca="1" si="15"/>
        <v>23.067155966321092</v>
      </c>
    </row>
    <row r="231" spans="5:8" x14ac:dyDescent="0.25">
      <c r="E231" s="3">
        <f t="shared" ca="1" si="12"/>
        <v>0.77680797996795581</v>
      </c>
      <c r="F231" s="3">
        <f t="shared" ca="1" si="13"/>
        <v>0.12175668634995736</v>
      </c>
      <c r="G231" s="3">
        <f t="shared" ca="1" si="14"/>
        <v>7.8183328601373354</v>
      </c>
      <c r="H231" s="3">
        <f t="shared" ca="1" si="15"/>
        <v>7.8183328601373354</v>
      </c>
    </row>
    <row r="232" spans="5:8" x14ac:dyDescent="0.25">
      <c r="E232" s="3">
        <f t="shared" ca="1" si="12"/>
        <v>0.71952314974118425</v>
      </c>
      <c r="F232" s="3">
        <f t="shared" ca="1" si="13"/>
        <v>8.0011332958143024E-3</v>
      </c>
      <c r="G232" s="3">
        <f t="shared" ca="1" si="14"/>
        <v>9.3871862894226688</v>
      </c>
      <c r="H232" s="3">
        <f t="shared" ca="1" si="15"/>
        <v>9.3871862894226688</v>
      </c>
    </row>
    <row r="233" spans="5:8" x14ac:dyDescent="0.25">
      <c r="E233" s="3">
        <f t="shared" ca="1" si="12"/>
        <v>1.7608739935704554E-2</v>
      </c>
      <c r="F233" s="3">
        <f t="shared" ca="1" si="13"/>
        <v>1.7803265222037657E-3</v>
      </c>
      <c r="G233" s="3">
        <f t="shared" ca="1" si="14"/>
        <v>9.7060615807825528</v>
      </c>
      <c r="H233" s="3">
        <f t="shared" ca="1" si="15"/>
        <v>10.302840051828467</v>
      </c>
    </row>
    <row r="234" spans="5:8" x14ac:dyDescent="0.25">
      <c r="E234" s="3">
        <f t="shared" ca="1" si="12"/>
        <v>5.9823464477501198E-2</v>
      </c>
      <c r="F234" s="3">
        <f t="shared" ca="1" si="13"/>
        <v>1.5279872921214448</v>
      </c>
      <c r="G234" s="3">
        <f t="shared" ca="1" si="14"/>
        <v>4.2810206003707822</v>
      </c>
      <c r="H234" s="3">
        <f t="shared" ca="1" si="15"/>
        <v>4.2810206003707822</v>
      </c>
    </row>
    <row r="235" spans="5:8" x14ac:dyDescent="0.25">
      <c r="E235" s="3">
        <f t="shared" ca="1" si="12"/>
        <v>0.1966305944769432</v>
      </c>
      <c r="F235" s="3">
        <f t="shared" ca="1" si="13"/>
        <v>0.27547711571509759</v>
      </c>
      <c r="G235" s="3">
        <f t="shared" ca="1" si="14"/>
        <v>6.9140201486774604</v>
      </c>
      <c r="H235" s="3">
        <f t="shared" ca="1" si="15"/>
        <v>6.9140201486774604</v>
      </c>
    </row>
    <row r="236" spans="5:8" x14ac:dyDescent="0.25">
      <c r="E236" s="3">
        <f t="shared" ca="1" si="12"/>
        <v>0.86509065457034462</v>
      </c>
      <c r="F236" s="3">
        <f t="shared" ca="1" si="13"/>
        <v>0.20051877663183429</v>
      </c>
      <c r="G236" s="3">
        <f t="shared" ca="1" si="14"/>
        <v>7.2954838691705346</v>
      </c>
      <c r="H236" s="3">
        <f t="shared" ca="1" si="15"/>
        <v>7.2954838691705346</v>
      </c>
    </row>
    <row r="237" spans="5:8" x14ac:dyDescent="0.25">
      <c r="E237" s="3">
        <f t="shared" ca="1" si="12"/>
        <v>0.9570222472886124</v>
      </c>
      <c r="F237" s="3">
        <f t="shared" ca="1" si="13"/>
        <v>2.4420878710767271</v>
      </c>
      <c r="G237" s="3">
        <f t="shared" ca="1" si="14"/>
        <v>3.4807156927143588</v>
      </c>
      <c r="H237" s="3">
        <f t="shared" ca="1" si="15"/>
        <v>3.4807156927143588</v>
      </c>
    </row>
    <row r="238" spans="5:8" x14ac:dyDescent="0.25">
      <c r="E238" s="3">
        <f t="shared" ca="1" si="12"/>
        <v>0.95389121303330571</v>
      </c>
      <c r="F238" s="3">
        <f t="shared" ca="1" si="13"/>
        <v>4.2161094666699435E-2</v>
      </c>
      <c r="G238" s="3">
        <f t="shared" ca="1" si="14"/>
        <v>8.6496677091868808</v>
      </c>
      <c r="H238" s="3">
        <f t="shared" ca="1" si="15"/>
        <v>8.6496677091868808</v>
      </c>
    </row>
    <row r="239" spans="5:8" x14ac:dyDescent="0.25">
      <c r="E239" s="3">
        <f t="shared" ca="1" si="12"/>
        <v>0.83870566331403706</v>
      </c>
      <c r="F239" s="3">
        <f t="shared" ca="1" si="13"/>
        <v>6.6787271628094906</v>
      </c>
      <c r="G239" s="3">
        <f t="shared" ca="1" si="14"/>
        <v>1.9436345489022351</v>
      </c>
      <c r="H239" s="3">
        <f t="shared" ca="1" si="15"/>
        <v>1.9436345489022351</v>
      </c>
    </row>
    <row r="240" spans="5:8" x14ac:dyDescent="0.25">
      <c r="E240" s="3">
        <f t="shared" ca="1" si="12"/>
        <v>0.41158632753223268</v>
      </c>
      <c r="F240" s="3">
        <f t="shared" ca="1" si="13"/>
        <v>1.6408682046418342E-2</v>
      </c>
      <c r="G240" s="3">
        <f t="shared" ca="1" si="14"/>
        <v>9.134315091810759</v>
      </c>
      <c r="H240" s="3">
        <f t="shared" ca="1" si="15"/>
        <v>10.947728318421333</v>
      </c>
    </row>
    <row r="241" spans="5:8" x14ac:dyDescent="0.25">
      <c r="E241" s="3">
        <f t="shared" ca="1" si="12"/>
        <v>0.79634299661917152</v>
      </c>
      <c r="F241" s="3">
        <f t="shared" ca="1" si="13"/>
        <v>6.7204596421383545E-2</v>
      </c>
      <c r="G241" s="3">
        <f t="shared" ca="1" si="14"/>
        <v>8.3272351107738807</v>
      </c>
      <c r="H241" s="3">
        <f t="shared" ca="1" si="15"/>
        <v>12.008787871333038</v>
      </c>
    </row>
    <row r="242" spans="5:8" x14ac:dyDescent="0.25">
      <c r="E242" s="3">
        <f t="shared" ca="1" si="12"/>
        <v>0.22564776812504728</v>
      </c>
      <c r="F242" s="3">
        <f t="shared" ca="1" si="13"/>
        <v>1.56761315015132</v>
      </c>
      <c r="G242" s="3">
        <f t="shared" ca="1" si="14"/>
        <v>4.2371179725369252</v>
      </c>
      <c r="H242" s="3">
        <f t="shared" ca="1" si="15"/>
        <v>4.2371179725369252</v>
      </c>
    </row>
    <row r="243" spans="5:8" x14ac:dyDescent="0.25">
      <c r="E243" s="3">
        <f t="shared" ca="1" si="12"/>
        <v>0.41476631863224211</v>
      </c>
      <c r="F243" s="3">
        <f t="shared" ca="1" si="13"/>
        <v>5.7065959274140404E-2</v>
      </c>
      <c r="G243" s="3">
        <f t="shared" ca="1" si="14"/>
        <v>8.447480177607309</v>
      </c>
      <c r="H243" s="3">
        <f t="shared" ca="1" si="15"/>
        <v>11.837849618763393</v>
      </c>
    </row>
    <row r="244" spans="5:8" x14ac:dyDescent="0.25">
      <c r="E244" s="3">
        <f t="shared" ca="1" si="12"/>
        <v>0.74742070429933505</v>
      </c>
      <c r="F244" s="3">
        <f t="shared" ca="1" si="13"/>
        <v>3.1493473105930949E-5</v>
      </c>
      <c r="G244" s="3">
        <f t="shared" ca="1" si="14"/>
        <v>9.9603964976786106</v>
      </c>
      <c r="H244" s="3">
        <f t="shared" ca="1" si="15"/>
        <v>10.039760969686919</v>
      </c>
    </row>
    <row r="245" spans="5:8" x14ac:dyDescent="0.25">
      <c r="E245" s="3">
        <f t="shared" ca="1" si="12"/>
        <v>0.69270635592829599</v>
      </c>
      <c r="F245" s="3">
        <f t="shared" ca="1" si="13"/>
        <v>2.6846259217809223</v>
      </c>
      <c r="G245" s="3">
        <f t="shared" ca="1" si="14"/>
        <v>3.3221511424053727</v>
      </c>
      <c r="H245" s="3">
        <f t="shared" ca="1" si="15"/>
        <v>3.3221511424053727</v>
      </c>
    </row>
    <row r="246" spans="5:8" x14ac:dyDescent="0.25">
      <c r="E246" s="3">
        <f t="shared" ca="1" si="12"/>
        <v>0.59432107997546046</v>
      </c>
      <c r="F246" s="3">
        <f t="shared" ca="1" si="13"/>
        <v>0.21649457412312914</v>
      </c>
      <c r="G246" s="3">
        <f t="shared" ca="1" si="14"/>
        <v>7.2069200758330396</v>
      </c>
      <c r="H246" s="3">
        <f t="shared" ca="1" si="15"/>
        <v>7.2069200758330396</v>
      </c>
    </row>
    <row r="247" spans="5:8" x14ac:dyDescent="0.25">
      <c r="E247" s="3">
        <f t="shared" ca="1" si="12"/>
        <v>0.79968737943036716</v>
      </c>
      <c r="F247" s="3">
        <f t="shared" ca="1" si="13"/>
        <v>0.31665740658829411</v>
      </c>
      <c r="G247" s="3">
        <f t="shared" ca="1" si="14"/>
        <v>6.7346039817132963</v>
      </c>
      <c r="H247" s="3">
        <f t="shared" ca="1" si="15"/>
        <v>6.7346039817132963</v>
      </c>
    </row>
    <row r="248" spans="5:8" x14ac:dyDescent="0.25">
      <c r="E248" s="3">
        <f t="shared" ca="1" si="12"/>
        <v>0.10520691665618087</v>
      </c>
      <c r="F248" s="3">
        <f t="shared" ca="1" si="13"/>
        <v>0.45271174528662289</v>
      </c>
      <c r="G248" s="3">
        <f t="shared" ca="1" si="14"/>
        <v>6.2413282806134385</v>
      </c>
      <c r="H248" s="3">
        <f t="shared" ca="1" si="15"/>
        <v>6.2413282806134385</v>
      </c>
    </row>
    <row r="249" spans="5:8" x14ac:dyDescent="0.25">
      <c r="E249" s="3">
        <f t="shared" ca="1" si="12"/>
        <v>0.80574078601895927</v>
      </c>
      <c r="F249" s="3">
        <f t="shared" ca="1" si="13"/>
        <v>0.21710708649214608</v>
      </c>
      <c r="G249" s="3">
        <f t="shared" ca="1" si="14"/>
        <v>7.203613464269365</v>
      </c>
      <c r="H249" s="3">
        <f t="shared" ca="1" si="15"/>
        <v>7.203613464269365</v>
      </c>
    </row>
    <row r="250" spans="5:8" x14ac:dyDescent="0.25">
      <c r="E250" s="3">
        <f t="shared" ca="1" si="12"/>
        <v>0.24364233920616429</v>
      </c>
      <c r="F250" s="3">
        <f t="shared" ca="1" si="13"/>
        <v>4.8895513055622515E-2</v>
      </c>
      <c r="G250" s="3">
        <f t="shared" ca="1" si="14"/>
        <v>8.5538899780798783</v>
      </c>
      <c r="H250" s="3">
        <f t="shared" ca="1" si="15"/>
        <v>11.690587587198234</v>
      </c>
    </row>
    <row r="251" spans="5:8" x14ac:dyDescent="0.25">
      <c r="E251" s="3">
        <f t="shared" ca="1" si="12"/>
        <v>0.19267884577624916</v>
      </c>
      <c r="F251" s="3">
        <f t="shared" ca="1" si="13"/>
        <v>0.85618057613161769</v>
      </c>
      <c r="G251" s="3">
        <f t="shared" ca="1" si="14"/>
        <v>5.2563711695167141</v>
      </c>
      <c r="H251" s="3">
        <f t="shared" ca="1" si="15"/>
        <v>5.2563711695167141</v>
      </c>
    </row>
    <row r="252" spans="5:8" x14ac:dyDescent="0.25">
      <c r="E252" s="3">
        <f t="shared" ca="1" si="12"/>
        <v>0.31349416201338853</v>
      </c>
      <c r="F252" s="3">
        <f t="shared" ca="1" si="13"/>
        <v>0.25067308525579746</v>
      </c>
      <c r="G252" s="3">
        <f t="shared" ca="1" si="14"/>
        <v>7.0313544269133583</v>
      </c>
      <c r="H252" s="3">
        <f t="shared" ca="1" si="15"/>
        <v>7.0313544269133583</v>
      </c>
    </row>
    <row r="253" spans="5:8" x14ac:dyDescent="0.25">
      <c r="E253" s="3">
        <f t="shared" ca="1" si="12"/>
        <v>0.8354855886678102</v>
      </c>
      <c r="F253" s="3">
        <f t="shared" ca="1" si="13"/>
        <v>5.1777865056691755E-2</v>
      </c>
      <c r="G253" s="3">
        <f t="shared" ca="1" si="14"/>
        <v>8.5152423291280464</v>
      </c>
      <c r="H253" s="3">
        <f t="shared" ca="1" si="15"/>
        <v>8.5152423291280464</v>
      </c>
    </row>
    <row r="254" spans="5:8" x14ac:dyDescent="0.25">
      <c r="E254" s="3">
        <f t="shared" ca="1" si="12"/>
        <v>0.95351621133788667</v>
      </c>
      <c r="F254" s="3">
        <f t="shared" ca="1" si="13"/>
        <v>1.5340559153266793</v>
      </c>
      <c r="G254" s="3">
        <f t="shared" ca="1" si="14"/>
        <v>4.2742249282071381</v>
      </c>
      <c r="H254" s="3">
        <f t="shared" ca="1" si="15"/>
        <v>23.396054648426258</v>
      </c>
    </row>
    <row r="255" spans="5:8" x14ac:dyDescent="0.25">
      <c r="E255" s="3">
        <f t="shared" ca="1" si="12"/>
        <v>0.15956353356612751</v>
      </c>
      <c r="F255" s="3">
        <f t="shared" ca="1" si="13"/>
        <v>1.2005972400346015E-2</v>
      </c>
      <c r="G255" s="3">
        <f t="shared" ca="1" si="14"/>
        <v>9.2546443640457561</v>
      </c>
      <c r="H255" s="3">
        <f t="shared" ca="1" si="15"/>
        <v>9.2546443640457561</v>
      </c>
    </row>
    <row r="256" spans="5:8" x14ac:dyDescent="0.25">
      <c r="E256" s="3">
        <f t="shared" ca="1" si="12"/>
        <v>0.1966459663338771</v>
      </c>
      <c r="F256" s="3">
        <f t="shared" ca="1" si="13"/>
        <v>1.0428684933641386</v>
      </c>
      <c r="G256" s="3">
        <f t="shared" ca="1" si="14"/>
        <v>4.9298822256596706</v>
      </c>
      <c r="H256" s="3">
        <f t="shared" ca="1" si="15"/>
        <v>4.9298822256596706</v>
      </c>
    </row>
    <row r="257" spans="5:8" x14ac:dyDescent="0.25">
      <c r="E257" s="3">
        <f t="shared" ca="1" si="12"/>
        <v>0.43285713972688722</v>
      </c>
      <c r="F257" s="3">
        <f t="shared" ca="1" si="13"/>
        <v>3.7158268911035379</v>
      </c>
      <c r="G257" s="3">
        <f t="shared" ca="1" si="14"/>
        <v>2.7944951201799242</v>
      </c>
      <c r="H257" s="3">
        <f t="shared" ca="1" si="15"/>
        <v>35.784639335337786</v>
      </c>
    </row>
    <row r="258" spans="5:8" x14ac:dyDescent="0.25">
      <c r="E258" s="3">
        <f t="shared" ca="1" si="12"/>
        <v>0.84822115846657209</v>
      </c>
      <c r="F258" s="3">
        <f t="shared" ca="1" si="13"/>
        <v>0.18505677683747615</v>
      </c>
      <c r="G258" s="3">
        <f t="shared" ca="1" si="14"/>
        <v>7.3858129886973476</v>
      </c>
      <c r="H258" s="3">
        <f t="shared" ca="1" si="15"/>
        <v>7.3858129886973476</v>
      </c>
    </row>
    <row r="259" spans="5:8" x14ac:dyDescent="0.25">
      <c r="E259" s="3">
        <f t="shared" ca="1" si="12"/>
        <v>0.95736813723518388</v>
      </c>
      <c r="F259" s="3">
        <f t="shared" ca="1" si="13"/>
        <v>0.14944327727822351</v>
      </c>
      <c r="G259" s="3">
        <f t="shared" ca="1" si="14"/>
        <v>7.6146687328351055</v>
      </c>
      <c r="H259" s="3">
        <f t="shared" ca="1" si="15"/>
        <v>13.132547653556012</v>
      </c>
    </row>
    <row r="260" spans="5:8" x14ac:dyDescent="0.25">
      <c r="E260" s="3">
        <f t="shared" ref="E260:E323" ca="1" si="16">RAND()</f>
        <v>0.4849335415199415</v>
      </c>
      <c r="F260" s="3">
        <f t="shared" ref="F260:F323" ca="1" si="17">_xlfn.NORM.INV(RAND(),0,1)^2</f>
        <v>7.6055407613033504E-2</v>
      </c>
      <c r="G260" s="3">
        <f t="shared" ref="G260:G323" ca="1" si="18">$C$3+(($C$3^2*F260)/(2*$C$4))-(($C$3)/(2*$C$4))*SQRT(4*$C$3*$C$4*F260+$C$3^2*F260^2)</f>
        <v>8.2308215367472819</v>
      </c>
      <c r="H260" s="3">
        <f t="shared" ref="H260:H323" ca="1" si="19">IF(RAND()&lt;$C$3/($C$3+G260),G260,$C$3^2/G260)</f>
        <v>12.149455501317886</v>
      </c>
    </row>
    <row r="261" spans="5:8" x14ac:dyDescent="0.25">
      <c r="E261" s="3">
        <f t="shared" ca="1" si="16"/>
        <v>0.90980941150444361</v>
      </c>
      <c r="F261" s="3">
        <f t="shared" ca="1" si="17"/>
        <v>4.2504327026271964</v>
      </c>
      <c r="G261" s="3">
        <f t="shared" ca="1" si="18"/>
        <v>2.5862577932188238</v>
      </c>
      <c r="H261" s="3">
        <f t="shared" ca="1" si="19"/>
        <v>2.5862577932188238</v>
      </c>
    </row>
    <row r="262" spans="5:8" x14ac:dyDescent="0.25">
      <c r="E262" s="3">
        <f t="shared" ca="1" si="16"/>
        <v>0.96050331092447827</v>
      </c>
      <c r="F262" s="3">
        <f t="shared" ca="1" si="17"/>
        <v>9.5183310603558259E-3</v>
      </c>
      <c r="G262" s="3">
        <f t="shared" ca="1" si="18"/>
        <v>9.333518496115671</v>
      </c>
      <c r="H262" s="3">
        <f t="shared" ca="1" si="19"/>
        <v>10.714073159186109</v>
      </c>
    </row>
    <row r="263" spans="5:8" x14ac:dyDescent="0.25">
      <c r="E263" s="3">
        <f t="shared" ca="1" si="16"/>
        <v>0.99374819972148298</v>
      </c>
      <c r="F263" s="3">
        <f t="shared" ca="1" si="17"/>
        <v>9.811112506862367E-2</v>
      </c>
      <c r="G263" s="3">
        <f t="shared" ca="1" si="18"/>
        <v>8.0168888298366223</v>
      </c>
      <c r="H263" s="3">
        <f t="shared" ca="1" si="19"/>
        <v>12.473666795506496</v>
      </c>
    </row>
    <row r="264" spans="5:8" x14ac:dyDescent="0.25">
      <c r="E264" s="3">
        <f t="shared" ca="1" si="16"/>
        <v>0.80586617859070075</v>
      </c>
      <c r="F264" s="3">
        <f t="shared" ca="1" si="17"/>
        <v>0.20665764088111818</v>
      </c>
      <c r="G264" s="3">
        <f t="shared" ca="1" si="18"/>
        <v>7.260910210682046</v>
      </c>
      <c r="H264" s="3">
        <f t="shared" ca="1" si="19"/>
        <v>7.260910210682046</v>
      </c>
    </row>
    <row r="265" spans="5:8" x14ac:dyDescent="0.25">
      <c r="E265" s="3">
        <f t="shared" ca="1" si="16"/>
        <v>0.75568709710088899</v>
      </c>
      <c r="F265" s="3">
        <f t="shared" ca="1" si="17"/>
        <v>0.37231731267185592</v>
      </c>
      <c r="G265" s="3">
        <f t="shared" ca="1" si="18"/>
        <v>6.5169240304656038</v>
      </c>
      <c r="H265" s="3">
        <f t="shared" ca="1" si="19"/>
        <v>6.5169240304656038</v>
      </c>
    </row>
    <row r="266" spans="5:8" x14ac:dyDescent="0.25">
      <c r="E266" s="3">
        <f t="shared" ca="1" si="16"/>
        <v>0.7068909446435494</v>
      </c>
      <c r="F266" s="3">
        <f t="shared" ca="1" si="17"/>
        <v>0.79329211812087175</v>
      </c>
      <c r="G266" s="3">
        <f t="shared" ca="1" si="18"/>
        <v>5.3803666506213386</v>
      </c>
      <c r="H266" s="3">
        <f t="shared" ca="1" si="19"/>
        <v>5.3803666506213386</v>
      </c>
    </row>
    <row r="267" spans="5:8" x14ac:dyDescent="0.25">
      <c r="E267" s="3">
        <f t="shared" ca="1" si="16"/>
        <v>8.8843952777563517E-2</v>
      </c>
      <c r="F267" s="3">
        <f t="shared" ca="1" si="17"/>
        <v>3.7318673412609842</v>
      </c>
      <c r="G267" s="3">
        <f t="shared" ca="1" si="18"/>
        <v>2.7877192949893406</v>
      </c>
      <c r="H267" s="3">
        <f t="shared" ca="1" si="19"/>
        <v>2.7877192949893406</v>
      </c>
    </row>
    <row r="268" spans="5:8" x14ac:dyDescent="0.25">
      <c r="E268" s="3">
        <f t="shared" ca="1" si="16"/>
        <v>0.15560919651224103</v>
      </c>
      <c r="F268" s="3">
        <f t="shared" ca="1" si="17"/>
        <v>1.8289786942083306</v>
      </c>
      <c r="G268" s="3">
        <f t="shared" ca="1" si="18"/>
        <v>3.9726258002600989</v>
      </c>
      <c r="H268" s="3">
        <f t="shared" ca="1" si="19"/>
        <v>3.9726258002600989</v>
      </c>
    </row>
    <row r="269" spans="5:8" x14ac:dyDescent="0.25">
      <c r="E269" s="3">
        <f t="shared" ca="1" si="16"/>
        <v>0.10770948543564374</v>
      </c>
      <c r="F269" s="3">
        <f t="shared" ca="1" si="17"/>
        <v>3.2434003923681813</v>
      </c>
      <c r="G269" s="3">
        <f t="shared" ca="1" si="18"/>
        <v>3.0115540122119455</v>
      </c>
      <c r="H269" s="3">
        <f t="shared" ca="1" si="19"/>
        <v>3.0115540122119455</v>
      </c>
    </row>
    <row r="270" spans="5:8" x14ac:dyDescent="0.25">
      <c r="E270" s="3">
        <f t="shared" ca="1" si="16"/>
        <v>0.94251198556252969</v>
      </c>
      <c r="F270" s="3">
        <f t="shared" ca="1" si="17"/>
        <v>0.30699881758477426</v>
      </c>
      <c r="G270" s="3">
        <f t="shared" ca="1" si="18"/>
        <v>6.7751302532312758</v>
      </c>
      <c r="H270" s="3">
        <f t="shared" ca="1" si="19"/>
        <v>14.759863834692597</v>
      </c>
    </row>
    <row r="271" spans="5:8" x14ac:dyDescent="0.25">
      <c r="E271" s="3">
        <f t="shared" ca="1" si="16"/>
        <v>0.89981982146694639</v>
      </c>
      <c r="F271" s="3">
        <f t="shared" ca="1" si="17"/>
        <v>0.88235006226151746</v>
      </c>
      <c r="G271" s="3">
        <f t="shared" ca="1" si="18"/>
        <v>5.2070618051345408</v>
      </c>
      <c r="H271" s="3">
        <f t="shared" ca="1" si="19"/>
        <v>19.204688506173049</v>
      </c>
    </row>
    <row r="272" spans="5:8" x14ac:dyDescent="0.25">
      <c r="E272" s="3">
        <f t="shared" ca="1" si="16"/>
        <v>0.36304260363506968</v>
      </c>
      <c r="F272" s="3">
        <f t="shared" ca="1" si="17"/>
        <v>0.71982524059623276</v>
      </c>
      <c r="G272" s="3">
        <f t="shared" ca="1" si="18"/>
        <v>5.5362022316334061</v>
      </c>
      <c r="H272" s="3">
        <f t="shared" ca="1" si="19"/>
        <v>5.5362022316334061</v>
      </c>
    </row>
    <row r="273" spans="5:8" x14ac:dyDescent="0.25">
      <c r="E273" s="3">
        <f t="shared" ca="1" si="16"/>
        <v>0.4662475633649138</v>
      </c>
      <c r="F273" s="3">
        <f t="shared" ca="1" si="17"/>
        <v>1.5732658429084879E-2</v>
      </c>
      <c r="G273" s="3">
        <f t="shared" ca="1" si="18"/>
        <v>9.1515366810965464</v>
      </c>
      <c r="H273" s="3">
        <f t="shared" ca="1" si="19"/>
        <v>10.927126611048879</v>
      </c>
    </row>
    <row r="274" spans="5:8" x14ac:dyDescent="0.25">
      <c r="E274" s="3">
        <f t="shared" ca="1" si="16"/>
        <v>0.8565391200473047</v>
      </c>
      <c r="F274" s="3">
        <f t="shared" ca="1" si="17"/>
        <v>1.0970083039634544</v>
      </c>
      <c r="G274" s="3">
        <f t="shared" ca="1" si="18"/>
        <v>4.8449366155830722</v>
      </c>
      <c r="H274" s="3">
        <f t="shared" ca="1" si="19"/>
        <v>20.640104904234196</v>
      </c>
    </row>
    <row r="275" spans="5:8" x14ac:dyDescent="0.25">
      <c r="E275" s="3">
        <f t="shared" ca="1" si="16"/>
        <v>0.6665801847732129</v>
      </c>
      <c r="F275" s="3">
        <f t="shared" ca="1" si="17"/>
        <v>0.7143230093341052</v>
      </c>
      <c r="G275" s="3">
        <f t="shared" ca="1" si="18"/>
        <v>5.5483994897762843</v>
      </c>
      <c r="H275" s="3">
        <f t="shared" ca="1" si="19"/>
        <v>5.5483994897762843</v>
      </c>
    </row>
    <row r="276" spans="5:8" x14ac:dyDescent="0.25">
      <c r="E276" s="3">
        <f t="shared" ca="1" si="16"/>
        <v>0.10591218565082505</v>
      </c>
      <c r="F276" s="3">
        <f t="shared" ca="1" si="17"/>
        <v>1.2119233344372402</v>
      </c>
      <c r="G276" s="3">
        <f t="shared" ca="1" si="18"/>
        <v>4.6766110275578079</v>
      </c>
      <c r="H276" s="3">
        <f t="shared" ca="1" si="19"/>
        <v>4.6766110275578079</v>
      </c>
    </row>
    <row r="277" spans="5:8" x14ac:dyDescent="0.25">
      <c r="E277" s="3">
        <f t="shared" ca="1" si="16"/>
        <v>0.37157686294609793</v>
      </c>
      <c r="F277" s="3">
        <f t="shared" ca="1" si="17"/>
        <v>1.0112696915222561</v>
      </c>
      <c r="G277" s="3">
        <f t="shared" ca="1" si="18"/>
        <v>4.9813106744997979</v>
      </c>
      <c r="H277" s="3">
        <f t="shared" ca="1" si="19"/>
        <v>20.075037783111487</v>
      </c>
    </row>
    <row r="278" spans="5:8" x14ac:dyDescent="0.25">
      <c r="E278" s="3">
        <f t="shared" ca="1" si="16"/>
        <v>0.61925662716020591</v>
      </c>
      <c r="F278" s="3">
        <f t="shared" ca="1" si="17"/>
        <v>0.38768616140685969</v>
      </c>
      <c r="G278" s="3">
        <f t="shared" ca="1" si="18"/>
        <v>6.4610354416303233</v>
      </c>
      <c r="H278" s="3">
        <f t="shared" ca="1" si="19"/>
        <v>6.4610354416303233</v>
      </c>
    </row>
    <row r="279" spans="5:8" x14ac:dyDescent="0.25">
      <c r="E279" s="3">
        <f t="shared" ca="1" si="16"/>
        <v>0.34931434883823231</v>
      </c>
      <c r="F279" s="3">
        <f t="shared" ca="1" si="17"/>
        <v>1.2460355282985527</v>
      </c>
      <c r="G279" s="3">
        <f t="shared" ca="1" si="18"/>
        <v>4.6294801345019643</v>
      </c>
      <c r="H279" s="3">
        <f t="shared" ca="1" si="19"/>
        <v>4.6294801345019643</v>
      </c>
    </row>
    <row r="280" spans="5:8" x14ac:dyDescent="0.25">
      <c r="E280" s="3">
        <f t="shared" ca="1" si="16"/>
        <v>5.7655984438666263E-2</v>
      </c>
      <c r="F280" s="3">
        <f t="shared" ca="1" si="17"/>
        <v>0.80588488135236058</v>
      </c>
      <c r="G280" s="3">
        <f t="shared" ca="1" si="18"/>
        <v>5.3548841778182341</v>
      </c>
      <c r="H280" s="3">
        <f t="shared" ca="1" si="19"/>
        <v>5.3548841778182341</v>
      </c>
    </row>
    <row r="281" spans="5:8" x14ac:dyDescent="0.25">
      <c r="E281" s="3">
        <f t="shared" ca="1" si="16"/>
        <v>0.88600750333135092</v>
      </c>
      <c r="F281" s="3">
        <f t="shared" ca="1" si="17"/>
        <v>0.25469498284250242</v>
      </c>
      <c r="G281" s="3">
        <f t="shared" ca="1" si="18"/>
        <v>7.0117983222507121</v>
      </c>
      <c r="H281" s="3">
        <f t="shared" ca="1" si="19"/>
        <v>7.0117983222507121</v>
      </c>
    </row>
    <row r="282" spans="5:8" x14ac:dyDescent="0.25">
      <c r="E282" s="3">
        <f t="shared" ca="1" si="16"/>
        <v>0.91223280643591731</v>
      </c>
      <c r="F282" s="3">
        <f t="shared" ca="1" si="17"/>
        <v>0.62067945252487811</v>
      </c>
      <c r="G282" s="3">
        <f t="shared" ca="1" si="18"/>
        <v>5.7688151577619937</v>
      </c>
      <c r="H282" s="3">
        <f t="shared" ca="1" si="19"/>
        <v>17.334582104862395</v>
      </c>
    </row>
    <row r="283" spans="5:8" x14ac:dyDescent="0.25">
      <c r="E283" s="3">
        <f t="shared" ca="1" si="16"/>
        <v>5.8927842540925313E-2</v>
      </c>
      <c r="F283" s="3">
        <f t="shared" ca="1" si="17"/>
        <v>4.7492064441602224</v>
      </c>
      <c r="G283" s="3">
        <f t="shared" ca="1" si="18"/>
        <v>2.4197687268442003</v>
      </c>
      <c r="H283" s="3">
        <f t="shared" ca="1" si="19"/>
        <v>2.4197687268442003</v>
      </c>
    </row>
    <row r="284" spans="5:8" x14ac:dyDescent="0.25">
      <c r="E284" s="3">
        <f t="shared" ca="1" si="16"/>
        <v>0.51272835024785834</v>
      </c>
      <c r="F284" s="3">
        <f t="shared" ca="1" si="17"/>
        <v>0.22835567284249184</v>
      </c>
      <c r="G284" s="3">
        <f t="shared" ca="1" si="18"/>
        <v>7.1439812317272722</v>
      </c>
      <c r="H284" s="3">
        <f t="shared" ca="1" si="19"/>
        <v>7.1439812317272722</v>
      </c>
    </row>
    <row r="285" spans="5:8" x14ac:dyDescent="0.25">
      <c r="E285" s="3">
        <f t="shared" ca="1" si="16"/>
        <v>0.86190409266976564</v>
      </c>
      <c r="F285" s="3">
        <f t="shared" ca="1" si="17"/>
        <v>2.1004842943288549</v>
      </c>
      <c r="G285" s="3">
        <f t="shared" ca="1" si="18"/>
        <v>3.7360281967367754</v>
      </c>
      <c r="H285" s="3">
        <f t="shared" ca="1" si="19"/>
        <v>3.7360281967367754</v>
      </c>
    </row>
    <row r="286" spans="5:8" x14ac:dyDescent="0.25">
      <c r="E286" s="3">
        <f t="shared" ca="1" si="16"/>
        <v>0.34220872068958563</v>
      </c>
      <c r="F286" s="3">
        <f t="shared" ca="1" si="17"/>
        <v>1.5992266378048072</v>
      </c>
      <c r="G286" s="3">
        <f t="shared" ca="1" si="18"/>
        <v>4.2028704053388122</v>
      </c>
      <c r="H286" s="3">
        <f t="shared" ca="1" si="19"/>
        <v>4.2028704053388122</v>
      </c>
    </row>
    <row r="287" spans="5:8" x14ac:dyDescent="0.25">
      <c r="E287" s="3">
        <f t="shared" ca="1" si="16"/>
        <v>0.29162594966380306</v>
      </c>
      <c r="F287" s="3">
        <f t="shared" ca="1" si="17"/>
        <v>0.20820743705433559</v>
      </c>
      <c r="G287" s="3">
        <f t="shared" ca="1" si="18"/>
        <v>7.2522910213066361</v>
      </c>
      <c r="H287" s="3">
        <f t="shared" ca="1" si="19"/>
        <v>13.788746163965042</v>
      </c>
    </row>
    <row r="288" spans="5:8" x14ac:dyDescent="0.25">
      <c r="E288" s="3">
        <f t="shared" ca="1" si="16"/>
        <v>0.87523197280120291</v>
      </c>
      <c r="F288" s="3">
        <f t="shared" ca="1" si="17"/>
        <v>0.44489009137905572</v>
      </c>
      <c r="G288" s="3">
        <f t="shared" ca="1" si="18"/>
        <v>6.2664487656144452</v>
      </c>
      <c r="H288" s="3">
        <f t="shared" ca="1" si="19"/>
        <v>6.2664487656144452</v>
      </c>
    </row>
    <row r="289" spans="5:8" x14ac:dyDescent="0.25">
      <c r="E289" s="3">
        <f t="shared" ca="1" si="16"/>
        <v>0.6883811415733937</v>
      </c>
      <c r="F289" s="3">
        <f t="shared" ca="1" si="17"/>
        <v>0.43358209811819315</v>
      </c>
      <c r="G289" s="3">
        <f t="shared" ca="1" si="18"/>
        <v>6.3033628259698986</v>
      </c>
      <c r="H289" s="3">
        <f t="shared" ca="1" si="19"/>
        <v>15.864547664621066</v>
      </c>
    </row>
    <row r="290" spans="5:8" x14ac:dyDescent="0.25">
      <c r="E290" s="3">
        <f t="shared" ca="1" si="16"/>
        <v>9.7404999177690188E-2</v>
      </c>
      <c r="F290" s="3">
        <f t="shared" ca="1" si="17"/>
        <v>0.51324514768830309</v>
      </c>
      <c r="G290" s="3">
        <f t="shared" ca="1" si="18"/>
        <v>6.0573463207060732</v>
      </c>
      <c r="H290" s="3">
        <f t="shared" ca="1" si="19"/>
        <v>16.508879417735443</v>
      </c>
    </row>
    <row r="291" spans="5:8" x14ac:dyDescent="0.25">
      <c r="E291" s="3">
        <f t="shared" ca="1" si="16"/>
        <v>1.9360100878990316E-2</v>
      </c>
      <c r="F291" s="3">
        <f t="shared" ca="1" si="17"/>
        <v>0.56636830315246611</v>
      </c>
      <c r="G291" s="3">
        <f t="shared" ca="1" si="18"/>
        <v>5.9092659884025052</v>
      </c>
      <c r="H291" s="3">
        <f t="shared" ca="1" si="19"/>
        <v>16.922575527359825</v>
      </c>
    </row>
    <row r="292" spans="5:8" x14ac:dyDescent="0.25">
      <c r="E292" s="3">
        <f t="shared" ca="1" si="16"/>
        <v>0.6517405070540272</v>
      </c>
      <c r="F292" s="3">
        <f t="shared" ca="1" si="17"/>
        <v>4.4401577377745038</v>
      </c>
      <c r="G292" s="3">
        <f t="shared" ca="1" si="18"/>
        <v>2.520118741240335</v>
      </c>
      <c r="H292" s="3">
        <f t="shared" ca="1" si="19"/>
        <v>39.680669947632182</v>
      </c>
    </row>
    <row r="293" spans="5:8" x14ac:dyDescent="0.25">
      <c r="E293" s="3">
        <f t="shared" ca="1" si="16"/>
        <v>0.53784785289047443</v>
      </c>
      <c r="F293" s="3">
        <f t="shared" ca="1" si="17"/>
        <v>3.8418815878005483E-2</v>
      </c>
      <c r="G293" s="3">
        <f t="shared" ca="1" si="18"/>
        <v>8.7067429593243961</v>
      </c>
      <c r="H293" s="3">
        <f t="shared" ca="1" si="19"/>
        <v>8.7067429593243961</v>
      </c>
    </row>
    <row r="294" spans="5:8" x14ac:dyDescent="0.25">
      <c r="E294" s="3">
        <f t="shared" ca="1" si="16"/>
        <v>0.79665503943969851</v>
      </c>
      <c r="F294" s="3">
        <f t="shared" ca="1" si="17"/>
        <v>4.2287509279961017E-3</v>
      </c>
      <c r="G294" s="3">
        <f t="shared" ca="1" si="18"/>
        <v>9.5506269773701433</v>
      </c>
      <c r="H294" s="3">
        <f t="shared" ca="1" si="19"/>
        <v>9.5506269773701433</v>
      </c>
    </row>
    <row r="295" spans="5:8" x14ac:dyDescent="0.25">
      <c r="E295" s="3">
        <f t="shared" ca="1" si="16"/>
        <v>0.28331087492354212</v>
      </c>
      <c r="F295" s="3">
        <f t="shared" ca="1" si="17"/>
        <v>1.0203543870261649</v>
      </c>
      <c r="G295" s="3">
        <f t="shared" ca="1" si="18"/>
        <v>4.9663794858732526</v>
      </c>
      <c r="H295" s="3">
        <f t="shared" ca="1" si="19"/>
        <v>20.135392449257573</v>
      </c>
    </row>
    <row r="296" spans="5:8" x14ac:dyDescent="0.25">
      <c r="E296" s="3">
        <f t="shared" ca="1" si="16"/>
        <v>0.29298282245671037</v>
      </c>
      <c r="F296" s="3">
        <f t="shared" ca="1" si="17"/>
        <v>4.4745623178383744E-2</v>
      </c>
      <c r="G296" s="3">
        <f t="shared" ca="1" si="18"/>
        <v>8.6119324840468963</v>
      </c>
      <c r="H296" s="3">
        <f t="shared" ca="1" si="19"/>
        <v>8.6119324840468963</v>
      </c>
    </row>
    <row r="297" spans="5:8" x14ac:dyDescent="0.25">
      <c r="E297" s="3">
        <f t="shared" ca="1" si="16"/>
        <v>0.67411932357922333</v>
      </c>
      <c r="F297" s="3">
        <f t="shared" ca="1" si="17"/>
        <v>1.0720907680597107</v>
      </c>
      <c r="G297" s="3">
        <f t="shared" ca="1" si="18"/>
        <v>4.8835510421562454</v>
      </c>
      <c r="H297" s="3">
        <f t="shared" ca="1" si="19"/>
        <v>4.8835510421562454</v>
      </c>
    </row>
    <row r="298" spans="5:8" x14ac:dyDescent="0.25">
      <c r="E298" s="3">
        <f t="shared" ca="1" si="16"/>
        <v>0.1895867828167126</v>
      </c>
      <c r="F298" s="3">
        <f t="shared" ca="1" si="17"/>
        <v>5.82420413850969E-2</v>
      </c>
      <c r="G298" s="3">
        <f t="shared" ca="1" si="18"/>
        <v>8.4329163064510837</v>
      </c>
      <c r="H298" s="3">
        <f t="shared" ca="1" si="19"/>
        <v>11.858293900474401</v>
      </c>
    </row>
    <row r="299" spans="5:8" x14ac:dyDescent="0.25">
      <c r="E299" s="3">
        <f t="shared" ca="1" si="16"/>
        <v>0.85035519112142166</v>
      </c>
      <c r="F299" s="3">
        <f t="shared" ca="1" si="17"/>
        <v>0.21970266806571598</v>
      </c>
      <c r="G299" s="3">
        <f t="shared" ca="1" si="18"/>
        <v>7.1896709378148742</v>
      </c>
      <c r="H299" s="3">
        <f t="shared" ca="1" si="19"/>
        <v>7.1896709378148742</v>
      </c>
    </row>
    <row r="300" spans="5:8" x14ac:dyDescent="0.25">
      <c r="E300" s="3">
        <f t="shared" ca="1" si="16"/>
        <v>0.35139278634194826</v>
      </c>
      <c r="F300" s="3">
        <f t="shared" ca="1" si="17"/>
        <v>0.11382035958454893</v>
      </c>
      <c r="G300" s="3">
        <f t="shared" ca="1" si="18"/>
        <v>7.8820548649735596</v>
      </c>
      <c r="H300" s="3">
        <f t="shared" ca="1" si="19"/>
        <v>7.8820548649735596</v>
      </c>
    </row>
    <row r="301" spans="5:8" x14ac:dyDescent="0.25">
      <c r="E301" s="3">
        <f t="shared" ca="1" si="16"/>
        <v>8.6527526317830339E-2</v>
      </c>
      <c r="F301" s="3">
        <f t="shared" ca="1" si="17"/>
        <v>0.72870385395382054</v>
      </c>
      <c r="G301" s="3">
        <f t="shared" ca="1" si="18"/>
        <v>5.5166822471766332</v>
      </c>
      <c r="H301" s="3">
        <f t="shared" ca="1" si="19"/>
        <v>5.5166822471766332</v>
      </c>
    </row>
    <row r="302" spans="5:8" x14ac:dyDescent="0.25">
      <c r="E302" s="3">
        <f t="shared" ca="1" si="16"/>
        <v>0.82754388059648054</v>
      </c>
      <c r="F302" s="3">
        <f t="shared" ca="1" si="17"/>
        <v>1.0695524120957587</v>
      </c>
      <c r="G302" s="3">
        <f t="shared" ca="1" si="18"/>
        <v>4.8875301282659933</v>
      </c>
      <c r="H302" s="3">
        <f t="shared" ca="1" si="19"/>
        <v>4.8875301282659933</v>
      </c>
    </row>
    <row r="303" spans="5:8" x14ac:dyDescent="0.25">
      <c r="E303" s="3">
        <f t="shared" ca="1" si="16"/>
        <v>2.2071170246911409E-2</v>
      </c>
      <c r="F303" s="3">
        <f t="shared" ca="1" si="17"/>
        <v>1.257705610394996</v>
      </c>
      <c r="G303" s="3">
        <f t="shared" ca="1" si="18"/>
        <v>4.6136323503805272</v>
      </c>
      <c r="H303" s="3">
        <f t="shared" ca="1" si="19"/>
        <v>4.6136323503805272</v>
      </c>
    </row>
    <row r="304" spans="5:8" x14ac:dyDescent="0.25">
      <c r="E304" s="3">
        <f t="shared" ca="1" si="16"/>
        <v>0.37294678376299983</v>
      </c>
      <c r="F304" s="3">
        <f t="shared" ca="1" si="17"/>
        <v>2.5997969080332042</v>
      </c>
      <c r="G304" s="3">
        <f t="shared" ca="1" si="18"/>
        <v>3.3757258453660182</v>
      </c>
      <c r="H304" s="3">
        <f t="shared" ca="1" si="19"/>
        <v>29.623258694800008</v>
      </c>
    </row>
    <row r="305" spans="5:8" x14ac:dyDescent="0.25">
      <c r="E305" s="3">
        <f t="shared" ca="1" si="16"/>
        <v>0.36409229591049341</v>
      </c>
      <c r="F305" s="3">
        <f t="shared" ca="1" si="17"/>
        <v>2.8061580103414951</v>
      </c>
      <c r="G305" s="3">
        <f t="shared" ca="1" si="18"/>
        <v>3.2486354984323302</v>
      </c>
      <c r="H305" s="3">
        <f t="shared" ca="1" si="19"/>
        <v>3.2486354984323302</v>
      </c>
    </row>
    <row r="306" spans="5:8" x14ac:dyDescent="0.25">
      <c r="E306" s="3">
        <f t="shared" ca="1" si="16"/>
        <v>0.11789422174742881</v>
      </c>
      <c r="F306" s="3">
        <f t="shared" ca="1" si="17"/>
        <v>0.44985486398829216</v>
      </c>
      <c r="G306" s="3">
        <f t="shared" ca="1" si="18"/>
        <v>6.2504652363511255</v>
      </c>
      <c r="H306" s="3">
        <f t="shared" ca="1" si="19"/>
        <v>15.998809083590336</v>
      </c>
    </row>
    <row r="307" spans="5:8" x14ac:dyDescent="0.25">
      <c r="E307" s="3">
        <f t="shared" ca="1" si="16"/>
        <v>0.29032767803965731</v>
      </c>
      <c r="F307" s="3">
        <f t="shared" ca="1" si="17"/>
        <v>0.11549298898910969</v>
      </c>
      <c r="G307" s="3">
        <f t="shared" ca="1" si="18"/>
        <v>7.8683986339051</v>
      </c>
      <c r="H307" s="3">
        <f t="shared" ca="1" si="19"/>
        <v>7.8683986339051</v>
      </c>
    </row>
    <row r="308" spans="5:8" x14ac:dyDescent="0.25">
      <c r="E308" s="3">
        <f t="shared" ca="1" si="16"/>
        <v>0.8955053915842156</v>
      </c>
      <c r="F308" s="3">
        <f t="shared" ca="1" si="17"/>
        <v>0.23185839329167357</v>
      </c>
      <c r="G308" s="3">
        <f t="shared" ca="1" si="18"/>
        <v>7.1258206937193913</v>
      </c>
      <c r="H308" s="3">
        <f t="shared" ca="1" si="19"/>
        <v>7.1258206937193913</v>
      </c>
    </row>
    <row r="309" spans="5:8" x14ac:dyDescent="0.25">
      <c r="E309" s="3">
        <f t="shared" ca="1" si="16"/>
        <v>0.55890857013935724</v>
      </c>
      <c r="F309" s="3">
        <f t="shared" ca="1" si="17"/>
        <v>1.3934495547864241</v>
      </c>
      <c r="G309" s="3">
        <f t="shared" ca="1" si="18"/>
        <v>4.4388401347052184</v>
      </c>
      <c r="H309" s="3">
        <f t="shared" ca="1" si="19"/>
        <v>4.4388401347052184</v>
      </c>
    </row>
    <row r="310" spans="5:8" x14ac:dyDescent="0.25">
      <c r="E310" s="3">
        <f t="shared" ca="1" si="16"/>
        <v>0.61820956967552443</v>
      </c>
      <c r="F310" s="3">
        <f t="shared" ca="1" si="17"/>
        <v>3.8013508853561159E-3</v>
      </c>
      <c r="G310" s="3">
        <f t="shared" ca="1" si="18"/>
        <v>9.5734324443982501</v>
      </c>
      <c r="H310" s="3">
        <f t="shared" ca="1" si="19"/>
        <v>9.5734324443982501</v>
      </c>
    </row>
    <row r="311" spans="5:8" x14ac:dyDescent="0.25">
      <c r="E311" s="3">
        <f t="shared" ca="1" si="16"/>
        <v>0.44494909914166336</v>
      </c>
      <c r="F311" s="3">
        <f t="shared" ca="1" si="17"/>
        <v>0.25803646580182649</v>
      </c>
      <c r="G311" s="3">
        <f t="shared" ca="1" si="18"/>
        <v>6.995712326864771</v>
      </c>
      <c r="H311" s="3">
        <f t="shared" ca="1" si="19"/>
        <v>6.995712326864771</v>
      </c>
    </row>
    <row r="312" spans="5:8" x14ac:dyDescent="0.25">
      <c r="E312" s="3">
        <f t="shared" ca="1" si="16"/>
        <v>0.87750435938477167</v>
      </c>
      <c r="F312" s="3">
        <f t="shared" ca="1" si="17"/>
        <v>3.7197112813426347</v>
      </c>
      <c r="G312" s="3">
        <f t="shared" ca="1" si="18"/>
        <v>2.7928509954307401</v>
      </c>
      <c r="H312" s="3">
        <f t="shared" ca="1" si="19"/>
        <v>2.7928509954307401</v>
      </c>
    </row>
    <row r="313" spans="5:8" x14ac:dyDescent="0.25">
      <c r="E313" s="3">
        <f t="shared" ca="1" si="16"/>
        <v>0.13195103091420568</v>
      </c>
      <c r="F313" s="3">
        <f t="shared" ca="1" si="17"/>
        <v>0.11639164435750057</v>
      </c>
      <c r="G313" s="3">
        <f t="shared" ca="1" si="18"/>
        <v>7.8611126411362982</v>
      </c>
      <c r="H313" s="3">
        <f t="shared" ca="1" si="19"/>
        <v>7.8611126411362982</v>
      </c>
    </row>
    <row r="314" spans="5:8" x14ac:dyDescent="0.25">
      <c r="E314" s="3">
        <f t="shared" ca="1" si="16"/>
        <v>5.162521036568124E-2</v>
      </c>
      <c r="F314" s="3">
        <f t="shared" ca="1" si="17"/>
        <v>2.4062330554271107</v>
      </c>
      <c r="G314" s="3">
        <f t="shared" ca="1" si="18"/>
        <v>3.5056311097730486</v>
      </c>
      <c r="H314" s="3">
        <f t="shared" ca="1" si="19"/>
        <v>3.5056311097730486</v>
      </c>
    </row>
    <row r="315" spans="5:8" x14ac:dyDescent="0.25">
      <c r="E315" s="3">
        <f t="shared" ca="1" si="16"/>
        <v>0.85229064039350355</v>
      </c>
      <c r="F315" s="3">
        <f t="shared" ca="1" si="17"/>
        <v>0.10789242428067926</v>
      </c>
      <c r="G315" s="3">
        <f t="shared" ca="1" si="18"/>
        <v>7.9314889733332352</v>
      </c>
      <c r="H315" s="3">
        <f t="shared" ca="1" si="19"/>
        <v>12.607973148070162</v>
      </c>
    </row>
    <row r="316" spans="5:8" x14ac:dyDescent="0.25">
      <c r="E316" s="3">
        <f t="shared" ca="1" si="16"/>
        <v>0.43679206733240927</v>
      </c>
      <c r="F316" s="3">
        <f t="shared" ca="1" si="17"/>
        <v>1.2646137813605169</v>
      </c>
      <c r="G316" s="3">
        <f t="shared" ca="1" si="18"/>
        <v>4.6043159118383112</v>
      </c>
      <c r="H316" s="3">
        <f t="shared" ca="1" si="19"/>
        <v>21.718752994964277</v>
      </c>
    </row>
    <row r="317" spans="5:8" x14ac:dyDescent="0.25">
      <c r="E317" s="3">
        <f t="shared" ca="1" si="16"/>
        <v>0.66214636792285875</v>
      </c>
      <c r="F317" s="3">
        <f t="shared" ca="1" si="17"/>
        <v>2.2286162665297935</v>
      </c>
      <c r="G317" s="3">
        <f t="shared" ca="1" si="18"/>
        <v>3.6353403193548868</v>
      </c>
      <c r="H317" s="3">
        <f t="shared" ca="1" si="19"/>
        <v>27.507741013294076</v>
      </c>
    </row>
    <row r="318" spans="5:8" x14ac:dyDescent="0.25">
      <c r="E318" s="3">
        <f t="shared" ca="1" si="16"/>
        <v>0.50259286494389266</v>
      </c>
      <c r="F318" s="3">
        <f t="shared" ca="1" si="17"/>
        <v>1.974488723660103</v>
      </c>
      <c r="G318" s="3">
        <f t="shared" ca="1" si="18"/>
        <v>3.8415959960759025</v>
      </c>
      <c r="H318" s="3">
        <f t="shared" ca="1" si="19"/>
        <v>3.8415959960759025</v>
      </c>
    </row>
    <row r="319" spans="5:8" x14ac:dyDescent="0.25">
      <c r="E319" s="3">
        <f t="shared" ca="1" si="16"/>
        <v>0.11889995712747925</v>
      </c>
      <c r="F319" s="3">
        <f t="shared" ca="1" si="17"/>
        <v>0.2547565874565339</v>
      </c>
      <c r="G319" s="3">
        <f t="shared" ca="1" si="18"/>
        <v>7.0115004392963876</v>
      </c>
      <c r="H319" s="3">
        <f t="shared" ca="1" si="19"/>
        <v>14.262282497986282</v>
      </c>
    </row>
    <row r="320" spans="5:8" x14ac:dyDescent="0.25">
      <c r="E320" s="3">
        <f t="shared" ca="1" si="16"/>
        <v>0.47920587743467224</v>
      </c>
      <c r="F320" s="3">
        <f t="shared" ca="1" si="17"/>
        <v>0.19786631824154008</v>
      </c>
      <c r="G320" s="3">
        <f t="shared" ca="1" si="18"/>
        <v>7.3106415869305881</v>
      </c>
      <c r="H320" s="3">
        <f t="shared" ca="1" si="19"/>
        <v>7.3106415869305881</v>
      </c>
    </row>
    <row r="321" spans="5:8" x14ac:dyDescent="0.25">
      <c r="E321" s="3">
        <f t="shared" ca="1" si="16"/>
        <v>0.64854964039864271</v>
      </c>
      <c r="F321" s="3">
        <f t="shared" ca="1" si="17"/>
        <v>0.20187114448417026</v>
      </c>
      <c r="G321" s="3">
        <f t="shared" ca="1" si="18"/>
        <v>7.2878071818382431</v>
      </c>
      <c r="H321" s="3">
        <f t="shared" ca="1" si="19"/>
        <v>7.2878071818382431</v>
      </c>
    </row>
    <row r="322" spans="5:8" x14ac:dyDescent="0.25">
      <c r="E322" s="3">
        <f t="shared" ca="1" si="16"/>
        <v>0.74751902843072671</v>
      </c>
      <c r="F322" s="3">
        <f t="shared" ca="1" si="17"/>
        <v>6.5995856065687288</v>
      </c>
      <c r="G322" s="3">
        <f t="shared" ca="1" si="18"/>
        <v>1.9593003279435628</v>
      </c>
      <c r="H322" s="3">
        <f t="shared" ca="1" si="19"/>
        <v>51.038627704900009</v>
      </c>
    </row>
    <row r="323" spans="5:8" x14ac:dyDescent="0.25">
      <c r="E323" s="3">
        <f t="shared" ca="1" si="16"/>
        <v>0.7954233133235542</v>
      </c>
      <c r="F323" s="3">
        <f t="shared" ca="1" si="17"/>
        <v>1.2472023764168072</v>
      </c>
      <c r="G323" s="3">
        <f t="shared" ca="1" si="18"/>
        <v>4.6278893417712119</v>
      </c>
      <c r="H323" s="3">
        <f t="shared" ca="1" si="19"/>
        <v>21.608122540312824</v>
      </c>
    </row>
    <row r="324" spans="5:8" x14ac:dyDescent="0.25">
      <c r="E324" s="3">
        <f t="shared" ref="E324:E387" ca="1" si="20">RAND()</f>
        <v>0.38389590659865191</v>
      </c>
      <c r="F324" s="3">
        <f t="shared" ref="F324:F387" ca="1" si="21">_xlfn.NORM.INV(RAND(),0,1)^2</f>
        <v>8.3320962880782494E-3</v>
      </c>
      <c r="G324" s="3">
        <f t="shared" ref="G324:G387" ca="1" si="22">$C$3+(($C$3^2*F324)/(2*$C$4))-(($C$3)/(2*$C$4))*SQRT(4*$C$3*$C$4*F324+$C$3^2*F324^2)</f>
        <v>9.375044894546738</v>
      </c>
      <c r="H324" s="3">
        <f t="shared" ref="H324:H387" ca="1" si="23">IF(RAND()&lt;$C$3/($C$3+G324),G324,$C$3^2/G324)</f>
        <v>10.666615586893654</v>
      </c>
    </row>
    <row r="325" spans="5:8" x14ac:dyDescent="0.25">
      <c r="E325" s="3">
        <f t="shared" ca="1" si="20"/>
        <v>0.45069592901349309</v>
      </c>
      <c r="F325" s="3">
        <f t="shared" ca="1" si="21"/>
        <v>0.91549263311014839</v>
      </c>
      <c r="G325" s="3">
        <f t="shared" ca="1" si="22"/>
        <v>5.1463983566159479</v>
      </c>
      <c r="H325" s="3">
        <f t="shared" ca="1" si="23"/>
        <v>19.431064808934792</v>
      </c>
    </row>
    <row r="326" spans="5:8" x14ac:dyDescent="0.25">
      <c r="E326" s="3">
        <f t="shared" ca="1" si="20"/>
        <v>0.36529055710693248</v>
      </c>
      <c r="F326" s="3">
        <f t="shared" ca="1" si="21"/>
        <v>0.71768340861460178</v>
      </c>
      <c r="G326" s="3">
        <f t="shared" ca="1" si="22"/>
        <v>5.5409410037115796</v>
      </c>
      <c r="H326" s="3">
        <f t="shared" ca="1" si="23"/>
        <v>5.5409410037115796</v>
      </c>
    </row>
    <row r="327" spans="5:8" x14ac:dyDescent="0.25">
      <c r="E327" s="3">
        <f t="shared" ca="1" si="20"/>
        <v>0.5533607919019391</v>
      </c>
      <c r="F327" s="3">
        <f t="shared" ca="1" si="21"/>
        <v>2.1954275674206112E-3</v>
      </c>
      <c r="G327" s="3">
        <f t="shared" ca="1" si="22"/>
        <v>9.674125470852692</v>
      </c>
      <c r="H327" s="3">
        <f t="shared" ca="1" si="23"/>
        <v>10.33685166698441</v>
      </c>
    </row>
    <row r="328" spans="5:8" x14ac:dyDescent="0.25">
      <c r="E328" s="3">
        <f t="shared" ca="1" si="20"/>
        <v>0.62615708353031174</v>
      </c>
      <c r="F328" s="3">
        <f t="shared" ca="1" si="21"/>
        <v>0.1945105106095785</v>
      </c>
      <c r="G328" s="3">
        <f t="shared" ca="1" si="22"/>
        <v>7.3300142234635679</v>
      </c>
      <c r="H328" s="3">
        <f t="shared" ca="1" si="23"/>
        <v>7.3300142234635679</v>
      </c>
    </row>
    <row r="329" spans="5:8" x14ac:dyDescent="0.25">
      <c r="E329" s="3">
        <f t="shared" ca="1" si="20"/>
        <v>0.11316743701770482</v>
      </c>
      <c r="F329" s="3">
        <f t="shared" ca="1" si="21"/>
        <v>1.8004311974274625</v>
      </c>
      <c r="G329" s="3">
        <f t="shared" ca="1" si="22"/>
        <v>3.9995893859682496</v>
      </c>
      <c r="H329" s="3">
        <f t="shared" ca="1" si="23"/>
        <v>3.9995893859682496</v>
      </c>
    </row>
    <row r="330" spans="5:8" x14ac:dyDescent="0.25">
      <c r="E330" s="3">
        <f t="shared" ca="1" si="20"/>
        <v>0.9322231621688748</v>
      </c>
      <c r="F330" s="3">
        <f t="shared" ca="1" si="21"/>
        <v>9.0395392763326032E-2</v>
      </c>
      <c r="G330" s="3">
        <f t="shared" ca="1" si="22"/>
        <v>8.0880360895193899</v>
      </c>
      <c r="H330" s="3">
        <f t="shared" ca="1" si="23"/>
        <v>12.36394087429724</v>
      </c>
    </row>
    <row r="331" spans="5:8" x14ac:dyDescent="0.25">
      <c r="E331" s="3">
        <f t="shared" ca="1" si="20"/>
        <v>0.50133960517192233</v>
      </c>
      <c r="F331" s="3">
        <f t="shared" ca="1" si="21"/>
        <v>1.5205653718956375E-2</v>
      </c>
      <c r="G331" s="3">
        <f t="shared" ca="1" si="22"/>
        <v>9.1652439696181673</v>
      </c>
      <c r="H331" s="3">
        <f t="shared" ca="1" si="23"/>
        <v>10.910784298976614</v>
      </c>
    </row>
    <row r="332" spans="5:8" x14ac:dyDescent="0.25">
      <c r="E332" s="3">
        <f t="shared" ca="1" si="20"/>
        <v>2.0447795716942663E-2</v>
      </c>
      <c r="F332" s="3">
        <f t="shared" ca="1" si="21"/>
        <v>0.38817396120587627</v>
      </c>
      <c r="G332" s="3">
        <f t="shared" ca="1" si="22"/>
        <v>6.4592884898195999</v>
      </c>
      <c r="H332" s="3">
        <f t="shared" ca="1" si="23"/>
        <v>15.481581316209779</v>
      </c>
    </row>
    <row r="333" spans="5:8" x14ac:dyDescent="0.25">
      <c r="E333" s="3">
        <f t="shared" ca="1" si="20"/>
        <v>0.79319872199683839</v>
      </c>
      <c r="F333" s="3">
        <f t="shared" ca="1" si="21"/>
        <v>1.6171958059241667</v>
      </c>
      <c r="G333" s="3">
        <f t="shared" ca="1" si="22"/>
        <v>4.1837017863243826</v>
      </c>
      <c r="H333" s="3">
        <f t="shared" ca="1" si="23"/>
        <v>4.1837017863243826</v>
      </c>
    </row>
    <row r="334" spans="5:8" x14ac:dyDescent="0.25">
      <c r="E334" s="3">
        <f t="shared" ca="1" si="20"/>
        <v>0.44308736968357709</v>
      </c>
      <c r="F334" s="3">
        <f t="shared" ca="1" si="21"/>
        <v>0.29502903108188877</v>
      </c>
      <c r="G334" s="3">
        <f t="shared" ca="1" si="22"/>
        <v>6.826630892959674</v>
      </c>
      <c r="H334" s="3">
        <f t="shared" ca="1" si="23"/>
        <v>6.826630892959674</v>
      </c>
    </row>
    <row r="335" spans="5:8" x14ac:dyDescent="0.25">
      <c r="E335" s="3">
        <f t="shared" ca="1" si="20"/>
        <v>0.37953405546174712</v>
      </c>
      <c r="F335" s="3">
        <f t="shared" ca="1" si="21"/>
        <v>0.15944653348146762</v>
      </c>
      <c r="G335" s="3">
        <f t="shared" ca="1" si="22"/>
        <v>7.5470866292171923</v>
      </c>
      <c r="H335" s="3">
        <f t="shared" ca="1" si="23"/>
        <v>13.250146038190145</v>
      </c>
    </row>
    <row r="336" spans="5:8" x14ac:dyDescent="0.25">
      <c r="E336" s="3">
        <f t="shared" ca="1" si="20"/>
        <v>0.66726063919146295</v>
      </c>
      <c r="F336" s="3">
        <f t="shared" ca="1" si="21"/>
        <v>0.93084060717697825</v>
      </c>
      <c r="G336" s="3">
        <f t="shared" ca="1" si="22"/>
        <v>5.1189511425924037</v>
      </c>
      <c r="H336" s="3">
        <f t="shared" ca="1" si="23"/>
        <v>19.535251893292489</v>
      </c>
    </row>
    <row r="337" spans="5:8" x14ac:dyDescent="0.25">
      <c r="E337" s="3">
        <f t="shared" ca="1" si="20"/>
        <v>0.75648954444127114</v>
      </c>
      <c r="F337" s="3">
        <f t="shared" ca="1" si="21"/>
        <v>3.4434063584643453E-4</v>
      </c>
      <c r="G337" s="3">
        <f t="shared" ca="1" si="22"/>
        <v>9.8696443402132612</v>
      </c>
      <c r="H337" s="3">
        <f t="shared" ca="1" si="23"/>
        <v>10.132077362965971</v>
      </c>
    </row>
    <row r="338" spans="5:8" x14ac:dyDescent="0.25">
      <c r="E338" s="3">
        <f t="shared" ca="1" si="20"/>
        <v>0.98460493509508307</v>
      </c>
      <c r="F338" s="3">
        <f t="shared" ca="1" si="21"/>
        <v>8.2830838397829412E-2</v>
      </c>
      <c r="G338" s="3">
        <f t="shared" ca="1" si="22"/>
        <v>8.1614909101844972</v>
      </c>
      <c r="H338" s="3">
        <f t="shared" ca="1" si="23"/>
        <v>8.1614909101844972</v>
      </c>
    </row>
    <row r="339" spans="5:8" x14ac:dyDescent="0.25">
      <c r="E339" s="3">
        <f t="shared" ca="1" si="20"/>
        <v>0.93032292241106906</v>
      </c>
      <c r="F339" s="3">
        <f t="shared" ca="1" si="21"/>
        <v>0.64627622165290777</v>
      </c>
      <c r="G339" s="3">
        <f t="shared" ca="1" si="22"/>
        <v>5.7060148397332453</v>
      </c>
      <c r="H339" s="3">
        <f t="shared" ca="1" si="23"/>
        <v>17.52536626853129</v>
      </c>
    </row>
    <row r="340" spans="5:8" x14ac:dyDescent="0.25">
      <c r="E340" s="3">
        <f t="shared" ca="1" si="20"/>
        <v>0.38766310279301697</v>
      </c>
      <c r="F340" s="3">
        <f t="shared" ca="1" si="21"/>
        <v>0.49111003112898588</v>
      </c>
      <c r="G340" s="3">
        <f t="shared" ca="1" si="22"/>
        <v>6.1225881862218001</v>
      </c>
      <c r="H340" s="3">
        <f t="shared" ca="1" si="23"/>
        <v>6.1225881862218001</v>
      </c>
    </row>
    <row r="341" spans="5:8" x14ac:dyDescent="0.25">
      <c r="E341" s="3">
        <f t="shared" ca="1" si="20"/>
        <v>0.7054857306343344</v>
      </c>
      <c r="F341" s="3">
        <f t="shared" ca="1" si="21"/>
        <v>0.31156210182648197</v>
      </c>
      <c r="G341" s="3">
        <f t="shared" ca="1" si="22"/>
        <v>6.7558717614276071</v>
      </c>
      <c r="H341" s="3">
        <f t="shared" ca="1" si="23"/>
        <v>14.801938747704803</v>
      </c>
    </row>
    <row r="342" spans="5:8" x14ac:dyDescent="0.25">
      <c r="E342" s="3">
        <f t="shared" ca="1" si="20"/>
        <v>0.39890057512656385</v>
      </c>
      <c r="F342" s="3">
        <f t="shared" ca="1" si="21"/>
        <v>2.8606162806124535</v>
      </c>
      <c r="G342" s="3">
        <f t="shared" ca="1" si="22"/>
        <v>3.2168592040487045</v>
      </c>
      <c r="H342" s="3">
        <f t="shared" ca="1" si="23"/>
        <v>31.086222199013584</v>
      </c>
    </row>
    <row r="343" spans="5:8" x14ac:dyDescent="0.25">
      <c r="E343" s="3">
        <f t="shared" ca="1" si="20"/>
        <v>0.17627581378059765</v>
      </c>
      <c r="F343" s="3">
        <f t="shared" ca="1" si="21"/>
        <v>1.0754760843886844</v>
      </c>
      <c r="G343" s="3">
        <f t="shared" ca="1" si="22"/>
        <v>4.8782574912045575</v>
      </c>
      <c r="H343" s="3">
        <f t="shared" ca="1" si="23"/>
        <v>20.499122930738867</v>
      </c>
    </row>
    <row r="344" spans="5:8" x14ac:dyDescent="0.25">
      <c r="E344" s="3">
        <f t="shared" ca="1" si="20"/>
        <v>0.53759052150046049</v>
      </c>
      <c r="F344" s="3">
        <f t="shared" ca="1" si="21"/>
        <v>3.0353867172260136E-2</v>
      </c>
      <c r="G344" s="3">
        <f t="shared" ca="1" si="22"/>
        <v>8.841602754654776</v>
      </c>
      <c r="H344" s="3">
        <f t="shared" ca="1" si="23"/>
        <v>8.841602754654776</v>
      </c>
    </row>
    <row r="345" spans="5:8" x14ac:dyDescent="0.25">
      <c r="E345" s="3">
        <f t="shared" ca="1" si="20"/>
        <v>0.33695189041519058</v>
      </c>
      <c r="F345" s="3">
        <f t="shared" ca="1" si="21"/>
        <v>3.4495427453429386</v>
      </c>
      <c r="G345" s="3">
        <f t="shared" ca="1" si="22"/>
        <v>2.9124583111334701</v>
      </c>
      <c r="H345" s="3">
        <f t="shared" ca="1" si="23"/>
        <v>2.9124583111334701</v>
      </c>
    </row>
    <row r="346" spans="5:8" x14ac:dyDescent="0.25">
      <c r="E346" s="3">
        <f t="shared" ca="1" si="20"/>
        <v>1.6190731558543114E-2</v>
      </c>
      <c r="F346" s="3">
        <f t="shared" ca="1" si="21"/>
        <v>1.0032850471908039</v>
      </c>
      <c r="G346" s="3">
        <f t="shared" ca="1" si="22"/>
        <v>4.9945329005203698</v>
      </c>
      <c r="H346" s="3">
        <f t="shared" ca="1" si="23"/>
        <v>20.021892335433652</v>
      </c>
    </row>
    <row r="347" spans="5:8" x14ac:dyDescent="0.25">
      <c r="E347" s="3">
        <f t="shared" ca="1" si="20"/>
        <v>0.61104794811975149</v>
      </c>
      <c r="F347" s="3">
        <f t="shared" ca="1" si="21"/>
        <v>9.785067821463217E-2</v>
      </c>
      <c r="G347" s="3">
        <f t="shared" ca="1" si="22"/>
        <v>8.0192332177666916</v>
      </c>
      <c r="H347" s="3">
        <f t="shared" ca="1" si="23"/>
        <v>8.0192332177666916</v>
      </c>
    </row>
    <row r="348" spans="5:8" x14ac:dyDescent="0.25">
      <c r="E348" s="3">
        <f t="shared" ca="1" si="20"/>
        <v>0.59951890848551648</v>
      </c>
      <c r="F348" s="3">
        <f t="shared" ca="1" si="21"/>
        <v>3.9717760201092172</v>
      </c>
      <c r="G348" s="3">
        <f t="shared" ca="1" si="22"/>
        <v>2.6904557206372886</v>
      </c>
      <c r="H348" s="3">
        <f t="shared" ca="1" si="23"/>
        <v>2.6904557206372886</v>
      </c>
    </row>
    <row r="349" spans="5:8" x14ac:dyDescent="0.25">
      <c r="E349" s="3">
        <f t="shared" ca="1" si="20"/>
        <v>6.4461751920684707E-3</v>
      </c>
      <c r="F349" s="3">
        <f t="shared" ca="1" si="21"/>
        <v>0.91222476766968119</v>
      </c>
      <c r="G349" s="3">
        <f t="shared" ca="1" si="22"/>
        <v>5.1522941737348127</v>
      </c>
      <c r="H349" s="3">
        <f t="shared" ca="1" si="23"/>
        <v>5.1522941737348127</v>
      </c>
    </row>
    <row r="350" spans="5:8" x14ac:dyDescent="0.25">
      <c r="E350" s="3">
        <f t="shared" ca="1" si="20"/>
        <v>3.7707942750319523E-2</v>
      </c>
      <c r="F350" s="3">
        <f t="shared" ca="1" si="21"/>
        <v>0.23793215297648931</v>
      </c>
      <c r="G350" s="3">
        <f t="shared" ca="1" si="22"/>
        <v>7.0947688354538512</v>
      </c>
      <c r="H350" s="3">
        <f t="shared" ca="1" si="23"/>
        <v>7.0947688354538512</v>
      </c>
    </row>
    <row r="351" spans="5:8" x14ac:dyDescent="0.25">
      <c r="E351" s="3">
        <f t="shared" ca="1" si="20"/>
        <v>0.29345733438808552</v>
      </c>
      <c r="F351" s="3">
        <f t="shared" ca="1" si="21"/>
        <v>1.5081389995545669</v>
      </c>
      <c r="G351" s="3">
        <f t="shared" ca="1" si="22"/>
        <v>4.3034329941447904</v>
      </c>
      <c r="H351" s="3">
        <f t="shared" ca="1" si="23"/>
        <v>23.237262003628043</v>
      </c>
    </row>
    <row r="352" spans="5:8" x14ac:dyDescent="0.25">
      <c r="E352" s="3">
        <f t="shared" ca="1" si="20"/>
        <v>0.38016759991592175</v>
      </c>
      <c r="F352" s="3">
        <f t="shared" ca="1" si="21"/>
        <v>2.4567516971701755</v>
      </c>
      <c r="G352" s="3">
        <f t="shared" ca="1" si="22"/>
        <v>3.4706415175417398</v>
      </c>
      <c r="H352" s="3">
        <f t="shared" ca="1" si="23"/>
        <v>28.813116968309114</v>
      </c>
    </row>
    <row r="353" spans="5:8" x14ac:dyDescent="0.25">
      <c r="E353" s="3">
        <f t="shared" ca="1" si="20"/>
        <v>0.29404588221384687</v>
      </c>
      <c r="F353" s="3">
        <f t="shared" ca="1" si="21"/>
        <v>2.8477721718673914</v>
      </c>
      <c r="G353" s="3">
        <f t="shared" ca="1" si="22"/>
        <v>3.2242910551872335</v>
      </c>
      <c r="H353" s="3">
        <f t="shared" ca="1" si="23"/>
        <v>3.2242910551872335</v>
      </c>
    </row>
    <row r="354" spans="5:8" x14ac:dyDescent="0.25">
      <c r="E354" s="3">
        <f t="shared" ca="1" si="20"/>
        <v>0.35202995585763763</v>
      </c>
      <c r="F354" s="3">
        <f t="shared" ca="1" si="21"/>
        <v>2.1966987856397524E-3</v>
      </c>
      <c r="G354" s="3">
        <f t="shared" ca="1" si="22"/>
        <v>9.674032701882048</v>
      </c>
      <c r="H354" s="3">
        <f t="shared" ca="1" si="23"/>
        <v>10.336950792046151</v>
      </c>
    </row>
    <row r="355" spans="5:8" x14ac:dyDescent="0.25">
      <c r="E355" s="3">
        <f t="shared" ca="1" si="20"/>
        <v>0.23648175227518731</v>
      </c>
      <c r="F355" s="3">
        <f t="shared" ca="1" si="21"/>
        <v>3.652139557133665E-2</v>
      </c>
      <c r="G355" s="3">
        <f t="shared" ca="1" si="22"/>
        <v>8.7369009986554822</v>
      </c>
      <c r="H355" s="3">
        <f t="shared" ca="1" si="23"/>
        <v>11.445705979201202</v>
      </c>
    </row>
    <row r="356" spans="5:8" x14ac:dyDescent="0.25">
      <c r="E356" s="3">
        <f t="shared" ca="1" si="20"/>
        <v>4.7796476558781276E-2</v>
      </c>
      <c r="F356" s="3">
        <f t="shared" ca="1" si="21"/>
        <v>3.1635863404143079</v>
      </c>
      <c r="G356" s="3">
        <f t="shared" ca="1" si="22"/>
        <v>3.0519453605886575</v>
      </c>
      <c r="H356" s="3">
        <f t="shared" ca="1" si="23"/>
        <v>3.0519453605886575</v>
      </c>
    </row>
    <row r="357" spans="5:8" x14ac:dyDescent="0.25">
      <c r="E357" s="3">
        <f t="shared" ca="1" si="20"/>
        <v>0.70595234673307494</v>
      </c>
      <c r="F357" s="3">
        <f t="shared" ca="1" si="21"/>
        <v>7.8846509081626111E-3</v>
      </c>
      <c r="G357" s="3">
        <f t="shared" ca="1" si="22"/>
        <v>9.3915228867968317</v>
      </c>
      <c r="H357" s="3">
        <f t="shared" ca="1" si="23"/>
        <v>10.647900367743981</v>
      </c>
    </row>
    <row r="358" spans="5:8" x14ac:dyDescent="0.25">
      <c r="E358" s="3">
        <f t="shared" ca="1" si="20"/>
        <v>0.43011611772840008</v>
      </c>
      <c r="F358" s="3">
        <f t="shared" ca="1" si="21"/>
        <v>8.7823722532067411E-2</v>
      </c>
      <c r="G358" s="3">
        <f t="shared" ca="1" si="22"/>
        <v>8.112572734090195</v>
      </c>
      <c r="H358" s="3">
        <f t="shared" ca="1" si="23"/>
        <v>8.112572734090195</v>
      </c>
    </row>
    <row r="359" spans="5:8" x14ac:dyDescent="0.25">
      <c r="E359" s="3">
        <f t="shared" ca="1" si="20"/>
        <v>0.70880250598819228</v>
      </c>
      <c r="F359" s="3">
        <f t="shared" ca="1" si="21"/>
        <v>0.16784139087142422</v>
      </c>
      <c r="G359" s="3">
        <f t="shared" ca="1" si="22"/>
        <v>7.4924655197820265</v>
      </c>
      <c r="H359" s="3">
        <f t="shared" ca="1" si="23"/>
        <v>7.4924655197820265</v>
      </c>
    </row>
    <row r="360" spans="5:8" x14ac:dyDescent="0.25">
      <c r="E360" s="3">
        <f t="shared" ca="1" si="20"/>
        <v>2.973281363113478E-3</v>
      </c>
      <c r="F360" s="3">
        <f t="shared" ca="1" si="21"/>
        <v>0.50489294942230545</v>
      </c>
      <c r="G360" s="3">
        <f t="shared" ca="1" si="22"/>
        <v>6.0817036325904663</v>
      </c>
      <c r="H360" s="3">
        <f t="shared" ca="1" si="23"/>
        <v>6.0817036325904663</v>
      </c>
    </row>
    <row r="361" spans="5:8" x14ac:dyDescent="0.25">
      <c r="E361" s="3">
        <f t="shared" ca="1" si="20"/>
        <v>0.10101699882697279</v>
      </c>
      <c r="F361" s="3">
        <f t="shared" ca="1" si="21"/>
        <v>2.4084966563711387</v>
      </c>
      <c r="G361" s="3">
        <f t="shared" ca="1" si="22"/>
        <v>3.5040461196858619</v>
      </c>
      <c r="H361" s="3">
        <f t="shared" ca="1" si="23"/>
        <v>3.5040461196858619</v>
      </c>
    </row>
    <row r="362" spans="5:8" x14ac:dyDescent="0.25">
      <c r="E362" s="3">
        <f t="shared" ca="1" si="20"/>
        <v>0.49360606519066963</v>
      </c>
      <c r="F362" s="3">
        <f t="shared" ca="1" si="21"/>
        <v>4.108890856593769</v>
      </c>
      <c r="G362" s="3">
        <f t="shared" ca="1" si="22"/>
        <v>2.6380786427352483</v>
      </c>
      <c r="H362" s="3">
        <f t="shared" ca="1" si="23"/>
        <v>2.6380786427352483</v>
      </c>
    </row>
    <row r="363" spans="5:8" x14ac:dyDescent="0.25">
      <c r="E363" s="3">
        <f t="shared" ca="1" si="20"/>
        <v>0.92627842560057738</v>
      </c>
      <c r="F363" s="3">
        <f t="shared" ca="1" si="21"/>
        <v>4.1784614497944864E-2</v>
      </c>
      <c r="G363" s="3">
        <f t="shared" ca="1" si="22"/>
        <v>8.6552745443587629</v>
      </c>
      <c r="H363" s="3">
        <f t="shared" ca="1" si="23"/>
        <v>11.553648528130962</v>
      </c>
    </row>
    <row r="364" spans="5:8" x14ac:dyDescent="0.25">
      <c r="E364" s="3">
        <f t="shared" ca="1" si="20"/>
        <v>0.97250420051358077</v>
      </c>
      <c r="F364" s="3">
        <f t="shared" ca="1" si="21"/>
        <v>0.36947454747104835</v>
      </c>
      <c r="G364" s="3">
        <f t="shared" ca="1" si="22"/>
        <v>6.527446625302237</v>
      </c>
      <c r="H364" s="3">
        <f t="shared" ca="1" si="23"/>
        <v>6.527446625302237</v>
      </c>
    </row>
    <row r="365" spans="5:8" x14ac:dyDescent="0.25">
      <c r="E365" s="3">
        <f t="shared" ca="1" si="20"/>
        <v>0.62442776088416507</v>
      </c>
      <c r="F365" s="3">
        <f t="shared" ca="1" si="21"/>
        <v>0.43599275054523345</v>
      </c>
      <c r="G365" s="3">
        <f t="shared" ca="1" si="22"/>
        <v>6.2954330948757509</v>
      </c>
      <c r="H365" s="3">
        <f t="shared" ca="1" si="23"/>
        <v>15.884530657850418</v>
      </c>
    </row>
    <row r="366" spans="5:8" x14ac:dyDescent="0.25">
      <c r="E366" s="3">
        <f t="shared" ca="1" si="20"/>
        <v>0.30893872007014178</v>
      </c>
      <c r="F366" s="3">
        <f t="shared" ca="1" si="21"/>
        <v>0.80817261944722985</v>
      </c>
      <c r="G366" s="3">
        <f t="shared" ca="1" si="22"/>
        <v>5.3502910242353439</v>
      </c>
      <c r="H366" s="3">
        <f t="shared" ca="1" si="23"/>
        <v>5.3502910242353439</v>
      </c>
    </row>
    <row r="367" spans="5:8" x14ac:dyDescent="0.25">
      <c r="E367" s="3">
        <f t="shared" ca="1" si="20"/>
        <v>0.99957377511875911</v>
      </c>
      <c r="F367" s="3">
        <f t="shared" ca="1" si="21"/>
        <v>3.0940649983181353E-3</v>
      </c>
      <c r="G367" s="3">
        <f t="shared" ca="1" si="22"/>
        <v>9.6143357691882514</v>
      </c>
      <c r="H367" s="3">
        <f t="shared" ca="1" si="23"/>
        <v>10.40113455580334</v>
      </c>
    </row>
    <row r="368" spans="5:8" x14ac:dyDescent="0.25">
      <c r="E368" s="3">
        <f t="shared" ca="1" si="20"/>
        <v>0.91347663617122521</v>
      </c>
      <c r="F368" s="3">
        <f t="shared" ca="1" si="21"/>
        <v>0.66059694427196003</v>
      </c>
      <c r="G368" s="3">
        <f t="shared" ca="1" si="22"/>
        <v>5.6717537183158315</v>
      </c>
      <c r="H368" s="3">
        <f t="shared" ca="1" si="23"/>
        <v>5.6717537183158315</v>
      </c>
    </row>
    <row r="369" spans="5:8" x14ac:dyDescent="0.25">
      <c r="E369" s="3">
        <f t="shared" ca="1" si="20"/>
        <v>0.38648853941394834</v>
      </c>
      <c r="F369" s="3">
        <f t="shared" ca="1" si="21"/>
        <v>1.6799710069900677</v>
      </c>
      <c r="G369" s="3">
        <f t="shared" ca="1" si="22"/>
        <v>4.1183630802685851</v>
      </c>
      <c r="H369" s="3">
        <f t="shared" ca="1" si="23"/>
        <v>4.1183630802685851</v>
      </c>
    </row>
    <row r="370" spans="5:8" x14ac:dyDescent="0.25">
      <c r="E370" s="3">
        <f t="shared" ca="1" si="20"/>
        <v>0.60867381940424747</v>
      </c>
      <c r="F370" s="3">
        <f t="shared" ca="1" si="21"/>
        <v>2.1958891112261494</v>
      </c>
      <c r="G370" s="3">
        <f t="shared" ca="1" si="22"/>
        <v>3.6604577230707367</v>
      </c>
      <c r="H370" s="3">
        <f t="shared" ca="1" si="23"/>
        <v>3.6604577230707367</v>
      </c>
    </row>
    <row r="371" spans="5:8" x14ac:dyDescent="0.25">
      <c r="E371" s="3">
        <f t="shared" ca="1" si="20"/>
        <v>0.81010389971698082</v>
      </c>
      <c r="F371" s="3">
        <f t="shared" ca="1" si="21"/>
        <v>1.0501499653251902E-3</v>
      </c>
      <c r="G371" s="3">
        <f t="shared" ca="1" si="22"/>
        <v>9.7734651888868243</v>
      </c>
      <c r="H371" s="3">
        <f t="shared" ca="1" si="23"/>
        <v>9.7734651888868243</v>
      </c>
    </row>
    <row r="372" spans="5:8" x14ac:dyDescent="0.25">
      <c r="E372" s="3">
        <f t="shared" ca="1" si="20"/>
        <v>0.72133035475569784</v>
      </c>
      <c r="F372" s="3">
        <f t="shared" ca="1" si="21"/>
        <v>8.4765299382418835E-2</v>
      </c>
      <c r="G372" s="3">
        <f t="shared" ca="1" si="22"/>
        <v>8.1423306349824678</v>
      </c>
      <c r="H372" s="3">
        <f t="shared" ca="1" si="23"/>
        <v>12.281495861929626</v>
      </c>
    </row>
    <row r="373" spans="5:8" x14ac:dyDescent="0.25">
      <c r="E373" s="3">
        <f t="shared" ca="1" si="20"/>
        <v>0.78835179638265829</v>
      </c>
      <c r="F373" s="3">
        <f t="shared" ca="1" si="21"/>
        <v>6.8732350061850563E-4</v>
      </c>
      <c r="G373" s="3">
        <f t="shared" ca="1" si="22"/>
        <v>9.8163291838928011</v>
      </c>
      <c r="H373" s="3">
        <f t="shared" ca="1" si="23"/>
        <v>10.187107433610292</v>
      </c>
    </row>
    <row r="374" spans="5:8" x14ac:dyDescent="0.25">
      <c r="E374" s="3">
        <f t="shared" ca="1" si="20"/>
        <v>0.58967794876995427</v>
      </c>
      <c r="F374" s="3">
        <f t="shared" ca="1" si="21"/>
        <v>2.4967553148893817E-2</v>
      </c>
      <c r="G374" s="3">
        <f t="shared" ca="1" si="22"/>
        <v>8.9433684933080713</v>
      </c>
      <c r="H374" s="3">
        <f t="shared" ca="1" si="23"/>
        <v>8.9433684933080713</v>
      </c>
    </row>
    <row r="375" spans="5:8" x14ac:dyDescent="0.25">
      <c r="E375" s="3">
        <f t="shared" ca="1" si="20"/>
        <v>0.99080328924456706</v>
      </c>
      <c r="F375" s="3">
        <f t="shared" ca="1" si="21"/>
        <v>2.6104477270011038E-5</v>
      </c>
      <c r="G375" s="3">
        <f t="shared" ca="1" si="22"/>
        <v>9.9639373201706931</v>
      </c>
      <c r="H375" s="3">
        <f t="shared" ca="1" si="23"/>
        <v>10.036193202215657</v>
      </c>
    </row>
    <row r="376" spans="5:8" x14ac:dyDescent="0.25">
      <c r="E376" s="3">
        <f t="shared" ca="1" si="20"/>
        <v>8.1837631963922464E-2</v>
      </c>
      <c r="F376" s="3">
        <f t="shared" ca="1" si="21"/>
        <v>0.25887932755713594</v>
      </c>
      <c r="G376" s="3">
        <f t="shared" ca="1" si="22"/>
        <v>6.9916775568351941</v>
      </c>
      <c r="H376" s="3">
        <f t="shared" ca="1" si="23"/>
        <v>6.9916775568351941</v>
      </c>
    </row>
    <row r="377" spans="5:8" x14ac:dyDescent="0.25">
      <c r="E377" s="3">
        <f t="shared" ca="1" si="20"/>
        <v>0.19819830914777226</v>
      </c>
      <c r="F377" s="3">
        <f t="shared" ca="1" si="21"/>
        <v>4.5484969988811644E-2</v>
      </c>
      <c r="G377" s="3">
        <f t="shared" ca="1" si="22"/>
        <v>8.6013701968260303</v>
      </c>
      <c r="H377" s="3">
        <f t="shared" ca="1" si="23"/>
        <v>8.6013701968260303</v>
      </c>
    </row>
    <row r="378" spans="5:8" x14ac:dyDescent="0.25">
      <c r="E378" s="3">
        <f t="shared" ca="1" si="20"/>
        <v>0.11650493435775833</v>
      </c>
      <c r="F378" s="3">
        <f t="shared" ca="1" si="21"/>
        <v>0.7756955514579057</v>
      </c>
      <c r="G378" s="3">
        <f t="shared" ca="1" si="22"/>
        <v>5.4165534653090344</v>
      </c>
      <c r="H378" s="3">
        <f t="shared" ca="1" si="23"/>
        <v>5.4165534653090344</v>
      </c>
    </row>
    <row r="379" spans="5:8" x14ac:dyDescent="0.25">
      <c r="E379" s="3">
        <f t="shared" ca="1" si="20"/>
        <v>0.14754267178163094</v>
      </c>
      <c r="F379" s="3">
        <f t="shared" ca="1" si="21"/>
        <v>2.0853172099498007E-2</v>
      </c>
      <c r="G379" s="3">
        <f t="shared" ca="1" si="22"/>
        <v>9.0296964053772886</v>
      </c>
      <c r="H379" s="3">
        <f t="shared" ca="1" si="23"/>
        <v>9.0296964053772886</v>
      </c>
    </row>
    <row r="380" spans="5:8" x14ac:dyDescent="0.25">
      <c r="E380" s="3">
        <f t="shared" ca="1" si="20"/>
        <v>0.48739027157443415</v>
      </c>
      <c r="F380" s="3">
        <f t="shared" ca="1" si="21"/>
        <v>3.657340185179328E-7</v>
      </c>
      <c r="G380" s="3">
        <f t="shared" ca="1" si="22"/>
        <v>9.9957246190035818</v>
      </c>
      <c r="H380" s="3">
        <f t="shared" ca="1" si="23"/>
        <v>10.00427720966651</v>
      </c>
    </row>
    <row r="381" spans="5:8" x14ac:dyDescent="0.25">
      <c r="E381" s="3">
        <f t="shared" ca="1" si="20"/>
        <v>0.44510251430240688</v>
      </c>
      <c r="F381" s="3">
        <f t="shared" ca="1" si="21"/>
        <v>0.54407936149022984</v>
      </c>
      <c r="G381" s="3">
        <f t="shared" ca="1" si="22"/>
        <v>5.9700121572208129</v>
      </c>
      <c r="H381" s="3">
        <f t="shared" ca="1" si="23"/>
        <v>5.9700121572208129</v>
      </c>
    </row>
    <row r="382" spans="5:8" x14ac:dyDescent="0.25">
      <c r="E382" s="3">
        <f t="shared" ca="1" si="20"/>
        <v>9.9149160184929364E-2</v>
      </c>
      <c r="F382" s="3">
        <f t="shared" ca="1" si="21"/>
        <v>3.5856403472625438</v>
      </c>
      <c r="G382" s="3">
        <f t="shared" ca="1" si="22"/>
        <v>2.8508416777377796</v>
      </c>
      <c r="H382" s="3">
        <f t="shared" ca="1" si="23"/>
        <v>2.8508416777377796</v>
      </c>
    </row>
    <row r="383" spans="5:8" x14ac:dyDescent="0.25">
      <c r="E383" s="3">
        <f t="shared" ca="1" si="20"/>
        <v>0.92527332314585009</v>
      </c>
      <c r="F383" s="3">
        <f t="shared" ca="1" si="21"/>
        <v>0.38233159119522825</v>
      </c>
      <c r="G383" s="3">
        <f t="shared" ca="1" si="22"/>
        <v>6.4803191081605975</v>
      </c>
      <c r="H383" s="3">
        <f t="shared" ca="1" si="23"/>
        <v>6.4803191081605975</v>
      </c>
    </row>
    <row r="384" spans="5:8" x14ac:dyDescent="0.25">
      <c r="E384" s="3">
        <f t="shared" ca="1" si="20"/>
        <v>7.4594312423997389E-2</v>
      </c>
      <c r="F384" s="3">
        <f t="shared" ca="1" si="21"/>
        <v>0.14228664434148422</v>
      </c>
      <c r="G384" s="3">
        <f t="shared" ca="1" si="22"/>
        <v>7.6648307856445719</v>
      </c>
      <c r="H384" s="3">
        <f t="shared" ca="1" si="23"/>
        <v>13.04660243606285</v>
      </c>
    </row>
    <row r="385" spans="5:8" x14ac:dyDescent="0.25">
      <c r="E385" s="3">
        <f t="shared" ca="1" si="20"/>
        <v>0.37779770874253882</v>
      </c>
      <c r="F385" s="3">
        <f t="shared" ca="1" si="21"/>
        <v>9.3769028164265167E-6</v>
      </c>
      <c r="G385" s="3">
        <f t="shared" ca="1" si="22"/>
        <v>9.9783705974009766</v>
      </c>
      <c r="H385" s="3">
        <f t="shared" ca="1" si="23"/>
        <v>10.021676287113106</v>
      </c>
    </row>
    <row r="386" spans="5:8" x14ac:dyDescent="0.25">
      <c r="E386" s="3">
        <f t="shared" ca="1" si="20"/>
        <v>0.44929508193980194</v>
      </c>
      <c r="F386" s="3">
        <f t="shared" ca="1" si="21"/>
        <v>0.81138691669802465</v>
      </c>
      <c r="G386" s="3">
        <f t="shared" ca="1" si="22"/>
        <v>5.3438562044355864</v>
      </c>
      <c r="H386" s="3">
        <f t="shared" ca="1" si="23"/>
        <v>5.3438562044355864</v>
      </c>
    </row>
    <row r="387" spans="5:8" x14ac:dyDescent="0.25">
      <c r="E387" s="3">
        <f t="shared" ca="1" si="20"/>
        <v>0.8786825490059571</v>
      </c>
      <c r="F387" s="3">
        <f t="shared" ca="1" si="21"/>
        <v>0.8016880097335809</v>
      </c>
      <c r="G387" s="3">
        <f t="shared" ca="1" si="22"/>
        <v>5.3633391797004455</v>
      </c>
      <c r="H387" s="3">
        <f t="shared" ca="1" si="23"/>
        <v>5.3633391797004455</v>
      </c>
    </row>
    <row r="388" spans="5:8" x14ac:dyDescent="0.25">
      <c r="E388" s="3">
        <f t="shared" ref="E388:E451" ca="1" si="24">RAND()</f>
        <v>6.4446915342522004E-3</v>
      </c>
      <c r="F388" s="3">
        <f t="shared" ref="F388:F451" ca="1" si="25">_xlfn.NORM.INV(RAND(),0,1)^2</f>
        <v>0.14761854596074603</v>
      </c>
      <c r="G388" s="3">
        <f t="shared" ref="G388:G451" ca="1" si="26">$C$3+(($C$3^2*F388)/(2*$C$4))-(($C$3)/(2*$C$4))*SQRT(4*$C$3*$C$4*F388+$C$3^2*F388^2)</f>
        <v>7.6273092298933705</v>
      </c>
      <c r="H388" s="3">
        <f t="shared" ref="H388:H451" ca="1" si="27">IF(RAND()&lt;$C$3/($C$3+G388),G388,$C$3^2/G388)</f>
        <v>13.11078349991036</v>
      </c>
    </row>
    <row r="389" spans="5:8" x14ac:dyDescent="0.25">
      <c r="E389" s="3">
        <f t="shared" ca="1" si="24"/>
        <v>0.48465574083715224</v>
      </c>
      <c r="F389" s="3">
        <f t="shared" ca="1" si="25"/>
        <v>6.6776609601931075E-3</v>
      </c>
      <c r="G389" s="3">
        <f t="shared" ca="1" si="26"/>
        <v>9.4386269048124305</v>
      </c>
      <c r="H389" s="3">
        <f t="shared" ca="1" si="27"/>
        <v>10.594761399988535</v>
      </c>
    </row>
    <row r="390" spans="5:8" x14ac:dyDescent="0.25">
      <c r="E390" s="3">
        <f t="shared" ca="1" si="24"/>
        <v>0.74055321209548552</v>
      </c>
      <c r="F390" s="3">
        <f t="shared" ca="1" si="25"/>
        <v>1.9545874041646552E-2</v>
      </c>
      <c r="G390" s="3">
        <f t="shared" ca="1" si="26"/>
        <v>9.0590760917506401</v>
      </c>
      <c r="H390" s="3">
        <f t="shared" ca="1" si="27"/>
        <v>9.0590760917506401</v>
      </c>
    </row>
    <row r="391" spans="5:8" x14ac:dyDescent="0.25">
      <c r="E391" s="3">
        <f t="shared" ca="1" si="24"/>
        <v>0.76198424975499424</v>
      </c>
      <c r="F391" s="3">
        <f t="shared" ca="1" si="25"/>
        <v>2.6041058355149313E-3</v>
      </c>
      <c r="G391" s="3">
        <f t="shared" ca="1" si="26"/>
        <v>9.6456118366055623</v>
      </c>
      <c r="H391" s="3">
        <f t="shared" ca="1" si="27"/>
        <v>9.6456118366055623</v>
      </c>
    </row>
    <row r="392" spans="5:8" x14ac:dyDescent="0.25">
      <c r="E392" s="3">
        <f t="shared" ca="1" si="24"/>
        <v>0.94583268506629137</v>
      </c>
      <c r="F392" s="3">
        <f t="shared" ca="1" si="25"/>
        <v>0.11728697435420746</v>
      </c>
      <c r="G392" s="3">
        <f t="shared" ca="1" si="26"/>
        <v>7.8538885973691421</v>
      </c>
      <c r="H392" s="3">
        <f t="shared" ca="1" si="27"/>
        <v>7.8538885973691421</v>
      </c>
    </row>
    <row r="393" spans="5:8" x14ac:dyDescent="0.25">
      <c r="E393" s="3">
        <f t="shared" ca="1" si="24"/>
        <v>0.40080876142533151</v>
      </c>
      <c r="F393" s="3">
        <f t="shared" ca="1" si="25"/>
        <v>1.55396301299573</v>
      </c>
      <c r="G393" s="3">
        <f t="shared" ca="1" si="26"/>
        <v>4.2521168057176286</v>
      </c>
      <c r="H393" s="3">
        <f t="shared" ca="1" si="27"/>
        <v>4.2521168057176286</v>
      </c>
    </row>
    <row r="394" spans="5:8" x14ac:dyDescent="0.25">
      <c r="E394" s="3">
        <f t="shared" ca="1" si="24"/>
        <v>0.40413329040916113</v>
      </c>
      <c r="F394" s="3">
        <f t="shared" ca="1" si="25"/>
        <v>0.60942875159335375</v>
      </c>
      <c r="G394" s="3">
        <f t="shared" ca="1" si="26"/>
        <v>5.7970800340492934</v>
      </c>
      <c r="H394" s="3">
        <f t="shared" ca="1" si="27"/>
        <v>17.250063723917474</v>
      </c>
    </row>
    <row r="395" spans="5:8" x14ac:dyDescent="0.25">
      <c r="E395" s="3">
        <f t="shared" ca="1" si="24"/>
        <v>0.96576691205351217</v>
      </c>
      <c r="F395" s="3">
        <f t="shared" ca="1" si="25"/>
        <v>0.44362342260286652</v>
      </c>
      <c r="G395" s="3">
        <f t="shared" ca="1" si="26"/>
        <v>6.2705482473412264</v>
      </c>
      <c r="H395" s="3">
        <f t="shared" ca="1" si="27"/>
        <v>6.2705482473412264</v>
      </c>
    </row>
    <row r="396" spans="5:8" x14ac:dyDescent="0.25">
      <c r="E396" s="3">
        <f t="shared" ca="1" si="24"/>
        <v>0.74211835395391057</v>
      </c>
      <c r="F396" s="3">
        <f t="shared" ca="1" si="25"/>
        <v>0.46565370476136397</v>
      </c>
      <c r="G396" s="3">
        <f t="shared" ca="1" si="26"/>
        <v>6.2004769592881708</v>
      </c>
      <c r="H396" s="3">
        <f t="shared" ca="1" si="27"/>
        <v>6.2004769592881708</v>
      </c>
    </row>
    <row r="397" spans="5:8" x14ac:dyDescent="0.25">
      <c r="E397" s="3">
        <f t="shared" ca="1" si="24"/>
        <v>0.38002705400236814</v>
      </c>
      <c r="F397" s="3">
        <f t="shared" ca="1" si="25"/>
        <v>2.8561449288696186</v>
      </c>
      <c r="G397" s="3">
        <f t="shared" ca="1" si="26"/>
        <v>3.2194420747405577</v>
      </c>
      <c r="H397" s="3">
        <f t="shared" ca="1" si="27"/>
        <v>31.061282569607535</v>
      </c>
    </row>
    <row r="398" spans="5:8" x14ac:dyDescent="0.25">
      <c r="E398" s="3">
        <f t="shared" ca="1" si="24"/>
        <v>0.61288186020433533</v>
      </c>
      <c r="F398" s="3">
        <f t="shared" ca="1" si="25"/>
        <v>1.04189511945179</v>
      </c>
      <c r="G398" s="3">
        <f t="shared" ca="1" si="26"/>
        <v>4.9314454822766951</v>
      </c>
      <c r="H398" s="3">
        <f t="shared" ca="1" si="27"/>
        <v>20.278030114982251</v>
      </c>
    </row>
    <row r="399" spans="5:8" x14ac:dyDescent="0.25">
      <c r="E399" s="3">
        <f t="shared" ca="1" si="24"/>
        <v>0.40747206724338536</v>
      </c>
      <c r="F399" s="3">
        <f t="shared" ca="1" si="25"/>
        <v>2.2061082064555113</v>
      </c>
      <c r="G399" s="3">
        <f t="shared" ca="1" si="26"/>
        <v>3.6525718691628182</v>
      </c>
      <c r="H399" s="3">
        <f t="shared" ca="1" si="27"/>
        <v>3.6525718691628182</v>
      </c>
    </row>
    <row r="400" spans="5:8" x14ac:dyDescent="0.25">
      <c r="E400" s="3">
        <f t="shared" ca="1" si="24"/>
        <v>0.901914807161181</v>
      </c>
      <c r="F400" s="3">
        <f t="shared" ca="1" si="25"/>
        <v>9.0490761202806663E-2</v>
      </c>
      <c r="G400" s="3">
        <f t="shared" ca="1" si="26"/>
        <v>8.0871344151083573</v>
      </c>
      <c r="H400" s="3">
        <f t="shared" ca="1" si="27"/>
        <v>12.365319390905675</v>
      </c>
    </row>
    <row r="401" spans="5:8" x14ac:dyDescent="0.25">
      <c r="E401" s="3">
        <f t="shared" ca="1" si="24"/>
        <v>0.62733156370963239</v>
      </c>
      <c r="F401" s="3">
        <f t="shared" ca="1" si="25"/>
        <v>1.3753123878420399</v>
      </c>
      <c r="G401" s="3">
        <f t="shared" ca="1" si="26"/>
        <v>4.4612327120735298</v>
      </c>
      <c r="H401" s="3">
        <f t="shared" ca="1" si="27"/>
        <v>4.4612327120735298</v>
      </c>
    </row>
    <row r="402" spans="5:8" x14ac:dyDescent="0.25">
      <c r="E402" s="3">
        <f t="shared" ca="1" si="24"/>
        <v>0.89931726414535473</v>
      </c>
      <c r="F402" s="3">
        <f t="shared" ca="1" si="25"/>
        <v>1.643426529846657</v>
      </c>
      <c r="G402" s="3">
        <f t="shared" ca="1" si="26"/>
        <v>4.1560970965252153</v>
      </c>
      <c r="H402" s="3">
        <f t="shared" ca="1" si="27"/>
        <v>4.1560970965252153</v>
      </c>
    </row>
    <row r="403" spans="5:8" x14ac:dyDescent="0.25">
      <c r="E403" s="3">
        <f t="shared" ca="1" si="24"/>
        <v>0.23143365772116709</v>
      </c>
      <c r="F403" s="3">
        <f t="shared" ca="1" si="25"/>
        <v>1.2714044627234209</v>
      </c>
      <c r="G403" s="3">
        <f t="shared" ca="1" si="26"/>
        <v>4.5952043167772878</v>
      </c>
      <c r="H403" s="3">
        <f t="shared" ca="1" si="27"/>
        <v>4.5952043167772878</v>
      </c>
    </row>
    <row r="404" spans="5:8" x14ac:dyDescent="0.25">
      <c r="E404" s="3">
        <f t="shared" ca="1" si="24"/>
        <v>0.30306540665443094</v>
      </c>
      <c r="F404" s="3">
        <f t="shared" ca="1" si="25"/>
        <v>7.4378331184601276E-3</v>
      </c>
      <c r="G404" s="3">
        <f t="shared" ca="1" si="26"/>
        <v>9.4084819584124482</v>
      </c>
      <c r="H404" s="3">
        <f t="shared" ca="1" si="27"/>
        <v>9.4084819584124482</v>
      </c>
    </row>
    <row r="405" spans="5:8" x14ac:dyDescent="0.25">
      <c r="E405" s="3">
        <f t="shared" ca="1" si="24"/>
        <v>0.33820411966392583</v>
      </c>
      <c r="F405" s="3">
        <f t="shared" ca="1" si="25"/>
        <v>0.23917532200837285</v>
      </c>
      <c r="G405" s="3">
        <f t="shared" ca="1" si="26"/>
        <v>7.0884801820295849</v>
      </c>
      <c r="H405" s="3">
        <f t="shared" ca="1" si="27"/>
        <v>14.107396428012279</v>
      </c>
    </row>
    <row r="406" spans="5:8" x14ac:dyDescent="0.25">
      <c r="E406" s="3">
        <f t="shared" ca="1" si="24"/>
        <v>0.60109320210794137</v>
      </c>
      <c r="F406" s="3">
        <f t="shared" ca="1" si="25"/>
        <v>0.64094698160787256</v>
      </c>
      <c r="G406" s="3">
        <f t="shared" ca="1" si="26"/>
        <v>5.7189219891500409</v>
      </c>
      <c r="H406" s="3">
        <f t="shared" ca="1" si="27"/>
        <v>5.7189219891500409</v>
      </c>
    </row>
    <row r="407" spans="5:8" x14ac:dyDescent="0.25">
      <c r="E407" s="3">
        <f t="shared" ca="1" si="24"/>
        <v>0.32347509031214017</v>
      </c>
      <c r="F407" s="3">
        <f t="shared" ca="1" si="25"/>
        <v>1.4471204694198219</v>
      </c>
      <c r="G407" s="3">
        <f t="shared" ca="1" si="26"/>
        <v>4.3741812764352428</v>
      </c>
      <c r="H407" s="3">
        <f t="shared" ca="1" si="27"/>
        <v>4.3741812764352428</v>
      </c>
    </row>
    <row r="408" spans="5:8" x14ac:dyDescent="0.25">
      <c r="E408" s="3">
        <f t="shared" ca="1" si="24"/>
        <v>0.34945712723941091</v>
      </c>
      <c r="F408" s="3">
        <f t="shared" ca="1" si="25"/>
        <v>6.2757722786631873E-2</v>
      </c>
      <c r="G408" s="3">
        <f t="shared" ca="1" si="26"/>
        <v>8.3785518307010776</v>
      </c>
      <c r="H408" s="3">
        <f t="shared" ca="1" si="27"/>
        <v>11.935236783232082</v>
      </c>
    </row>
    <row r="409" spans="5:8" x14ac:dyDescent="0.25">
      <c r="E409" s="3">
        <f t="shared" ca="1" si="24"/>
        <v>0.80918851877157316</v>
      </c>
      <c r="F409" s="3">
        <f t="shared" ca="1" si="25"/>
        <v>1.1350845088891459</v>
      </c>
      <c r="G409" s="3">
        <f t="shared" ca="1" si="26"/>
        <v>4.7874422885827528</v>
      </c>
      <c r="H409" s="3">
        <f t="shared" ca="1" si="27"/>
        <v>4.7874422885827528</v>
      </c>
    </row>
    <row r="410" spans="5:8" x14ac:dyDescent="0.25">
      <c r="E410" s="3">
        <f t="shared" ca="1" si="24"/>
        <v>0.75248293406192868</v>
      </c>
      <c r="F410" s="3">
        <f t="shared" ca="1" si="25"/>
        <v>1.7073275161951045</v>
      </c>
      <c r="G410" s="3">
        <f t="shared" ca="1" si="26"/>
        <v>4.0906510268502529</v>
      </c>
      <c r="H410" s="3">
        <f t="shared" ca="1" si="27"/>
        <v>4.0906510268502529</v>
      </c>
    </row>
    <row r="411" spans="5:8" x14ac:dyDescent="0.25">
      <c r="E411" s="3">
        <f t="shared" ca="1" si="24"/>
        <v>3.7728284487775765E-2</v>
      </c>
      <c r="F411" s="3">
        <f t="shared" ca="1" si="25"/>
        <v>4.3113186160528963E-2</v>
      </c>
      <c r="G411" s="3">
        <f t="shared" ca="1" si="26"/>
        <v>8.6356156937717863</v>
      </c>
      <c r="H411" s="3">
        <f t="shared" ca="1" si="27"/>
        <v>8.6356156937717863</v>
      </c>
    </row>
    <row r="412" spans="5:8" x14ac:dyDescent="0.25">
      <c r="E412" s="3">
        <f t="shared" ca="1" si="24"/>
        <v>0.94014240642582936</v>
      </c>
      <c r="F412" s="3">
        <f t="shared" ca="1" si="25"/>
        <v>7.0090985545316611E-3</v>
      </c>
      <c r="G412" s="3">
        <f t="shared" ca="1" si="26"/>
        <v>9.4252711323171869</v>
      </c>
      <c r="H412" s="3">
        <f t="shared" ca="1" si="27"/>
        <v>9.4252711323171869</v>
      </c>
    </row>
    <row r="413" spans="5:8" x14ac:dyDescent="0.25">
      <c r="E413" s="3">
        <f t="shared" ca="1" si="24"/>
        <v>0.29158021892559638</v>
      </c>
      <c r="F413" s="3">
        <f t="shared" ca="1" si="25"/>
        <v>2.1130277826611059E-4</v>
      </c>
      <c r="G413" s="3">
        <f t="shared" ca="1" si="26"/>
        <v>9.8977400379285712</v>
      </c>
      <c r="H413" s="3">
        <f t="shared" ca="1" si="27"/>
        <v>9.8977400379285712</v>
      </c>
    </row>
    <row r="414" spans="5:8" x14ac:dyDescent="0.25">
      <c r="E414" s="3">
        <f t="shared" ca="1" si="24"/>
        <v>0.21650405200165102</v>
      </c>
      <c r="F414" s="3">
        <f t="shared" ca="1" si="25"/>
        <v>0.38951845274158498</v>
      </c>
      <c r="G414" s="3">
        <f t="shared" ca="1" si="26"/>
        <v>6.4544818538364455</v>
      </c>
      <c r="H414" s="3">
        <f t="shared" ca="1" si="27"/>
        <v>6.4544818538364455</v>
      </c>
    </row>
    <row r="415" spans="5:8" x14ac:dyDescent="0.25">
      <c r="E415" s="3">
        <f t="shared" ca="1" si="24"/>
        <v>0.15693755741885029</v>
      </c>
      <c r="F415" s="3">
        <f t="shared" ca="1" si="25"/>
        <v>1.3508386152160661</v>
      </c>
      <c r="G415" s="3">
        <f t="shared" ca="1" si="26"/>
        <v>4.4919003225339384</v>
      </c>
      <c r="H415" s="3">
        <f t="shared" ca="1" si="27"/>
        <v>4.4919003225339384</v>
      </c>
    </row>
    <row r="416" spans="5:8" x14ac:dyDescent="0.25">
      <c r="E416" s="3">
        <f t="shared" ca="1" si="24"/>
        <v>0.88045818202949155</v>
      </c>
      <c r="F416" s="3">
        <f t="shared" ca="1" si="25"/>
        <v>1.1744709190008888</v>
      </c>
      <c r="G416" s="3">
        <f t="shared" ca="1" si="26"/>
        <v>4.7297966657978971</v>
      </c>
      <c r="H416" s="3">
        <f t="shared" ca="1" si="27"/>
        <v>4.7297966657978971</v>
      </c>
    </row>
    <row r="417" spans="5:8" x14ac:dyDescent="0.25">
      <c r="E417" s="3">
        <f t="shared" ca="1" si="24"/>
        <v>0.3751358095972257</v>
      </c>
      <c r="F417" s="3">
        <f t="shared" ca="1" si="25"/>
        <v>1.0336659749410708</v>
      </c>
      <c r="G417" s="3">
        <f t="shared" ca="1" si="26"/>
        <v>4.9447142260451873</v>
      </c>
      <c r="H417" s="3">
        <f t="shared" ca="1" si="27"/>
        <v>20.223615648660168</v>
      </c>
    </row>
    <row r="418" spans="5:8" x14ac:dyDescent="0.25">
      <c r="E418" s="3">
        <f t="shared" ca="1" si="24"/>
        <v>0.12907743143240558</v>
      </c>
      <c r="F418" s="3">
        <f t="shared" ca="1" si="25"/>
        <v>2.9652283845500302</v>
      </c>
      <c r="G418" s="3">
        <f t="shared" ca="1" si="26"/>
        <v>3.1577196747219176</v>
      </c>
      <c r="H418" s="3">
        <f t="shared" ca="1" si="27"/>
        <v>3.1577196747219176</v>
      </c>
    </row>
    <row r="419" spans="5:8" x14ac:dyDescent="0.25">
      <c r="E419" s="3">
        <f t="shared" ca="1" si="24"/>
        <v>3.8374083882808052E-2</v>
      </c>
      <c r="F419" s="3">
        <f t="shared" ca="1" si="25"/>
        <v>0.20498712760335552</v>
      </c>
      <c r="G419" s="3">
        <f t="shared" ca="1" si="26"/>
        <v>7.2702494972899103</v>
      </c>
      <c r="H419" s="3">
        <f t="shared" ca="1" si="27"/>
        <v>7.2702494972899103</v>
      </c>
    </row>
    <row r="420" spans="5:8" x14ac:dyDescent="0.25">
      <c r="E420" s="3">
        <f t="shared" ca="1" si="24"/>
        <v>0.86235140493959628</v>
      </c>
      <c r="F420" s="3">
        <f t="shared" ca="1" si="25"/>
        <v>0.49621069470171086</v>
      </c>
      <c r="G420" s="3">
        <f t="shared" ca="1" si="26"/>
        <v>6.107356048019315</v>
      </c>
      <c r="H420" s="3">
        <f t="shared" ca="1" si="27"/>
        <v>6.107356048019315</v>
      </c>
    </row>
    <row r="421" spans="5:8" x14ac:dyDescent="0.25">
      <c r="E421" s="3">
        <f t="shared" ca="1" si="24"/>
        <v>0.31511926123927947</v>
      </c>
      <c r="F421" s="3">
        <f t="shared" ca="1" si="25"/>
        <v>0.64840971582276963</v>
      </c>
      <c r="G421" s="3">
        <f t="shared" ca="1" si="26"/>
        <v>5.7008717967175713</v>
      </c>
      <c r="H421" s="3">
        <f t="shared" ca="1" si="27"/>
        <v>5.7008717967175713</v>
      </c>
    </row>
    <row r="422" spans="5:8" x14ac:dyDescent="0.25">
      <c r="E422" s="3">
        <f t="shared" ca="1" si="24"/>
        <v>0.85127978410518645</v>
      </c>
      <c r="F422" s="3">
        <f t="shared" ca="1" si="25"/>
        <v>0.11651053792850219</v>
      </c>
      <c r="G422" s="3">
        <f t="shared" ca="1" si="26"/>
        <v>7.8601513366249396</v>
      </c>
      <c r="H422" s="3">
        <f t="shared" ca="1" si="27"/>
        <v>12.72240135301757</v>
      </c>
    </row>
    <row r="423" spans="5:8" x14ac:dyDescent="0.25">
      <c r="E423" s="3">
        <f t="shared" ca="1" si="24"/>
        <v>0.50073184884946242</v>
      </c>
      <c r="F423" s="3">
        <f t="shared" ca="1" si="25"/>
        <v>0.26793472193212076</v>
      </c>
      <c r="G423" s="3">
        <f t="shared" ca="1" si="26"/>
        <v>6.9488937198434719</v>
      </c>
      <c r="H423" s="3">
        <f t="shared" ca="1" si="27"/>
        <v>6.9488937198434719</v>
      </c>
    </row>
    <row r="424" spans="5:8" x14ac:dyDescent="0.25">
      <c r="E424" s="3">
        <f t="shared" ca="1" si="24"/>
        <v>0.65250847750268881</v>
      </c>
      <c r="F424" s="3">
        <f t="shared" ca="1" si="25"/>
        <v>1.7436183446216682</v>
      </c>
      <c r="G424" s="3">
        <f t="shared" ca="1" si="26"/>
        <v>4.0545711998251246</v>
      </c>
      <c r="H424" s="3">
        <f t="shared" ca="1" si="27"/>
        <v>4.0545711998251246</v>
      </c>
    </row>
    <row r="425" spans="5:8" x14ac:dyDescent="0.25">
      <c r="E425" s="3">
        <f t="shared" ca="1" si="24"/>
        <v>0.38172004554815808</v>
      </c>
      <c r="F425" s="3">
        <f t="shared" ca="1" si="25"/>
        <v>1.2647450182273527</v>
      </c>
      <c r="G425" s="3">
        <f t="shared" ca="1" si="26"/>
        <v>4.6041393864310294</v>
      </c>
      <c r="H425" s="3">
        <f t="shared" ca="1" si="27"/>
        <v>4.6041393864310294</v>
      </c>
    </row>
    <row r="426" spans="5:8" x14ac:dyDescent="0.25">
      <c r="E426" s="3">
        <f t="shared" ca="1" si="24"/>
        <v>0.53328971893820776</v>
      </c>
      <c r="F426" s="3">
        <f t="shared" ca="1" si="25"/>
        <v>0.18527219479346388</v>
      </c>
      <c r="G426" s="3">
        <f t="shared" ca="1" si="26"/>
        <v>7.3845207293625599</v>
      </c>
      <c r="H426" s="3">
        <f t="shared" ca="1" si="27"/>
        <v>7.3845207293625599</v>
      </c>
    </row>
    <row r="427" spans="5:8" x14ac:dyDescent="0.25">
      <c r="E427" s="3">
        <f t="shared" ca="1" si="24"/>
        <v>0.96215406076397458</v>
      </c>
      <c r="F427" s="3">
        <f t="shared" ca="1" si="25"/>
        <v>2.5356621814092953E-3</v>
      </c>
      <c r="G427" s="3">
        <f t="shared" ca="1" si="26"/>
        <v>9.6502165726785343</v>
      </c>
      <c r="H427" s="3">
        <f t="shared" ca="1" si="27"/>
        <v>9.6502165726785343</v>
      </c>
    </row>
    <row r="428" spans="5:8" x14ac:dyDescent="0.25">
      <c r="E428" s="3">
        <f t="shared" ca="1" si="24"/>
        <v>0.10971367882671756</v>
      </c>
      <c r="F428" s="3">
        <f t="shared" ca="1" si="25"/>
        <v>0.37335498083492874</v>
      </c>
      <c r="G428" s="3">
        <f t="shared" ca="1" si="26"/>
        <v>6.5130977356252329</v>
      </c>
      <c r="H428" s="3">
        <f t="shared" ca="1" si="27"/>
        <v>15.35367716854941</v>
      </c>
    </row>
    <row r="429" spans="5:8" x14ac:dyDescent="0.25">
      <c r="E429" s="3">
        <f t="shared" ca="1" si="24"/>
        <v>0.81301502329067188</v>
      </c>
      <c r="F429" s="3">
        <f t="shared" ca="1" si="25"/>
        <v>1.690790423932859E-2</v>
      </c>
      <c r="G429" s="3">
        <f t="shared" ca="1" si="26"/>
        <v>9.1218448887986341</v>
      </c>
      <c r="H429" s="3">
        <f t="shared" ca="1" si="27"/>
        <v>9.1218448887986341</v>
      </c>
    </row>
    <row r="430" spans="5:8" x14ac:dyDescent="0.25">
      <c r="E430" s="3">
        <f t="shared" ca="1" si="24"/>
        <v>0.15201410732384013</v>
      </c>
      <c r="F430" s="3">
        <f t="shared" ca="1" si="25"/>
        <v>1.1394791599227438</v>
      </c>
      <c r="G430" s="3">
        <f t="shared" ca="1" si="26"/>
        <v>4.7809201561836989</v>
      </c>
      <c r="H430" s="3">
        <f t="shared" ca="1" si="27"/>
        <v>20.916475643430022</v>
      </c>
    </row>
    <row r="431" spans="5:8" x14ac:dyDescent="0.25">
      <c r="E431" s="3">
        <f t="shared" ca="1" si="24"/>
        <v>0.94824074582829443</v>
      </c>
      <c r="F431" s="3">
        <f t="shared" ca="1" si="25"/>
        <v>1.8958833031239184</v>
      </c>
      <c r="G431" s="3">
        <f t="shared" ca="1" si="26"/>
        <v>3.9110887924602871</v>
      </c>
      <c r="H431" s="3">
        <f t="shared" ca="1" si="27"/>
        <v>3.9110887924602871</v>
      </c>
    </row>
    <row r="432" spans="5:8" x14ac:dyDescent="0.25">
      <c r="E432" s="3">
        <f t="shared" ca="1" si="24"/>
        <v>0.81968632812787212</v>
      </c>
      <c r="F432" s="3">
        <f t="shared" ca="1" si="25"/>
        <v>0.34057612509720064</v>
      </c>
      <c r="G432" s="3">
        <f t="shared" ca="1" si="26"/>
        <v>6.6379195923686574</v>
      </c>
      <c r="H432" s="3">
        <f t="shared" ca="1" si="27"/>
        <v>6.6379195923686574</v>
      </c>
    </row>
    <row r="433" spans="5:8" x14ac:dyDescent="0.25">
      <c r="E433" s="3">
        <f t="shared" ca="1" si="24"/>
        <v>0.27825867832586948</v>
      </c>
      <c r="F433" s="3">
        <f t="shared" ca="1" si="25"/>
        <v>1.6351300300898823</v>
      </c>
      <c r="G433" s="3">
        <f t="shared" ca="1" si="26"/>
        <v>4.1647804139259375</v>
      </c>
      <c r="H433" s="3">
        <f t="shared" ca="1" si="27"/>
        <v>24.010869736523475</v>
      </c>
    </row>
    <row r="434" spans="5:8" x14ac:dyDescent="0.25">
      <c r="E434" s="3">
        <f t="shared" ca="1" si="24"/>
        <v>0.45031209366967095</v>
      </c>
      <c r="F434" s="3">
        <f t="shared" ca="1" si="25"/>
        <v>1.0292918561675493</v>
      </c>
      <c r="G434" s="3">
        <f t="shared" ca="1" si="26"/>
        <v>4.9518056533474475</v>
      </c>
      <c r="H434" s="3">
        <f t="shared" ca="1" si="27"/>
        <v>20.1946536274903</v>
      </c>
    </row>
    <row r="435" spans="5:8" x14ac:dyDescent="0.25">
      <c r="E435" s="3">
        <f t="shared" ca="1" si="24"/>
        <v>0.7989905341972845</v>
      </c>
      <c r="F435" s="3">
        <f t="shared" ca="1" si="25"/>
        <v>0.65296941968660283</v>
      </c>
      <c r="G435" s="3">
        <f t="shared" ca="1" si="26"/>
        <v>5.6899259574318233</v>
      </c>
      <c r="H435" s="3">
        <f t="shared" ca="1" si="27"/>
        <v>17.574921141001191</v>
      </c>
    </row>
    <row r="436" spans="5:8" x14ac:dyDescent="0.25">
      <c r="E436" s="3">
        <f t="shared" ca="1" si="24"/>
        <v>0.59231664820716268</v>
      </c>
      <c r="F436" s="3">
        <f t="shared" ca="1" si="25"/>
        <v>0.23220145176747489</v>
      </c>
      <c r="G436" s="3">
        <f t="shared" ca="1" si="26"/>
        <v>7.1240521178042098</v>
      </c>
      <c r="H436" s="3">
        <f t="shared" ca="1" si="27"/>
        <v>7.1240521178042098</v>
      </c>
    </row>
    <row r="437" spans="5:8" x14ac:dyDescent="0.25">
      <c r="E437" s="3">
        <f t="shared" ca="1" si="24"/>
        <v>0.62906511517163799</v>
      </c>
      <c r="F437" s="3">
        <f t="shared" ca="1" si="25"/>
        <v>1.5998494489197634</v>
      </c>
      <c r="G437" s="3">
        <f t="shared" ca="1" si="26"/>
        <v>4.2022024531323083</v>
      </c>
      <c r="H437" s="3">
        <f t="shared" ca="1" si="27"/>
        <v>4.2022024531323083</v>
      </c>
    </row>
    <row r="438" spans="5:8" x14ac:dyDescent="0.25">
      <c r="E438" s="3">
        <f t="shared" ca="1" si="24"/>
        <v>0.8698888599622141</v>
      </c>
      <c r="F438" s="3">
        <f t="shared" ca="1" si="25"/>
        <v>4.3829404785681078E-2</v>
      </c>
      <c r="G438" s="3">
        <f t="shared" ca="1" si="26"/>
        <v>8.6251623176490213</v>
      </c>
      <c r="H438" s="3">
        <f t="shared" ca="1" si="27"/>
        <v>11.593984706279384</v>
      </c>
    </row>
    <row r="439" spans="5:8" x14ac:dyDescent="0.25">
      <c r="E439" s="3">
        <f t="shared" ca="1" si="24"/>
        <v>0.25716562796609077</v>
      </c>
      <c r="F439" s="3">
        <f t="shared" ca="1" si="25"/>
        <v>0.26191903479518291</v>
      </c>
      <c r="G439" s="3">
        <f t="shared" ca="1" si="26"/>
        <v>6.977201684814311</v>
      </c>
      <c r="H439" s="3">
        <f t="shared" ca="1" si="27"/>
        <v>6.977201684814311</v>
      </c>
    </row>
    <row r="440" spans="5:8" x14ac:dyDescent="0.25">
      <c r="E440" s="3">
        <f t="shared" ca="1" si="24"/>
        <v>0.69076409627199487</v>
      </c>
      <c r="F440" s="3">
        <f t="shared" ca="1" si="25"/>
        <v>1.5934529756881342E-2</v>
      </c>
      <c r="G440" s="3">
        <f t="shared" ca="1" si="26"/>
        <v>9.1463524573945119</v>
      </c>
      <c r="H440" s="3">
        <f t="shared" ca="1" si="27"/>
        <v>9.1463524573945119</v>
      </c>
    </row>
    <row r="441" spans="5:8" x14ac:dyDescent="0.25">
      <c r="E441" s="3">
        <f t="shared" ca="1" si="24"/>
        <v>6.426507552361016E-2</v>
      </c>
      <c r="F441" s="3">
        <f t="shared" ca="1" si="25"/>
        <v>0.63532274432134295</v>
      </c>
      <c r="G441" s="3">
        <f t="shared" ca="1" si="26"/>
        <v>5.7326381628541503</v>
      </c>
      <c r="H441" s="3">
        <f t="shared" ca="1" si="27"/>
        <v>5.7326381628541503</v>
      </c>
    </row>
    <row r="442" spans="5:8" x14ac:dyDescent="0.25">
      <c r="E442" s="3">
        <f t="shared" ca="1" si="24"/>
        <v>0.25883838844415752</v>
      </c>
      <c r="F442" s="3">
        <f t="shared" ca="1" si="25"/>
        <v>8.4242083948117288E-2</v>
      </c>
      <c r="G442" s="3">
        <f t="shared" ca="1" si="26"/>
        <v>8.147486514343937</v>
      </c>
      <c r="H442" s="3">
        <f t="shared" ca="1" si="27"/>
        <v>8.147486514343937</v>
      </c>
    </row>
    <row r="443" spans="5:8" x14ac:dyDescent="0.25">
      <c r="E443" s="3">
        <f t="shared" ca="1" si="24"/>
        <v>0.16024641619797098</v>
      </c>
      <c r="F443" s="3">
        <f t="shared" ca="1" si="25"/>
        <v>3.8220885430469362</v>
      </c>
      <c r="G443" s="3">
        <f t="shared" ca="1" si="26"/>
        <v>2.7502613057334528</v>
      </c>
      <c r="H443" s="3">
        <f t="shared" ca="1" si="27"/>
        <v>2.7502613057334528</v>
      </c>
    </row>
    <row r="444" spans="5:8" x14ac:dyDescent="0.25">
      <c r="E444" s="3">
        <f t="shared" ca="1" si="24"/>
        <v>0.29617042289681539</v>
      </c>
      <c r="F444" s="3">
        <f t="shared" ca="1" si="25"/>
        <v>0.31841012962925724</v>
      </c>
      <c r="G444" s="3">
        <f t="shared" ca="1" si="26"/>
        <v>6.7273446044751299</v>
      </c>
      <c r="H444" s="3">
        <f t="shared" ca="1" si="27"/>
        <v>6.7273446044751299</v>
      </c>
    </row>
    <row r="445" spans="5:8" x14ac:dyDescent="0.25">
      <c r="E445" s="3">
        <f t="shared" ca="1" si="24"/>
        <v>0.61521142103327953</v>
      </c>
      <c r="F445" s="3">
        <f t="shared" ca="1" si="25"/>
        <v>0.39930307643670127</v>
      </c>
      <c r="G445" s="3">
        <f t="shared" ca="1" si="26"/>
        <v>6.4198658075087298</v>
      </c>
      <c r="H445" s="3">
        <f t="shared" ca="1" si="27"/>
        <v>15.576649574674777</v>
      </c>
    </row>
    <row r="446" spans="5:8" x14ac:dyDescent="0.25">
      <c r="E446" s="3">
        <f t="shared" ca="1" si="24"/>
        <v>0.73482183785574839</v>
      </c>
      <c r="F446" s="3">
        <f t="shared" ca="1" si="25"/>
        <v>0.26400819078963572</v>
      </c>
      <c r="G446" s="3">
        <f t="shared" ca="1" si="26"/>
        <v>6.9673200329214051</v>
      </c>
      <c r="H446" s="3">
        <f t="shared" ca="1" si="27"/>
        <v>14.352720921026773</v>
      </c>
    </row>
    <row r="447" spans="5:8" x14ac:dyDescent="0.25">
      <c r="E447" s="3">
        <f t="shared" ca="1" si="24"/>
        <v>7.7694811266303843E-2</v>
      </c>
      <c r="F447" s="3">
        <f t="shared" ca="1" si="25"/>
        <v>0.58760477354783158</v>
      </c>
      <c r="G447" s="3">
        <f t="shared" ca="1" si="26"/>
        <v>5.8531206654026748</v>
      </c>
      <c r="H447" s="3">
        <f t="shared" ca="1" si="27"/>
        <v>5.8531206654026748</v>
      </c>
    </row>
    <row r="448" spans="5:8" x14ac:dyDescent="0.25">
      <c r="E448" s="3">
        <f t="shared" ca="1" si="24"/>
        <v>0.60931304684487175</v>
      </c>
      <c r="F448" s="3">
        <f t="shared" ca="1" si="25"/>
        <v>0.465446514275075</v>
      </c>
      <c r="G448" s="3">
        <f t="shared" ca="1" si="26"/>
        <v>6.2011241119838987</v>
      </c>
      <c r="H448" s="3">
        <f t="shared" ca="1" si="27"/>
        <v>6.2011241119838987</v>
      </c>
    </row>
    <row r="449" spans="5:8" x14ac:dyDescent="0.25">
      <c r="E449" s="3">
        <f t="shared" ca="1" si="24"/>
        <v>0.48297738847895744</v>
      </c>
      <c r="F449" s="3">
        <f t="shared" ca="1" si="25"/>
        <v>0.90124065404911358</v>
      </c>
      <c r="G449" s="3">
        <f t="shared" ca="1" si="26"/>
        <v>5.1722471894609718</v>
      </c>
      <c r="H449" s="3">
        <f t="shared" ca="1" si="27"/>
        <v>19.333956080784599</v>
      </c>
    </row>
    <row r="450" spans="5:8" x14ac:dyDescent="0.25">
      <c r="E450" s="3">
        <f t="shared" ca="1" si="24"/>
        <v>0.4254754840091024</v>
      </c>
      <c r="F450" s="3">
        <f t="shared" ca="1" si="25"/>
        <v>0.28665769605854957</v>
      </c>
      <c r="G450" s="3">
        <f t="shared" ca="1" si="26"/>
        <v>6.8635333191031647</v>
      </c>
      <c r="H450" s="3">
        <f t="shared" ca="1" si="27"/>
        <v>6.8635333191031647</v>
      </c>
    </row>
    <row r="451" spans="5:8" x14ac:dyDescent="0.25">
      <c r="E451" s="3">
        <f t="shared" ca="1" si="24"/>
        <v>0.34070021103055037</v>
      </c>
      <c r="F451" s="3">
        <f t="shared" ca="1" si="25"/>
        <v>0.11496346376954543</v>
      </c>
      <c r="G451" s="3">
        <f t="shared" ca="1" si="26"/>
        <v>7.8727084863197385</v>
      </c>
      <c r="H451" s="3">
        <f t="shared" ca="1" si="27"/>
        <v>7.8727084863197385</v>
      </c>
    </row>
    <row r="452" spans="5:8" x14ac:dyDescent="0.25">
      <c r="E452" s="3">
        <f t="shared" ref="E452:E515" ca="1" si="28">RAND()</f>
        <v>0.19153959495381789</v>
      </c>
      <c r="F452" s="3">
        <f t="shared" ref="F452:F515" ca="1" si="29">_xlfn.NORM.INV(RAND(),0,1)^2</f>
        <v>1.0419572901734373</v>
      </c>
      <c r="G452" s="3">
        <f t="shared" ref="G452:G515" ca="1" si="30">$C$3+(($C$3^2*F452)/(2*$C$4))-(($C$3)/(2*$C$4))*SQRT(4*$C$3*$C$4*F452+$C$3^2*F452^2)</f>
        <v>4.9313455957787342</v>
      </c>
      <c r="H452" s="3">
        <f t="shared" ref="H452:H515" ca="1" si="31">IF(RAND()&lt;$C$3/($C$3+G452),G452,$C$3^2/G452)</f>
        <v>4.9313455957787342</v>
      </c>
    </row>
    <row r="453" spans="5:8" x14ac:dyDescent="0.25">
      <c r="E453" s="3">
        <f t="shared" ca="1" si="28"/>
        <v>0.27547254585106562</v>
      </c>
      <c r="F453" s="3">
        <f t="shared" ca="1" si="29"/>
        <v>1.7925687975667579</v>
      </c>
      <c r="G453" s="3">
        <f t="shared" ca="1" si="30"/>
        <v>4.0070922795198936</v>
      </c>
      <c r="H453" s="3">
        <f t="shared" ca="1" si="31"/>
        <v>24.955751708313894</v>
      </c>
    </row>
    <row r="454" spans="5:8" x14ac:dyDescent="0.25">
      <c r="E454" s="3">
        <f t="shared" ca="1" si="28"/>
        <v>0.93521216703472476</v>
      </c>
      <c r="F454" s="3">
        <f t="shared" ca="1" si="29"/>
        <v>0.34275552191164521</v>
      </c>
      <c r="G454" s="3">
        <f t="shared" ca="1" si="30"/>
        <v>6.6293558930990582</v>
      </c>
      <c r="H454" s="3">
        <f t="shared" ca="1" si="31"/>
        <v>15.084421716459168</v>
      </c>
    </row>
    <row r="455" spans="5:8" x14ac:dyDescent="0.25">
      <c r="E455" s="3">
        <f t="shared" ca="1" si="28"/>
        <v>0.43934413563148622</v>
      </c>
      <c r="F455" s="3">
        <f t="shared" ca="1" si="29"/>
        <v>0.99098761111820732</v>
      </c>
      <c r="G455" s="3">
        <f t="shared" ca="1" si="30"/>
        <v>5.0150811164365514</v>
      </c>
      <c r="H455" s="3">
        <f t="shared" ca="1" si="31"/>
        <v>5.0150811164365514</v>
      </c>
    </row>
    <row r="456" spans="5:8" x14ac:dyDescent="0.25">
      <c r="E456" s="3">
        <f t="shared" ca="1" si="28"/>
        <v>0.86992956243312491</v>
      </c>
      <c r="F456" s="3">
        <f t="shared" ca="1" si="29"/>
        <v>1.0638018706933863</v>
      </c>
      <c r="G456" s="3">
        <f t="shared" ca="1" si="30"/>
        <v>4.896576191925913</v>
      </c>
      <c r="H456" s="3">
        <f t="shared" ca="1" si="31"/>
        <v>4.896576191925913</v>
      </c>
    </row>
    <row r="457" spans="5:8" x14ac:dyDescent="0.25">
      <c r="E457" s="3">
        <f t="shared" ca="1" si="28"/>
        <v>0.36990014999211684</v>
      </c>
      <c r="F457" s="3">
        <f t="shared" ca="1" si="29"/>
        <v>7.0468407026411745E-2</v>
      </c>
      <c r="G457" s="3">
        <f t="shared" ca="1" si="30"/>
        <v>8.2908443671547971</v>
      </c>
      <c r="H457" s="3">
        <f t="shared" ca="1" si="31"/>
        <v>12.061497667977262</v>
      </c>
    </row>
    <row r="458" spans="5:8" x14ac:dyDescent="0.25">
      <c r="E458" s="3">
        <f t="shared" ca="1" si="28"/>
        <v>0.99341243802749601</v>
      </c>
      <c r="F458" s="3">
        <f t="shared" ca="1" si="29"/>
        <v>0.75570712562837816</v>
      </c>
      <c r="G458" s="3">
        <f t="shared" ca="1" si="30"/>
        <v>5.4585066495816816</v>
      </c>
      <c r="H458" s="3">
        <f t="shared" ca="1" si="31"/>
        <v>5.4585066495816816</v>
      </c>
    </row>
    <row r="459" spans="5:8" x14ac:dyDescent="0.25">
      <c r="E459" s="3">
        <f t="shared" ca="1" si="28"/>
        <v>0.6476535104586294</v>
      </c>
      <c r="F459" s="3">
        <f t="shared" ca="1" si="29"/>
        <v>2.9015480348376101</v>
      </c>
      <c r="G459" s="3">
        <f t="shared" ca="1" si="30"/>
        <v>3.1934279538494952</v>
      </c>
      <c r="H459" s="3">
        <f t="shared" ca="1" si="31"/>
        <v>3.1934279538494952</v>
      </c>
    </row>
    <row r="460" spans="5:8" x14ac:dyDescent="0.25">
      <c r="E460" s="3">
        <f t="shared" ca="1" si="28"/>
        <v>0.98489926165666075</v>
      </c>
      <c r="F460" s="3">
        <f t="shared" ca="1" si="29"/>
        <v>1.9220707535693078</v>
      </c>
      <c r="G460" s="3">
        <f t="shared" ca="1" si="30"/>
        <v>3.8876101878020162</v>
      </c>
      <c r="H460" s="3">
        <f t="shared" ca="1" si="31"/>
        <v>3.8876101878020162</v>
      </c>
    </row>
    <row r="461" spans="5:8" x14ac:dyDescent="0.25">
      <c r="E461" s="3">
        <f t="shared" ca="1" si="28"/>
        <v>0.53775307049458065</v>
      </c>
      <c r="F461" s="3">
        <f t="shared" ca="1" si="29"/>
        <v>1.6740001649178613</v>
      </c>
      <c r="G461" s="3">
        <f t="shared" ca="1" si="30"/>
        <v>4.1244717633220009</v>
      </c>
      <c r="H461" s="3">
        <f t="shared" ca="1" si="31"/>
        <v>4.1244717633220009</v>
      </c>
    </row>
    <row r="462" spans="5:8" x14ac:dyDescent="0.25">
      <c r="E462" s="3">
        <f t="shared" ca="1" si="28"/>
        <v>0.47072999406275684</v>
      </c>
      <c r="F462" s="3">
        <f t="shared" ca="1" si="29"/>
        <v>0.6991728551084806</v>
      </c>
      <c r="G462" s="3">
        <f t="shared" ca="1" si="30"/>
        <v>5.5823900274878371</v>
      </c>
      <c r="H462" s="3">
        <f t="shared" ca="1" si="31"/>
        <v>17.913474248054566</v>
      </c>
    </row>
    <row r="463" spans="5:8" x14ac:dyDescent="0.25">
      <c r="E463" s="3">
        <f t="shared" ca="1" si="28"/>
        <v>0.51089515662106855</v>
      </c>
      <c r="F463" s="3">
        <f t="shared" ca="1" si="29"/>
        <v>0.55252192299543657</v>
      </c>
      <c r="G463" s="3">
        <f t="shared" ca="1" si="30"/>
        <v>5.946776389956586</v>
      </c>
      <c r="H463" s="3">
        <f t="shared" ca="1" si="31"/>
        <v>5.946776389956586</v>
      </c>
    </row>
    <row r="464" spans="5:8" x14ac:dyDescent="0.25">
      <c r="E464" s="3">
        <f t="shared" ca="1" si="28"/>
        <v>0.85364258813042326</v>
      </c>
      <c r="F464" s="3">
        <f t="shared" ca="1" si="29"/>
        <v>0.76230182524781631</v>
      </c>
      <c r="G464" s="3">
        <f t="shared" ca="1" si="30"/>
        <v>5.4445633635618487</v>
      </c>
      <c r="H464" s="3">
        <f t="shared" ca="1" si="31"/>
        <v>5.4445633635618487</v>
      </c>
    </row>
    <row r="465" spans="5:8" x14ac:dyDescent="0.25">
      <c r="E465" s="3">
        <f t="shared" ca="1" si="28"/>
        <v>0.62437764994860989</v>
      </c>
      <c r="F465" s="3">
        <f t="shared" ca="1" si="29"/>
        <v>0.24496307480126914</v>
      </c>
      <c r="G465" s="3">
        <f t="shared" ca="1" si="30"/>
        <v>7.0594938243878644</v>
      </c>
      <c r="H465" s="3">
        <f t="shared" ca="1" si="31"/>
        <v>14.165321549618481</v>
      </c>
    </row>
    <row r="466" spans="5:8" x14ac:dyDescent="0.25">
      <c r="E466" s="3">
        <f t="shared" ca="1" si="28"/>
        <v>0.98664454176969918</v>
      </c>
      <c r="F466" s="3">
        <f t="shared" ca="1" si="29"/>
        <v>2.6674638457392272</v>
      </c>
      <c r="G466" s="3">
        <f t="shared" ca="1" si="30"/>
        <v>3.3328351801783427</v>
      </c>
      <c r="H466" s="3">
        <f t="shared" ca="1" si="31"/>
        <v>3.3328351801783427</v>
      </c>
    </row>
    <row r="467" spans="5:8" x14ac:dyDescent="0.25">
      <c r="E467" s="3">
        <f t="shared" ca="1" si="28"/>
        <v>1.6237172460073501E-2</v>
      </c>
      <c r="F467" s="3">
        <f t="shared" ca="1" si="29"/>
        <v>0.27806387993327658</v>
      </c>
      <c r="G467" s="3">
        <f t="shared" ca="1" si="30"/>
        <v>6.9022134828488264</v>
      </c>
      <c r="H467" s="3">
        <f t="shared" ca="1" si="31"/>
        <v>6.9022134828488264</v>
      </c>
    </row>
    <row r="468" spans="5:8" x14ac:dyDescent="0.25">
      <c r="E468" s="3">
        <f t="shared" ca="1" si="28"/>
        <v>0.42243043283343618</v>
      </c>
      <c r="F468" s="3">
        <f t="shared" ca="1" si="29"/>
        <v>2.1097298672695035</v>
      </c>
      <c r="G468" s="3">
        <f t="shared" ca="1" si="30"/>
        <v>3.7285464757442242</v>
      </c>
      <c r="H468" s="3">
        <f t="shared" ca="1" si="31"/>
        <v>3.7285464757442242</v>
      </c>
    </row>
    <row r="469" spans="5:8" x14ac:dyDescent="0.25">
      <c r="E469" s="3">
        <f t="shared" ca="1" si="28"/>
        <v>0.48348394564928943</v>
      </c>
      <c r="F469" s="3">
        <f t="shared" ca="1" si="29"/>
        <v>9.3145850607987205E-2</v>
      </c>
      <c r="G469" s="3">
        <f t="shared" ca="1" si="30"/>
        <v>8.0622613774936411</v>
      </c>
      <c r="H469" s="3">
        <f t="shared" ca="1" si="31"/>
        <v>8.0622613774936411</v>
      </c>
    </row>
    <row r="470" spans="5:8" x14ac:dyDescent="0.25">
      <c r="E470" s="3">
        <f t="shared" ca="1" si="28"/>
        <v>0.49543388000059663</v>
      </c>
      <c r="F470" s="3">
        <f t="shared" ca="1" si="29"/>
        <v>0.24837776196403771</v>
      </c>
      <c r="G470" s="3">
        <f t="shared" ca="1" si="30"/>
        <v>7.0426123839552144</v>
      </c>
      <c r="H470" s="3">
        <f t="shared" ca="1" si="31"/>
        <v>7.0426123839552144</v>
      </c>
    </row>
    <row r="471" spans="5:8" x14ac:dyDescent="0.25">
      <c r="E471" s="3">
        <f t="shared" ca="1" si="28"/>
        <v>0.8248150920105346</v>
      </c>
      <c r="F471" s="3">
        <f t="shared" ca="1" si="29"/>
        <v>2.7717362995784942</v>
      </c>
      <c r="G471" s="3">
        <f t="shared" ca="1" si="30"/>
        <v>3.2690853269590061</v>
      </c>
      <c r="H471" s="3">
        <f t="shared" ca="1" si="31"/>
        <v>3.2690853269590061</v>
      </c>
    </row>
    <row r="472" spans="5:8" x14ac:dyDescent="0.25">
      <c r="E472" s="3">
        <f t="shared" ca="1" si="28"/>
        <v>0.57356615255136711</v>
      </c>
      <c r="F472" s="3">
        <f t="shared" ca="1" si="29"/>
        <v>2.2650889073077827</v>
      </c>
      <c r="G472" s="3">
        <f t="shared" ca="1" si="30"/>
        <v>3.6078116981762918</v>
      </c>
      <c r="H472" s="3">
        <f t="shared" ca="1" si="31"/>
        <v>27.717632838362622</v>
      </c>
    </row>
    <row r="473" spans="5:8" x14ac:dyDescent="0.25">
      <c r="E473" s="3">
        <f t="shared" ca="1" si="28"/>
        <v>0.47843722729150684</v>
      </c>
      <c r="F473" s="3">
        <f t="shared" ca="1" si="29"/>
        <v>1.7709553629821685E-4</v>
      </c>
      <c r="G473" s="3">
        <f t="shared" ca="1" si="30"/>
        <v>9.9063418736343518</v>
      </c>
      <c r="H473" s="3">
        <f t="shared" ca="1" si="31"/>
        <v>10.094543604047139</v>
      </c>
    </row>
    <row r="474" spans="5:8" x14ac:dyDescent="0.25">
      <c r="E474" s="3">
        <f t="shared" ca="1" si="28"/>
        <v>0.37705267152355415</v>
      </c>
      <c r="F474" s="3">
        <f t="shared" ca="1" si="29"/>
        <v>0.24157975234647211</v>
      </c>
      <c r="G474" s="3">
        <f t="shared" ca="1" si="30"/>
        <v>7.0763804627623461</v>
      </c>
      <c r="H474" s="3">
        <f t="shared" ca="1" si="31"/>
        <v>14.131518298970015</v>
      </c>
    </row>
    <row r="475" spans="5:8" x14ac:dyDescent="0.25">
      <c r="E475" s="3">
        <f t="shared" ca="1" si="28"/>
        <v>0.44679562109260795</v>
      </c>
      <c r="F475" s="3">
        <f t="shared" ca="1" si="29"/>
        <v>5.6434037720681118E-2</v>
      </c>
      <c r="G475" s="3">
        <f t="shared" ca="1" si="30"/>
        <v>8.4553784502297944</v>
      </c>
      <c r="H475" s="3">
        <f t="shared" ca="1" si="31"/>
        <v>11.826791738373611</v>
      </c>
    </row>
    <row r="476" spans="5:8" x14ac:dyDescent="0.25">
      <c r="E476" s="3">
        <f t="shared" ca="1" si="28"/>
        <v>0.7737180035255351</v>
      </c>
      <c r="F476" s="3">
        <f t="shared" ca="1" si="29"/>
        <v>2.2609469868242189</v>
      </c>
      <c r="G476" s="3">
        <f t="shared" ca="1" si="30"/>
        <v>3.6109137622998375</v>
      </c>
      <c r="H476" s="3">
        <f t="shared" ca="1" si="31"/>
        <v>27.693821171821259</v>
      </c>
    </row>
    <row r="477" spans="5:8" x14ac:dyDescent="0.25">
      <c r="E477" s="3">
        <f t="shared" ca="1" si="28"/>
        <v>0.37547828665643967</v>
      </c>
      <c r="F477" s="3">
        <f t="shared" ca="1" si="29"/>
        <v>1.4629840612048974</v>
      </c>
      <c r="G477" s="3">
        <f t="shared" ca="1" si="30"/>
        <v>4.3555131615960256</v>
      </c>
      <c r="H477" s="3">
        <f t="shared" ca="1" si="31"/>
        <v>22.959407144428464</v>
      </c>
    </row>
    <row r="478" spans="5:8" x14ac:dyDescent="0.25">
      <c r="E478" s="3">
        <f t="shared" ca="1" si="28"/>
        <v>0.15535283747066153</v>
      </c>
      <c r="F478" s="3">
        <f t="shared" ca="1" si="29"/>
        <v>0.63378960309783527</v>
      </c>
      <c r="G478" s="3">
        <f t="shared" ca="1" si="30"/>
        <v>5.7363941488413301</v>
      </c>
      <c r="H478" s="3">
        <f t="shared" ca="1" si="31"/>
        <v>17.432553866647844</v>
      </c>
    </row>
    <row r="479" spans="5:8" x14ac:dyDescent="0.25">
      <c r="E479" s="3">
        <f t="shared" ca="1" si="28"/>
        <v>0.71663833656223963</v>
      </c>
      <c r="F479" s="3">
        <f t="shared" ca="1" si="29"/>
        <v>0.15772371988825362</v>
      </c>
      <c r="G479" s="3">
        <f t="shared" ca="1" si="30"/>
        <v>7.5585261947813898</v>
      </c>
      <c r="H479" s="3">
        <f t="shared" ca="1" si="31"/>
        <v>13.230092404659878</v>
      </c>
    </row>
    <row r="480" spans="5:8" x14ac:dyDescent="0.25">
      <c r="E480" s="3">
        <f t="shared" ca="1" si="28"/>
        <v>0.92771815428382032</v>
      </c>
      <c r="F480" s="3">
        <f t="shared" ca="1" si="29"/>
        <v>0.92750468674438569</v>
      </c>
      <c r="G480" s="3">
        <f t="shared" ca="1" si="30"/>
        <v>5.1248830525520299</v>
      </c>
      <c r="H480" s="3">
        <f t="shared" ca="1" si="31"/>
        <v>19.512640381169899</v>
      </c>
    </row>
    <row r="481" spans="5:8" x14ac:dyDescent="0.25">
      <c r="E481" s="3">
        <f t="shared" ca="1" si="28"/>
        <v>0.53467211647134893</v>
      </c>
      <c r="F481" s="3">
        <f t="shared" ca="1" si="29"/>
        <v>3.3742159206086608</v>
      </c>
      <c r="G481" s="3">
        <f t="shared" ca="1" si="30"/>
        <v>2.9478308756188607</v>
      </c>
      <c r="H481" s="3">
        <f t="shared" ca="1" si="31"/>
        <v>2.9478308756188607</v>
      </c>
    </row>
    <row r="482" spans="5:8" x14ac:dyDescent="0.25">
      <c r="E482" s="3">
        <f t="shared" ca="1" si="28"/>
        <v>0.7801647197159931</v>
      </c>
      <c r="F482" s="3">
        <f t="shared" ca="1" si="29"/>
        <v>1.4687050005740998</v>
      </c>
      <c r="G482" s="3">
        <f t="shared" ca="1" si="30"/>
        <v>4.3488289558364706</v>
      </c>
      <c r="H482" s="3">
        <f t="shared" ca="1" si="31"/>
        <v>22.994696047034026</v>
      </c>
    </row>
    <row r="483" spans="5:8" x14ac:dyDescent="0.25">
      <c r="E483" s="3">
        <f t="shared" ca="1" si="28"/>
        <v>0.1635375751103616</v>
      </c>
      <c r="F483" s="3">
        <f t="shared" ca="1" si="29"/>
        <v>0.42274991436812337</v>
      </c>
      <c r="G483" s="3">
        <f t="shared" ca="1" si="30"/>
        <v>6.339409361402577</v>
      </c>
      <c r="H483" s="3">
        <f t="shared" ca="1" si="31"/>
        <v>6.339409361402577</v>
      </c>
    </row>
    <row r="484" spans="5:8" x14ac:dyDescent="0.25">
      <c r="E484" s="3">
        <f t="shared" ca="1" si="28"/>
        <v>0.59501138630114081</v>
      </c>
      <c r="F484" s="3">
        <f t="shared" ca="1" si="29"/>
        <v>3.2920978275699001E-3</v>
      </c>
      <c r="G484" s="3">
        <f t="shared" ca="1" si="30"/>
        <v>9.6024314911157393</v>
      </c>
      <c r="H484" s="3">
        <f t="shared" ca="1" si="31"/>
        <v>10.414028998022109</v>
      </c>
    </row>
    <row r="485" spans="5:8" x14ac:dyDescent="0.25">
      <c r="E485" s="3">
        <f t="shared" ca="1" si="28"/>
        <v>0.37181218900832058</v>
      </c>
      <c r="F485" s="3">
        <f t="shared" ca="1" si="29"/>
        <v>0.10727489154495752</v>
      </c>
      <c r="G485" s="3">
        <f t="shared" ca="1" si="30"/>
        <v>7.9367351133402311</v>
      </c>
      <c r="H485" s="3">
        <f t="shared" ca="1" si="31"/>
        <v>7.9367351133402311</v>
      </c>
    </row>
    <row r="486" spans="5:8" x14ac:dyDescent="0.25">
      <c r="E486" s="3">
        <f t="shared" ca="1" si="28"/>
        <v>0.51425068487701941</v>
      </c>
      <c r="F486" s="3">
        <f t="shared" ca="1" si="29"/>
        <v>4.370409967554993</v>
      </c>
      <c r="G486" s="3">
        <f t="shared" ca="1" si="30"/>
        <v>2.5440087371434394</v>
      </c>
      <c r="H486" s="3">
        <f t="shared" ca="1" si="31"/>
        <v>2.5440087371434394</v>
      </c>
    </row>
    <row r="487" spans="5:8" x14ac:dyDescent="0.25">
      <c r="E487" s="3">
        <f t="shared" ca="1" si="28"/>
        <v>0.59680043979592923</v>
      </c>
      <c r="F487" s="3">
        <f t="shared" ca="1" si="29"/>
        <v>0.61689129490911654</v>
      </c>
      <c r="G487" s="3">
        <f t="shared" ca="1" si="30"/>
        <v>5.7782857773502974</v>
      </c>
      <c r="H487" s="3">
        <f t="shared" ca="1" si="31"/>
        <v>17.306170697195284</v>
      </c>
    </row>
    <row r="488" spans="5:8" x14ac:dyDescent="0.25">
      <c r="E488" s="3">
        <f t="shared" ca="1" si="28"/>
        <v>0.11131725788276814</v>
      </c>
      <c r="F488" s="3">
        <f t="shared" ca="1" si="29"/>
        <v>1.517467852774701E-2</v>
      </c>
      <c r="G488" s="3">
        <f t="shared" ca="1" si="30"/>
        <v>9.1660576225281787</v>
      </c>
      <c r="H488" s="3">
        <f t="shared" ca="1" si="31"/>
        <v>10.909815770110557</v>
      </c>
    </row>
    <row r="489" spans="5:8" x14ac:dyDescent="0.25">
      <c r="E489" s="3">
        <f t="shared" ca="1" si="28"/>
        <v>0.88925523540866991</v>
      </c>
      <c r="F489" s="3">
        <f t="shared" ca="1" si="29"/>
        <v>7.4416406953501074E-4</v>
      </c>
      <c r="G489" s="3">
        <f t="shared" ca="1" si="30"/>
        <v>9.8089571582500668</v>
      </c>
      <c r="H489" s="3">
        <f t="shared" ca="1" si="31"/>
        <v>10.194763662097609</v>
      </c>
    </row>
    <row r="490" spans="5:8" x14ac:dyDescent="0.25">
      <c r="E490" s="3">
        <f t="shared" ca="1" si="28"/>
        <v>0.94027921737475706</v>
      </c>
      <c r="F490" s="3">
        <f t="shared" ca="1" si="29"/>
        <v>1.403184723272286</v>
      </c>
      <c r="G490" s="3">
        <f t="shared" ca="1" si="30"/>
        <v>4.426935863318052</v>
      </c>
      <c r="H490" s="3">
        <f t="shared" ca="1" si="31"/>
        <v>22.58898775304338</v>
      </c>
    </row>
    <row r="491" spans="5:8" x14ac:dyDescent="0.25">
      <c r="E491" s="3">
        <f t="shared" ca="1" si="28"/>
        <v>0.47794073183402519</v>
      </c>
      <c r="F491" s="3">
        <f t="shared" ca="1" si="29"/>
        <v>0.42861807301935223</v>
      </c>
      <c r="G491" s="3">
        <f t="shared" ca="1" si="30"/>
        <v>6.3197967959847299</v>
      </c>
      <c r="H491" s="3">
        <f t="shared" ca="1" si="31"/>
        <v>15.823293569112032</v>
      </c>
    </row>
    <row r="492" spans="5:8" x14ac:dyDescent="0.25">
      <c r="E492" s="3">
        <f t="shared" ca="1" si="28"/>
        <v>0.56161445934369558</v>
      </c>
      <c r="F492" s="3">
        <f t="shared" ca="1" si="29"/>
        <v>0.15694009196718675</v>
      </c>
      <c r="G492" s="3">
        <f t="shared" ca="1" si="30"/>
        <v>7.5637563564048351</v>
      </c>
      <c r="H492" s="3">
        <f t="shared" ca="1" si="31"/>
        <v>7.5637563564048351</v>
      </c>
    </row>
    <row r="493" spans="5:8" x14ac:dyDescent="0.25">
      <c r="E493" s="3">
        <f t="shared" ca="1" si="28"/>
        <v>0.26355660699879491</v>
      </c>
      <c r="F493" s="3">
        <f t="shared" ca="1" si="29"/>
        <v>0.12817376751466797</v>
      </c>
      <c r="G493" s="3">
        <f t="shared" ca="1" si="30"/>
        <v>7.7686964634949138</v>
      </c>
      <c r="H493" s="3">
        <f t="shared" ca="1" si="31"/>
        <v>12.872172374078426</v>
      </c>
    </row>
    <row r="494" spans="5:8" x14ac:dyDescent="0.25">
      <c r="E494" s="3">
        <f t="shared" ca="1" si="28"/>
        <v>0.60731334180229324</v>
      </c>
      <c r="F494" s="3">
        <f t="shared" ca="1" si="29"/>
        <v>1.8945488583688348E-2</v>
      </c>
      <c r="G494" s="3">
        <f t="shared" ca="1" si="30"/>
        <v>9.0729317067476316</v>
      </c>
      <c r="H494" s="3">
        <f t="shared" ca="1" si="31"/>
        <v>11.021795736170811</v>
      </c>
    </row>
    <row r="495" spans="5:8" x14ac:dyDescent="0.25">
      <c r="E495" s="3">
        <f t="shared" ca="1" si="28"/>
        <v>0.42824018435780575</v>
      </c>
      <c r="F495" s="3">
        <f t="shared" ca="1" si="29"/>
        <v>1.5735045047735654</v>
      </c>
      <c r="G495" s="3">
        <f t="shared" ca="1" si="30"/>
        <v>4.23068428065781</v>
      </c>
      <c r="H495" s="3">
        <f t="shared" ca="1" si="31"/>
        <v>4.23068428065781</v>
      </c>
    </row>
    <row r="496" spans="5:8" x14ac:dyDescent="0.25">
      <c r="E496" s="3">
        <f t="shared" ca="1" si="28"/>
        <v>0.42573463176385851</v>
      </c>
      <c r="F496" s="3">
        <f t="shared" ca="1" si="29"/>
        <v>0.86692349524913592</v>
      </c>
      <c r="G496" s="3">
        <f t="shared" ca="1" si="30"/>
        <v>5.2359739511715979</v>
      </c>
      <c r="H496" s="3">
        <f t="shared" ca="1" si="31"/>
        <v>19.098643525074081</v>
      </c>
    </row>
    <row r="497" spans="5:8" x14ac:dyDescent="0.25">
      <c r="E497" s="3">
        <f t="shared" ca="1" si="28"/>
        <v>0.36019146920121969</v>
      </c>
      <c r="F497" s="3">
        <f t="shared" ca="1" si="29"/>
        <v>3.0230301714072079</v>
      </c>
      <c r="G497" s="3">
        <f t="shared" ca="1" si="30"/>
        <v>3.1260663276616683</v>
      </c>
      <c r="H497" s="3">
        <f t="shared" ca="1" si="31"/>
        <v>31.989084529374363</v>
      </c>
    </row>
    <row r="498" spans="5:8" x14ac:dyDescent="0.25">
      <c r="E498" s="3">
        <f t="shared" ca="1" si="28"/>
        <v>0.27136612125373683</v>
      </c>
      <c r="F498" s="3">
        <f t="shared" ca="1" si="29"/>
        <v>0.68207213770467023</v>
      </c>
      <c r="G498" s="3">
        <f t="shared" ca="1" si="30"/>
        <v>5.621493395404932</v>
      </c>
      <c r="H498" s="3">
        <f t="shared" ca="1" si="31"/>
        <v>17.788867293118418</v>
      </c>
    </row>
    <row r="499" spans="5:8" x14ac:dyDescent="0.25">
      <c r="E499" s="3">
        <f t="shared" ca="1" si="28"/>
        <v>0.75692670657218497</v>
      </c>
      <c r="F499" s="3">
        <f t="shared" ca="1" si="29"/>
        <v>0.95586820390976568</v>
      </c>
      <c r="G499" s="3">
        <f t="shared" ca="1" si="30"/>
        <v>5.0750320812002601</v>
      </c>
      <c r="H499" s="3">
        <f t="shared" ca="1" si="31"/>
        <v>19.704308938348564</v>
      </c>
    </row>
    <row r="500" spans="5:8" x14ac:dyDescent="0.25">
      <c r="E500" s="3">
        <f t="shared" ca="1" si="28"/>
        <v>0.41134652803931959</v>
      </c>
      <c r="F500" s="3">
        <f t="shared" ca="1" si="29"/>
        <v>2.8519696012469561E-2</v>
      </c>
      <c r="G500" s="3">
        <f t="shared" ca="1" si="30"/>
        <v>8.8750265360658531</v>
      </c>
      <c r="H500" s="3">
        <f t="shared" ca="1" si="31"/>
        <v>11.267571943996495</v>
      </c>
    </row>
    <row r="501" spans="5:8" x14ac:dyDescent="0.25">
      <c r="E501" s="3">
        <f t="shared" ca="1" si="28"/>
        <v>0.90283787091513468</v>
      </c>
      <c r="F501" s="3">
        <f t="shared" ca="1" si="29"/>
        <v>0.25495899813287776</v>
      </c>
      <c r="G501" s="3">
        <f t="shared" ca="1" si="30"/>
        <v>7.0105220530679251</v>
      </c>
      <c r="H501" s="3">
        <f t="shared" ca="1" si="31"/>
        <v>14.264272937596463</v>
      </c>
    </row>
    <row r="502" spans="5:8" x14ac:dyDescent="0.25">
      <c r="E502" s="3">
        <f t="shared" ca="1" si="28"/>
        <v>0.98606728867834337</v>
      </c>
      <c r="F502" s="3">
        <f t="shared" ca="1" si="29"/>
        <v>3.507184762899386</v>
      </c>
      <c r="G502" s="3">
        <f t="shared" ca="1" si="30"/>
        <v>2.8860100702754856</v>
      </c>
      <c r="H502" s="3">
        <f t="shared" ca="1" si="31"/>
        <v>2.8860100702754856</v>
      </c>
    </row>
    <row r="503" spans="5:8" x14ac:dyDescent="0.25">
      <c r="E503" s="3">
        <f t="shared" ca="1" si="28"/>
        <v>6.2200159785910536E-2</v>
      </c>
      <c r="F503" s="3">
        <f t="shared" ca="1" si="29"/>
        <v>7.3680542461505058E-2</v>
      </c>
      <c r="G503" s="3">
        <f t="shared" ca="1" si="30"/>
        <v>8.2560008316532283</v>
      </c>
      <c r="H503" s="3">
        <f t="shared" ca="1" si="31"/>
        <v>8.2560008316532283</v>
      </c>
    </row>
    <row r="504" spans="5:8" x14ac:dyDescent="0.25">
      <c r="E504" s="3">
        <f t="shared" ca="1" si="28"/>
        <v>0.53897433470259959</v>
      </c>
      <c r="F504" s="3">
        <f t="shared" ca="1" si="29"/>
        <v>8.3799974309653982E-2</v>
      </c>
      <c r="G504" s="3">
        <f t="shared" ca="1" si="30"/>
        <v>8.151858339535357</v>
      </c>
      <c r="H504" s="3">
        <f t="shared" ca="1" si="31"/>
        <v>8.151858339535357</v>
      </c>
    </row>
    <row r="505" spans="5:8" x14ac:dyDescent="0.25">
      <c r="E505" s="3">
        <f t="shared" ca="1" si="28"/>
        <v>0.30637891193115752</v>
      </c>
      <c r="F505" s="3">
        <f t="shared" ca="1" si="29"/>
        <v>0.41028034027492194</v>
      </c>
      <c r="G505" s="3">
        <f t="shared" ca="1" si="30"/>
        <v>6.3817715608674472</v>
      </c>
      <c r="H505" s="3">
        <f t="shared" ca="1" si="31"/>
        <v>15.669630140507165</v>
      </c>
    </row>
    <row r="506" spans="5:8" x14ac:dyDescent="0.25">
      <c r="E506" s="3">
        <f t="shared" ca="1" si="28"/>
        <v>0.51055624614719153</v>
      </c>
      <c r="F506" s="3">
        <f t="shared" ca="1" si="29"/>
        <v>1.445193747947493</v>
      </c>
      <c r="G506" s="3">
        <f t="shared" ca="1" si="30"/>
        <v>4.3764621101494168</v>
      </c>
      <c r="H506" s="3">
        <f t="shared" ca="1" si="31"/>
        <v>4.3764621101494168</v>
      </c>
    </row>
    <row r="507" spans="5:8" x14ac:dyDescent="0.25">
      <c r="E507" s="3">
        <f t="shared" ca="1" si="28"/>
        <v>2.8172532994573896E-2</v>
      </c>
      <c r="F507" s="3">
        <f t="shared" ca="1" si="29"/>
        <v>0.35665374665710597</v>
      </c>
      <c r="G507" s="3">
        <f t="shared" ca="1" si="30"/>
        <v>6.5756525343555001</v>
      </c>
      <c r="H507" s="3">
        <f t="shared" ca="1" si="31"/>
        <v>6.5756525343555001</v>
      </c>
    </row>
    <row r="508" spans="5:8" x14ac:dyDescent="0.25">
      <c r="E508" s="3">
        <f t="shared" ca="1" si="28"/>
        <v>0.10769512487441624</v>
      </c>
      <c r="F508" s="3">
        <f t="shared" ca="1" si="29"/>
        <v>2.4300698203429856</v>
      </c>
      <c r="G508" s="3">
        <f t="shared" ca="1" si="30"/>
        <v>3.4890219679377914</v>
      </c>
      <c r="H508" s="3">
        <f t="shared" ca="1" si="31"/>
        <v>3.4890219679377914</v>
      </c>
    </row>
    <row r="509" spans="5:8" x14ac:dyDescent="0.25">
      <c r="E509" s="3">
        <f t="shared" ca="1" si="28"/>
        <v>0.46596324201676587</v>
      </c>
      <c r="F509" s="3">
        <f t="shared" ca="1" si="29"/>
        <v>0.51968179515311774</v>
      </c>
      <c r="G509" s="3">
        <f t="shared" ca="1" si="30"/>
        <v>6.0387841568644953</v>
      </c>
      <c r="H509" s="3">
        <f t="shared" ca="1" si="31"/>
        <v>6.0387841568644953</v>
      </c>
    </row>
    <row r="510" spans="5:8" x14ac:dyDescent="0.25">
      <c r="E510" s="3">
        <f t="shared" ca="1" si="28"/>
        <v>0.62451805804262661</v>
      </c>
      <c r="F510" s="3">
        <f t="shared" ca="1" si="29"/>
        <v>0.48827549532989545</v>
      </c>
      <c r="G510" s="3">
        <f t="shared" ca="1" si="30"/>
        <v>6.131105674618281</v>
      </c>
      <c r="H510" s="3">
        <f t="shared" ca="1" si="31"/>
        <v>6.131105674618281</v>
      </c>
    </row>
    <row r="511" spans="5:8" x14ac:dyDescent="0.25">
      <c r="E511" s="3">
        <f t="shared" ca="1" si="28"/>
        <v>0.69514136007525795</v>
      </c>
      <c r="F511" s="3">
        <f t="shared" ca="1" si="29"/>
        <v>0.69342782542785808</v>
      </c>
      <c r="G511" s="3">
        <f t="shared" ca="1" si="30"/>
        <v>5.5954383574835491</v>
      </c>
      <c r="H511" s="3">
        <f t="shared" ca="1" si="31"/>
        <v>5.5954383574835491</v>
      </c>
    </row>
    <row r="512" spans="5:8" x14ac:dyDescent="0.25">
      <c r="E512" s="3">
        <f t="shared" ca="1" si="28"/>
        <v>0.93453444925390716</v>
      </c>
      <c r="F512" s="3">
        <f t="shared" ca="1" si="29"/>
        <v>5.1453649376360175</v>
      </c>
      <c r="G512" s="3">
        <f t="shared" ca="1" si="30"/>
        <v>2.3028767475670548</v>
      </c>
      <c r="H512" s="3">
        <f t="shared" ca="1" si="31"/>
        <v>2.3028767475670548</v>
      </c>
    </row>
    <row r="513" spans="5:8" x14ac:dyDescent="0.25">
      <c r="E513" s="3">
        <f t="shared" ca="1" si="28"/>
        <v>0.13324332455116872</v>
      </c>
      <c r="F513" s="3">
        <f t="shared" ca="1" si="29"/>
        <v>6.9704549625956727</v>
      </c>
      <c r="G513" s="3">
        <f t="shared" ca="1" si="30"/>
        <v>1.8880675295461486</v>
      </c>
      <c r="H513" s="3">
        <f t="shared" ca="1" si="31"/>
        <v>1.8880675295461486</v>
      </c>
    </row>
    <row r="514" spans="5:8" x14ac:dyDescent="0.25">
      <c r="E514" s="3">
        <f t="shared" ca="1" si="28"/>
        <v>0.82806134441269974</v>
      </c>
      <c r="F514" s="3">
        <f t="shared" ca="1" si="29"/>
        <v>1.401248385180681</v>
      </c>
      <c r="G514" s="3">
        <f t="shared" ca="1" si="30"/>
        <v>4.4292973069560819</v>
      </c>
      <c r="H514" s="3">
        <f t="shared" ca="1" si="31"/>
        <v>22.576944618947326</v>
      </c>
    </row>
    <row r="515" spans="5:8" x14ac:dyDescent="0.25">
      <c r="E515" s="3">
        <f t="shared" ca="1" si="28"/>
        <v>0.55958920176310278</v>
      </c>
      <c r="F515" s="3">
        <f t="shared" ca="1" si="29"/>
        <v>0.13870027189602452</v>
      </c>
      <c r="G515" s="3">
        <f t="shared" ca="1" si="30"/>
        <v>7.6905786919536112</v>
      </c>
      <c r="H515" s="3">
        <f t="shared" ca="1" si="31"/>
        <v>13.002922667526512</v>
      </c>
    </row>
    <row r="516" spans="5:8" x14ac:dyDescent="0.25">
      <c r="E516" s="3">
        <f t="shared" ref="E516:E579" ca="1" si="32">RAND()</f>
        <v>0.11260423227222627</v>
      </c>
      <c r="F516" s="3">
        <f t="shared" ref="F516:F579" ca="1" si="33">_xlfn.NORM.INV(RAND(),0,1)^2</f>
        <v>0.41542758112543943</v>
      </c>
      <c r="G516" s="3">
        <f t="shared" ref="G516:G579" ca="1" si="34">$C$3+(($C$3^2*F516)/(2*$C$4))-(($C$3)/(2*$C$4))*SQRT(4*$C$3*$C$4*F516+$C$3^2*F516^2)</f>
        <v>6.364170111676879</v>
      </c>
      <c r="H516" s="3">
        <f t="shared" ref="H516:H579" ca="1" si="35">IF(RAND()&lt;$C$3/($C$3+G516),G516,$C$3^2/G516)</f>
        <v>15.712967793950318</v>
      </c>
    </row>
    <row r="517" spans="5:8" x14ac:dyDescent="0.25">
      <c r="E517" s="3">
        <f t="shared" ca="1" si="32"/>
        <v>0.63459667211712056</v>
      </c>
      <c r="F517" s="3">
        <f t="shared" ca="1" si="33"/>
        <v>1.7101265923496523E-2</v>
      </c>
      <c r="G517" s="3">
        <f t="shared" ca="1" si="34"/>
        <v>9.1170690236050653</v>
      </c>
      <c r="H517" s="3">
        <f t="shared" ca="1" si="35"/>
        <v>9.1170690236050653</v>
      </c>
    </row>
    <row r="518" spans="5:8" x14ac:dyDescent="0.25">
      <c r="E518" s="3">
        <f t="shared" ca="1" si="32"/>
        <v>0.13620051074625983</v>
      </c>
      <c r="F518" s="3">
        <f t="shared" ca="1" si="33"/>
        <v>1.4725400175616339</v>
      </c>
      <c r="G518" s="3">
        <f t="shared" ca="1" si="34"/>
        <v>4.3443623592257801</v>
      </c>
      <c r="H518" s="3">
        <f t="shared" ca="1" si="35"/>
        <v>23.018337728582395</v>
      </c>
    </row>
    <row r="519" spans="5:8" x14ac:dyDescent="0.25">
      <c r="E519" s="3">
        <f t="shared" ca="1" si="32"/>
        <v>0.1911840817459789</v>
      </c>
      <c r="F519" s="3">
        <f t="shared" ca="1" si="33"/>
        <v>3.4892498624172725E-4</v>
      </c>
      <c r="G519" s="3">
        <f t="shared" ca="1" si="34"/>
        <v>9.8687851812183709</v>
      </c>
      <c r="H519" s="3">
        <f t="shared" ca="1" si="35"/>
        <v>10.132959443712839</v>
      </c>
    </row>
    <row r="520" spans="5:8" x14ac:dyDescent="0.25">
      <c r="E520" s="3">
        <f t="shared" ca="1" si="32"/>
        <v>0.22889108748690878</v>
      </c>
      <c r="F520" s="3">
        <f t="shared" ca="1" si="33"/>
        <v>1.8212390190598726</v>
      </c>
      <c r="G520" s="3">
        <f t="shared" ca="1" si="34"/>
        <v>3.9798932920133048</v>
      </c>
      <c r="H520" s="3">
        <f t="shared" ca="1" si="35"/>
        <v>3.9798932920133048</v>
      </c>
    </row>
    <row r="521" spans="5:8" x14ac:dyDescent="0.25">
      <c r="E521" s="3">
        <f t="shared" ca="1" si="32"/>
        <v>0.32141504621213757</v>
      </c>
      <c r="F521" s="3">
        <f t="shared" ca="1" si="33"/>
        <v>0.18867756128571289</v>
      </c>
      <c r="G521" s="3">
        <f t="shared" ca="1" si="34"/>
        <v>7.3642233558695178</v>
      </c>
      <c r="H521" s="3">
        <f t="shared" ca="1" si="35"/>
        <v>7.3642233558695178</v>
      </c>
    </row>
    <row r="522" spans="5:8" x14ac:dyDescent="0.25">
      <c r="E522" s="3">
        <f t="shared" ca="1" si="32"/>
        <v>0.26795063157385735</v>
      </c>
      <c r="F522" s="3">
        <f t="shared" ca="1" si="33"/>
        <v>0.35244631334145776</v>
      </c>
      <c r="G522" s="3">
        <f t="shared" ca="1" si="34"/>
        <v>6.591747450982572</v>
      </c>
      <c r="H522" s="3">
        <f t="shared" ca="1" si="35"/>
        <v>15.170484115724717</v>
      </c>
    </row>
    <row r="523" spans="5:8" x14ac:dyDescent="0.25">
      <c r="E523" s="3">
        <f t="shared" ca="1" si="32"/>
        <v>0.53313731180922708</v>
      </c>
      <c r="F523" s="3">
        <f t="shared" ca="1" si="33"/>
        <v>1.267473696272942</v>
      </c>
      <c r="G523" s="3">
        <f t="shared" ca="1" si="34"/>
        <v>4.6004729553092041</v>
      </c>
      <c r="H523" s="3">
        <f t="shared" ca="1" si="35"/>
        <v>4.6004729553092041</v>
      </c>
    </row>
    <row r="524" spans="5:8" x14ac:dyDescent="0.25">
      <c r="E524" s="3">
        <f t="shared" ca="1" si="32"/>
        <v>9.1660631896359757E-3</v>
      </c>
      <c r="F524" s="3">
        <f t="shared" ca="1" si="33"/>
        <v>7.8747606753044971E-2</v>
      </c>
      <c r="G524" s="3">
        <f t="shared" ca="1" si="34"/>
        <v>8.202843503640473</v>
      </c>
      <c r="H524" s="3">
        <f t="shared" ca="1" si="35"/>
        <v>12.190894530124751</v>
      </c>
    </row>
    <row r="525" spans="5:8" x14ac:dyDescent="0.25">
      <c r="E525" s="3">
        <f t="shared" ca="1" si="32"/>
        <v>0.97111881956547497</v>
      </c>
      <c r="F525" s="3">
        <f t="shared" ca="1" si="33"/>
        <v>0.82212660444231112</v>
      </c>
      <c r="G525" s="3">
        <f t="shared" ca="1" si="34"/>
        <v>5.3225120298409623</v>
      </c>
      <c r="H525" s="3">
        <f t="shared" ca="1" si="35"/>
        <v>5.3225120298409623</v>
      </c>
    </row>
    <row r="526" spans="5:8" x14ac:dyDescent="0.25">
      <c r="E526" s="3">
        <f t="shared" ca="1" si="32"/>
        <v>0.30753898027835314</v>
      </c>
      <c r="F526" s="3">
        <f t="shared" ca="1" si="33"/>
        <v>0.16042314132894922</v>
      </c>
      <c r="G526" s="3">
        <f t="shared" ca="1" si="34"/>
        <v>7.5406375226438529</v>
      </c>
      <c r="H526" s="3">
        <f t="shared" ca="1" si="35"/>
        <v>7.5406375226438529</v>
      </c>
    </row>
    <row r="527" spans="5:8" x14ac:dyDescent="0.25">
      <c r="E527" s="3">
        <f t="shared" ca="1" si="32"/>
        <v>0.82158739657262458</v>
      </c>
      <c r="F527" s="3">
        <f t="shared" ca="1" si="33"/>
        <v>0.15547652960409322</v>
      </c>
      <c r="G527" s="3">
        <f t="shared" ca="1" si="34"/>
        <v>7.5735701142635747</v>
      </c>
      <c r="H527" s="3">
        <f t="shared" ca="1" si="35"/>
        <v>13.203812533756892</v>
      </c>
    </row>
    <row r="528" spans="5:8" x14ac:dyDescent="0.25">
      <c r="E528" s="3">
        <f t="shared" ca="1" si="32"/>
        <v>0.91536975615816885</v>
      </c>
      <c r="F528" s="3">
        <f t="shared" ca="1" si="33"/>
        <v>1.3340822029775119</v>
      </c>
      <c r="G528" s="3">
        <f t="shared" ca="1" si="34"/>
        <v>4.5132042647687989</v>
      </c>
      <c r="H528" s="3">
        <f t="shared" ca="1" si="35"/>
        <v>4.5132042647687989</v>
      </c>
    </row>
    <row r="529" spans="5:8" x14ac:dyDescent="0.25">
      <c r="E529" s="3">
        <f t="shared" ca="1" si="32"/>
        <v>0.94896314253688974</v>
      </c>
      <c r="F529" s="3">
        <f t="shared" ca="1" si="33"/>
        <v>0.15762553031511914</v>
      </c>
      <c r="G529" s="3">
        <f t="shared" ca="1" si="34"/>
        <v>7.5591806157506589</v>
      </c>
      <c r="H529" s="3">
        <f t="shared" ca="1" si="35"/>
        <v>7.5591806157506589</v>
      </c>
    </row>
    <row r="530" spans="5:8" x14ac:dyDescent="0.25">
      <c r="E530" s="3">
        <f t="shared" ca="1" si="32"/>
        <v>0.24153846001224033</v>
      </c>
      <c r="F530" s="3">
        <f t="shared" ca="1" si="33"/>
        <v>0.60574700128102577</v>
      </c>
      <c r="G530" s="3">
        <f t="shared" ca="1" si="34"/>
        <v>5.806420499348441</v>
      </c>
      <c r="H530" s="3">
        <f t="shared" ca="1" si="35"/>
        <v>17.222314507056691</v>
      </c>
    </row>
    <row r="531" spans="5:8" x14ac:dyDescent="0.25">
      <c r="E531" s="3">
        <f t="shared" ca="1" si="32"/>
        <v>0.79253381550309143</v>
      </c>
      <c r="F531" s="3">
        <f t="shared" ca="1" si="33"/>
        <v>3.2140766501322977</v>
      </c>
      <c r="G531" s="3">
        <f t="shared" ca="1" si="34"/>
        <v>3.0262563878663542</v>
      </c>
      <c r="H531" s="3">
        <f t="shared" ca="1" si="35"/>
        <v>33.044126862795146</v>
      </c>
    </row>
    <row r="532" spans="5:8" x14ac:dyDescent="0.25">
      <c r="E532" s="3">
        <f t="shared" ca="1" si="32"/>
        <v>0.38418149155620096</v>
      </c>
      <c r="F532" s="3">
        <f t="shared" ca="1" si="33"/>
        <v>0.82000704238398792</v>
      </c>
      <c r="G532" s="3">
        <f t="shared" ca="1" si="34"/>
        <v>5.3267056018993779</v>
      </c>
      <c r="H532" s="3">
        <f t="shared" ca="1" si="35"/>
        <v>5.3267056018993779</v>
      </c>
    </row>
    <row r="533" spans="5:8" x14ac:dyDescent="0.25">
      <c r="E533" s="3">
        <f t="shared" ca="1" si="32"/>
        <v>0.53184518902304889</v>
      </c>
      <c r="F533" s="3">
        <f t="shared" ca="1" si="33"/>
        <v>0.8765890687197232</v>
      </c>
      <c r="G533" s="3">
        <f t="shared" ca="1" si="34"/>
        <v>5.2178075015155088</v>
      </c>
      <c r="H533" s="3">
        <f t="shared" ca="1" si="35"/>
        <v>5.2178075015155088</v>
      </c>
    </row>
    <row r="534" spans="5:8" x14ac:dyDescent="0.25">
      <c r="E534" s="3">
        <f t="shared" ca="1" si="32"/>
        <v>0.82404450781390792</v>
      </c>
      <c r="F534" s="3">
        <f t="shared" ca="1" si="33"/>
        <v>0.38991324098349139</v>
      </c>
      <c r="G534" s="3">
        <f t="shared" ca="1" si="34"/>
        <v>6.4530727904182017</v>
      </c>
      <c r="H534" s="3">
        <f t="shared" ca="1" si="35"/>
        <v>6.4530727904182017</v>
      </c>
    </row>
    <row r="535" spans="5:8" x14ac:dyDescent="0.25">
      <c r="E535" s="3">
        <f t="shared" ca="1" si="32"/>
        <v>0.4257441631446276</v>
      </c>
      <c r="F535" s="3">
        <f t="shared" ca="1" si="33"/>
        <v>0.825846784850366</v>
      </c>
      <c r="G535" s="3">
        <f t="shared" ca="1" si="34"/>
        <v>5.3151738411850209</v>
      </c>
      <c r="H535" s="3">
        <f t="shared" ca="1" si="35"/>
        <v>5.3151738411850209</v>
      </c>
    </row>
    <row r="536" spans="5:8" x14ac:dyDescent="0.25">
      <c r="E536" s="3">
        <f t="shared" ca="1" si="32"/>
        <v>0.23220202125424982</v>
      </c>
      <c r="F536" s="3">
        <f t="shared" ca="1" si="33"/>
        <v>1.4957727340766185</v>
      </c>
      <c r="G536" s="3">
        <f t="shared" ca="1" si="34"/>
        <v>4.3175431097886108</v>
      </c>
      <c r="H536" s="3">
        <f t="shared" ca="1" si="35"/>
        <v>4.3175431097886108</v>
      </c>
    </row>
    <row r="537" spans="5:8" x14ac:dyDescent="0.25">
      <c r="E537" s="3">
        <f t="shared" ca="1" si="32"/>
        <v>0.75392856774960149</v>
      </c>
      <c r="F537" s="3">
        <f t="shared" ca="1" si="33"/>
        <v>1.7352951384907285</v>
      </c>
      <c r="G537" s="3">
        <f t="shared" ca="1" si="34"/>
        <v>4.0627785117264335</v>
      </c>
      <c r="H537" s="3">
        <f t="shared" ca="1" si="35"/>
        <v>4.0627785117264335</v>
      </c>
    </row>
    <row r="538" spans="5:8" x14ac:dyDescent="0.25">
      <c r="E538" s="3">
        <f t="shared" ca="1" si="32"/>
        <v>0.56173202967478419</v>
      </c>
      <c r="F538" s="3">
        <f t="shared" ca="1" si="33"/>
        <v>6.5591123510929155</v>
      </c>
      <c r="G538" s="3">
        <f t="shared" ca="1" si="34"/>
        <v>1.9674138058119723</v>
      </c>
      <c r="H538" s="3">
        <f t="shared" ca="1" si="35"/>
        <v>1.9674138058119723</v>
      </c>
    </row>
    <row r="539" spans="5:8" x14ac:dyDescent="0.25">
      <c r="E539" s="3">
        <f t="shared" ca="1" si="32"/>
        <v>0.13134683257307833</v>
      </c>
      <c r="F539" s="3">
        <f t="shared" ca="1" si="33"/>
        <v>1.2137938412856011</v>
      </c>
      <c r="G539" s="3">
        <f t="shared" ca="1" si="34"/>
        <v>4.6739948525221866</v>
      </c>
      <c r="H539" s="3">
        <f t="shared" ca="1" si="35"/>
        <v>21.39497435390582</v>
      </c>
    </row>
    <row r="540" spans="5:8" x14ac:dyDescent="0.25">
      <c r="E540" s="3">
        <f t="shared" ca="1" si="32"/>
        <v>0.70323737242495166</v>
      </c>
      <c r="F540" s="3">
        <f t="shared" ca="1" si="33"/>
        <v>0.38500336969996779</v>
      </c>
      <c r="G540" s="3">
        <f t="shared" ca="1" si="34"/>
        <v>6.4706723907608916</v>
      </c>
      <c r="H540" s="3">
        <f t="shared" ca="1" si="35"/>
        <v>6.4706723907608916</v>
      </c>
    </row>
    <row r="541" spans="5:8" x14ac:dyDescent="0.25">
      <c r="E541" s="3">
        <f t="shared" ca="1" si="32"/>
        <v>0.69215905405268752</v>
      </c>
      <c r="F541" s="3">
        <f t="shared" ca="1" si="33"/>
        <v>0.93063523091678824</v>
      </c>
      <c r="G541" s="3">
        <f t="shared" ca="1" si="34"/>
        <v>5.1193158035925386</v>
      </c>
      <c r="H541" s="3">
        <f t="shared" ca="1" si="35"/>
        <v>5.1193158035925386</v>
      </c>
    </row>
    <row r="542" spans="5:8" x14ac:dyDescent="0.25">
      <c r="E542" s="3">
        <f t="shared" ca="1" si="32"/>
        <v>0.43085217236290596</v>
      </c>
      <c r="F542" s="3">
        <f t="shared" ca="1" si="33"/>
        <v>7.2350601492567904E-2</v>
      </c>
      <c r="G542" s="3">
        <f t="shared" ca="1" si="34"/>
        <v>8.2703147056650774</v>
      </c>
      <c r="H542" s="3">
        <f t="shared" ca="1" si="35"/>
        <v>12.091438301797762</v>
      </c>
    </row>
    <row r="543" spans="5:8" x14ac:dyDescent="0.25">
      <c r="E543" s="3">
        <f t="shared" ca="1" si="32"/>
        <v>0.7912691579241784</v>
      </c>
      <c r="F543" s="3">
        <f t="shared" ca="1" si="33"/>
        <v>2.7533902728399959E-3</v>
      </c>
      <c r="G543" s="3">
        <f t="shared" ca="1" si="34"/>
        <v>9.6357812042265536</v>
      </c>
      <c r="H543" s="3">
        <f t="shared" ca="1" si="35"/>
        <v>10.377985747137647</v>
      </c>
    </row>
    <row r="544" spans="5:8" x14ac:dyDescent="0.25">
      <c r="E544" s="3">
        <f t="shared" ca="1" si="32"/>
        <v>0.18848556060384969</v>
      </c>
      <c r="F544" s="3">
        <f t="shared" ca="1" si="33"/>
        <v>4.200688506794055E-2</v>
      </c>
      <c r="G544" s="3">
        <f t="shared" ca="1" si="34"/>
        <v>8.6519608241033339</v>
      </c>
      <c r="H544" s="3">
        <f t="shared" ca="1" si="35"/>
        <v>8.6519608241033339</v>
      </c>
    </row>
    <row r="545" spans="5:8" x14ac:dyDescent="0.25">
      <c r="E545" s="3">
        <f t="shared" ca="1" si="32"/>
        <v>0.25689693853177598</v>
      </c>
      <c r="F545" s="3">
        <f t="shared" ca="1" si="33"/>
        <v>9.5149491691230867E-2</v>
      </c>
      <c r="G545" s="3">
        <f t="shared" ca="1" si="34"/>
        <v>8.0437774470156462</v>
      </c>
      <c r="H545" s="3">
        <f t="shared" ca="1" si="35"/>
        <v>8.0437774470156462</v>
      </c>
    </row>
    <row r="546" spans="5:8" x14ac:dyDescent="0.25">
      <c r="E546" s="3">
        <f t="shared" ca="1" si="32"/>
        <v>0.61955939365122847</v>
      </c>
      <c r="F546" s="3">
        <f t="shared" ca="1" si="33"/>
        <v>1.2112149055400787</v>
      </c>
      <c r="G546" s="3">
        <f t="shared" ca="1" si="34"/>
        <v>4.6776028471105917</v>
      </c>
      <c r="H546" s="3">
        <f t="shared" ca="1" si="35"/>
        <v>4.6776028471105917</v>
      </c>
    </row>
    <row r="547" spans="5:8" x14ac:dyDescent="0.25">
      <c r="E547" s="3">
        <f t="shared" ca="1" si="32"/>
        <v>7.2484612971586482E-2</v>
      </c>
      <c r="F547" s="3">
        <f t="shared" ca="1" si="33"/>
        <v>3.5787036448464656E-3</v>
      </c>
      <c r="G547" s="3">
        <f t="shared" ca="1" si="34"/>
        <v>9.5858448485268131</v>
      </c>
      <c r="H547" s="3">
        <f t="shared" ca="1" si="35"/>
        <v>10.432048669697419</v>
      </c>
    </row>
    <row r="548" spans="5:8" x14ac:dyDescent="0.25">
      <c r="E548" s="3">
        <f t="shared" ca="1" si="32"/>
        <v>3.5365581777275779E-3</v>
      </c>
      <c r="F548" s="3">
        <f t="shared" ca="1" si="33"/>
        <v>0.37760036520328982</v>
      </c>
      <c r="G548" s="3">
        <f t="shared" ca="1" si="34"/>
        <v>6.4975241072748524</v>
      </c>
      <c r="H548" s="3">
        <f t="shared" ca="1" si="35"/>
        <v>6.4975241072748524</v>
      </c>
    </row>
    <row r="549" spans="5:8" x14ac:dyDescent="0.25">
      <c r="E549" s="3">
        <f t="shared" ca="1" si="32"/>
        <v>0.48846790268214202</v>
      </c>
      <c r="F549" s="3">
        <f t="shared" ca="1" si="33"/>
        <v>3.4474794136323691E-2</v>
      </c>
      <c r="G549" s="3">
        <f t="shared" ca="1" si="34"/>
        <v>8.7704484462463892</v>
      </c>
      <c r="H549" s="3">
        <f t="shared" ca="1" si="35"/>
        <v>8.7704484462463892</v>
      </c>
    </row>
    <row r="550" spans="5:8" x14ac:dyDescent="0.25">
      <c r="E550" s="3">
        <f t="shared" ca="1" si="32"/>
        <v>7.2539364076584789E-5</v>
      </c>
      <c r="F550" s="3">
        <f t="shared" ca="1" si="33"/>
        <v>0.12066236922927276</v>
      </c>
      <c r="G550" s="3">
        <f t="shared" ca="1" si="34"/>
        <v>7.8269610413981159</v>
      </c>
      <c r="H550" s="3">
        <f t="shared" ca="1" si="35"/>
        <v>7.8269610413981159</v>
      </c>
    </row>
    <row r="551" spans="5:8" x14ac:dyDescent="0.25">
      <c r="E551" s="3">
        <f t="shared" ca="1" si="32"/>
        <v>0.4328989950396348</v>
      </c>
      <c r="F551" s="3">
        <f t="shared" ca="1" si="33"/>
        <v>0.11810523507953391</v>
      </c>
      <c r="G551" s="3">
        <f t="shared" ca="1" si="34"/>
        <v>7.8473165921777124</v>
      </c>
      <c r="H551" s="3">
        <f t="shared" ca="1" si="35"/>
        <v>7.8473165921777124</v>
      </c>
    </row>
    <row r="552" spans="5:8" x14ac:dyDescent="0.25">
      <c r="E552" s="3">
        <f t="shared" ca="1" si="32"/>
        <v>4.3442646788526385E-2</v>
      </c>
      <c r="F552" s="3">
        <f t="shared" ca="1" si="33"/>
        <v>2.0505914034266626</v>
      </c>
      <c r="G552" s="3">
        <f t="shared" ca="1" si="34"/>
        <v>3.7770136722790468</v>
      </c>
      <c r="H552" s="3">
        <f t="shared" ca="1" si="35"/>
        <v>3.7770136722790468</v>
      </c>
    </row>
    <row r="553" spans="5:8" x14ac:dyDescent="0.25">
      <c r="E553" s="3">
        <f t="shared" ca="1" si="32"/>
        <v>0.56116001364071944</v>
      </c>
      <c r="F553" s="3">
        <f t="shared" ca="1" si="33"/>
        <v>0.25704086608196308</v>
      </c>
      <c r="G553" s="3">
        <f t="shared" ca="1" si="34"/>
        <v>7.0004900243141037</v>
      </c>
      <c r="H553" s="3">
        <f t="shared" ca="1" si="35"/>
        <v>14.284714306095713</v>
      </c>
    </row>
    <row r="554" spans="5:8" x14ac:dyDescent="0.25">
      <c r="E554" s="3">
        <f t="shared" ca="1" si="32"/>
        <v>0.98176440608216564</v>
      </c>
      <c r="F554" s="3">
        <f t="shared" ca="1" si="33"/>
        <v>2.4392422658349889E-2</v>
      </c>
      <c r="G554" s="3">
        <f t="shared" ca="1" si="34"/>
        <v>8.9549341217524496</v>
      </c>
      <c r="H554" s="3">
        <f t="shared" ca="1" si="35"/>
        <v>8.9549341217524496</v>
      </c>
    </row>
    <row r="555" spans="5:8" x14ac:dyDescent="0.25">
      <c r="E555" s="3">
        <f t="shared" ca="1" si="32"/>
        <v>0.71543898638455827</v>
      </c>
      <c r="F555" s="3">
        <f t="shared" ca="1" si="33"/>
        <v>0.505410568989071</v>
      </c>
      <c r="G555" s="3">
        <f t="shared" ca="1" si="34"/>
        <v>6.0801850802745632</v>
      </c>
      <c r="H555" s="3">
        <f t="shared" ca="1" si="35"/>
        <v>16.446867764670792</v>
      </c>
    </row>
    <row r="556" spans="5:8" x14ac:dyDescent="0.25">
      <c r="E556" s="3">
        <f t="shared" ca="1" si="32"/>
        <v>0.56156678753741496</v>
      </c>
      <c r="F556" s="3">
        <f t="shared" ca="1" si="33"/>
        <v>1.745165309927597</v>
      </c>
      <c r="G556" s="3">
        <f t="shared" ca="1" si="34"/>
        <v>4.0530501457579842</v>
      </c>
      <c r="H556" s="3">
        <f t="shared" ca="1" si="35"/>
        <v>4.0530501457579842</v>
      </c>
    </row>
    <row r="557" spans="5:8" x14ac:dyDescent="0.25">
      <c r="E557" s="3">
        <f t="shared" ca="1" si="32"/>
        <v>0.45396827995229183</v>
      </c>
      <c r="F557" s="3">
        <f t="shared" ca="1" si="33"/>
        <v>3.3609724724341782E-2</v>
      </c>
      <c r="G557" s="3">
        <f t="shared" ca="1" si="34"/>
        <v>8.7849683772212863</v>
      </c>
      <c r="H557" s="3">
        <f t="shared" ca="1" si="35"/>
        <v>8.7849683772212863</v>
      </c>
    </row>
    <row r="558" spans="5:8" x14ac:dyDescent="0.25">
      <c r="E558" s="3">
        <f t="shared" ca="1" si="32"/>
        <v>0.27059216811365683</v>
      </c>
      <c r="F558" s="3">
        <f t="shared" ca="1" si="33"/>
        <v>3.621905033939266</v>
      </c>
      <c r="G558" s="3">
        <f t="shared" ca="1" si="34"/>
        <v>2.8348989243567644</v>
      </c>
      <c r="H558" s="3">
        <f t="shared" ca="1" si="35"/>
        <v>35.274626245339554</v>
      </c>
    </row>
    <row r="559" spans="5:8" x14ac:dyDescent="0.25">
      <c r="E559" s="3">
        <f t="shared" ca="1" si="32"/>
        <v>0.2125518914522514</v>
      </c>
      <c r="F559" s="3">
        <f t="shared" ca="1" si="33"/>
        <v>1.5540625146323086</v>
      </c>
      <c r="G559" s="3">
        <f t="shared" ca="1" si="34"/>
        <v>4.2520070038812907</v>
      </c>
      <c r="H559" s="3">
        <f t="shared" ca="1" si="35"/>
        <v>4.2520070038812907</v>
      </c>
    </row>
    <row r="560" spans="5:8" x14ac:dyDescent="0.25">
      <c r="E560" s="3">
        <f t="shared" ca="1" si="32"/>
        <v>0.40204750628371211</v>
      </c>
      <c r="F560" s="3">
        <f t="shared" ca="1" si="33"/>
        <v>4.762606110268186E-2</v>
      </c>
      <c r="G560" s="3">
        <f t="shared" ca="1" si="34"/>
        <v>8.5713314658017836</v>
      </c>
      <c r="H560" s="3">
        <f t="shared" ca="1" si="35"/>
        <v>11.666798839711626</v>
      </c>
    </row>
    <row r="561" spans="5:8" x14ac:dyDescent="0.25">
      <c r="E561" s="3">
        <f t="shared" ca="1" si="32"/>
        <v>0.67168656935702842</v>
      </c>
      <c r="F561" s="3">
        <f t="shared" ca="1" si="33"/>
        <v>1.4410957217486566</v>
      </c>
      <c r="G561" s="3">
        <f t="shared" ca="1" si="34"/>
        <v>4.3813231125550569</v>
      </c>
      <c r="H561" s="3">
        <f t="shared" ca="1" si="35"/>
        <v>4.3813231125550569</v>
      </c>
    </row>
    <row r="562" spans="5:8" x14ac:dyDescent="0.25">
      <c r="E562" s="3">
        <f t="shared" ca="1" si="32"/>
        <v>0.99170455532570656</v>
      </c>
      <c r="F562" s="3">
        <f t="shared" ca="1" si="33"/>
        <v>0.35136005236031986</v>
      </c>
      <c r="G562" s="3">
        <f t="shared" ca="1" si="34"/>
        <v>6.5959254481989245</v>
      </c>
      <c r="H562" s="3">
        <f t="shared" ca="1" si="35"/>
        <v>15.160874813602673</v>
      </c>
    </row>
    <row r="563" spans="5:8" x14ac:dyDescent="0.25">
      <c r="E563" s="3">
        <f t="shared" ca="1" si="32"/>
        <v>0.40366541243439158</v>
      </c>
      <c r="F563" s="3">
        <f t="shared" ca="1" si="33"/>
        <v>0.35343954494432972</v>
      </c>
      <c r="G563" s="3">
        <f t="shared" ca="1" si="34"/>
        <v>6.5879354448219418</v>
      </c>
      <c r="H563" s="3">
        <f t="shared" ca="1" si="35"/>
        <v>6.5879354448219418</v>
      </c>
    </row>
    <row r="564" spans="5:8" x14ac:dyDescent="0.25">
      <c r="E564" s="3">
        <f t="shared" ca="1" si="32"/>
        <v>0.22147705107505622</v>
      </c>
      <c r="F564" s="3">
        <f t="shared" ca="1" si="33"/>
        <v>2.8108526676374895E-3</v>
      </c>
      <c r="G564" s="3">
        <f t="shared" ca="1" si="34"/>
        <v>9.6320711156333871</v>
      </c>
      <c r="H564" s="3">
        <f t="shared" ca="1" si="35"/>
        <v>10.381983147704799</v>
      </c>
    </row>
    <row r="565" spans="5:8" x14ac:dyDescent="0.25">
      <c r="E565" s="3">
        <f t="shared" ca="1" si="32"/>
        <v>0.12553467781866434</v>
      </c>
      <c r="F565" s="3">
        <f t="shared" ca="1" si="33"/>
        <v>1.181628854151592</v>
      </c>
      <c r="G565" s="3">
        <f t="shared" ca="1" si="34"/>
        <v>4.7195117410044176</v>
      </c>
      <c r="H565" s="3">
        <f t="shared" ca="1" si="35"/>
        <v>4.7195117410044176</v>
      </c>
    </row>
    <row r="566" spans="5:8" x14ac:dyDescent="0.25">
      <c r="E566" s="3">
        <f t="shared" ca="1" si="32"/>
        <v>0.54615061124269293</v>
      </c>
      <c r="F566" s="3">
        <f t="shared" ca="1" si="33"/>
        <v>3.5394895851819093</v>
      </c>
      <c r="G566" s="3">
        <f t="shared" ca="1" si="34"/>
        <v>2.8714152086098927</v>
      </c>
      <c r="H566" s="3">
        <f t="shared" ca="1" si="35"/>
        <v>2.8714152086098927</v>
      </c>
    </row>
    <row r="567" spans="5:8" x14ac:dyDescent="0.25">
      <c r="E567" s="3">
        <f t="shared" ca="1" si="32"/>
        <v>0.62043471330550248</v>
      </c>
      <c r="F567" s="3">
        <f t="shared" ca="1" si="33"/>
        <v>0.20300442222864637</v>
      </c>
      <c r="G567" s="3">
        <f t="shared" ca="1" si="34"/>
        <v>7.2814006137299643</v>
      </c>
      <c r="H567" s="3">
        <f t="shared" ca="1" si="35"/>
        <v>13.733621497413267</v>
      </c>
    </row>
    <row r="568" spans="5:8" x14ac:dyDescent="0.25">
      <c r="E568" s="3">
        <f t="shared" ca="1" si="32"/>
        <v>0.33057232769372014</v>
      </c>
      <c r="F568" s="3">
        <f t="shared" ca="1" si="33"/>
        <v>0.58904135955592407</v>
      </c>
      <c r="G568" s="3">
        <f t="shared" ca="1" si="34"/>
        <v>5.8493811244089207</v>
      </c>
      <c r="H568" s="3">
        <f t="shared" ca="1" si="35"/>
        <v>5.8493811244089207</v>
      </c>
    </row>
    <row r="569" spans="5:8" x14ac:dyDescent="0.25">
      <c r="E569" s="3">
        <f t="shared" ca="1" si="32"/>
        <v>0.12373845325243049</v>
      </c>
      <c r="F569" s="3">
        <f t="shared" ca="1" si="33"/>
        <v>0.58120826140003101</v>
      </c>
      <c r="G569" s="3">
        <f t="shared" ca="1" si="34"/>
        <v>5.869860071043278</v>
      </c>
      <c r="H569" s="3">
        <f t="shared" ca="1" si="35"/>
        <v>5.869860071043278</v>
      </c>
    </row>
    <row r="570" spans="5:8" x14ac:dyDescent="0.25">
      <c r="E570" s="3">
        <f t="shared" ca="1" si="32"/>
        <v>0.99729026344922589</v>
      </c>
      <c r="F570" s="3">
        <f t="shared" ca="1" si="33"/>
        <v>2.3274353965065826</v>
      </c>
      <c r="G570" s="3">
        <f t="shared" ca="1" si="34"/>
        <v>3.5618457813933482</v>
      </c>
      <c r="H570" s="3">
        <f t="shared" ca="1" si="35"/>
        <v>28.075331201139566</v>
      </c>
    </row>
    <row r="571" spans="5:8" x14ac:dyDescent="0.25">
      <c r="E571" s="3">
        <f t="shared" ca="1" si="32"/>
        <v>7.8643170939941331E-2</v>
      </c>
      <c r="F571" s="3">
        <f t="shared" ca="1" si="33"/>
        <v>1.905405223607328E-3</v>
      </c>
      <c r="G571" s="3">
        <f t="shared" ca="1" si="34"/>
        <v>9.6960679474332228</v>
      </c>
      <c r="H571" s="3">
        <f t="shared" ca="1" si="35"/>
        <v>10.313459078684813</v>
      </c>
    </row>
    <row r="572" spans="5:8" x14ac:dyDescent="0.25">
      <c r="E572" s="3">
        <f t="shared" ca="1" si="32"/>
        <v>0.95370404905767092</v>
      </c>
      <c r="F572" s="3">
        <f t="shared" ca="1" si="33"/>
        <v>0.38660760041539965</v>
      </c>
      <c r="G572" s="3">
        <f t="shared" ca="1" si="34"/>
        <v>6.4649038464369371</v>
      </c>
      <c r="H572" s="3">
        <f t="shared" ca="1" si="35"/>
        <v>6.4649038464369371</v>
      </c>
    </row>
    <row r="573" spans="5:8" x14ac:dyDescent="0.25">
      <c r="E573" s="3">
        <f t="shared" ca="1" si="32"/>
        <v>0.51000252821209435</v>
      </c>
      <c r="F573" s="3">
        <f t="shared" ca="1" si="33"/>
        <v>9.2088400268264675E-3</v>
      </c>
      <c r="G573" s="3">
        <f t="shared" ca="1" si="34"/>
        <v>9.3440728984084878</v>
      </c>
      <c r="H573" s="3">
        <f t="shared" ca="1" si="35"/>
        <v>10.701971301725644</v>
      </c>
    </row>
    <row r="574" spans="5:8" x14ac:dyDescent="0.25">
      <c r="E574" s="3">
        <f t="shared" ca="1" si="32"/>
        <v>8.6313605471312616E-2</v>
      </c>
      <c r="F574" s="3">
        <f t="shared" ca="1" si="33"/>
        <v>1.1800334060011741</v>
      </c>
      <c r="G574" s="3">
        <f t="shared" ca="1" si="34"/>
        <v>4.7217991831661479</v>
      </c>
      <c r="H574" s="3">
        <f t="shared" ca="1" si="35"/>
        <v>4.7217991831661479</v>
      </c>
    </row>
    <row r="575" spans="5:8" x14ac:dyDescent="0.25">
      <c r="E575" s="3">
        <f t="shared" ca="1" si="32"/>
        <v>0.10029728753199652</v>
      </c>
      <c r="F575" s="3">
        <f t="shared" ca="1" si="33"/>
        <v>0.68095727437602482</v>
      </c>
      <c r="G575" s="3">
        <f t="shared" ca="1" si="34"/>
        <v>5.6240705325811282</v>
      </c>
      <c r="H575" s="3">
        <f t="shared" ca="1" si="35"/>
        <v>5.6240705325811282</v>
      </c>
    </row>
    <row r="576" spans="5:8" x14ac:dyDescent="0.25">
      <c r="E576" s="3">
        <f t="shared" ca="1" si="32"/>
        <v>0.15647524273943048</v>
      </c>
      <c r="F576" s="3">
        <f t="shared" ca="1" si="33"/>
        <v>5.1711934430850266E-2</v>
      </c>
      <c r="G576" s="3">
        <f t="shared" ca="1" si="34"/>
        <v>8.5161121456126025</v>
      </c>
      <c r="H576" s="3">
        <f t="shared" ca="1" si="35"/>
        <v>8.5161121456126025</v>
      </c>
    </row>
    <row r="577" spans="5:8" x14ac:dyDescent="0.25">
      <c r="E577" s="3">
        <f t="shared" ca="1" si="32"/>
        <v>0.46218735235866526</v>
      </c>
      <c r="F577" s="3">
        <f t="shared" ca="1" si="33"/>
        <v>1.1059946168577752</v>
      </c>
      <c r="G577" s="3">
        <f t="shared" ca="1" si="34"/>
        <v>4.8312055128288058</v>
      </c>
      <c r="H577" s="3">
        <f t="shared" ca="1" si="35"/>
        <v>20.698767571460071</v>
      </c>
    </row>
    <row r="578" spans="5:8" x14ac:dyDescent="0.25">
      <c r="E578" s="3">
        <f t="shared" ca="1" si="32"/>
        <v>0.50692737758534456</v>
      </c>
      <c r="F578" s="3">
        <f t="shared" ca="1" si="33"/>
        <v>2.1390200280806351</v>
      </c>
      <c r="G578" s="3">
        <f t="shared" ca="1" si="34"/>
        <v>3.7050721055522775</v>
      </c>
      <c r="H578" s="3">
        <f t="shared" ca="1" si="35"/>
        <v>26.990028034850894</v>
      </c>
    </row>
    <row r="579" spans="5:8" x14ac:dyDescent="0.25">
      <c r="E579" s="3">
        <f t="shared" ca="1" si="32"/>
        <v>0.53696705176603976</v>
      </c>
      <c r="F579" s="3">
        <f t="shared" ca="1" si="33"/>
        <v>1.586056155444411</v>
      </c>
      <c r="G579" s="3">
        <f t="shared" ca="1" si="34"/>
        <v>4.2170561627943997</v>
      </c>
      <c r="H579" s="3">
        <f t="shared" ca="1" si="35"/>
        <v>4.2170561627943997</v>
      </c>
    </row>
    <row r="580" spans="5:8" x14ac:dyDescent="0.25">
      <c r="E580" s="3">
        <f t="shared" ref="E580:E643" ca="1" si="36">RAND()</f>
        <v>0.83018492155908608</v>
      </c>
      <c r="F580" s="3">
        <f t="shared" ref="F580:F643" ca="1" si="37">_xlfn.NORM.INV(RAND(),0,1)^2</f>
        <v>3.1118604174469504E-3</v>
      </c>
      <c r="G580" s="3">
        <f t="shared" ref="G580:G643" ca="1" si="38">$C$3+(($C$3^2*F580)/(2*$C$4))-(($C$3)/(2*$C$4))*SQRT(4*$C$3*$C$4*F580+$C$3^2*F580^2)</f>
        <v>9.613250128900205</v>
      </c>
      <c r="H580" s="3">
        <f t="shared" ref="H580:H643" ca="1" si="39">IF(RAND()&lt;$C$3/($C$3+G580),G580,$C$3^2/G580)</f>
        <v>10.40230917318703</v>
      </c>
    </row>
    <row r="581" spans="5:8" x14ac:dyDescent="0.25">
      <c r="E581" s="3">
        <f t="shared" ca="1" si="36"/>
        <v>0.24616006930460133</v>
      </c>
      <c r="F581" s="3">
        <f t="shared" ca="1" si="37"/>
        <v>1.9627571864142563E-3</v>
      </c>
      <c r="G581" s="3">
        <f t="shared" ca="1" si="38"/>
        <v>9.6915988386180931</v>
      </c>
      <c r="H581" s="3">
        <f t="shared" ca="1" si="39"/>
        <v>10.318214947313978</v>
      </c>
    </row>
    <row r="582" spans="5:8" x14ac:dyDescent="0.25">
      <c r="E582" s="3">
        <f t="shared" ca="1" si="36"/>
        <v>0.16964184130497073</v>
      </c>
      <c r="F582" s="3">
        <f t="shared" ca="1" si="37"/>
        <v>0.83388000545209395</v>
      </c>
      <c r="G582" s="3">
        <f t="shared" ca="1" si="38"/>
        <v>5.2994237171604581</v>
      </c>
      <c r="H582" s="3">
        <f t="shared" ca="1" si="39"/>
        <v>5.2994237171604581</v>
      </c>
    </row>
    <row r="583" spans="5:8" x14ac:dyDescent="0.25">
      <c r="E583" s="3">
        <f t="shared" ca="1" si="36"/>
        <v>0.22001485615977856</v>
      </c>
      <c r="F583" s="3">
        <f t="shared" ca="1" si="37"/>
        <v>0.3314862505332406</v>
      </c>
      <c r="G583" s="3">
        <f t="shared" ca="1" si="38"/>
        <v>6.6740697790928465</v>
      </c>
      <c r="H583" s="3">
        <f t="shared" ca="1" si="39"/>
        <v>6.6740697790928465</v>
      </c>
    </row>
    <row r="584" spans="5:8" x14ac:dyDescent="0.25">
      <c r="E584" s="3">
        <f t="shared" ca="1" si="36"/>
        <v>0.41687731972692532</v>
      </c>
      <c r="F584" s="3">
        <f t="shared" ca="1" si="37"/>
        <v>2.8765287422038806</v>
      </c>
      <c r="G584" s="3">
        <f t="shared" ca="1" si="38"/>
        <v>3.2077047576438744</v>
      </c>
      <c r="H584" s="3">
        <f t="shared" ca="1" si="39"/>
        <v>3.2077047576438744</v>
      </c>
    </row>
    <row r="585" spans="5:8" x14ac:dyDescent="0.25">
      <c r="E585" s="3">
        <f t="shared" ca="1" si="36"/>
        <v>0.75007605669120681</v>
      </c>
      <c r="F585" s="3">
        <f t="shared" ca="1" si="37"/>
        <v>5.0762168673929047</v>
      </c>
      <c r="G585" s="3">
        <f t="shared" ca="1" si="38"/>
        <v>2.322412556275065</v>
      </c>
      <c r="H585" s="3">
        <f t="shared" ca="1" si="39"/>
        <v>2.322412556275065</v>
      </c>
    </row>
    <row r="586" spans="5:8" x14ac:dyDescent="0.25">
      <c r="E586" s="3">
        <f t="shared" ca="1" si="36"/>
        <v>0.54184793079356652</v>
      </c>
      <c r="F586" s="3">
        <f t="shared" ca="1" si="37"/>
        <v>4.6909690349057915E-3</v>
      </c>
      <c r="G586" s="3">
        <f t="shared" ca="1" si="38"/>
        <v>9.5272834276963909</v>
      </c>
      <c r="H586" s="3">
        <f t="shared" ca="1" si="39"/>
        <v>10.496171417478138</v>
      </c>
    </row>
    <row r="587" spans="5:8" x14ac:dyDescent="0.25">
      <c r="E587" s="3">
        <f t="shared" ca="1" si="36"/>
        <v>0.42632187849366254</v>
      </c>
      <c r="F587" s="3">
        <f t="shared" ca="1" si="37"/>
        <v>0.30473199755694669</v>
      </c>
      <c r="G587" s="3">
        <f t="shared" ca="1" si="38"/>
        <v>6.7847726876115804</v>
      </c>
      <c r="H587" s="3">
        <f t="shared" ca="1" si="39"/>
        <v>14.738887300173154</v>
      </c>
    </row>
    <row r="588" spans="5:8" x14ac:dyDescent="0.25">
      <c r="E588" s="3">
        <f t="shared" ca="1" si="36"/>
        <v>0.79854253107098094</v>
      </c>
      <c r="F588" s="3">
        <f t="shared" ca="1" si="37"/>
        <v>0.67092882735655546</v>
      </c>
      <c r="G588" s="3">
        <f t="shared" ca="1" si="38"/>
        <v>5.6474090765696543</v>
      </c>
      <c r="H588" s="3">
        <f t="shared" ca="1" si="39"/>
        <v>17.707235060213122</v>
      </c>
    </row>
    <row r="589" spans="5:8" x14ac:dyDescent="0.25">
      <c r="E589" s="3">
        <f t="shared" ca="1" si="36"/>
        <v>0.46423963104180577</v>
      </c>
      <c r="F589" s="3">
        <f t="shared" ca="1" si="37"/>
        <v>0.78187203196759048</v>
      </c>
      <c r="G589" s="3">
        <f t="shared" ca="1" si="38"/>
        <v>5.4037735920188794</v>
      </c>
      <c r="H589" s="3">
        <f t="shared" ca="1" si="39"/>
        <v>5.4037735920188794</v>
      </c>
    </row>
    <row r="590" spans="5:8" x14ac:dyDescent="0.25">
      <c r="E590" s="3">
        <f t="shared" ca="1" si="36"/>
        <v>0.24559020652166696</v>
      </c>
      <c r="F590" s="3">
        <f t="shared" ca="1" si="37"/>
        <v>2.1265453431532346E-3</v>
      </c>
      <c r="G590" s="3">
        <f t="shared" ca="1" si="38"/>
        <v>9.6791944062973148</v>
      </c>
      <c r="H590" s="3">
        <f t="shared" ca="1" si="39"/>
        <v>9.6791944062973148</v>
      </c>
    </row>
    <row r="591" spans="5:8" x14ac:dyDescent="0.25">
      <c r="E591" s="3">
        <f t="shared" ca="1" si="36"/>
        <v>0.45526152714124535</v>
      </c>
      <c r="F591" s="3">
        <f t="shared" ca="1" si="37"/>
        <v>0.38683954735538911</v>
      </c>
      <c r="G591" s="3">
        <f t="shared" ca="1" si="38"/>
        <v>6.4640712658739465</v>
      </c>
      <c r="H591" s="3">
        <f t="shared" ca="1" si="39"/>
        <v>6.4640712658739465</v>
      </c>
    </row>
    <row r="592" spans="5:8" x14ac:dyDescent="0.25">
      <c r="E592" s="3">
        <f t="shared" ca="1" si="36"/>
        <v>0.33675727878493911</v>
      </c>
      <c r="F592" s="3">
        <f t="shared" ca="1" si="37"/>
        <v>1.223355127984849E-2</v>
      </c>
      <c r="G592" s="3">
        <f t="shared" ca="1" si="38"/>
        <v>9.2478879362156654</v>
      </c>
      <c r="H592" s="3">
        <f t="shared" ca="1" si="39"/>
        <v>10.813279820183578</v>
      </c>
    </row>
    <row r="593" spans="5:8" x14ac:dyDescent="0.25">
      <c r="E593" s="3">
        <f t="shared" ca="1" si="36"/>
        <v>0.98660241496152223</v>
      </c>
      <c r="F593" s="3">
        <f t="shared" ca="1" si="37"/>
        <v>2.9873090731176978E-2</v>
      </c>
      <c r="G593" s="3">
        <f t="shared" ca="1" si="38"/>
        <v>8.8502514113817448</v>
      </c>
      <c r="H593" s="3">
        <f t="shared" ca="1" si="39"/>
        <v>8.8502514113817448</v>
      </c>
    </row>
    <row r="594" spans="5:8" x14ac:dyDescent="0.25">
      <c r="E594" s="3">
        <f t="shared" ca="1" si="36"/>
        <v>0.28126130997489052</v>
      </c>
      <c r="F594" s="3">
        <f t="shared" ca="1" si="37"/>
        <v>9.0918576772663764E-6</v>
      </c>
      <c r="G594" s="3">
        <f t="shared" ca="1" si="38"/>
        <v>9.9787015336059781</v>
      </c>
      <c r="H594" s="3">
        <f t="shared" ca="1" si="39"/>
        <v>9.9787015336059781</v>
      </c>
    </row>
    <row r="595" spans="5:8" x14ac:dyDescent="0.25">
      <c r="E595" s="3">
        <f t="shared" ca="1" si="36"/>
        <v>8.2712678285634333E-2</v>
      </c>
      <c r="F595" s="3">
        <f t="shared" ca="1" si="37"/>
        <v>0.27618067338676738</v>
      </c>
      <c r="G595" s="3">
        <f t="shared" ca="1" si="38"/>
        <v>6.9108012768101501</v>
      </c>
      <c r="H595" s="3">
        <f t="shared" ca="1" si="39"/>
        <v>14.470102090123687</v>
      </c>
    </row>
    <row r="596" spans="5:8" x14ac:dyDescent="0.25">
      <c r="E596" s="3">
        <f t="shared" ca="1" si="36"/>
        <v>0.68501701050208874</v>
      </c>
      <c r="F596" s="3">
        <f t="shared" ca="1" si="37"/>
        <v>4.593672635380866E-2</v>
      </c>
      <c r="G596" s="3">
        <f t="shared" ca="1" si="38"/>
        <v>8.5949651891920489</v>
      </c>
      <c r="H596" s="3">
        <f t="shared" ca="1" si="39"/>
        <v>8.5949651891920489</v>
      </c>
    </row>
    <row r="597" spans="5:8" x14ac:dyDescent="0.25">
      <c r="E597" s="3">
        <f t="shared" ca="1" si="36"/>
        <v>6.81972131421269E-2</v>
      </c>
      <c r="F597" s="3">
        <f t="shared" ca="1" si="37"/>
        <v>0.12808155527760834</v>
      </c>
      <c r="G597" s="3">
        <f t="shared" ca="1" si="38"/>
        <v>7.7693984675680205</v>
      </c>
      <c r="H597" s="3">
        <f t="shared" ca="1" si="39"/>
        <v>7.7693984675680205</v>
      </c>
    </row>
    <row r="598" spans="5:8" x14ac:dyDescent="0.25">
      <c r="E598" s="3">
        <f t="shared" ca="1" si="36"/>
        <v>0.71844001268526025</v>
      </c>
      <c r="F598" s="3">
        <f t="shared" ca="1" si="37"/>
        <v>1.5637988973515792E-4</v>
      </c>
      <c r="G598" s="3">
        <f t="shared" ca="1" si="38"/>
        <v>9.911965007103154</v>
      </c>
      <c r="H598" s="3">
        <f t="shared" ca="1" si="39"/>
        <v>10.088816892345521</v>
      </c>
    </row>
    <row r="599" spans="5:8" x14ac:dyDescent="0.25">
      <c r="E599" s="3">
        <f t="shared" ca="1" si="36"/>
        <v>0.47470930206532136</v>
      </c>
      <c r="F599" s="3">
        <f t="shared" ca="1" si="37"/>
        <v>1.6165560172763529</v>
      </c>
      <c r="G599" s="3">
        <f t="shared" ca="1" si="38"/>
        <v>4.1843806415001215</v>
      </c>
      <c r="H599" s="3">
        <f t="shared" ca="1" si="39"/>
        <v>4.1843806415001215</v>
      </c>
    </row>
    <row r="600" spans="5:8" x14ac:dyDescent="0.25">
      <c r="E600" s="3">
        <f t="shared" ca="1" si="36"/>
        <v>0.4042915730424631</v>
      </c>
      <c r="F600" s="3">
        <f t="shared" ca="1" si="37"/>
        <v>1.5918440772709397</v>
      </c>
      <c r="G600" s="3">
        <f t="shared" ca="1" si="38"/>
        <v>4.210807751056409</v>
      </c>
      <c r="H600" s="3">
        <f t="shared" ca="1" si="39"/>
        <v>4.210807751056409</v>
      </c>
    </row>
    <row r="601" spans="5:8" x14ac:dyDescent="0.25">
      <c r="E601" s="3">
        <f t="shared" ca="1" si="36"/>
        <v>0.68345485261086947</v>
      </c>
      <c r="F601" s="3">
        <f t="shared" ca="1" si="37"/>
        <v>9.2033706667538411</v>
      </c>
      <c r="G601" s="3">
        <f t="shared" ca="1" si="38"/>
        <v>1.5512139641816098</v>
      </c>
      <c r="H601" s="3">
        <f t="shared" ca="1" si="39"/>
        <v>64.465639369587578</v>
      </c>
    </row>
    <row r="602" spans="5:8" x14ac:dyDescent="0.25">
      <c r="E602" s="3">
        <f t="shared" ca="1" si="36"/>
        <v>0.70617778160938949</v>
      </c>
      <c r="F602" s="3">
        <f t="shared" ca="1" si="37"/>
        <v>1.1733278160343759</v>
      </c>
      <c r="G602" s="3">
        <f t="shared" ca="1" si="38"/>
        <v>4.7314444906860285</v>
      </c>
      <c r="H602" s="3">
        <f t="shared" ca="1" si="39"/>
        <v>4.7314444906860285</v>
      </c>
    </row>
    <row r="603" spans="5:8" x14ac:dyDescent="0.25">
      <c r="E603" s="3">
        <f t="shared" ca="1" si="36"/>
        <v>0.51214877532425718</v>
      </c>
      <c r="F603" s="3">
        <f t="shared" ca="1" si="37"/>
        <v>3.8963789228799039</v>
      </c>
      <c r="G603" s="3">
        <f t="shared" ca="1" si="38"/>
        <v>2.7202246261372025</v>
      </c>
      <c r="H603" s="3">
        <f t="shared" ca="1" si="39"/>
        <v>2.7202246261372025</v>
      </c>
    </row>
    <row r="604" spans="5:8" x14ac:dyDescent="0.25">
      <c r="E604" s="3">
        <f t="shared" ca="1" si="36"/>
        <v>5.9290799256568105E-2</v>
      </c>
      <c r="F604" s="3">
        <f t="shared" ca="1" si="37"/>
        <v>0.62078251334647061</v>
      </c>
      <c r="G604" s="3">
        <f t="shared" ca="1" si="38"/>
        <v>5.7685581496732112</v>
      </c>
      <c r="H604" s="3">
        <f t="shared" ca="1" si="39"/>
        <v>17.33535441705914</v>
      </c>
    </row>
    <row r="605" spans="5:8" x14ac:dyDescent="0.25">
      <c r="E605" s="3">
        <f t="shared" ca="1" si="36"/>
        <v>0.74871855883564464</v>
      </c>
      <c r="F605" s="3">
        <f t="shared" ca="1" si="37"/>
        <v>0.10430273892541969</v>
      </c>
      <c r="G605" s="3">
        <f t="shared" ca="1" si="38"/>
        <v>7.9622505759077296</v>
      </c>
      <c r="H605" s="3">
        <f t="shared" ca="1" si="39"/>
        <v>7.9622505759077296</v>
      </c>
    </row>
    <row r="606" spans="5:8" x14ac:dyDescent="0.25">
      <c r="E606" s="3">
        <f t="shared" ca="1" si="36"/>
        <v>0.68085027267729326</v>
      </c>
      <c r="F606" s="3">
        <f t="shared" ca="1" si="37"/>
        <v>3.4549674497634263E-2</v>
      </c>
      <c r="G606" s="3">
        <f t="shared" ca="1" si="38"/>
        <v>8.7692013711089416</v>
      </c>
      <c r="H606" s="3">
        <f t="shared" ca="1" si="39"/>
        <v>8.7692013711089416</v>
      </c>
    </row>
    <row r="607" spans="5:8" x14ac:dyDescent="0.25">
      <c r="E607" s="3">
        <f t="shared" ca="1" si="36"/>
        <v>0.29575141086873957</v>
      </c>
      <c r="F607" s="3">
        <f t="shared" ca="1" si="37"/>
        <v>2.7230383322743008</v>
      </c>
      <c r="G607" s="3">
        <f t="shared" ca="1" si="38"/>
        <v>3.2985145292913067</v>
      </c>
      <c r="H607" s="3">
        <f t="shared" ca="1" si="39"/>
        <v>3.2985145292913067</v>
      </c>
    </row>
    <row r="608" spans="5:8" x14ac:dyDescent="0.25">
      <c r="E608" s="3">
        <f t="shared" ca="1" si="36"/>
        <v>0.26729223363181365</v>
      </c>
      <c r="F608" s="3">
        <f t="shared" ca="1" si="37"/>
        <v>1.2001718436022051</v>
      </c>
      <c r="G608" s="3">
        <f t="shared" ca="1" si="38"/>
        <v>4.6931334171806878</v>
      </c>
      <c r="H608" s="3">
        <f t="shared" ca="1" si="39"/>
        <v>4.6931334171806878</v>
      </c>
    </row>
    <row r="609" spans="5:8" x14ac:dyDescent="0.25">
      <c r="E609" s="3">
        <f t="shared" ca="1" si="36"/>
        <v>0.64114730269847486</v>
      </c>
      <c r="F609" s="3">
        <f t="shared" ca="1" si="37"/>
        <v>2.2535402693592828E-3</v>
      </c>
      <c r="G609" s="3">
        <f t="shared" ca="1" si="38"/>
        <v>9.6699126065714278</v>
      </c>
      <c r="H609" s="3">
        <f t="shared" ca="1" si="39"/>
        <v>10.341355094775368</v>
      </c>
    </row>
    <row r="610" spans="5:8" x14ac:dyDescent="0.25">
      <c r="E610" s="3">
        <f t="shared" ca="1" si="36"/>
        <v>0.86792327282250969</v>
      </c>
      <c r="F610" s="3">
        <f t="shared" ca="1" si="37"/>
        <v>0.37867862900802601</v>
      </c>
      <c r="G610" s="3">
        <f t="shared" ca="1" si="38"/>
        <v>6.4935891349184809</v>
      </c>
      <c r="H610" s="3">
        <f t="shared" ca="1" si="39"/>
        <v>6.4935891349184809</v>
      </c>
    </row>
    <row r="611" spans="5:8" x14ac:dyDescent="0.25">
      <c r="E611" s="3">
        <f t="shared" ca="1" si="36"/>
        <v>0.42405669142301172</v>
      </c>
      <c r="F611" s="3">
        <f t="shared" ca="1" si="37"/>
        <v>3.9907717020680606</v>
      </c>
      <c r="G611" s="3">
        <f t="shared" ca="1" si="38"/>
        <v>2.6830661105146731</v>
      </c>
      <c r="H611" s="3">
        <f t="shared" ca="1" si="39"/>
        <v>2.6830661105146731</v>
      </c>
    </row>
    <row r="612" spans="5:8" x14ac:dyDescent="0.25">
      <c r="E612" s="3">
        <f t="shared" ca="1" si="36"/>
        <v>0.39930657400501846</v>
      </c>
      <c r="F612" s="3">
        <f t="shared" ca="1" si="37"/>
        <v>1.1602655297611782E-2</v>
      </c>
      <c r="G612" s="3">
        <f t="shared" ca="1" si="38"/>
        <v>9.2667900352086399</v>
      </c>
      <c r="H612" s="3">
        <f t="shared" ca="1" si="39"/>
        <v>9.2667900352086399</v>
      </c>
    </row>
    <row r="613" spans="5:8" x14ac:dyDescent="0.25">
      <c r="E613" s="3">
        <f t="shared" ca="1" si="36"/>
        <v>0.17185166358811688</v>
      </c>
      <c r="F613" s="3">
        <f t="shared" ca="1" si="37"/>
        <v>0.9077539480957596</v>
      </c>
      <c r="G613" s="3">
        <f t="shared" ca="1" si="38"/>
        <v>5.16039020896278</v>
      </c>
      <c r="H613" s="3">
        <f t="shared" ca="1" si="39"/>
        <v>5.16039020896278</v>
      </c>
    </row>
    <row r="614" spans="5:8" x14ac:dyDescent="0.25">
      <c r="E614" s="3">
        <f t="shared" ca="1" si="36"/>
        <v>0.80901745597464125</v>
      </c>
      <c r="F614" s="3">
        <f t="shared" ca="1" si="37"/>
        <v>2.2212449846029502E-3</v>
      </c>
      <c r="G614" s="3">
        <f t="shared" ca="1" si="38"/>
        <v>9.6722468174592109</v>
      </c>
      <c r="H614" s="3">
        <f t="shared" ca="1" si="39"/>
        <v>9.6722468174592109</v>
      </c>
    </row>
    <row r="615" spans="5:8" x14ac:dyDescent="0.25">
      <c r="E615" s="3">
        <f t="shared" ca="1" si="36"/>
        <v>0.27731816695013201</v>
      </c>
      <c r="F615" s="3">
        <f t="shared" ca="1" si="37"/>
        <v>4.0895835553741232E-2</v>
      </c>
      <c r="G615" s="3">
        <f t="shared" ca="1" si="38"/>
        <v>8.6686271199017835</v>
      </c>
      <c r="H615" s="3">
        <f t="shared" ca="1" si="39"/>
        <v>11.535852057866922</v>
      </c>
    </row>
    <row r="616" spans="5:8" x14ac:dyDescent="0.25">
      <c r="E616" s="3">
        <f t="shared" ca="1" si="36"/>
        <v>0.77126547349773467</v>
      </c>
      <c r="F616" s="3">
        <f t="shared" ca="1" si="37"/>
        <v>1.2104630322508054</v>
      </c>
      <c r="G616" s="3">
        <f t="shared" ca="1" si="38"/>
        <v>4.678656079259877</v>
      </c>
      <c r="H616" s="3">
        <f t="shared" ca="1" si="39"/>
        <v>4.678656079259877</v>
      </c>
    </row>
    <row r="617" spans="5:8" x14ac:dyDescent="0.25">
      <c r="E617" s="3">
        <f t="shared" ca="1" si="36"/>
        <v>0.84241174563832488</v>
      </c>
      <c r="F617" s="3">
        <f t="shared" ca="1" si="37"/>
        <v>0.90042539699932889</v>
      </c>
      <c r="G617" s="3">
        <f t="shared" ca="1" si="38"/>
        <v>5.173736546735169</v>
      </c>
      <c r="H617" s="3">
        <f t="shared" ca="1" si="39"/>
        <v>19.328390438261479</v>
      </c>
    </row>
    <row r="618" spans="5:8" x14ac:dyDescent="0.25">
      <c r="E618" s="3">
        <f t="shared" ca="1" si="36"/>
        <v>0.63413890155627461</v>
      </c>
      <c r="F618" s="3">
        <f t="shared" ca="1" si="37"/>
        <v>1.7600993467061574</v>
      </c>
      <c r="G618" s="3">
        <f t="shared" ca="1" si="38"/>
        <v>4.0384361206122428</v>
      </c>
      <c r="H618" s="3">
        <f t="shared" ca="1" si="39"/>
        <v>24.76206061291855</v>
      </c>
    </row>
    <row r="619" spans="5:8" x14ac:dyDescent="0.25">
      <c r="E619" s="3">
        <f t="shared" ca="1" si="36"/>
        <v>4.09468587989954E-2</v>
      </c>
      <c r="F619" s="3">
        <f t="shared" ca="1" si="37"/>
        <v>1.0570044271051511</v>
      </c>
      <c r="G619" s="3">
        <f t="shared" ca="1" si="38"/>
        <v>4.9073261250154294</v>
      </c>
      <c r="H619" s="3">
        <f t="shared" ca="1" si="39"/>
        <v>4.9073261250154294</v>
      </c>
    </row>
    <row r="620" spans="5:8" x14ac:dyDescent="0.25">
      <c r="E620" s="3">
        <f t="shared" ca="1" si="36"/>
        <v>0.23640292530238094</v>
      </c>
      <c r="F620" s="3">
        <f t="shared" ca="1" si="37"/>
        <v>0.27209884591642197</v>
      </c>
      <c r="G620" s="3">
        <f t="shared" ca="1" si="38"/>
        <v>6.9295567206099173</v>
      </c>
      <c r="H620" s="3">
        <f t="shared" ca="1" si="39"/>
        <v>14.430937508972193</v>
      </c>
    </row>
    <row r="621" spans="5:8" x14ac:dyDescent="0.25">
      <c r="E621" s="3">
        <f t="shared" ca="1" si="36"/>
        <v>0.76742027992522954</v>
      </c>
      <c r="F621" s="3">
        <f t="shared" ca="1" si="37"/>
        <v>8.5835724911258655</v>
      </c>
      <c r="G621" s="3">
        <f t="shared" ca="1" si="38"/>
        <v>1.6316894177449193</v>
      </c>
      <c r="H621" s="3">
        <f t="shared" ca="1" si="39"/>
        <v>1.6316894177449193</v>
      </c>
    </row>
    <row r="622" spans="5:8" x14ac:dyDescent="0.25">
      <c r="E622" s="3">
        <f t="shared" ca="1" si="36"/>
        <v>0.16655396934590661</v>
      </c>
      <c r="F622" s="3">
        <f t="shared" ca="1" si="37"/>
        <v>0.7359583107418799</v>
      </c>
      <c r="G622" s="3">
        <f t="shared" ca="1" si="38"/>
        <v>5.5008791333379987</v>
      </c>
      <c r="H622" s="3">
        <f t="shared" ca="1" si="39"/>
        <v>5.5008791333379987</v>
      </c>
    </row>
    <row r="623" spans="5:8" x14ac:dyDescent="0.25">
      <c r="E623" s="3">
        <f t="shared" ca="1" si="36"/>
        <v>0.32842419313342019</v>
      </c>
      <c r="F623" s="3">
        <f t="shared" ca="1" si="37"/>
        <v>4.5588381103168742E-2</v>
      </c>
      <c r="G623" s="3">
        <f t="shared" ca="1" si="38"/>
        <v>8.5999007980983091</v>
      </c>
      <c r="H623" s="3">
        <f t="shared" ca="1" si="39"/>
        <v>8.5999007980983091</v>
      </c>
    </row>
    <row r="624" spans="5:8" x14ac:dyDescent="0.25">
      <c r="E624" s="3">
        <f t="shared" ca="1" si="36"/>
        <v>0.15034664867994996</v>
      </c>
      <c r="F624" s="3">
        <f t="shared" ca="1" si="37"/>
        <v>1.7950221820789771</v>
      </c>
      <c r="G624" s="3">
        <f t="shared" ca="1" si="38"/>
        <v>4.0047474789240436</v>
      </c>
      <c r="H624" s="3">
        <f t="shared" ca="1" si="39"/>
        <v>4.0047474789240436</v>
      </c>
    </row>
    <row r="625" spans="5:8" x14ac:dyDescent="0.25">
      <c r="E625" s="3">
        <f t="shared" ca="1" si="36"/>
        <v>0.58833373970405334</v>
      </c>
      <c r="F625" s="3">
        <f t="shared" ca="1" si="37"/>
        <v>0.28720254870868162</v>
      </c>
      <c r="G625" s="3">
        <f t="shared" ca="1" si="38"/>
        <v>6.8611085788118169</v>
      </c>
      <c r="H625" s="3">
        <f t="shared" ca="1" si="39"/>
        <v>14.574904164731592</v>
      </c>
    </row>
    <row r="626" spans="5:8" x14ac:dyDescent="0.25">
      <c r="E626" s="3">
        <f t="shared" ca="1" si="36"/>
        <v>0.28517125278537769</v>
      </c>
      <c r="F626" s="3">
        <f t="shared" ca="1" si="37"/>
        <v>3.9933257228644443</v>
      </c>
      <c r="G626" s="3">
        <f t="shared" ca="1" si="38"/>
        <v>2.6820758919842937</v>
      </c>
      <c r="H626" s="3">
        <f t="shared" ca="1" si="39"/>
        <v>2.6820758919842937</v>
      </c>
    </row>
    <row r="627" spans="5:8" x14ac:dyDescent="0.25">
      <c r="E627" s="3">
        <f t="shared" ca="1" si="36"/>
        <v>0.86969897334191559</v>
      </c>
      <c r="F627" s="3">
        <f t="shared" ca="1" si="37"/>
        <v>0.1316180437928984</v>
      </c>
      <c r="G627" s="3">
        <f t="shared" ca="1" si="38"/>
        <v>7.7427015758968292</v>
      </c>
      <c r="H627" s="3">
        <f t="shared" ca="1" si="39"/>
        <v>12.915388643067663</v>
      </c>
    </row>
    <row r="628" spans="5:8" x14ac:dyDescent="0.25">
      <c r="E628" s="3">
        <f t="shared" ca="1" si="36"/>
        <v>0.55750950788119269</v>
      </c>
      <c r="F628" s="3">
        <f t="shared" ca="1" si="37"/>
        <v>9.4829657198614387E-2</v>
      </c>
      <c r="G628" s="3">
        <f t="shared" ca="1" si="38"/>
        <v>8.046711842095549</v>
      </c>
      <c r="H628" s="3">
        <f t="shared" ca="1" si="39"/>
        <v>12.427436443897523</v>
      </c>
    </row>
    <row r="629" spans="5:8" x14ac:dyDescent="0.25">
      <c r="E629" s="3">
        <f t="shared" ca="1" si="36"/>
        <v>0.26045399345638209</v>
      </c>
      <c r="F629" s="3">
        <f t="shared" ca="1" si="37"/>
        <v>0.42730917636184662</v>
      </c>
      <c r="G629" s="3">
        <f t="shared" ca="1" si="38"/>
        <v>6.324153855725438</v>
      </c>
      <c r="H629" s="3">
        <f t="shared" ca="1" si="39"/>
        <v>6.324153855725438</v>
      </c>
    </row>
    <row r="630" spans="5:8" x14ac:dyDescent="0.25">
      <c r="E630" s="3">
        <f t="shared" ca="1" si="36"/>
        <v>0.63718789505720008</v>
      </c>
      <c r="F630" s="3">
        <f t="shared" ca="1" si="37"/>
        <v>0.78400567808132204</v>
      </c>
      <c r="G630" s="3">
        <f t="shared" ca="1" si="38"/>
        <v>5.399378589603451</v>
      </c>
      <c r="H630" s="3">
        <f t="shared" ca="1" si="39"/>
        <v>5.399378589603451</v>
      </c>
    </row>
    <row r="631" spans="5:8" x14ac:dyDescent="0.25">
      <c r="E631" s="3">
        <f t="shared" ca="1" si="36"/>
        <v>0.28785592438485252</v>
      </c>
      <c r="F631" s="3">
        <f t="shared" ca="1" si="37"/>
        <v>0.51957803566206595</v>
      </c>
      <c r="G631" s="3">
        <f t="shared" ca="1" si="38"/>
        <v>6.0390819609223003</v>
      </c>
      <c r="H631" s="3">
        <f t="shared" ca="1" si="39"/>
        <v>16.55880821738803</v>
      </c>
    </row>
    <row r="632" spans="5:8" x14ac:dyDescent="0.25">
      <c r="E632" s="3">
        <f t="shared" ca="1" si="36"/>
        <v>0.8183903143668434</v>
      </c>
      <c r="F632" s="3">
        <f t="shared" ca="1" si="37"/>
        <v>9.2475815960611617E-3</v>
      </c>
      <c r="G632" s="3">
        <f t="shared" ca="1" si="38"/>
        <v>9.3427414368449604</v>
      </c>
      <c r="H632" s="3">
        <f t="shared" ca="1" si="39"/>
        <v>10.703496471135345</v>
      </c>
    </row>
    <row r="633" spans="5:8" x14ac:dyDescent="0.25">
      <c r="E633" s="3">
        <f t="shared" ca="1" si="36"/>
        <v>0.48423128958988704</v>
      </c>
      <c r="F633" s="3">
        <f t="shared" ca="1" si="37"/>
        <v>0.88403518898316202</v>
      </c>
      <c r="G633" s="3">
        <f t="shared" ca="1" si="38"/>
        <v>5.2039300884846078</v>
      </c>
      <c r="H633" s="3">
        <f t="shared" ca="1" si="39"/>
        <v>5.2039300884846078</v>
      </c>
    </row>
    <row r="634" spans="5:8" x14ac:dyDescent="0.25">
      <c r="E634" s="3">
        <f t="shared" ca="1" si="36"/>
        <v>0.45405102301852363</v>
      </c>
      <c r="F634" s="3">
        <f t="shared" ca="1" si="37"/>
        <v>9.6414215563310715E-2</v>
      </c>
      <c r="G634" s="3">
        <f t="shared" ca="1" si="38"/>
        <v>8.0322329426624428</v>
      </c>
      <c r="H634" s="3">
        <f t="shared" ca="1" si="39"/>
        <v>8.0322329426624428</v>
      </c>
    </row>
    <row r="635" spans="5:8" x14ac:dyDescent="0.25">
      <c r="E635" s="3">
        <f t="shared" ca="1" si="36"/>
        <v>0.60933823828077605</v>
      </c>
      <c r="F635" s="3">
        <f t="shared" ca="1" si="37"/>
        <v>0.25023507112855053</v>
      </c>
      <c r="G635" s="3">
        <f t="shared" ca="1" si="38"/>
        <v>7.0334972698458946</v>
      </c>
      <c r="H635" s="3">
        <f t="shared" ca="1" si="39"/>
        <v>7.0334972698458946</v>
      </c>
    </row>
    <row r="636" spans="5:8" x14ac:dyDescent="0.25">
      <c r="E636" s="3">
        <f t="shared" ca="1" si="36"/>
        <v>0.7267316936718563</v>
      </c>
      <c r="F636" s="3">
        <f t="shared" ca="1" si="37"/>
        <v>1.726908532278506</v>
      </c>
      <c r="G636" s="3">
        <f t="shared" ca="1" si="38"/>
        <v>4.0710887070662736</v>
      </c>
      <c r="H636" s="3">
        <f t="shared" ca="1" si="39"/>
        <v>24.563453954326249</v>
      </c>
    </row>
    <row r="637" spans="5:8" x14ac:dyDescent="0.25">
      <c r="E637" s="3">
        <f t="shared" ca="1" si="36"/>
        <v>0.30092353555231544</v>
      </c>
      <c r="F637" s="3">
        <f t="shared" ca="1" si="37"/>
        <v>5.7553636185446195E-3</v>
      </c>
      <c r="G637" s="3">
        <f t="shared" ca="1" si="38"/>
        <v>9.4777551942318894</v>
      </c>
      <c r="H637" s="3">
        <f t="shared" ca="1" si="39"/>
        <v>9.4777551942318894</v>
      </c>
    </row>
    <row r="638" spans="5:8" x14ac:dyDescent="0.25">
      <c r="E638" s="3">
        <f t="shared" ca="1" si="36"/>
        <v>0.40726369313331778</v>
      </c>
      <c r="F638" s="3">
        <f t="shared" ca="1" si="37"/>
        <v>1.5860872163727033</v>
      </c>
      <c r="G638" s="3">
        <f t="shared" ca="1" si="38"/>
        <v>4.2170225704477016</v>
      </c>
      <c r="H638" s="3">
        <f t="shared" ca="1" si="39"/>
        <v>4.2170225704477016</v>
      </c>
    </row>
    <row r="639" spans="5:8" x14ac:dyDescent="0.25">
      <c r="E639" s="3">
        <f t="shared" ca="1" si="36"/>
        <v>0.78588428847478564</v>
      </c>
      <c r="F639" s="3">
        <f t="shared" ca="1" si="37"/>
        <v>4.1538779889582056</v>
      </c>
      <c r="G639" s="3">
        <f t="shared" ca="1" si="38"/>
        <v>2.6213678877076099</v>
      </c>
      <c r="H639" s="3">
        <f t="shared" ca="1" si="39"/>
        <v>2.6213678877076099</v>
      </c>
    </row>
    <row r="640" spans="5:8" x14ac:dyDescent="0.25">
      <c r="E640" s="3">
        <f t="shared" ca="1" si="36"/>
        <v>0.71508399639430131</v>
      </c>
      <c r="F640" s="3">
        <f t="shared" ca="1" si="37"/>
        <v>0.36907566210106812</v>
      </c>
      <c r="G640" s="3">
        <f t="shared" ca="1" si="38"/>
        <v>6.5289278528746841</v>
      </c>
      <c r="H640" s="3">
        <f t="shared" ca="1" si="39"/>
        <v>6.5289278528746841</v>
      </c>
    </row>
    <row r="641" spans="5:8" x14ac:dyDescent="0.25">
      <c r="E641" s="3">
        <f t="shared" ca="1" si="36"/>
        <v>0.58923665273594905</v>
      </c>
      <c r="F641" s="3">
        <f t="shared" ca="1" si="37"/>
        <v>3.8217763861732167E-2</v>
      </c>
      <c r="G641" s="3">
        <f t="shared" ca="1" si="38"/>
        <v>8.7098976554984233</v>
      </c>
      <c r="H641" s="3">
        <f t="shared" ca="1" si="39"/>
        <v>8.7098976554984233</v>
      </c>
    </row>
    <row r="642" spans="5:8" x14ac:dyDescent="0.25">
      <c r="E642" s="3">
        <f t="shared" ca="1" si="36"/>
        <v>0.22797271249657791</v>
      </c>
      <c r="F642" s="3">
        <f t="shared" ca="1" si="37"/>
        <v>2.1541210696151101</v>
      </c>
      <c r="G642" s="3">
        <f t="shared" ca="1" si="38"/>
        <v>3.6931027795887434</v>
      </c>
      <c r="H642" s="3">
        <f t="shared" ca="1" si="39"/>
        <v>27.077502568486818</v>
      </c>
    </row>
    <row r="643" spans="5:8" x14ac:dyDescent="0.25">
      <c r="E643" s="3">
        <f t="shared" ca="1" si="36"/>
        <v>0.69570980087175316</v>
      </c>
      <c r="F643" s="3">
        <f t="shared" ca="1" si="37"/>
        <v>0.15477830133991488</v>
      </c>
      <c r="G643" s="3">
        <f t="shared" ca="1" si="38"/>
        <v>7.5782730983344004</v>
      </c>
      <c r="H643" s="3">
        <f t="shared" ca="1" si="39"/>
        <v>7.5782730983344004</v>
      </c>
    </row>
    <row r="644" spans="5:8" x14ac:dyDescent="0.25">
      <c r="E644" s="3">
        <f t="shared" ref="E644:E707" ca="1" si="40">RAND()</f>
        <v>0.65243136679741198</v>
      </c>
      <c r="F644" s="3">
        <f t="shared" ref="F644:F707" ca="1" si="41">_xlfn.NORM.INV(RAND(),0,1)^2</f>
        <v>2.0501039325385477</v>
      </c>
      <c r="G644" s="3">
        <f t="shared" ref="G644:G707" ca="1" si="42">$C$3+(($C$3^2*F644)/(2*$C$4))-(($C$3)/(2*$C$4))*SQRT(4*$C$3*$C$4*F644+$C$3^2*F644^2)</f>
        <v>3.7774192893868541</v>
      </c>
      <c r="H644" s="3">
        <f t="shared" ref="H644:H707" ca="1" si="43">IF(RAND()&lt;$C$3/($C$3+G644),G644,$C$3^2/G644)</f>
        <v>3.7774192893868541</v>
      </c>
    </row>
    <row r="645" spans="5:8" x14ac:dyDescent="0.25">
      <c r="E645" s="3">
        <f t="shared" ca="1" si="40"/>
        <v>4.896093901703169E-2</v>
      </c>
      <c r="F645" s="3">
        <f t="shared" ca="1" si="41"/>
        <v>1.8241363858750575E-3</v>
      </c>
      <c r="G645" s="3">
        <f t="shared" ca="1" si="42"/>
        <v>9.702521244151928</v>
      </c>
      <c r="H645" s="3">
        <f t="shared" ca="1" si="43"/>
        <v>9.702521244151928</v>
      </c>
    </row>
    <row r="646" spans="5:8" x14ac:dyDescent="0.25">
      <c r="E646" s="3">
        <f t="shared" ca="1" si="40"/>
        <v>0.64328371453281019</v>
      </c>
      <c r="F646" s="3">
        <f t="shared" ca="1" si="41"/>
        <v>2.5027519994553935</v>
      </c>
      <c r="G646" s="3">
        <f t="shared" ca="1" si="42"/>
        <v>3.4394642181415414</v>
      </c>
      <c r="H646" s="3">
        <f t="shared" ca="1" si="43"/>
        <v>3.4394642181415414</v>
      </c>
    </row>
    <row r="647" spans="5:8" x14ac:dyDescent="0.25">
      <c r="E647" s="3">
        <f t="shared" ca="1" si="40"/>
        <v>0.99176401185355012</v>
      </c>
      <c r="F647" s="3">
        <f t="shared" ca="1" si="41"/>
        <v>0.14182413102906943</v>
      </c>
      <c r="G647" s="3">
        <f t="shared" ca="1" si="42"/>
        <v>7.6681278275195064</v>
      </c>
      <c r="H647" s="3">
        <f t="shared" ca="1" si="43"/>
        <v>7.6681278275195064</v>
      </c>
    </row>
    <row r="648" spans="5:8" x14ac:dyDescent="0.25">
      <c r="E648" s="3">
        <f t="shared" ca="1" si="40"/>
        <v>0.71649737399983882</v>
      </c>
      <c r="F648" s="3">
        <f t="shared" ca="1" si="41"/>
        <v>9.7041217405655605E-2</v>
      </c>
      <c r="G648" s="3">
        <f t="shared" ca="1" si="42"/>
        <v>8.0265441302618079</v>
      </c>
      <c r="H648" s="3">
        <f t="shared" ca="1" si="43"/>
        <v>8.0265441302618079</v>
      </c>
    </row>
    <row r="649" spans="5:8" x14ac:dyDescent="0.25">
      <c r="E649" s="3">
        <f t="shared" ca="1" si="40"/>
        <v>0.20858752507277689</v>
      </c>
      <c r="F649" s="3">
        <f t="shared" ca="1" si="41"/>
        <v>1.7018474380508506</v>
      </c>
      <c r="G649" s="3">
        <f t="shared" ca="1" si="42"/>
        <v>4.0961663856345787</v>
      </c>
      <c r="H649" s="3">
        <f t="shared" ca="1" si="43"/>
        <v>4.0961663856345787</v>
      </c>
    </row>
    <row r="650" spans="5:8" x14ac:dyDescent="0.25">
      <c r="E650" s="3">
        <f t="shared" ca="1" si="40"/>
        <v>0.29945782971775292</v>
      </c>
      <c r="F650" s="3">
        <f t="shared" ca="1" si="41"/>
        <v>8.6279319386956932E-2</v>
      </c>
      <c r="G650" s="3">
        <f t="shared" ca="1" si="42"/>
        <v>8.1275192531483427</v>
      </c>
      <c r="H650" s="3">
        <f t="shared" ca="1" si="43"/>
        <v>8.1275192531483427</v>
      </c>
    </row>
    <row r="651" spans="5:8" x14ac:dyDescent="0.25">
      <c r="E651" s="3">
        <f t="shared" ca="1" si="40"/>
        <v>0.64920915835468118</v>
      </c>
      <c r="F651" s="3">
        <f t="shared" ca="1" si="41"/>
        <v>1.1098907734905235</v>
      </c>
      <c r="G651" s="3">
        <f t="shared" ca="1" si="42"/>
        <v>4.8252836682345448</v>
      </c>
      <c r="H651" s="3">
        <f t="shared" ca="1" si="43"/>
        <v>4.8252836682345448</v>
      </c>
    </row>
    <row r="652" spans="5:8" x14ac:dyDescent="0.25">
      <c r="E652" s="3">
        <f t="shared" ca="1" si="40"/>
        <v>0.94600394606899407</v>
      </c>
      <c r="F652" s="3">
        <f t="shared" ca="1" si="41"/>
        <v>1.0883677306148827</v>
      </c>
      <c r="G652" s="3">
        <f t="shared" ca="1" si="42"/>
        <v>4.8582360369554731</v>
      </c>
      <c r="H652" s="3">
        <f t="shared" ca="1" si="43"/>
        <v>20.583602616118942</v>
      </c>
    </row>
    <row r="653" spans="5:8" x14ac:dyDescent="0.25">
      <c r="E653" s="3">
        <f t="shared" ca="1" si="40"/>
        <v>0.95784785814988838</v>
      </c>
      <c r="F653" s="3">
        <f t="shared" ca="1" si="41"/>
        <v>1.5413847403120504</v>
      </c>
      <c r="G653" s="3">
        <f t="shared" ca="1" si="42"/>
        <v>4.2660531679805711</v>
      </c>
      <c r="H653" s="3">
        <f t="shared" ca="1" si="43"/>
        <v>4.2660531679805711</v>
      </c>
    </row>
    <row r="654" spans="5:8" x14ac:dyDescent="0.25">
      <c r="E654" s="3">
        <f t="shared" ca="1" si="40"/>
        <v>0.94015000644729585</v>
      </c>
      <c r="F654" s="3">
        <f t="shared" ca="1" si="41"/>
        <v>6.3974716009179297E-2</v>
      </c>
      <c r="G654" s="3">
        <f t="shared" ca="1" si="42"/>
        <v>8.3642988595754399</v>
      </c>
      <c r="H654" s="3">
        <f t="shared" ca="1" si="43"/>
        <v>11.955574720470457</v>
      </c>
    </row>
    <row r="655" spans="5:8" x14ac:dyDescent="0.25">
      <c r="E655" s="3">
        <f t="shared" ca="1" si="40"/>
        <v>0.32174125287150301</v>
      </c>
      <c r="F655" s="3">
        <f t="shared" ca="1" si="41"/>
        <v>3.4486997614292254E-2</v>
      </c>
      <c r="G655" s="3">
        <f t="shared" ca="1" si="42"/>
        <v>8.7702451018509962</v>
      </c>
      <c r="H655" s="3">
        <f t="shared" ca="1" si="43"/>
        <v>11.402189886220466</v>
      </c>
    </row>
    <row r="656" spans="5:8" x14ac:dyDescent="0.25">
      <c r="E656" s="3">
        <f t="shared" ca="1" si="40"/>
        <v>0.25335503595698405</v>
      </c>
      <c r="F656" s="3">
        <f t="shared" ca="1" si="41"/>
        <v>6.5821469624382017E-3</v>
      </c>
      <c r="G656" s="3">
        <f t="shared" ca="1" si="42"/>
        <v>9.4425406287572429</v>
      </c>
      <c r="H656" s="3">
        <f t="shared" ca="1" si="43"/>
        <v>9.4425406287572429</v>
      </c>
    </row>
    <row r="657" spans="5:8" x14ac:dyDescent="0.25">
      <c r="E657" s="3">
        <f t="shared" ca="1" si="40"/>
        <v>0.15422755728157211</v>
      </c>
      <c r="F657" s="3">
        <f t="shared" ca="1" si="41"/>
        <v>0.97978035315412793</v>
      </c>
      <c r="G657" s="3">
        <f t="shared" ca="1" si="42"/>
        <v>5.034005698314532</v>
      </c>
      <c r="H657" s="3">
        <f t="shared" ca="1" si="43"/>
        <v>5.034005698314532</v>
      </c>
    </row>
    <row r="658" spans="5:8" x14ac:dyDescent="0.25">
      <c r="E658" s="3">
        <f t="shared" ca="1" si="40"/>
        <v>0.95807939889728544</v>
      </c>
      <c r="F658" s="3">
        <f t="shared" ca="1" si="41"/>
        <v>0.26102315843387836</v>
      </c>
      <c r="G658" s="3">
        <f t="shared" ca="1" si="42"/>
        <v>6.9814559185530989</v>
      </c>
      <c r="H658" s="3">
        <f t="shared" ca="1" si="43"/>
        <v>6.9814559185530989</v>
      </c>
    </row>
    <row r="659" spans="5:8" x14ac:dyDescent="0.25">
      <c r="E659" s="3">
        <f t="shared" ca="1" si="40"/>
        <v>0.53079842673326572</v>
      </c>
      <c r="F659" s="3">
        <f t="shared" ca="1" si="41"/>
        <v>0.89469498489074994</v>
      </c>
      <c r="G659" s="3">
        <f t="shared" ca="1" si="42"/>
        <v>5.1842383506022154</v>
      </c>
      <c r="H659" s="3">
        <f t="shared" ca="1" si="43"/>
        <v>5.1842383506022154</v>
      </c>
    </row>
    <row r="660" spans="5:8" x14ac:dyDescent="0.25">
      <c r="E660" s="3">
        <f t="shared" ca="1" si="40"/>
        <v>0.86496346395392087</v>
      </c>
      <c r="F660" s="3">
        <f t="shared" ca="1" si="41"/>
        <v>0.17690586898717464</v>
      </c>
      <c r="G660" s="3">
        <f t="shared" ca="1" si="42"/>
        <v>7.4354571478877709</v>
      </c>
      <c r="H660" s="3">
        <f t="shared" ca="1" si="43"/>
        <v>7.4354571478877709</v>
      </c>
    </row>
    <row r="661" spans="5:8" x14ac:dyDescent="0.25">
      <c r="E661" s="3">
        <f t="shared" ca="1" si="40"/>
        <v>0.72758192626733642</v>
      </c>
      <c r="F661" s="3">
        <f t="shared" ca="1" si="41"/>
        <v>0.87896800924784191</v>
      </c>
      <c r="G661" s="3">
        <f t="shared" ca="1" si="42"/>
        <v>5.21336280539873</v>
      </c>
      <c r="H661" s="3">
        <f t="shared" ca="1" si="43"/>
        <v>19.181477240840476</v>
      </c>
    </row>
    <row r="662" spans="5:8" x14ac:dyDescent="0.25">
      <c r="E662" s="3">
        <f t="shared" ca="1" si="40"/>
        <v>0.30519148666972529</v>
      </c>
      <c r="F662" s="3">
        <f t="shared" ca="1" si="41"/>
        <v>1.3810479560049458</v>
      </c>
      <c r="G662" s="3">
        <f t="shared" ca="1" si="42"/>
        <v>4.4541210204699411</v>
      </c>
      <c r="H662" s="3">
        <f t="shared" ca="1" si="43"/>
        <v>4.4541210204699411</v>
      </c>
    </row>
    <row r="663" spans="5:8" x14ac:dyDescent="0.25">
      <c r="E663" s="3">
        <f t="shared" ca="1" si="40"/>
        <v>0.82974083266588439</v>
      </c>
      <c r="F663" s="3">
        <f t="shared" ca="1" si="41"/>
        <v>0.1058216705551025</v>
      </c>
      <c r="G663" s="3">
        <f t="shared" ca="1" si="42"/>
        <v>7.949155195650456</v>
      </c>
      <c r="H663" s="3">
        <f t="shared" ca="1" si="43"/>
        <v>12.579953157125056</v>
      </c>
    </row>
    <row r="664" spans="5:8" x14ac:dyDescent="0.25">
      <c r="E664" s="3">
        <f t="shared" ca="1" si="40"/>
        <v>0.73308864014180852</v>
      </c>
      <c r="F664" s="3">
        <f t="shared" ca="1" si="41"/>
        <v>9.3229616230611878E-2</v>
      </c>
      <c r="G664" s="3">
        <f t="shared" ca="1" si="42"/>
        <v>8.0614837661644181</v>
      </c>
      <c r="H664" s="3">
        <f t="shared" ca="1" si="43"/>
        <v>12.404664314988642</v>
      </c>
    </row>
    <row r="665" spans="5:8" x14ac:dyDescent="0.25">
      <c r="E665" s="3">
        <f t="shared" ca="1" si="40"/>
        <v>0.31499758273559897</v>
      </c>
      <c r="F665" s="3">
        <f t="shared" ca="1" si="41"/>
        <v>0.84785569319105414</v>
      </c>
      <c r="G665" s="3">
        <f t="shared" ca="1" si="42"/>
        <v>5.2723291671539245</v>
      </c>
      <c r="H665" s="3">
        <f t="shared" ca="1" si="43"/>
        <v>18.966949298801342</v>
      </c>
    </row>
    <row r="666" spans="5:8" x14ac:dyDescent="0.25">
      <c r="E666" s="3">
        <f t="shared" ca="1" si="40"/>
        <v>0.96725199390609573</v>
      </c>
      <c r="F666" s="3">
        <f t="shared" ca="1" si="41"/>
        <v>1.3798683589458918</v>
      </c>
      <c r="G666" s="3">
        <f t="shared" ca="1" si="42"/>
        <v>4.4555813243495841</v>
      </c>
      <c r="H666" s="3">
        <f t="shared" ca="1" si="43"/>
        <v>22.443760470379875</v>
      </c>
    </row>
    <row r="667" spans="5:8" x14ac:dyDescent="0.25">
      <c r="E667" s="3">
        <f t="shared" ca="1" si="40"/>
        <v>0.16991736644378463</v>
      </c>
      <c r="F667" s="3">
        <f t="shared" ca="1" si="41"/>
        <v>0.39701414160054216</v>
      </c>
      <c r="G667" s="3">
        <f t="shared" ca="1" si="42"/>
        <v>6.4279068358227169</v>
      </c>
      <c r="H667" s="3">
        <f t="shared" ca="1" si="43"/>
        <v>6.4279068358227169</v>
      </c>
    </row>
    <row r="668" spans="5:8" x14ac:dyDescent="0.25">
      <c r="E668" s="3">
        <f t="shared" ca="1" si="40"/>
        <v>0.85781774596835847</v>
      </c>
      <c r="F668" s="3">
        <f t="shared" ca="1" si="41"/>
        <v>0.22206552713640601</v>
      </c>
      <c r="G668" s="3">
        <f t="shared" ca="1" si="42"/>
        <v>7.1770751242954898</v>
      </c>
      <c r="H668" s="3">
        <f t="shared" ca="1" si="43"/>
        <v>13.93325251138654</v>
      </c>
    </row>
    <row r="669" spans="5:8" x14ac:dyDescent="0.25">
      <c r="E669" s="3">
        <f t="shared" ca="1" si="40"/>
        <v>0.635134718800208</v>
      </c>
      <c r="F669" s="3">
        <f t="shared" ca="1" si="41"/>
        <v>1.710162451278437E-2</v>
      </c>
      <c r="G669" s="3">
        <f t="shared" ca="1" si="42"/>
        <v>9.1170601942852532</v>
      </c>
      <c r="H669" s="3">
        <f t="shared" ca="1" si="43"/>
        <v>9.1170601942852532</v>
      </c>
    </row>
    <row r="670" spans="5:8" x14ac:dyDescent="0.25">
      <c r="E670" s="3">
        <f t="shared" ca="1" si="40"/>
        <v>0.32135587308528246</v>
      </c>
      <c r="F670" s="3">
        <f t="shared" ca="1" si="41"/>
        <v>0.84649341977105663</v>
      </c>
      <c r="G670" s="3">
        <f t="shared" ca="1" si="42"/>
        <v>5.2749533019684014</v>
      </c>
      <c r="H670" s="3">
        <f t="shared" ca="1" si="43"/>
        <v>5.2749533019684014</v>
      </c>
    </row>
    <row r="671" spans="5:8" x14ac:dyDescent="0.25">
      <c r="E671" s="3">
        <f t="shared" ca="1" si="40"/>
        <v>0.10503438617802885</v>
      </c>
      <c r="F671" s="3">
        <f t="shared" ca="1" si="41"/>
        <v>1.7067808058136003E-3</v>
      </c>
      <c r="G671" s="3">
        <f t="shared" ca="1" si="42"/>
        <v>9.7121073258336157</v>
      </c>
      <c r="H671" s="3">
        <f t="shared" ca="1" si="43"/>
        <v>10.296426578195453</v>
      </c>
    </row>
    <row r="672" spans="5:8" x14ac:dyDescent="0.25">
      <c r="E672" s="3">
        <f t="shared" ca="1" si="40"/>
        <v>0.21140322811610057</v>
      </c>
      <c r="F672" s="3">
        <f t="shared" ca="1" si="41"/>
        <v>0.6395231244646491</v>
      </c>
      <c r="G672" s="3">
        <f t="shared" ca="1" si="42"/>
        <v>5.7223852055057058</v>
      </c>
      <c r="H672" s="3">
        <f t="shared" ca="1" si="43"/>
        <v>5.7223852055057058</v>
      </c>
    </row>
    <row r="673" spans="5:8" x14ac:dyDescent="0.25">
      <c r="E673" s="3">
        <f t="shared" ca="1" si="40"/>
        <v>0.33421270253878632</v>
      </c>
      <c r="F673" s="3">
        <f t="shared" ca="1" si="41"/>
        <v>0.88616457718253538</v>
      </c>
      <c r="G673" s="3">
        <f t="shared" ca="1" si="42"/>
        <v>5.1999801147550091</v>
      </c>
      <c r="H673" s="3">
        <f t="shared" ca="1" si="43"/>
        <v>5.1999801147550091</v>
      </c>
    </row>
    <row r="674" spans="5:8" x14ac:dyDescent="0.25">
      <c r="E674" s="3">
        <f t="shared" ca="1" si="40"/>
        <v>0.75037200431136897</v>
      </c>
      <c r="F674" s="3">
        <f t="shared" ca="1" si="41"/>
        <v>0.83239011335481017</v>
      </c>
      <c r="G674" s="3">
        <f t="shared" ca="1" si="42"/>
        <v>5.3023350216672602</v>
      </c>
      <c r="H674" s="3">
        <f t="shared" ca="1" si="43"/>
        <v>18.859615545106788</v>
      </c>
    </row>
    <row r="675" spans="5:8" x14ac:dyDescent="0.25">
      <c r="E675" s="3">
        <f t="shared" ca="1" si="40"/>
        <v>0.3679099575714333</v>
      </c>
      <c r="F675" s="3">
        <f t="shared" ca="1" si="41"/>
        <v>2.3141080904344387</v>
      </c>
      <c r="G675" s="3">
        <f t="shared" ca="1" si="42"/>
        <v>3.571558418836009</v>
      </c>
      <c r="H675" s="3">
        <f t="shared" ca="1" si="43"/>
        <v>3.571558418836009</v>
      </c>
    </row>
    <row r="676" spans="5:8" x14ac:dyDescent="0.25">
      <c r="E676" s="3">
        <f t="shared" ca="1" si="40"/>
        <v>0.66269460007383774</v>
      </c>
      <c r="F676" s="3">
        <f t="shared" ca="1" si="41"/>
        <v>1.2505288331477321E-2</v>
      </c>
      <c r="G676" s="3">
        <f t="shared" ca="1" si="42"/>
        <v>9.2399088087284955</v>
      </c>
      <c r="H676" s="3">
        <f t="shared" ca="1" si="43"/>
        <v>10.822617632928891</v>
      </c>
    </row>
    <row r="677" spans="5:8" x14ac:dyDescent="0.25">
      <c r="E677" s="3">
        <f t="shared" ca="1" si="40"/>
        <v>0.52793278803309807</v>
      </c>
      <c r="F677" s="3">
        <f t="shared" ca="1" si="41"/>
        <v>2.6370597707793837</v>
      </c>
      <c r="G677" s="3">
        <f t="shared" ca="1" si="42"/>
        <v>3.3519540144856723</v>
      </c>
      <c r="H677" s="3">
        <f t="shared" ca="1" si="43"/>
        <v>29.833344839411264</v>
      </c>
    </row>
    <row r="678" spans="5:8" x14ac:dyDescent="0.25">
      <c r="E678" s="3">
        <f t="shared" ca="1" si="40"/>
        <v>0.44400033995469468</v>
      </c>
      <c r="F678" s="3">
        <f t="shared" ca="1" si="41"/>
        <v>0.13959558782687581</v>
      </c>
      <c r="G678" s="3">
        <f t="shared" ca="1" si="42"/>
        <v>7.6841113565756736</v>
      </c>
      <c r="H678" s="3">
        <f t="shared" ca="1" si="43"/>
        <v>7.6841113565756736</v>
      </c>
    </row>
    <row r="679" spans="5:8" x14ac:dyDescent="0.25">
      <c r="E679" s="3">
        <f t="shared" ca="1" si="40"/>
        <v>0.38273727753356657</v>
      </c>
      <c r="F679" s="3">
        <f t="shared" ca="1" si="41"/>
        <v>1.9520198124430621E-2</v>
      </c>
      <c r="G679" s="3">
        <f t="shared" ca="1" si="42"/>
        <v>9.059663803764284</v>
      </c>
      <c r="H679" s="3">
        <f t="shared" ca="1" si="43"/>
        <v>11.037937186857869</v>
      </c>
    </row>
    <row r="680" spans="5:8" x14ac:dyDescent="0.25">
      <c r="E680" s="3">
        <f t="shared" ca="1" si="40"/>
        <v>0.50331918462044634</v>
      </c>
      <c r="F680" s="3">
        <f t="shared" ca="1" si="41"/>
        <v>0.38329258119714354</v>
      </c>
      <c r="G680" s="3">
        <f t="shared" ca="1" si="42"/>
        <v>6.4768436570794119</v>
      </c>
      <c r="H680" s="3">
        <f t="shared" ca="1" si="43"/>
        <v>6.4768436570794119</v>
      </c>
    </row>
    <row r="681" spans="5:8" x14ac:dyDescent="0.25">
      <c r="E681" s="3">
        <f t="shared" ca="1" si="40"/>
        <v>0.11912028682546372</v>
      </c>
      <c r="F681" s="3">
        <f t="shared" ca="1" si="41"/>
        <v>3.7997567148131376E-4</v>
      </c>
      <c r="G681" s="3">
        <f t="shared" ca="1" si="42"/>
        <v>9.8631105908107255</v>
      </c>
      <c r="H681" s="3">
        <f t="shared" ca="1" si="43"/>
        <v>10.138789287546681</v>
      </c>
    </row>
    <row r="682" spans="5:8" x14ac:dyDescent="0.25">
      <c r="E682" s="3">
        <f t="shared" ca="1" si="40"/>
        <v>0.9087921237574933</v>
      </c>
      <c r="F682" s="3">
        <f t="shared" ca="1" si="41"/>
        <v>1.1749115075021646</v>
      </c>
      <c r="G682" s="3">
        <f t="shared" ca="1" si="42"/>
        <v>4.7291619359800929</v>
      </c>
      <c r="H682" s="3">
        <f t="shared" ca="1" si="43"/>
        <v>4.7291619359800929</v>
      </c>
    </row>
    <row r="683" spans="5:8" x14ac:dyDescent="0.25">
      <c r="E683" s="3">
        <f t="shared" ca="1" si="40"/>
        <v>0.56154986402834461</v>
      </c>
      <c r="F683" s="3">
        <f t="shared" ca="1" si="41"/>
        <v>1.0843799172709871</v>
      </c>
      <c r="G683" s="3">
        <f t="shared" ca="1" si="42"/>
        <v>4.8644063092809873</v>
      </c>
      <c r="H683" s="3">
        <f t="shared" ca="1" si="43"/>
        <v>4.8644063092809873</v>
      </c>
    </row>
    <row r="684" spans="5:8" x14ac:dyDescent="0.25">
      <c r="E684" s="3">
        <f t="shared" ca="1" si="40"/>
        <v>6.9706225933361177E-2</v>
      </c>
      <c r="F684" s="3">
        <f t="shared" ca="1" si="41"/>
        <v>1.2071199434679289</v>
      </c>
      <c r="G684" s="3">
        <f t="shared" ca="1" si="42"/>
        <v>4.683346477650522</v>
      </c>
      <c r="H684" s="3">
        <f t="shared" ca="1" si="43"/>
        <v>4.683346477650522</v>
      </c>
    </row>
    <row r="685" spans="5:8" x14ac:dyDescent="0.25">
      <c r="E685" s="3">
        <f t="shared" ca="1" si="40"/>
        <v>0.16455265249562778</v>
      </c>
      <c r="F685" s="3">
        <f t="shared" ca="1" si="41"/>
        <v>1.362567370009401</v>
      </c>
      <c r="G685" s="3">
        <f t="shared" ca="1" si="42"/>
        <v>4.4771376596533354</v>
      </c>
      <c r="H685" s="3">
        <f t="shared" ca="1" si="43"/>
        <v>22.335699190393665</v>
      </c>
    </row>
    <row r="686" spans="5:8" x14ac:dyDescent="0.25">
      <c r="E686" s="3">
        <f t="shared" ca="1" si="40"/>
        <v>0.6513962655685781</v>
      </c>
      <c r="F686" s="3">
        <f t="shared" ca="1" si="41"/>
        <v>0.11673761754976715</v>
      </c>
      <c r="G686" s="3">
        <f t="shared" ca="1" si="42"/>
        <v>7.8583170102392188</v>
      </c>
      <c r="H686" s="3">
        <f t="shared" ca="1" si="43"/>
        <v>7.8583170102392188</v>
      </c>
    </row>
    <row r="687" spans="5:8" x14ac:dyDescent="0.25">
      <c r="E687" s="3">
        <f t="shared" ca="1" si="40"/>
        <v>0.51858715711285208</v>
      </c>
      <c r="F687" s="3">
        <f t="shared" ca="1" si="41"/>
        <v>8.11233878825658E-3</v>
      </c>
      <c r="G687" s="3">
        <f t="shared" ca="1" si="42"/>
        <v>9.3830773848279154</v>
      </c>
      <c r="H687" s="3">
        <f t="shared" ca="1" si="43"/>
        <v>9.3830773848279154</v>
      </c>
    </row>
    <row r="688" spans="5:8" x14ac:dyDescent="0.25">
      <c r="E688" s="3">
        <f t="shared" ca="1" si="40"/>
        <v>0.83606346615526206</v>
      </c>
      <c r="F688" s="3">
        <f t="shared" ca="1" si="41"/>
        <v>7.1318604332297947E-2</v>
      </c>
      <c r="G688" s="3">
        <f t="shared" ca="1" si="42"/>
        <v>8.2815308789222275</v>
      </c>
      <c r="H688" s="3">
        <f t="shared" ca="1" si="43"/>
        <v>8.2815308789222275</v>
      </c>
    </row>
    <row r="689" spans="5:8" x14ac:dyDescent="0.25">
      <c r="E689" s="3">
        <f t="shared" ca="1" si="40"/>
        <v>0.41524094054087002</v>
      </c>
      <c r="F689" s="3">
        <f t="shared" ca="1" si="41"/>
        <v>0.11864794014166496</v>
      </c>
      <c r="G689" s="3">
        <f t="shared" ca="1" si="42"/>
        <v>7.8429735142438872</v>
      </c>
      <c r="H689" s="3">
        <f t="shared" ca="1" si="43"/>
        <v>12.750266186464438</v>
      </c>
    </row>
    <row r="690" spans="5:8" x14ac:dyDescent="0.25">
      <c r="E690" s="3">
        <f t="shared" ca="1" si="40"/>
        <v>0.49639789071175389</v>
      </c>
      <c r="F690" s="3">
        <f t="shared" ca="1" si="41"/>
        <v>1.723152682580787</v>
      </c>
      <c r="G690" s="3">
        <f t="shared" ca="1" si="42"/>
        <v>4.0748235650250919</v>
      </c>
      <c r="H690" s="3">
        <f t="shared" ca="1" si="43"/>
        <v>24.540939847878843</v>
      </c>
    </row>
    <row r="691" spans="5:8" x14ac:dyDescent="0.25">
      <c r="E691" s="3">
        <f t="shared" ca="1" si="40"/>
        <v>0.54805519110282186</v>
      </c>
      <c r="F691" s="3">
        <f t="shared" ca="1" si="41"/>
        <v>0.51776458327789721</v>
      </c>
      <c r="G691" s="3">
        <f t="shared" ca="1" si="42"/>
        <v>6.0442942988352772</v>
      </c>
      <c r="H691" s="3">
        <f t="shared" ca="1" si="43"/>
        <v>16.54452861755421</v>
      </c>
    </row>
    <row r="692" spans="5:8" x14ac:dyDescent="0.25">
      <c r="E692" s="3">
        <f t="shared" ca="1" si="40"/>
        <v>0.67416460745667772</v>
      </c>
      <c r="F692" s="3">
        <f t="shared" ca="1" si="41"/>
        <v>3.7298557975274291</v>
      </c>
      <c r="G692" s="3">
        <f t="shared" ca="1" si="42"/>
        <v>2.7885670591062564</v>
      </c>
      <c r="H692" s="3">
        <f t="shared" ca="1" si="43"/>
        <v>2.7885670591062564</v>
      </c>
    </row>
    <row r="693" spans="5:8" x14ac:dyDescent="0.25">
      <c r="E693" s="3">
        <f t="shared" ca="1" si="40"/>
        <v>0.2851783002131173</v>
      </c>
      <c r="F693" s="3">
        <f t="shared" ca="1" si="41"/>
        <v>1.759238978937111E-4</v>
      </c>
      <c r="G693" s="3">
        <f t="shared" ca="1" si="42"/>
        <v>9.9066507468040204</v>
      </c>
      <c r="H693" s="3">
        <f t="shared" ca="1" si="43"/>
        <v>10.094228872685449</v>
      </c>
    </row>
    <row r="694" spans="5:8" x14ac:dyDescent="0.25">
      <c r="E694" s="3">
        <f t="shared" ca="1" si="40"/>
        <v>0.60030057915291468</v>
      </c>
      <c r="F694" s="3">
        <f t="shared" ca="1" si="41"/>
        <v>1.0129936215652475</v>
      </c>
      <c r="G694" s="3">
        <f t="shared" ca="1" si="42"/>
        <v>4.9784681311349184</v>
      </c>
      <c r="H694" s="3">
        <f t="shared" ca="1" si="43"/>
        <v>20.086499976691318</v>
      </c>
    </row>
    <row r="695" spans="5:8" x14ac:dyDescent="0.25">
      <c r="E695" s="3">
        <f t="shared" ca="1" si="40"/>
        <v>0.43501247161330669</v>
      </c>
      <c r="F695" s="3">
        <f t="shared" ca="1" si="41"/>
        <v>1.5325835864854305</v>
      </c>
      <c r="G695" s="3">
        <f t="shared" ca="1" si="42"/>
        <v>4.2758712221734463</v>
      </c>
      <c r="H695" s="3">
        <f t="shared" ca="1" si="43"/>
        <v>4.2758712221734463</v>
      </c>
    </row>
    <row r="696" spans="5:8" x14ac:dyDescent="0.25">
      <c r="E696" s="3">
        <f t="shared" ca="1" si="40"/>
        <v>0.47416642964909728</v>
      </c>
      <c r="F696" s="3">
        <f t="shared" ca="1" si="41"/>
        <v>0.14997864929588192</v>
      </c>
      <c r="G696" s="3">
        <f t="shared" ca="1" si="42"/>
        <v>7.6109789253327715</v>
      </c>
      <c r="H696" s="3">
        <f t="shared" ca="1" si="43"/>
        <v>7.6109789253327715</v>
      </c>
    </row>
    <row r="697" spans="5:8" x14ac:dyDescent="0.25">
      <c r="E697" s="3">
        <f t="shared" ca="1" si="40"/>
        <v>0.52365836727963122</v>
      </c>
      <c r="F697" s="3">
        <f t="shared" ca="1" si="41"/>
        <v>0.19742671607767368</v>
      </c>
      <c r="G697" s="3">
        <f t="shared" ca="1" si="42"/>
        <v>7.3131668184506484</v>
      </c>
      <c r="H697" s="3">
        <f t="shared" ca="1" si="43"/>
        <v>7.3131668184506484</v>
      </c>
    </row>
    <row r="698" spans="5:8" x14ac:dyDescent="0.25">
      <c r="E698" s="3">
        <f t="shared" ca="1" si="40"/>
        <v>0.41342864733908069</v>
      </c>
      <c r="F698" s="3">
        <f t="shared" ca="1" si="41"/>
        <v>0.17948471230841295</v>
      </c>
      <c r="G698" s="3">
        <f t="shared" ca="1" si="42"/>
        <v>7.4195901461014451</v>
      </c>
      <c r="H698" s="3">
        <f t="shared" ca="1" si="43"/>
        <v>7.4195901461014451</v>
      </c>
    </row>
    <row r="699" spans="5:8" x14ac:dyDescent="0.25">
      <c r="E699" s="3">
        <f t="shared" ca="1" si="40"/>
        <v>0.68423655737825007</v>
      </c>
      <c r="F699" s="3">
        <f t="shared" ca="1" si="41"/>
        <v>0.62671919338840498</v>
      </c>
      <c r="G699" s="3">
        <f t="shared" ca="1" si="42"/>
        <v>5.7538111788731321</v>
      </c>
      <c r="H699" s="3">
        <f t="shared" ca="1" si="43"/>
        <v>5.7538111788731321</v>
      </c>
    </row>
    <row r="700" spans="5:8" x14ac:dyDescent="0.25">
      <c r="E700" s="3">
        <f t="shared" ca="1" si="40"/>
        <v>0.53700436699927756</v>
      </c>
      <c r="F700" s="3">
        <f t="shared" ca="1" si="41"/>
        <v>1.3497329468051653</v>
      </c>
      <c r="G700" s="3">
        <f t="shared" ca="1" si="42"/>
        <v>4.4932982907732981</v>
      </c>
      <c r="H700" s="3">
        <f t="shared" ca="1" si="43"/>
        <v>4.4932982907732981</v>
      </c>
    </row>
    <row r="701" spans="5:8" x14ac:dyDescent="0.25">
      <c r="E701" s="3">
        <f t="shared" ca="1" si="40"/>
        <v>0.68099961657457264</v>
      </c>
      <c r="F701" s="3">
        <f t="shared" ca="1" si="41"/>
        <v>1.1095426181230801</v>
      </c>
      <c r="G701" s="3">
        <f t="shared" ca="1" si="42"/>
        <v>4.8258120663116006</v>
      </c>
      <c r="H701" s="3">
        <f t="shared" ca="1" si="43"/>
        <v>4.8258120663116006</v>
      </c>
    </row>
    <row r="702" spans="5:8" x14ac:dyDescent="0.25">
      <c r="E702" s="3">
        <f t="shared" ca="1" si="40"/>
        <v>6.2412359320134225E-3</v>
      </c>
      <c r="F702" s="3">
        <f t="shared" ca="1" si="41"/>
        <v>0.90564369683996648</v>
      </c>
      <c r="G702" s="3">
        <f t="shared" ca="1" si="42"/>
        <v>5.1642236442778939</v>
      </c>
      <c r="H702" s="3">
        <f t="shared" ca="1" si="43"/>
        <v>5.1642236442778939</v>
      </c>
    </row>
    <row r="703" spans="5:8" x14ac:dyDescent="0.25">
      <c r="E703" s="3">
        <f t="shared" ca="1" si="40"/>
        <v>0.92457258058477398</v>
      </c>
      <c r="F703" s="3">
        <f t="shared" ca="1" si="41"/>
        <v>9.3433141808474254</v>
      </c>
      <c r="G703" s="3">
        <f t="shared" ca="1" si="42"/>
        <v>1.5341561112391027</v>
      </c>
      <c r="H703" s="3">
        <f t="shared" ca="1" si="43"/>
        <v>1.5341561112391027</v>
      </c>
    </row>
    <row r="704" spans="5:8" x14ac:dyDescent="0.25">
      <c r="E704" s="3">
        <f t="shared" ca="1" si="40"/>
        <v>0.21016084113243039</v>
      </c>
      <c r="F704" s="3">
        <f t="shared" ca="1" si="41"/>
        <v>1.7626009534030205</v>
      </c>
      <c r="G704" s="3">
        <f t="shared" ca="1" si="42"/>
        <v>4.0360004223675414</v>
      </c>
      <c r="H704" s="3">
        <f t="shared" ca="1" si="43"/>
        <v>24.777004344647569</v>
      </c>
    </row>
    <row r="705" spans="5:8" x14ac:dyDescent="0.25">
      <c r="E705" s="3">
        <f t="shared" ca="1" si="40"/>
        <v>0.54579964276798776</v>
      </c>
      <c r="F705" s="3">
        <f t="shared" ca="1" si="41"/>
        <v>3.4913288779029113E-2</v>
      </c>
      <c r="G705" s="3">
        <f t="shared" ca="1" si="42"/>
        <v>8.763167366070526</v>
      </c>
      <c r="H705" s="3">
        <f t="shared" ca="1" si="43"/>
        <v>11.411399077824619</v>
      </c>
    </row>
    <row r="706" spans="5:8" x14ac:dyDescent="0.25">
      <c r="E706" s="3">
        <f t="shared" ca="1" si="40"/>
        <v>0.74029040352350439</v>
      </c>
      <c r="F706" s="3">
        <f t="shared" ca="1" si="41"/>
        <v>0.87641120145128648</v>
      </c>
      <c r="G706" s="3">
        <f t="shared" ca="1" si="42"/>
        <v>5.2181402384876225</v>
      </c>
      <c r="H706" s="3">
        <f t="shared" ca="1" si="43"/>
        <v>5.2181402384876225</v>
      </c>
    </row>
    <row r="707" spans="5:8" x14ac:dyDescent="0.25">
      <c r="E707" s="3">
        <f t="shared" ca="1" si="40"/>
        <v>4.0974026151924914E-2</v>
      </c>
      <c r="F707" s="3">
        <f t="shared" ca="1" si="41"/>
        <v>6.691342717064883E-5</v>
      </c>
      <c r="G707" s="3">
        <f t="shared" ca="1" si="42"/>
        <v>9.9423252630091259</v>
      </c>
      <c r="H707" s="3">
        <f t="shared" ca="1" si="43"/>
        <v>10.058009304126728</v>
      </c>
    </row>
    <row r="708" spans="5:8" x14ac:dyDescent="0.25">
      <c r="E708" s="3">
        <f t="shared" ref="E708:E771" ca="1" si="44">RAND()</f>
        <v>0.98527379586558628</v>
      </c>
      <c r="F708" s="3">
        <f t="shared" ref="F708:F771" ca="1" si="45">_xlfn.NORM.INV(RAND(),0,1)^2</f>
        <v>0.69588978791723477</v>
      </c>
      <c r="G708" s="3">
        <f t="shared" ref="G708:G771" ca="1" si="46">$C$3+(($C$3^2*F708)/(2*$C$4))-(($C$3)/(2*$C$4))*SQRT(4*$C$3*$C$4*F708+$C$3^2*F708^2)</f>
        <v>5.5898358019667684</v>
      </c>
      <c r="H708" s="3">
        <f t="shared" ref="H708:H771" ca="1" si="47">IF(RAND()&lt;$C$3/($C$3+G708),G708,$C$3^2/G708)</f>
        <v>5.5898358019667684</v>
      </c>
    </row>
    <row r="709" spans="5:8" x14ac:dyDescent="0.25">
      <c r="E709" s="3">
        <f t="shared" ca="1" si="44"/>
        <v>0.43091860007631022</v>
      </c>
      <c r="F709" s="3">
        <f t="shared" ca="1" si="45"/>
        <v>2.2256064651694212</v>
      </c>
      <c r="G709" s="3">
        <f t="shared" ca="1" si="46"/>
        <v>3.637633680387383</v>
      </c>
      <c r="H709" s="3">
        <f t="shared" ca="1" si="47"/>
        <v>3.637633680387383</v>
      </c>
    </row>
    <row r="710" spans="5:8" x14ac:dyDescent="0.25">
      <c r="E710" s="3">
        <f t="shared" ca="1" si="44"/>
        <v>0.47669914355369891</v>
      </c>
      <c r="F710" s="3">
        <f t="shared" ca="1" si="45"/>
        <v>1.8546980363529478E-2</v>
      </c>
      <c r="G710" s="3">
        <f t="shared" ca="1" si="46"/>
        <v>9.0822621876308673</v>
      </c>
      <c r="H710" s="3">
        <f t="shared" ca="1" si="47"/>
        <v>9.0822621876308673</v>
      </c>
    </row>
    <row r="711" spans="5:8" x14ac:dyDescent="0.25">
      <c r="E711" s="3">
        <f t="shared" ca="1" si="44"/>
        <v>0.44342728587137226</v>
      </c>
      <c r="F711" s="3">
        <f t="shared" ca="1" si="45"/>
        <v>9.2804901654582841E-2</v>
      </c>
      <c r="G711" s="3">
        <f t="shared" ca="1" si="46"/>
        <v>8.0654308989137586</v>
      </c>
      <c r="H711" s="3">
        <f t="shared" ca="1" si="47"/>
        <v>12.398593609359155</v>
      </c>
    </row>
    <row r="712" spans="5:8" x14ac:dyDescent="0.25">
      <c r="E712" s="3">
        <f t="shared" ca="1" si="44"/>
        <v>0.71954577067820924</v>
      </c>
      <c r="F712" s="3">
        <f t="shared" ca="1" si="45"/>
        <v>7.0184379727635119E-3</v>
      </c>
      <c r="G712" s="3">
        <f t="shared" ca="1" si="46"/>
        <v>9.424899687631962</v>
      </c>
      <c r="H712" s="3">
        <f t="shared" ca="1" si="47"/>
        <v>9.424899687631962</v>
      </c>
    </row>
    <row r="713" spans="5:8" x14ac:dyDescent="0.25">
      <c r="E713" s="3">
        <f t="shared" ca="1" si="44"/>
        <v>0.16987589962292948</v>
      </c>
      <c r="F713" s="3">
        <f t="shared" ca="1" si="45"/>
        <v>6.6856639452402889E-4</v>
      </c>
      <c r="G713" s="3">
        <f t="shared" ca="1" si="46"/>
        <v>9.8188296446166348</v>
      </c>
      <c r="H713" s="3">
        <f t="shared" ca="1" si="47"/>
        <v>10.184513187355986</v>
      </c>
    </row>
    <row r="714" spans="5:8" x14ac:dyDescent="0.25">
      <c r="E714" s="3">
        <f t="shared" ca="1" si="44"/>
        <v>0.70206511547501149</v>
      </c>
      <c r="F714" s="3">
        <f t="shared" ca="1" si="45"/>
        <v>0.36537174568984171</v>
      </c>
      <c r="G714" s="3">
        <f t="shared" ca="1" si="46"/>
        <v>6.5427382875274827</v>
      </c>
      <c r="H714" s="3">
        <f t="shared" ca="1" si="47"/>
        <v>6.5427382875274827</v>
      </c>
    </row>
    <row r="715" spans="5:8" x14ac:dyDescent="0.25">
      <c r="E715" s="3">
        <f t="shared" ca="1" si="44"/>
        <v>0.93009190338888348</v>
      </c>
      <c r="F715" s="3">
        <f t="shared" ca="1" si="45"/>
        <v>5.0629512405820171E-2</v>
      </c>
      <c r="G715" s="3">
        <f t="shared" ca="1" si="46"/>
        <v>8.5304858942328341</v>
      </c>
      <c r="H715" s="3">
        <f t="shared" ca="1" si="47"/>
        <v>8.5304858942328341</v>
      </c>
    </row>
    <row r="716" spans="5:8" x14ac:dyDescent="0.25">
      <c r="E716" s="3">
        <f t="shared" ca="1" si="44"/>
        <v>0.1928939722414903</v>
      </c>
      <c r="F716" s="3">
        <f t="shared" ca="1" si="45"/>
        <v>0.12416619000975571</v>
      </c>
      <c r="G716" s="3">
        <f t="shared" ca="1" si="46"/>
        <v>7.7995058255900638</v>
      </c>
      <c r="H716" s="3">
        <f t="shared" ca="1" si="47"/>
        <v>12.821325124458715</v>
      </c>
    </row>
    <row r="717" spans="5:8" x14ac:dyDescent="0.25">
      <c r="E717" s="3">
        <f t="shared" ca="1" si="44"/>
        <v>0.91236850706780737</v>
      </c>
      <c r="F717" s="3">
        <f t="shared" ca="1" si="45"/>
        <v>0.29860862289320184</v>
      </c>
      <c r="G717" s="3">
        <f t="shared" ca="1" si="46"/>
        <v>6.8110767818519946</v>
      </c>
      <c r="H717" s="3">
        <f t="shared" ca="1" si="47"/>
        <v>6.8110767818519946</v>
      </c>
    </row>
    <row r="718" spans="5:8" x14ac:dyDescent="0.25">
      <c r="E718" s="3">
        <f t="shared" ca="1" si="44"/>
        <v>0.58445932852730687</v>
      </c>
      <c r="F718" s="3">
        <f t="shared" ca="1" si="45"/>
        <v>0.12272115726900269</v>
      </c>
      <c r="G718" s="3">
        <f t="shared" ca="1" si="46"/>
        <v>7.8107688632143493</v>
      </c>
      <c r="H718" s="3">
        <f t="shared" ca="1" si="47"/>
        <v>7.8107688632143493</v>
      </c>
    </row>
    <row r="719" spans="5:8" x14ac:dyDescent="0.25">
      <c r="E719" s="3">
        <f t="shared" ca="1" si="44"/>
        <v>6.8186662539897136E-2</v>
      </c>
      <c r="F719" s="3">
        <f t="shared" ca="1" si="45"/>
        <v>1.1630701315465874</v>
      </c>
      <c r="G719" s="3">
        <f t="shared" ca="1" si="46"/>
        <v>4.7462978473730342</v>
      </c>
      <c r="H719" s="3">
        <f t="shared" ca="1" si="47"/>
        <v>4.7462978473730342</v>
      </c>
    </row>
    <row r="720" spans="5:8" x14ac:dyDescent="0.25">
      <c r="E720" s="3">
        <f t="shared" ca="1" si="44"/>
        <v>0.98364251624826837</v>
      </c>
      <c r="F720" s="3">
        <f t="shared" ca="1" si="45"/>
        <v>0.18256940191540269</v>
      </c>
      <c r="G720" s="3">
        <f t="shared" ca="1" si="46"/>
        <v>7.4008069530115073</v>
      </c>
      <c r="H720" s="3">
        <f t="shared" ca="1" si="47"/>
        <v>13.512040056565507</v>
      </c>
    </row>
    <row r="721" spans="5:8" x14ac:dyDescent="0.25">
      <c r="E721" s="3">
        <f t="shared" ca="1" si="44"/>
        <v>0.60781884879931392</v>
      </c>
      <c r="F721" s="3">
        <f t="shared" ca="1" si="45"/>
        <v>0.42222280995473765</v>
      </c>
      <c r="G721" s="3">
        <f t="shared" ca="1" si="46"/>
        <v>6.3411810184014854</v>
      </c>
      <c r="H721" s="3">
        <f t="shared" ca="1" si="47"/>
        <v>6.3411810184014854</v>
      </c>
    </row>
    <row r="722" spans="5:8" x14ac:dyDescent="0.25">
      <c r="E722" s="3">
        <f t="shared" ca="1" si="44"/>
        <v>0.80301418906166588</v>
      </c>
      <c r="F722" s="3">
        <f t="shared" ca="1" si="45"/>
        <v>3.1546237617526889E-2</v>
      </c>
      <c r="G722" s="3">
        <f t="shared" ca="1" si="46"/>
        <v>8.8204810491608825</v>
      </c>
      <c r="H722" s="3">
        <f t="shared" ca="1" si="47"/>
        <v>8.8204810491608825</v>
      </c>
    </row>
    <row r="723" spans="5:8" x14ac:dyDescent="0.25">
      <c r="E723" s="3">
        <f t="shared" ca="1" si="44"/>
        <v>0.45313538870802605</v>
      </c>
      <c r="F723" s="3">
        <f t="shared" ca="1" si="45"/>
        <v>0.1409025491970696</v>
      </c>
      <c r="G723" s="3">
        <f t="shared" ca="1" si="46"/>
        <v>7.674717948960736</v>
      </c>
      <c r="H723" s="3">
        <f t="shared" ca="1" si="47"/>
        <v>13.029794797024612</v>
      </c>
    </row>
    <row r="724" spans="5:8" x14ac:dyDescent="0.25">
      <c r="E724" s="3">
        <f t="shared" ca="1" si="44"/>
        <v>0.49469115623174176</v>
      </c>
      <c r="F724" s="3">
        <f t="shared" ca="1" si="45"/>
        <v>4.3815386666329337</v>
      </c>
      <c r="G724" s="3">
        <f t="shared" ca="1" si="46"/>
        <v>2.5401645218660427</v>
      </c>
      <c r="H724" s="3">
        <f t="shared" ca="1" si="47"/>
        <v>2.5401645218660427</v>
      </c>
    </row>
    <row r="725" spans="5:8" x14ac:dyDescent="0.25">
      <c r="E725" s="3">
        <f t="shared" ca="1" si="44"/>
        <v>0.3960739442868586</v>
      </c>
      <c r="F725" s="3">
        <f t="shared" ca="1" si="45"/>
        <v>2.197718420495599E-2</v>
      </c>
      <c r="G725" s="3">
        <f t="shared" ca="1" si="46"/>
        <v>9.0052392217567032</v>
      </c>
      <c r="H725" s="3">
        <f t="shared" ca="1" si="47"/>
        <v>9.0052392217567032</v>
      </c>
    </row>
    <row r="726" spans="5:8" x14ac:dyDescent="0.25">
      <c r="E726" s="3">
        <f t="shared" ca="1" si="44"/>
        <v>0.64186323924055833</v>
      </c>
      <c r="F726" s="3">
        <f t="shared" ca="1" si="45"/>
        <v>1.5663826949583743</v>
      </c>
      <c r="G726" s="3">
        <f t="shared" ca="1" si="46"/>
        <v>4.238464711200546</v>
      </c>
      <c r="H726" s="3">
        <f t="shared" ca="1" si="47"/>
        <v>4.238464711200546</v>
      </c>
    </row>
    <row r="727" spans="5:8" x14ac:dyDescent="0.25">
      <c r="E727" s="3">
        <f t="shared" ca="1" si="44"/>
        <v>0.20184446821808733</v>
      </c>
      <c r="F727" s="3">
        <f t="shared" ca="1" si="45"/>
        <v>8.0988252763688207E-2</v>
      </c>
      <c r="G727" s="3">
        <f t="shared" ca="1" si="46"/>
        <v>8.1799951697663218</v>
      </c>
      <c r="H727" s="3">
        <f t="shared" ca="1" si="47"/>
        <v>8.1799951697663218</v>
      </c>
    </row>
    <row r="728" spans="5:8" x14ac:dyDescent="0.25">
      <c r="E728" s="3">
        <f t="shared" ca="1" si="44"/>
        <v>0.95038321582096641</v>
      </c>
      <c r="F728" s="3">
        <f t="shared" ca="1" si="45"/>
        <v>0.15717004174464247</v>
      </c>
      <c r="G728" s="3">
        <f t="shared" ca="1" si="46"/>
        <v>7.5622198521550636</v>
      </c>
      <c r="H728" s="3">
        <f t="shared" ca="1" si="47"/>
        <v>7.5622198521550636</v>
      </c>
    </row>
    <row r="729" spans="5:8" x14ac:dyDescent="0.25">
      <c r="E729" s="3">
        <f t="shared" ca="1" si="44"/>
        <v>6.9213280629681684E-2</v>
      </c>
      <c r="F729" s="3">
        <f t="shared" ca="1" si="45"/>
        <v>3.7530388254181903E-2</v>
      </c>
      <c r="G729" s="3">
        <f t="shared" ca="1" si="46"/>
        <v>8.7207554242050183</v>
      </c>
      <c r="H729" s="3">
        <f t="shared" ca="1" si="47"/>
        <v>11.466896517065891</v>
      </c>
    </row>
    <row r="730" spans="5:8" x14ac:dyDescent="0.25">
      <c r="E730" s="3">
        <f t="shared" ca="1" si="44"/>
        <v>0.31162754676031024</v>
      </c>
      <c r="F730" s="3">
        <f t="shared" ca="1" si="45"/>
        <v>4.8419100862047313E-3</v>
      </c>
      <c r="G730" s="3">
        <f t="shared" ca="1" si="46"/>
        <v>9.5199238837810167</v>
      </c>
      <c r="H730" s="3">
        <f t="shared" ca="1" si="47"/>
        <v>10.504285666650008</v>
      </c>
    </row>
    <row r="731" spans="5:8" x14ac:dyDescent="0.25">
      <c r="E731" s="3">
        <f t="shared" ca="1" si="44"/>
        <v>0.89765996723462993</v>
      </c>
      <c r="F731" s="3">
        <f t="shared" ca="1" si="45"/>
        <v>0.38182393322753194</v>
      </c>
      <c r="G731" s="3">
        <f t="shared" ca="1" si="46"/>
        <v>6.482157666862733</v>
      </c>
      <c r="H731" s="3">
        <f t="shared" ca="1" si="47"/>
        <v>6.482157666862733</v>
      </c>
    </row>
    <row r="732" spans="5:8" x14ac:dyDescent="0.25">
      <c r="E732" s="3">
        <f t="shared" ca="1" si="44"/>
        <v>0.43112935689085641</v>
      </c>
      <c r="F732" s="3">
        <f t="shared" ca="1" si="45"/>
        <v>0.24665361417762924</v>
      </c>
      <c r="G732" s="3">
        <f t="shared" ca="1" si="46"/>
        <v>7.0511160867373919</v>
      </c>
      <c r="H732" s="3">
        <f t="shared" ca="1" si="47"/>
        <v>7.0511160867373919</v>
      </c>
    </row>
    <row r="733" spans="5:8" x14ac:dyDescent="0.25">
      <c r="E733" s="3">
        <f t="shared" ca="1" si="44"/>
        <v>0.25348695869519433</v>
      </c>
      <c r="F733" s="3">
        <f t="shared" ca="1" si="45"/>
        <v>1.2234084750331602</v>
      </c>
      <c r="G733" s="3">
        <f t="shared" ca="1" si="46"/>
        <v>4.6606062316815535</v>
      </c>
      <c r="H733" s="3">
        <f t="shared" ca="1" si="47"/>
        <v>21.456436143484247</v>
      </c>
    </row>
    <row r="734" spans="5:8" x14ac:dyDescent="0.25">
      <c r="E734" s="3">
        <f t="shared" ca="1" si="44"/>
        <v>0.51616414749278794</v>
      </c>
      <c r="F734" s="3">
        <f t="shared" ca="1" si="45"/>
        <v>1.426008104295029</v>
      </c>
      <c r="G734" s="3">
        <f t="shared" ca="1" si="46"/>
        <v>4.3993356341414316</v>
      </c>
      <c r="H734" s="3">
        <f t="shared" ca="1" si="47"/>
        <v>4.3993356341414316</v>
      </c>
    </row>
    <row r="735" spans="5:8" x14ac:dyDescent="0.25">
      <c r="E735" s="3">
        <f t="shared" ca="1" si="44"/>
        <v>9.6651307922264618E-2</v>
      </c>
      <c r="F735" s="3">
        <f t="shared" ca="1" si="45"/>
        <v>0.61033434484976301</v>
      </c>
      <c r="G735" s="3">
        <f t="shared" ca="1" si="46"/>
        <v>5.7947895073447606</v>
      </c>
      <c r="H735" s="3">
        <f t="shared" ca="1" si="47"/>
        <v>17.256882216904053</v>
      </c>
    </row>
    <row r="736" spans="5:8" x14ac:dyDescent="0.25">
      <c r="E736" s="3">
        <f t="shared" ca="1" si="44"/>
        <v>0.49884657149588651</v>
      </c>
      <c r="F736" s="3">
        <f t="shared" ca="1" si="45"/>
        <v>7.3092169481355325E-5</v>
      </c>
      <c r="G736" s="3">
        <f t="shared" ca="1" si="46"/>
        <v>9.9397290964181639</v>
      </c>
      <c r="H736" s="3">
        <f t="shared" ca="1" si="47"/>
        <v>9.9397290964181639</v>
      </c>
    </row>
    <row r="737" spans="5:8" x14ac:dyDescent="0.25">
      <c r="E737" s="3">
        <f t="shared" ca="1" si="44"/>
        <v>0.54187174290948381</v>
      </c>
      <c r="F737" s="3">
        <f t="shared" ca="1" si="45"/>
        <v>0.333018093255804</v>
      </c>
      <c r="G737" s="3">
        <f t="shared" ca="1" si="46"/>
        <v>6.6679280564936745</v>
      </c>
      <c r="H737" s="3">
        <f t="shared" ca="1" si="47"/>
        <v>14.997162409785346</v>
      </c>
    </row>
    <row r="738" spans="5:8" x14ac:dyDescent="0.25">
      <c r="E738" s="3">
        <f t="shared" ca="1" si="44"/>
        <v>0.45730081729471306</v>
      </c>
      <c r="F738" s="3">
        <f t="shared" ca="1" si="45"/>
        <v>0.37515984088545518</v>
      </c>
      <c r="G738" s="3">
        <f t="shared" ca="1" si="46"/>
        <v>6.5064610425464426</v>
      </c>
      <c r="H738" s="3">
        <f t="shared" ca="1" si="47"/>
        <v>6.5064610425464426</v>
      </c>
    </row>
    <row r="739" spans="5:8" x14ac:dyDescent="0.25">
      <c r="E739" s="3">
        <f t="shared" ca="1" si="44"/>
        <v>0.35459453023118259</v>
      </c>
      <c r="F739" s="3">
        <f t="shared" ca="1" si="45"/>
        <v>0.20618598744636135</v>
      </c>
      <c r="G739" s="3">
        <f t="shared" ca="1" si="46"/>
        <v>7.2635419212194456</v>
      </c>
      <c r="H739" s="3">
        <f t="shared" ca="1" si="47"/>
        <v>13.767388016012362</v>
      </c>
    </row>
    <row r="740" spans="5:8" x14ac:dyDescent="0.25">
      <c r="E740" s="3">
        <f t="shared" ca="1" si="44"/>
        <v>0.57421672653742839</v>
      </c>
      <c r="F740" s="3">
        <f t="shared" ca="1" si="45"/>
        <v>2.0874901982470981</v>
      </c>
      <c r="G740" s="3">
        <f t="shared" ca="1" si="46"/>
        <v>3.746602513755775</v>
      </c>
      <c r="H740" s="3">
        <f t="shared" ca="1" si="47"/>
        <v>3.746602513755775</v>
      </c>
    </row>
    <row r="741" spans="5:8" x14ac:dyDescent="0.25">
      <c r="E741" s="3">
        <f t="shared" ca="1" si="44"/>
        <v>0.71562682742144212</v>
      </c>
      <c r="F741" s="3">
        <f t="shared" ca="1" si="45"/>
        <v>0.8585626789459414</v>
      </c>
      <c r="G741" s="3">
        <f t="shared" ca="1" si="46"/>
        <v>5.2518294327466828</v>
      </c>
      <c r="H741" s="3">
        <f t="shared" ca="1" si="47"/>
        <v>5.2518294327466828</v>
      </c>
    </row>
    <row r="742" spans="5:8" x14ac:dyDescent="0.25">
      <c r="E742" s="3">
        <f t="shared" ca="1" si="44"/>
        <v>0.34818592818279026</v>
      </c>
      <c r="F742" s="3">
        <f t="shared" ca="1" si="45"/>
        <v>1.1807316594175508</v>
      </c>
      <c r="G742" s="3">
        <f t="shared" ca="1" si="46"/>
        <v>4.7207977251394677</v>
      </c>
      <c r="H742" s="3">
        <f t="shared" ca="1" si="47"/>
        <v>4.7207977251394677</v>
      </c>
    </row>
    <row r="743" spans="5:8" x14ac:dyDescent="0.25">
      <c r="E743" s="3">
        <f t="shared" ca="1" si="44"/>
        <v>0.47593266965516334</v>
      </c>
      <c r="F743" s="3">
        <f t="shared" ca="1" si="45"/>
        <v>1.1963883743311408</v>
      </c>
      <c r="G743" s="3">
        <f t="shared" ca="1" si="46"/>
        <v>4.6984848275775661</v>
      </c>
      <c r="H743" s="3">
        <f t="shared" ca="1" si="47"/>
        <v>4.6984848275775661</v>
      </c>
    </row>
    <row r="744" spans="5:8" x14ac:dyDescent="0.25">
      <c r="E744" s="3">
        <f t="shared" ca="1" si="44"/>
        <v>0.20411761464851652</v>
      </c>
      <c r="F744" s="3">
        <f t="shared" ca="1" si="45"/>
        <v>0.49145829825091963</v>
      </c>
      <c r="G744" s="3">
        <f t="shared" ca="1" si="46"/>
        <v>6.1215442897333547</v>
      </c>
      <c r="H744" s="3">
        <f t="shared" ca="1" si="47"/>
        <v>16.335747201521244</v>
      </c>
    </row>
    <row r="745" spans="5:8" x14ac:dyDescent="0.25">
      <c r="E745" s="3">
        <f t="shared" ca="1" si="44"/>
        <v>0.57446366153961781</v>
      </c>
      <c r="F745" s="3">
        <f t="shared" ca="1" si="45"/>
        <v>0.62882664372180952</v>
      </c>
      <c r="G745" s="3">
        <f t="shared" ca="1" si="46"/>
        <v>5.7486032402962932</v>
      </c>
      <c r="H745" s="3">
        <f t="shared" ca="1" si="47"/>
        <v>5.7486032402962932</v>
      </c>
    </row>
    <row r="746" spans="5:8" x14ac:dyDescent="0.25">
      <c r="E746" s="3">
        <f t="shared" ca="1" si="44"/>
        <v>0.94754562970590539</v>
      </c>
      <c r="F746" s="3">
        <f t="shared" ca="1" si="45"/>
        <v>0.11813377949609051</v>
      </c>
      <c r="G746" s="3">
        <f t="shared" ca="1" si="46"/>
        <v>7.8470878493517535</v>
      </c>
      <c r="H746" s="3">
        <f t="shared" ca="1" si="47"/>
        <v>7.8470878493517535</v>
      </c>
    </row>
    <row r="747" spans="5:8" x14ac:dyDescent="0.25">
      <c r="E747" s="3">
        <f t="shared" ca="1" si="44"/>
        <v>6.9388079788405777E-2</v>
      </c>
      <c r="F747" s="3">
        <f t="shared" ca="1" si="45"/>
        <v>1.2120950621969013</v>
      </c>
      <c r="G747" s="3">
        <f t="shared" ca="1" si="46"/>
        <v>4.6763706851240858</v>
      </c>
      <c r="H747" s="3">
        <f t="shared" ca="1" si="47"/>
        <v>4.6763706851240858</v>
      </c>
    </row>
    <row r="748" spans="5:8" x14ac:dyDescent="0.25">
      <c r="E748" s="3">
        <f t="shared" ca="1" si="44"/>
        <v>0.94902506686135102</v>
      </c>
      <c r="F748" s="3">
        <f t="shared" ca="1" si="45"/>
        <v>0.21125760881176894</v>
      </c>
      <c r="G748" s="3">
        <f t="shared" ca="1" si="46"/>
        <v>7.2354526382836184</v>
      </c>
      <c r="H748" s="3">
        <f t="shared" ca="1" si="47"/>
        <v>7.2354526382836184</v>
      </c>
    </row>
    <row r="749" spans="5:8" x14ac:dyDescent="0.25">
      <c r="E749" s="3">
        <f t="shared" ca="1" si="44"/>
        <v>0.89501886695013266</v>
      </c>
      <c r="F749" s="3">
        <f t="shared" ca="1" si="45"/>
        <v>5.7809755487254665E-2</v>
      </c>
      <c r="G749" s="3">
        <f t="shared" ca="1" si="46"/>
        <v>8.4382491842751133</v>
      </c>
      <c r="H749" s="3">
        <f t="shared" ca="1" si="47"/>
        <v>8.4382491842751133</v>
      </c>
    </row>
    <row r="750" spans="5:8" x14ac:dyDescent="0.25">
      <c r="E750" s="3">
        <f t="shared" ca="1" si="44"/>
        <v>0.63753472445698156</v>
      </c>
      <c r="F750" s="3">
        <f t="shared" ca="1" si="45"/>
        <v>0.44268502662219844</v>
      </c>
      <c r="G750" s="3">
        <f t="shared" ca="1" si="46"/>
        <v>6.2735910042438485</v>
      </c>
      <c r="H750" s="3">
        <f t="shared" ca="1" si="47"/>
        <v>6.2735910042438485</v>
      </c>
    </row>
    <row r="751" spans="5:8" x14ac:dyDescent="0.25">
      <c r="E751" s="3">
        <f t="shared" ca="1" si="44"/>
        <v>0.40073069637767167</v>
      </c>
      <c r="F751" s="3">
        <f t="shared" ca="1" si="45"/>
        <v>1.1682414147332265</v>
      </c>
      <c r="G751" s="3">
        <f t="shared" ca="1" si="46"/>
        <v>4.7387947052834605</v>
      </c>
      <c r="H751" s="3">
        <f t="shared" ca="1" si="47"/>
        <v>4.7387947052834605</v>
      </c>
    </row>
    <row r="752" spans="5:8" x14ac:dyDescent="0.25">
      <c r="E752" s="3">
        <f t="shared" ca="1" si="44"/>
        <v>0.7579491536225863</v>
      </c>
      <c r="F752" s="3">
        <f t="shared" ca="1" si="45"/>
        <v>7.6466065897862423E-2</v>
      </c>
      <c r="G752" s="3">
        <f t="shared" ca="1" si="46"/>
        <v>8.2265157265229227</v>
      </c>
      <c r="H752" s="3">
        <f t="shared" ca="1" si="47"/>
        <v>8.2265157265229227</v>
      </c>
    </row>
    <row r="753" spans="5:8" x14ac:dyDescent="0.25">
      <c r="E753" s="3">
        <f t="shared" ca="1" si="44"/>
        <v>0.40569624638948976</v>
      </c>
      <c r="F753" s="3">
        <f t="shared" ca="1" si="45"/>
        <v>6.8688736653016599E-2</v>
      </c>
      <c r="G753" s="3">
        <f t="shared" ca="1" si="46"/>
        <v>8.3105595103071668</v>
      </c>
      <c r="H753" s="3">
        <f t="shared" ca="1" si="47"/>
        <v>8.3105595103071668</v>
      </c>
    </row>
    <row r="754" spans="5:8" x14ac:dyDescent="0.25">
      <c r="E754" s="3">
        <f t="shared" ca="1" si="44"/>
        <v>0.27824744350434294</v>
      </c>
      <c r="F754" s="3">
        <f t="shared" ca="1" si="45"/>
        <v>1.0162763535919739</v>
      </c>
      <c r="G754" s="3">
        <f t="shared" ca="1" si="46"/>
        <v>4.9730672247631631</v>
      </c>
      <c r="H754" s="3">
        <f t="shared" ca="1" si="47"/>
        <v>20.108314543196705</v>
      </c>
    </row>
    <row r="755" spans="5:8" x14ac:dyDescent="0.25">
      <c r="E755" s="3">
        <f t="shared" ca="1" si="44"/>
        <v>0.89062148498608962</v>
      </c>
      <c r="F755" s="3">
        <f t="shared" ca="1" si="45"/>
        <v>0.81044409258444416</v>
      </c>
      <c r="G755" s="3">
        <f t="shared" ca="1" si="46"/>
        <v>5.3457414318173662</v>
      </c>
      <c r="H755" s="3">
        <f t="shared" ca="1" si="47"/>
        <v>5.3457414318173662</v>
      </c>
    </row>
    <row r="756" spans="5:8" x14ac:dyDescent="0.25">
      <c r="E756" s="3">
        <f t="shared" ca="1" si="44"/>
        <v>0.29915154127840649</v>
      </c>
      <c r="F756" s="3">
        <f t="shared" ca="1" si="45"/>
        <v>6.7780687019572364E-2</v>
      </c>
      <c r="G756" s="3">
        <f t="shared" ca="1" si="46"/>
        <v>8.3207364242820354</v>
      </c>
      <c r="H756" s="3">
        <f t="shared" ca="1" si="47"/>
        <v>8.3207364242820354</v>
      </c>
    </row>
    <row r="757" spans="5:8" x14ac:dyDescent="0.25">
      <c r="E757" s="3">
        <f t="shared" ca="1" si="44"/>
        <v>0.11812109318240593</v>
      </c>
      <c r="F757" s="3">
        <f t="shared" ca="1" si="45"/>
        <v>8.2348685177424483E-2</v>
      </c>
      <c r="G757" s="3">
        <f t="shared" ca="1" si="46"/>
        <v>8.166308666342271</v>
      </c>
      <c r="H757" s="3">
        <f t="shared" ca="1" si="47"/>
        <v>8.166308666342271</v>
      </c>
    </row>
    <row r="758" spans="5:8" x14ac:dyDescent="0.25">
      <c r="E758" s="3">
        <f t="shared" ca="1" si="44"/>
        <v>0.32445591686648956</v>
      </c>
      <c r="F758" s="3">
        <f t="shared" ca="1" si="45"/>
        <v>0.87643167213183815</v>
      </c>
      <c r="G758" s="3">
        <f t="shared" ca="1" si="46"/>
        <v>5.2181019409385385</v>
      </c>
      <c r="H758" s="3">
        <f t="shared" ca="1" si="47"/>
        <v>5.2181019409385385</v>
      </c>
    </row>
    <row r="759" spans="5:8" x14ac:dyDescent="0.25">
      <c r="E759" s="3">
        <f t="shared" ca="1" si="44"/>
        <v>0.31902118791755441</v>
      </c>
      <c r="F759" s="3">
        <f t="shared" ca="1" si="45"/>
        <v>0.17585439429919639</v>
      </c>
      <c r="G759" s="3">
        <f t="shared" ca="1" si="46"/>
        <v>7.4419703081040636</v>
      </c>
      <c r="H759" s="3">
        <f t="shared" ca="1" si="47"/>
        <v>13.437301663391919</v>
      </c>
    </row>
    <row r="760" spans="5:8" x14ac:dyDescent="0.25">
      <c r="E760" s="3">
        <f t="shared" ca="1" si="44"/>
        <v>0.14282334512700134</v>
      </c>
      <c r="F760" s="3">
        <f t="shared" ca="1" si="45"/>
        <v>0.13721453351983048</v>
      </c>
      <c r="G760" s="3">
        <f t="shared" ca="1" si="46"/>
        <v>7.7013700788956418</v>
      </c>
      <c r="H760" s="3">
        <f t="shared" ca="1" si="47"/>
        <v>7.7013700788956418</v>
      </c>
    </row>
    <row r="761" spans="5:8" x14ac:dyDescent="0.25">
      <c r="E761" s="3">
        <f t="shared" ca="1" si="44"/>
        <v>0.40496638423745357</v>
      </c>
      <c r="F761" s="3">
        <f t="shared" ca="1" si="45"/>
        <v>0.99289381165762791</v>
      </c>
      <c r="G761" s="3">
        <f t="shared" ca="1" si="46"/>
        <v>5.0118812014522334</v>
      </c>
      <c r="H761" s="3">
        <f t="shared" ca="1" si="47"/>
        <v>19.952587856835908</v>
      </c>
    </row>
    <row r="762" spans="5:8" x14ac:dyDescent="0.25">
      <c r="E762" s="3">
        <f t="shared" ca="1" si="44"/>
        <v>0.94090229888630461</v>
      </c>
      <c r="F762" s="3">
        <f t="shared" ca="1" si="45"/>
        <v>0.68288997068470814</v>
      </c>
      <c r="G762" s="3">
        <f t="shared" ca="1" si="46"/>
        <v>5.619605072891936</v>
      </c>
      <c r="H762" s="3">
        <f t="shared" ca="1" si="47"/>
        <v>5.619605072891936</v>
      </c>
    </row>
    <row r="763" spans="5:8" x14ac:dyDescent="0.25">
      <c r="E763" s="3">
        <f t="shared" ca="1" si="44"/>
        <v>2.2325181009466344E-2</v>
      </c>
      <c r="F763" s="3">
        <f t="shared" ca="1" si="45"/>
        <v>8.9741861732155787E-2</v>
      </c>
      <c r="G763" s="3">
        <f t="shared" ca="1" si="46"/>
        <v>8.0942306913818705</v>
      </c>
      <c r="H763" s="3">
        <f t="shared" ca="1" si="47"/>
        <v>12.354478617278909</v>
      </c>
    </row>
    <row r="764" spans="5:8" x14ac:dyDescent="0.25">
      <c r="E764" s="3">
        <f t="shared" ca="1" si="44"/>
        <v>0.67870329627636061</v>
      </c>
      <c r="F764" s="3">
        <f t="shared" ca="1" si="45"/>
        <v>2.9149642539701532</v>
      </c>
      <c r="G764" s="3">
        <f t="shared" ca="1" si="46"/>
        <v>3.1858303525410268</v>
      </c>
      <c r="H764" s="3">
        <f t="shared" ca="1" si="47"/>
        <v>3.1858303525410268</v>
      </c>
    </row>
    <row r="765" spans="5:8" x14ac:dyDescent="0.25">
      <c r="E765" s="3">
        <f t="shared" ca="1" si="44"/>
        <v>0.61749333303399978</v>
      </c>
      <c r="F765" s="3">
        <f t="shared" ca="1" si="45"/>
        <v>0.19011828455702601</v>
      </c>
      <c r="G765" s="3">
        <f t="shared" ca="1" si="46"/>
        <v>7.3557091616845014</v>
      </c>
      <c r="H765" s="3">
        <f t="shared" ca="1" si="47"/>
        <v>7.3557091616845014</v>
      </c>
    </row>
    <row r="766" spans="5:8" x14ac:dyDescent="0.25">
      <c r="E766" s="3">
        <f t="shared" ca="1" si="44"/>
        <v>0.81089479231959172</v>
      </c>
      <c r="F766" s="3">
        <f t="shared" ca="1" si="45"/>
        <v>0.24281034958693615</v>
      </c>
      <c r="G766" s="3">
        <f t="shared" ca="1" si="46"/>
        <v>7.0702197029971767</v>
      </c>
      <c r="H766" s="3">
        <f t="shared" ca="1" si="47"/>
        <v>7.0702197029971767</v>
      </c>
    </row>
    <row r="767" spans="5:8" x14ac:dyDescent="0.25">
      <c r="E767" s="3">
        <f t="shared" ca="1" si="44"/>
        <v>0.75789871985931556</v>
      </c>
      <c r="F767" s="3">
        <f t="shared" ca="1" si="45"/>
        <v>0.60157862385007599</v>
      </c>
      <c r="G767" s="3">
        <f t="shared" ca="1" si="46"/>
        <v>5.8170505304443996</v>
      </c>
      <c r="H767" s="3">
        <f t="shared" ca="1" si="47"/>
        <v>17.190842588805978</v>
      </c>
    </row>
    <row r="768" spans="5:8" x14ac:dyDescent="0.25">
      <c r="E768" s="3">
        <f t="shared" ca="1" si="44"/>
        <v>0.21011712318258191</v>
      </c>
      <c r="F768" s="3">
        <f t="shared" ca="1" si="45"/>
        <v>0.68181149638605487</v>
      </c>
      <c r="G768" s="3">
        <f t="shared" ca="1" si="46"/>
        <v>5.6220955890037505</v>
      </c>
      <c r="H768" s="3">
        <f t="shared" ca="1" si="47"/>
        <v>5.6220955890037505</v>
      </c>
    </row>
    <row r="769" spans="5:8" x14ac:dyDescent="0.25">
      <c r="E769" s="3">
        <f t="shared" ca="1" si="44"/>
        <v>0.31377287120038411</v>
      </c>
      <c r="F769" s="3">
        <f t="shared" ca="1" si="45"/>
        <v>3.3415601372057152E-2</v>
      </c>
      <c r="G769" s="3">
        <f t="shared" ca="1" si="46"/>
        <v>8.788255700944946</v>
      </c>
      <c r="H769" s="3">
        <f t="shared" ca="1" si="47"/>
        <v>11.378822305915339</v>
      </c>
    </row>
    <row r="770" spans="5:8" x14ac:dyDescent="0.25">
      <c r="E770" s="3">
        <f t="shared" ca="1" si="44"/>
        <v>0.61911222892431816</v>
      </c>
      <c r="F770" s="3">
        <f t="shared" ca="1" si="45"/>
        <v>7.7852076944698344E-4</v>
      </c>
      <c r="G770" s="3">
        <f t="shared" ca="1" si="46"/>
        <v>9.8046398738389566</v>
      </c>
      <c r="H770" s="3">
        <f t="shared" ca="1" si="47"/>
        <v>9.8046398738389566</v>
      </c>
    </row>
    <row r="771" spans="5:8" x14ac:dyDescent="0.25">
      <c r="E771" s="3">
        <f t="shared" ca="1" si="44"/>
        <v>0.27518793852632428</v>
      </c>
      <c r="F771" s="3">
        <f t="shared" ca="1" si="45"/>
        <v>1.2510528508358225E-2</v>
      </c>
      <c r="G771" s="3">
        <f t="shared" ca="1" si="46"/>
        <v>9.2397558643715492</v>
      </c>
      <c r="H771" s="3">
        <f t="shared" ca="1" si="47"/>
        <v>9.2397558643715492</v>
      </c>
    </row>
    <row r="772" spans="5:8" x14ac:dyDescent="0.25">
      <c r="E772" s="3">
        <f t="shared" ref="E772:E835" ca="1" si="48">RAND()</f>
        <v>0.59679815495317201</v>
      </c>
      <c r="F772" s="3">
        <f t="shared" ref="F772:F835" ca="1" si="49">_xlfn.NORM.INV(RAND(),0,1)^2</f>
        <v>1.8457204441220025</v>
      </c>
      <c r="G772" s="3">
        <f t="shared" ref="G772:G835" ca="1" si="50">$C$3+(($C$3^2*F772)/(2*$C$4))-(($C$3)/(2*$C$4))*SQRT(4*$C$3*$C$4*F772+$C$3^2*F772^2)</f>
        <v>3.9570126679918243</v>
      </c>
      <c r="H772" s="3">
        <f t="shared" ref="H772:H835" ca="1" si="51">IF(RAND()&lt;$C$3/($C$3+G772),G772,$C$3^2/G772)</f>
        <v>3.9570126679918243</v>
      </c>
    </row>
    <row r="773" spans="5:8" x14ac:dyDescent="0.25">
      <c r="E773" s="3">
        <f t="shared" ca="1" si="48"/>
        <v>0.14243437193472908</v>
      </c>
      <c r="F773" s="3">
        <f t="shared" ca="1" si="49"/>
        <v>1.0071010959502225</v>
      </c>
      <c r="G773" s="3">
        <f t="shared" ca="1" si="50"/>
        <v>4.9882020456666387</v>
      </c>
      <c r="H773" s="3">
        <f t="shared" ca="1" si="51"/>
        <v>4.9882020456666387</v>
      </c>
    </row>
    <row r="774" spans="5:8" x14ac:dyDescent="0.25">
      <c r="E774" s="3">
        <f t="shared" ca="1" si="48"/>
        <v>7.409606120245249E-2</v>
      </c>
      <c r="F774" s="3">
        <f t="shared" ca="1" si="49"/>
        <v>2.5884073951116107</v>
      </c>
      <c r="G774" s="3">
        <f t="shared" ca="1" si="50"/>
        <v>3.3830679215231125</v>
      </c>
      <c r="H774" s="3">
        <f t="shared" ca="1" si="51"/>
        <v>29.558969054034943</v>
      </c>
    </row>
    <row r="775" spans="5:8" x14ac:dyDescent="0.25">
      <c r="E775" s="3">
        <f t="shared" ca="1" si="48"/>
        <v>0.57084867955629304</v>
      </c>
      <c r="F775" s="3">
        <f t="shared" ca="1" si="49"/>
        <v>2.9648569571449519E-5</v>
      </c>
      <c r="G775" s="3">
        <f t="shared" ca="1" si="50"/>
        <v>9.9615717322440602</v>
      </c>
      <c r="H775" s="3">
        <f t="shared" ca="1" si="51"/>
        <v>10.038576510603797</v>
      </c>
    </row>
    <row r="776" spans="5:8" x14ac:dyDescent="0.25">
      <c r="E776" s="3">
        <f t="shared" ca="1" si="48"/>
        <v>0.31834191201519779</v>
      </c>
      <c r="F776" s="3">
        <f t="shared" ca="1" si="49"/>
        <v>4.5572081591250591</v>
      </c>
      <c r="G776" s="3">
        <f t="shared" ca="1" si="50"/>
        <v>2.4810844381804884</v>
      </c>
      <c r="H776" s="3">
        <f t="shared" ca="1" si="51"/>
        <v>2.4810844381804884</v>
      </c>
    </row>
    <row r="777" spans="5:8" x14ac:dyDescent="0.25">
      <c r="E777" s="3">
        <f t="shared" ca="1" si="48"/>
        <v>0.72226838988078301</v>
      </c>
      <c r="F777" s="3">
        <f t="shared" ca="1" si="49"/>
        <v>0.11758102706090051</v>
      </c>
      <c r="G777" s="3">
        <f t="shared" ca="1" si="50"/>
        <v>7.8515235584332776</v>
      </c>
      <c r="H777" s="3">
        <f t="shared" ca="1" si="51"/>
        <v>12.736381576871224</v>
      </c>
    </row>
    <row r="778" spans="5:8" x14ac:dyDescent="0.25">
      <c r="E778" s="3">
        <f t="shared" ca="1" si="48"/>
        <v>0.52799769865750867</v>
      </c>
      <c r="F778" s="3">
        <f t="shared" ca="1" si="49"/>
        <v>5.9461524986207479E-2</v>
      </c>
      <c r="G778" s="3">
        <f t="shared" ca="1" si="50"/>
        <v>8.4179966525199372</v>
      </c>
      <c r="H778" s="3">
        <f t="shared" ca="1" si="51"/>
        <v>8.4179966525199372</v>
      </c>
    </row>
    <row r="779" spans="5:8" x14ac:dyDescent="0.25">
      <c r="E779" s="3">
        <f t="shared" ca="1" si="48"/>
        <v>0.3044405237318486</v>
      </c>
      <c r="F779" s="3">
        <f t="shared" ca="1" si="49"/>
        <v>2.0263856857198173</v>
      </c>
      <c r="G779" s="3">
        <f t="shared" ca="1" si="50"/>
        <v>3.7972785009364074</v>
      </c>
      <c r="H779" s="3">
        <f t="shared" ca="1" si="51"/>
        <v>26.334649927662678</v>
      </c>
    </row>
    <row r="780" spans="5:8" x14ac:dyDescent="0.25">
      <c r="E780" s="3">
        <f t="shared" ca="1" si="48"/>
        <v>0.93077751982548373</v>
      </c>
      <c r="F780" s="3">
        <f t="shared" ca="1" si="49"/>
        <v>1.7301491536340365</v>
      </c>
      <c r="G780" s="3">
        <f t="shared" ca="1" si="50"/>
        <v>4.0678727857141244</v>
      </c>
      <c r="H780" s="3">
        <f t="shared" ca="1" si="51"/>
        <v>4.0678727857141244</v>
      </c>
    </row>
    <row r="781" spans="5:8" x14ac:dyDescent="0.25">
      <c r="E781" s="3">
        <f t="shared" ca="1" si="48"/>
        <v>0.23320717656370993</v>
      </c>
      <c r="F781" s="3">
        <f t="shared" ca="1" si="49"/>
        <v>0.11047635287159116</v>
      </c>
      <c r="G781" s="3">
        <f t="shared" ca="1" si="50"/>
        <v>7.9097380415378726</v>
      </c>
      <c r="H781" s="3">
        <f t="shared" ca="1" si="51"/>
        <v>7.9097380415378726</v>
      </c>
    </row>
    <row r="782" spans="5:8" x14ac:dyDescent="0.25">
      <c r="E782" s="3">
        <f t="shared" ca="1" si="48"/>
        <v>0.24668453349084452</v>
      </c>
      <c r="F782" s="3">
        <f t="shared" ca="1" si="49"/>
        <v>0.35593506255456775</v>
      </c>
      <c r="G782" s="3">
        <f t="shared" ca="1" si="50"/>
        <v>6.5783919380163427</v>
      </c>
      <c r="H782" s="3">
        <f t="shared" ca="1" si="51"/>
        <v>15.201283374756496</v>
      </c>
    </row>
    <row r="783" spans="5:8" x14ac:dyDescent="0.25">
      <c r="E783" s="3">
        <f t="shared" ca="1" si="48"/>
        <v>0.82723927187076529</v>
      </c>
      <c r="F783" s="3">
        <f t="shared" ca="1" si="49"/>
        <v>0.86105506843504387</v>
      </c>
      <c r="G783" s="3">
        <f t="shared" ca="1" si="50"/>
        <v>5.2470890060836721</v>
      </c>
      <c r="H783" s="3">
        <f t="shared" ca="1" si="51"/>
        <v>19.058186336091545</v>
      </c>
    </row>
    <row r="784" spans="5:8" x14ac:dyDescent="0.25">
      <c r="E784" s="3">
        <f t="shared" ca="1" si="48"/>
        <v>4.1747751332341321E-2</v>
      </c>
      <c r="F784" s="3">
        <f t="shared" ca="1" si="49"/>
        <v>1.5341636979127784</v>
      </c>
      <c r="G784" s="3">
        <f t="shared" ca="1" si="50"/>
        <v>4.2741044713424063</v>
      </c>
      <c r="H784" s="3">
        <f t="shared" ca="1" si="51"/>
        <v>4.2741044713424063</v>
      </c>
    </row>
    <row r="785" spans="5:8" x14ac:dyDescent="0.25">
      <c r="E785" s="3">
        <f t="shared" ca="1" si="48"/>
        <v>0.52779534503723924</v>
      </c>
      <c r="F785" s="3">
        <f t="shared" ca="1" si="49"/>
        <v>0.14869057902517946</v>
      </c>
      <c r="G785" s="3">
        <f t="shared" ca="1" si="50"/>
        <v>7.6198708003538265</v>
      </c>
      <c r="H785" s="3">
        <f t="shared" ca="1" si="51"/>
        <v>13.12358209477207</v>
      </c>
    </row>
    <row r="786" spans="5:8" x14ac:dyDescent="0.25">
      <c r="E786" s="3">
        <f t="shared" ca="1" si="48"/>
        <v>0.27205471004775938</v>
      </c>
      <c r="F786" s="3">
        <f t="shared" ca="1" si="49"/>
        <v>1.8424220510418758</v>
      </c>
      <c r="G786" s="3">
        <f t="shared" ca="1" si="50"/>
        <v>3.9600771832997488</v>
      </c>
      <c r="H786" s="3">
        <f t="shared" ca="1" si="51"/>
        <v>3.9600771832997488</v>
      </c>
    </row>
    <row r="787" spans="5:8" x14ac:dyDescent="0.25">
      <c r="E787" s="3">
        <f t="shared" ca="1" si="48"/>
        <v>0.20533653491288173</v>
      </c>
      <c r="F787" s="3">
        <f t="shared" ca="1" si="49"/>
        <v>1.6190620343188034</v>
      </c>
      <c r="G787" s="3">
        <f t="shared" ca="1" si="50"/>
        <v>4.1817231273088211</v>
      </c>
      <c r="H787" s="3">
        <f t="shared" ca="1" si="51"/>
        <v>23.913587044285197</v>
      </c>
    </row>
    <row r="788" spans="5:8" x14ac:dyDescent="0.25">
      <c r="E788" s="3">
        <f t="shared" ca="1" si="48"/>
        <v>0.2089015634336242</v>
      </c>
      <c r="F788" s="3">
        <f t="shared" ca="1" si="49"/>
        <v>2.9619956912874033</v>
      </c>
      <c r="G788" s="3">
        <f t="shared" ca="1" si="50"/>
        <v>3.1595109970603019</v>
      </c>
      <c r="H788" s="3">
        <f t="shared" ca="1" si="51"/>
        <v>3.1595109970603019</v>
      </c>
    </row>
    <row r="789" spans="5:8" x14ac:dyDescent="0.25">
      <c r="E789" s="3">
        <f t="shared" ca="1" si="48"/>
        <v>0.5016736163373835</v>
      </c>
      <c r="F789" s="3">
        <f t="shared" ca="1" si="49"/>
        <v>0.14057077636612597</v>
      </c>
      <c r="G789" s="3">
        <f t="shared" ca="1" si="50"/>
        <v>7.6770971719624672</v>
      </c>
      <c r="H789" s="3">
        <f t="shared" ca="1" si="51"/>
        <v>13.025756709868162</v>
      </c>
    </row>
    <row r="790" spans="5:8" x14ac:dyDescent="0.25">
      <c r="E790" s="3">
        <f t="shared" ca="1" si="48"/>
        <v>0.57321983925763265</v>
      </c>
      <c r="F790" s="3">
        <f t="shared" ca="1" si="49"/>
        <v>4.5705262012887868E-2</v>
      </c>
      <c r="G790" s="3">
        <f t="shared" ca="1" si="50"/>
        <v>8.5982423209925578</v>
      </c>
      <c r="H790" s="3">
        <f t="shared" ca="1" si="51"/>
        <v>8.5982423209925578</v>
      </c>
    </row>
    <row r="791" spans="5:8" x14ac:dyDescent="0.25">
      <c r="E791" s="3">
        <f t="shared" ca="1" si="48"/>
        <v>0.89326983804685822</v>
      </c>
      <c r="F791" s="3">
        <f t="shared" ca="1" si="49"/>
        <v>1.4060713708034926</v>
      </c>
      <c r="G791" s="3">
        <f t="shared" ca="1" si="50"/>
        <v>4.4234212858460715</v>
      </c>
      <c r="H791" s="3">
        <f t="shared" ca="1" si="51"/>
        <v>4.4234212858460715</v>
      </c>
    </row>
    <row r="792" spans="5:8" x14ac:dyDescent="0.25">
      <c r="E792" s="3">
        <f t="shared" ca="1" si="48"/>
        <v>0.83604082035522109</v>
      </c>
      <c r="F792" s="3">
        <f t="shared" ca="1" si="49"/>
        <v>0.12710465039166521</v>
      </c>
      <c r="G792" s="3">
        <f t="shared" ca="1" si="50"/>
        <v>7.7768552974168159</v>
      </c>
      <c r="H792" s="3">
        <f t="shared" ca="1" si="51"/>
        <v>12.858667954541511</v>
      </c>
    </row>
    <row r="793" spans="5:8" x14ac:dyDescent="0.25">
      <c r="E793" s="3">
        <f t="shared" ca="1" si="48"/>
        <v>0.91615975506269032</v>
      </c>
      <c r="F793" s="3">
        <f t="shared" ca="1" si="49"/>
        <v>0.91619115600725765</v>
      </c>
      <c r="G793" s="3">
        <f t="shared" ca="1" si="50"/>
        <v>5.1451404756601029</v>
      </c>
      <c r="H793" s="3">
        <f t="shared" ca="1" si="51"/>
        <v>19.435815304376188</v>
      </c>
    </row>
    <row r="794" spans="5:8" x14ac:dyDescent="0.25">
      <c r="E794" s="3">
        <f t="shared" ca="1" si="48"/>
        <v>0.83737295821355273</v>
      </c>
      <c r="F794" s="3">
        <f t="shared" ca="1" si="49"/>
        <v>4.3908080363053464E-2</v>
      </c>
      <c r="G794" s="3">
        <f t="shared" ca="1" si="50"/>
        <v>8.6240200485738114</v>
      </c>
      <c r="H794" s="3">
        <f t="shared" ca="1" si="51"/>
        <v>8.6240200485738114</v>
      </c>
    </row>
    <row r="795" spans="5:8" x14ac:dyDescent="0.25">
      <c r="E795" s="3">
        <f t="shared" ca="1" si="48"/>
        <v>4.7537833667699703E-2</v>
      </c>
      <c r="F795" s="3">
        <f t="shared" ca="1" si="49"/>
        <v>1.3308413107921313</v>
      </c>
      <c r="G795" s="3">
        <f t="shared" ca="1" si="50"/>
        <v>4.5173540322344934</v>
      </c>
      <c r="H795" s="3">
        <f t="shared" ca="1" si="51"/>
        <v>4.5173540322344934</v>
      </c>
    </row>
    <row r="796" spans="5:8" x14ac:dyDescent="0.25">
      <c r="E796" s="3">
        <f t="shared" ca="1" si="48"/>
        <v>0.1662066643007416</v>
      </c>
      <c r="F796" s="3">
        <f t="shared" ca="1" si="49"/>
        <v>4.3556879589452695E-2</v>
      </c>
      <c r="G796" s="3">
        <f t="shared" ca="1" si="50"/>
        <v>8.629128200739471</v>
      </c>
      <c r="H796" s="3">
        <f t="shared" ca="1" si="51"/>
        <v>11.588656197207793</v>
      </c>
    </row>
    <row r="797" spans="5:8" x14ac:dyDescent="0.25">
      <c r="E797" s="3">
        <f t="shared" ca="1" si="48"/>
        <v>0.22845858110113726</v>
      </c>
      <c r="F797" s="3">
        <f t="shared" ca="1" si="49"/>
        <v>1.4318309430548835</v>
      </c>
      <c r="G797" s="3">
        <f t="shared" ca="1" si="50"/>
        <v>4.3923622620789722</v>
      </c>
      <c r="H797" s="3">
        <f t="shared" ca="1" si="51"/>
        <v>22.766792453195443</v>
      </c>
    </row>
    <row r="798" spans="5:8" x14ac:dyDescent="0.25">
      <c r="E798" s="3">
        <f t="shared" ca="1" si="48"/>
        <v>7.4322815118753716E-2</v>
      </c>
      <c r="F798" s="3">
        <f t="shared" ca="1" si="49"/>
        <v>0.2707612389764098</v>
      </c>
      <c r="G798" s="3">
        <f t="shared" ca="1" si="50"/>
        <v>6.935745555697328</v>
      </c>
      <c r="H798" s="3">
        <f t="shared" ca="1" si="51"/>
        <v>6.935745555697328</v>
      </c>
    </row>
    <row r="799" spans="5:8" x14ac:dyDescent="0.25">
      <c r="E799" s="3">
        <f t="shared" ca="1" si="48"/>
        <v>0.93434025586780256</v>
      </c>
      <c r="F799" s="3">
        <f t="shared" ca="1" si="49"/>
        <v>0.25956380294699172</v>
      </c>
      <c r="G799" s="3">
        <f t="shared" ca="1" si="50"/>
        <v>6.988407670719738</v>
      </c>
      <c r="H799" s="3">
        <f t="shared" ca="1" si="51"/>
        <v>6.988407670719738</v>
      </c>
    </row>
    <row r="800" spans="5:8" x14ac:dyDescent="0.25">
      <c r="E800" s="3">
        <f t="shared" ca="1" si="48"/>
        <v>0.15072000424662901</v>
      </c>
      <c r="F800" s="3">
        <f t="shared" ca="1" si="49"/>
        <v>4.8970968298643012</v>
      </c>
      <c r="G800" s="3">
        <f t="shared" ca="1" si="50"/>
        <v>2.3746879424644227</v>
      </c>
      <c r="H800" s="3">
        <f t="shared" ca="1" si="51"/>
        <v>2.3746879424644227</v>
      </c>
    </row>
    <row r="801" spans="5:8" x14ac:dyDescent="0.25">
      <c r="E801" s="3">
        <f t="shared" ca="1" si="48"/>
        <v>0.8722458772907643</v>
      </c>
      <c r="F801" s="3">
        <f t="shared" ca="1" si="49"/>
        <v>1.3724930786820415</v>
      </c>
      <c r="G801" s="3">
        <f t="shared" ca="1" si="50"/>
        <v>4.4647388583622565</v>
      </c>
      <c r="H801" s="3">
        <f t="shared" ca="1" si="51"/>
        <v>22.397726535047948</v>
      </c>
    </row>
    <row r="802" spans="5:8" x14ac:dyDescent="0.25">
      <c r="E802" s="3">
        <f t="shared" ca="1" si="48"/>
        <v>0.55917559203001321</v>
      </c>
      <c r="F802" s="3">
        <f t="shared" ca="1" si="49"/>
        <v>4.0539689197948139</v>
      </c>
      <c r="G802" s="3">
        <f t="shared" ca="1" si="50"/>
        <v>2.6587929795723895</v>
      </c>
      <c r="H802" s="3">
        <f t="shared" ca="1" si="51"/>
        <v>37.611051619401707</v>
      </c>
    </row>
    <row r="803" spans="5:8" x14ac:dyDescent="0.25">
      <c r="E803" s="3">
        <f t="shared" ca="1" si="48"/>
        <v>0.52926861339409836</v>
      </c>
      <c r="F803" s="3">
        <f t="shared" ca="1" si="49"/>
        <v>2.3927005361558797</v>
      </c>
      <c r="G803" s="3">
        <f t="shared" ca="1" si="50"/>
        <v>3.5151408986518184</v>
      </c>
      <c r="H803" s="3">
        <f t="shared" ca="1" si="51"/>
        <v>28.448361782127584</v>
      </c>
    </row>
    <row r="804" spans="5:8" x14ac:dyDescent="0.25">
      <c r="E804" s="3">
        <f t="shared" ca="1" si="48"/>
        <v>0.14332657337129306</v>
      </c>
      <c r="F804" s="3">
        <f t="shared" ca="1" si="49"/>
        <v>2.930297122566254</v>
      </c>
      <c r="G804" s="3">
        <f t="shared" ca="1" si="50"/>
        <v>3.1771964572650209</v>
      </c>
      <c r="H804" s="3">
        <f t="shared" ca="1" si="51"/>
        <v>31.474289155566264</v>
      </c>
    </row>
    <row r="805" spans="5:8" x14ac:dyDescent="0.25">
      <c r="E805" s="3">
        <f t="shared" ca="1" si="48"/>
        <v>0.4305594945574247</v>
      </c>
      <c r="F805" s="3">
        <f t="shared" ca="1" si="49"/>
        <v>3.2894487196416002</v>
      </c>
      <c r="G805" s="3">
        <f t="shared" ca="1" si="50"/>
        <v>2.9887804321327476</v>
      </c>
      <c r="H805" s="3">
        <f t="shared" ca="1" si="51"/>
        <v>2.9887804321327476</v>
      </c>
    </row>
    <row r="806" spans="5:8" x14ac:dyDescent="0.25">
      <c r="E806" s="3">
        <f t="shared" ca="1" si="48"/>
        <v>0.80853213116994271</v>
      </c>
      <c r="F806" s="3">
        <f t="shared" ca="1" si="49"/>
        <v>0.15340905316706041</v>
      </c>
      <c r="G806" s="3">
        <f t="shared" ca="1" si="50"/>
        <v>7.5875358181574128</v>
      </c>
      <c r="H806" s="3">
        <f t="shared" ca="1" si="51"/>
        <v>7.5875358181574128</v>
      </c>
    </row>
    <row r="807" spans="5:8" x14ac:dyDescent="0.25">
      <c r="E807" s="3">
        <f t="shared" ca="1" si="48"/>
        <v>0.53922799849512915</v>
      </c>
      <c r="F807" s="3">
        <f t="shared" ca="1" si="49"/>
        <v>2.688831327049437E-2</v>
      </c>
      <c r="G807" s="3">
        <f t="shared" ca="1" si="50"/>
        <v>8.905784475316203</v>
      </c>
      <c r="H807" s="3">
        <f t="shared" ca="1" si="51"/>
        <v>11.228657091036268</v>
      </c>
    </row>
    <row r="808" spans="5:8" x14ac:dyDescent="0.25">
      <c r="E808" s="3">
        <f t="shared" ca="1" si="48"/>
        <v>0.2715643835694318</v>
      </c>
      <c r="F808" s="3">
        <f t="shared" ca="1" si="49"/>
        <v>7.5678585269538926E-2</v>
      </c>
      <c r="G808" s="3">
        <f t="shared" ca="1" si="50"/>
        <v>8.2347848982381393</v>
      </c>
      <c r="H808" s="3">
        <f t="shared" ca="1" si="51"/>
        <v>12.143608028109556</v>
      </c>
    </row>
    <row r="809" spans="5:8" x14ac:dyDescent="0.25">
      <c r="E809" s="3">
        <f t="shared" ca="1" si="48"/>
        <v>0.63643524127623763</v>
      </c>
      <c r="F809" s="3">
        <f t="shared" ca="1" si="49"/>
        <v>0.59652287131704496</v>
      </c>
      <c r="G809" s="3">
        <f t="shared" ca="1" si="50"/>
        <v>5.8300228128964235</v>
      </c>
      <c r="H809" s="3">
        <f t="shared" ca="1" si="51"/>
        <v>5.8300228128964235</v>
      </c>
    </row>
    <row r="810" spans="5:8" x14ac:dyDescent="0.25">
      <c r="E810" s="3">
        <f t="shared" ca="1" si="48"/>
        <v>0.98543719127029039</v>
      </c>
      <c r="F810" s="3">
        <f t="shared" ca="1" si="49"/>
        <v>6.6537920645154153E-2</v>
      </c>
      <c r="G810" s="3">
        <f t="shared" ca="1" si="50"/>
        <v>8.3347971977321293</v>
      </c>
      <c r="H810" s="3">
        <f t="shared" ca="1" si="51"/>
        <v>8.3347971977321293</v>
      </c>
    </row>
    <row r="811" spans="5:8" x14ac:dyDescent="0.25">
      <c r="E811" s="3">
        <f t="shared" ca="1" si="48"/>
        <v>0.89061807567826989</v>
      </c>
      <c r="F811" s="3">
        <f t="shared" ca="1" si="49"/>
        <v>2.8738957732335408</v>
      </c>
      <c r="G811" s="3">
        <f t="shared" ca="1" si="50"/>
        <v>3.209215493603546</v>
      </c>
      <c r="H811" s="3">
        <f t="shared" ca="1" si="51"/>
        <v>3.209215493603546</v>
      </c>
    </row>
    <row r="812" spans="5:8" x14ac:dyDescent="0.25">
      <c r="E812" s="3">
        <f t="shared" ca="1" si="48"/>
        <v>0.16910704842953517</v>
      </c>
      <c r="F812" s="3">
        <f t="shared" ca="1" si="49"/>
        <v>7.0293294322115205</v>
      </c>
      <c r="G812" s="3">
        <f t="shared" ca="1" si="50"/>
        <v>1.8772504704883168</v>
      </c>
      <c r="H812" s="3">
        <f t="shared" ca="1" si="51"/>
        <v>1.8772504704883168</v>
      </c>
    </row>
    <row r="813" spans="5:8" x14ac:dyDescent="0.25">
      <c r="E813" s="3">
        <f t="shared" ca="1" si="48"/>
        <v>0.6540819167405495</v>
      </c>
      <c r="F813" s="3">
        <f t="shared" ca="1" si="49"/>
        <v>4.5586624793306942</v>
      </c>
      <c r="G813" s="3">
        <f t="shared" ca="1" si="50"/>
        <v>2.4806075499066864</v>
      </c>
      <c r="H813" s="3">
        <f t="shared" ca="1" si="51"/>
        <v>2.4806075499066864</v>
      </c>
    </row>
    <row r="814" spans="5:8" x14ac:dyDescent="0.25">
      <c r="E814" s="3">
        <f t="shared" ca="1" si="48"/>
        <v>0.58041702347030255</v>
      </c>
      <c r="F814" s="3">
        <f t="shared" ca="1" si="49"/>
        <v>1.0145335268230444</v>
      </c>
      <c r="G814" s="3">
        <f t="shared" ca="1" si="50"/>
        <v>4.9759326654848808</v>
      </c>
      <c r="H814" s="3">
        <f t="shared" ca="1" si="51"/>
        <v>20.096734968630344</v>
      </c>
    </row>
    <row r="815" spans="5:8" x14ac:dyDescent="0.25">
      <c r="E815" s="3">
        <f t="shared" ca="1" si="48"/>
        <v>0.37751084835351245</v>
      </c>
      <c r="F815" s="3">
        <f t="shared" ca="1" si="49"/>
        <v>6.0941000930509651E-2</v>
      </c>
      <c r="G815" s="3">
        <f t="shared" ca="1" si="50"/>
        <v>8.4001363822398964</v>
      </c>
      <c r="H815" s="3">
        <f t="shared" ca="1" si="51"/>
        <v>8.4001363822398964</v>
      </c>
    </row>
    <row r="816" spans="5:8" x14ac:dyDescent="0.25">
      <c r="E816" s="3">
        <f t="shared" ca="1" si="48"/>
        <v>4.5630047004304397E-2</v>
      </c>
      <c r="F816" s="3">
        <f t="shared" ca="1" si="49"/>
        <v>1.7029388788754185</v>
      </c>
      <c r="G816" s="3">
        <f t="shared" ca="1" si="50"/>
        <v>4.0950664934695187</v>
      </c>
      <c r="H816" s="3">
        <f t="shared" ca="1" si="51"/>
        <v>4.0950664934695187</v>
      </c>
    </row>
    <row r="817" spans="5:8" x14ac:dyDescent="0.25">
      <c r="E817" s="3">
        <f t="shared" ca="1" si="48"/>
        <v>0.96321216647851537</v>
      </c>
      <c r="F817" s="3">
        <f t="shared" ca="1" si="49"/>
        <v>1.6272855606622581E-2</v>
      </c>
      <c r="G817" s="3">
        <f t="shared" ca="1" si="50"/>
        <v>9.1377437043677201</v>
      </c>
      <c r="H817" s="3">
        <f t="shared" ca="1" si="51"/>
        <v>10.943620573665394</v>
      </c>
    </row>
    <row r="818" spans="5:8" x14ac:dyDescent="0.25">
      <c r="E818" s="3">
        <f t="shared" ca="1" si="48"/>
        <v>4.3784811771061527E-2</v>
      </c>
      <c r="F818" s="3">
        <f t="shared" ca="1" si="49"/>
        <v>2.4489446337240737</v>
      </c>
      <c r="G818" s="3">
        <f t="shared" ca="1" si="50"/>
        <v>3.4759967684731539</v>
      </c>
      <c r="H818" s="3">
        <f t="shared" ca="1" si="51"/>
        <v>3.4759967684731539</v>
      </c>
    </row>
    <row r="819" spans="5:8" x14ac:dyDescent="0.25">
      <c r="E819" s="3">
        <f t="shared" ca="1" si="48"/>
        <v>0.83345165142499156</v>
      </c>
      <c r="F819" s="3">
        <f t="shared" ca="1" si="49"/>
        <v>1.8438083796872853</v>
      </c>
      <c r="G819" s="3">
        <f t="shared" ca="1" si="50"/>
        <v>3.9587884689779056</v>
      </c>
      <c r="H819" s="3">
        <f t="shared" ca="1" si="51"/>
        <v>3.9587884689779056</v>
      </c>
    </row>
    <row r="820" spans="5:8" x14ac:dyDescent="0.25">
      <c r="E820" s="3">
        <f t="shared" ca="1" si="48"/>
        <v>0.71201643701984729</v>
      </c>
      <c r="F820" s="3">
        <f t="shared" ca="1" si="49"/>
        <v>4.2256040118004865E-4</v>
      </c>
      <c r="G820" s="3">
        <f t="shared" ca="1" si="50"/>
        <v>9.8556977547445275</v>
      </c>
      <c r="H820" s="3">
        <f t="shared" ca="1" si="51"/>
        <v>10.146415047261373</v>
      </c>
    </row>
    <row r="821" spans="5:8" x14ac:dyDescent="0.25">
      <c r="E821" s="3">
        <f t="shared" ca="1" si="48"/>
        <v>0.38516901382659186</v>
      </c>
      <c r="F821" s="3">
        <f t="shared" ca="1" si="49"/>
        <v>0.52655735273878179</v>
      </c>
      <c r="G821" s="3">
        <f t="shared" ca="1" si="50"/>
        <v>6.0191526687294585</v>
      </c>
      <c r="H821" s="3">
        <f t="shared" ca="1" si="51"/>
        <v>6.0191526687294585</v>
      </c>
    </row>
    <row r="822" spans="5:8" x14ac:dyDescent="0.25">
      <c r="E822" s="3">
        <f t="shared" ca="1" si="48"/>
        <v>0.92686037126243925</v>
      </c>
      <c r="F822" s="3">
        <f t="shared" ca="1" si="49"/>
        <v>2.6597210952632468</v>
      </c>
      <c r="G822" s="3">
        <f t="shared" ca="1" si="50"/>
        <v>3.3376806857244095</v>
      </c>
      <c r="H822" s="3">
        <f t="shared" ca="1" si="51"/>
        <v>3.3376806857244095</v>
      </c>
    </row>
    <row r="823" spans="5:8" x14ac:dyDescent="0.25">
      <c r="E823" s="3">
        <f t="shared" ca="1" si="48"/>
        <v>0.5383630382666954</v>
      </c>
      <c r="F823" s="3">
        <f t="shared" ca="1" si="49"/>
        <v>0.68791115931388369</v>
      </c>
      <c r="G823" s="3">
        <f t="shared" ca="1" si="50"/>
        <v>5.6080519566931892</v>
      </c>
      <c r="H823" s="3">
        <f t="shared" ca="1" si="51"/>
        <v>17.831503839876227</v>
      </c>
    </row>
    <row r="824" spans="5:8" x14ac:dyDescent="0.25">
      <c r="E824" s="3">
        <f t="shared" ca="1" si="48"/>
        <v>0.49222131469307551</v>
      </c>
      <c r="F824" s="3">
        <f t="shared" ca="1" si="49"/>
        <v>0.25294950228981417</v>
      </c>
      <c r="G824" s="3">
        <f t="shared" ca="1" si="50"/>
        <v>7.020259183701679</v>
      </c>
      <c r="H824" s="3">
        <f t="shared" ca="1" si="51"/>
        <v>14.244488327747392</v>
      </c>
    </row>
    <row r="825" spans="5:8" x14ac:dyDescent="0.25">
      <c r="E825" s="3">
        <f t="shared" ca="1" si="48"/>
        <v>0.40991544223014353</v>
      </c>
      <c r="F825" s="3">
        <f t="shared" ca="1" si="49"/>
        <v>0.84604462740114106</v>
      </c>
      <c r="G825" s="3">
        <f t="shared" ca="1" si="50"/>
        <v>5.275818599396203</v>
      </c>
      <c r="H825" s="3">
        <f t="shared" ca="1" si="51"/>
        <v>5.275818599396203</v>
      </c>
    </row>
    <row r="826" spans="5:8" x14ac:dyDescent="0.25">
      <c r="E826" s="3">
        <f t="shared" ca="1" si="48"/>
        <v>0.46434362492835057</v>
      </c>
      <c r="F826" s="3">
        <f t="shared" ca="1" si="49"/>
        <v>0.74249687830136402</v>
      </c>
      <c r="G826" s="3">
        <f t="shared" ca="1" si="50"/>
        <v>5.4867462184908726</v>
      </c>
      <c r="H826" s="3">
        <f t="shared" ca="1" si="51"/>
        <v>18.225738173015948</v>
      </c>
    </row>
    <row r="827" spans="5:8" x14ac:dyDescent="0.25">
      <c r="E827" s="3">
        <f t="shared" ca="1" si="48"/>
        <v>0.90959285364202225</v>
      </c>
      <c r="F827" s="3">
        <f t="shared" ca="1" si="49"/>
        <v>3.6012754250697401E-2</v>
      </c>
      <c r="G827" s="3">
        <f t="shared" ca="1" si="50"/>
        <v>8.7451365540249206</v>
      </c>
      <c r="H827" s="3">
        <f t="shared" ca="1" si="51"/>
        <v>11.434927217228566</v>
      </c>
    </row>
    <row r="828" spans="5:8" x14ac:dyDescent="0.25">
      <c r="E828" s="3">
        <f t="shared" ca="1" si="48"/>
        <v>0.89647565472445356</v>
      </c>
      <c r="F828" s="3">
        <f t="shared" ca="1" si="49"/>
        <v>0.1826573190864256</v>
      </c>
      <c r="G828" s="3">
        <f t="shared" ca="1" si="50"/>
        <v>7.4002746917278603</v>
      </c>
      <c r="H828" s="3">
        <f t="shared" ca="1" si="51"/>
        <v>13.513011903704268</v>
      </c>
    </row>
    <row r="829" spans="5:8" x14ac:dyDescent="0.25">
      <c r="E829" s="3">
        <f t="shared" ca="1" si="48"/>
        <v>0.1392713718305687</v>
      </c>
      <c r="F829" s="3">
        <f t="shared" ca="1" si="49"/>
        <v>1.2503184676328702</v>
      </c>
      <c r="G829" s="3">
        <f t="shared" ca="1" si="50"/>
        <v>4.6236479068902998</v>
      </c>
      <c r="H829" s="3">
        <f t="shared" ca="1" si="51"/>
        <v>21.627944431274056</v>
      </c>
    </row>
    <row r="830" spans="5:8" x14ac:dyDescent="0.25">
      <c r="E830" s="3">
        <f t="shared" ca="1" si="48"/>
        <v>0.573510236430672</v>
      </c>
      <c r="F830" s="3">
        <f t="shared" ca="1" si="49"/>
        <v>0.34829092143422502</v>
      </c>
      <c r="G830" s="3">
        <f t="shared" ca="1" si="50"/>
        <v>6.6077808918979093</v>
      </c>
      <c r="H830" s="3">
        <f t="shared" ca="1" si="51"/>
        <v>6.6077808918979093</v>
      </c>
    </row>
    <row r="831" spans="5:8" x14ac:dyDescent="0.25">
      <c r="E831" s="3">
        <f t="shared" ca="1" si="48"/>
        <v>0.54256076159040878</v>
      </c>
      <c r="F831" s="3">
        <f t="shared" ca="1" si="49"/>
        <v>0.34008609701540199</v>
      </c>
      <c r="G831" s="3">
        <f t="shared" ca="1" si="50"/>
        <v>6.6398505541279027</v>
      </c>
      <c r="H831" s="3">
        <f t="shared" ca="1" si="51"/>
        <v>6.6398505541279027</v>
      </c>
    </row>
    <row r="832" spans="5:8" x14ac:dyDescent="0.25">
      <c r="E832" s="3">
        <f t="shared" ca="1" si="48"/>
        <v>0.29290524236757487</v>
      </c>
      <c r="F832" s="3">
        <f t="shared" ca="1" si="49"/>
        <v>0.84390068064419022</v>
      </c>
      <c r="G832" s="3">
        <f t="shared" ca="1" si="50"/>
        <v>5.2799576875381762</v>
      </c>
      <c r="H832" s="3">
        <f t="shared" ca="1" si="51"/>
        <v>5.2799576875381762</v>
      </c>
    </row>
    <row r="833" spans="5:8" x14ac:dyDescent="0.25">
      <c r="E833" s="3">
        <f t="shared" ca="1" si="48"/>
        <v>0.77328087468387974</v>
      </c>
      <c r="F833" s="3">
        <f t="shared" ca="1" si="49"/>
        <v>0.65945106729290537</v>
      </c>
      <c r="G833" s="3">
        <f t="shared" ca="1" si="50"/>
        <v>5.6744727863174811</v>
      </c>
      <c r="H833" s="3">
        <f t="shared" ca="1" si="51"/>
        <v>17.622782550147047</v>
      </c>
    </row>
    <row r="834" spans="5:8" x14ac:dyDescent="0.25">
      <c r="E834" s="3">
        <f t="shared" ca="1" si="48"/>
        <v>0.22803506199771129</v>
      </c>
      <c r="F834" s="3">
        <f t="shared" ca="1" si="49"/>
        <v>1.1229688824502164</v>
      </c>
      <c r="G834" s="3">
        <f t="shared" ca="1" si="50"/>
        <v>4.8055434538600696</v>
      </c>
      <c r="H834" s="3">
        <f t="shared" ca="1" si="51"/>
        <v>4.8055434538600696</v>
      </c>
    </row>
    <row r="835" spans="5:8" x14ac:dyDescent="0.25">
      <c r="E835" s="3">
        <f t="shared" ca="1" si="48"/>
        <v>2.695832368945994E-2</v>
      </c>
      <c r="F835" s="3">
        <f t="shared" ca="1" si="49"/>
        <v>7.246281034104296E-2</v>
      </c>
      <c r="G835" s="3">
        <f t="shared" ca="1" si="50"/>
        <v>8.2691009636337434</v>
      </c>
      <c r="H835" s="3">
        <f t="shared" ca="1" si="51"/>
        <v>12.093213088071471</v>
      </c>
    </row>
    <row r="836" spans="5:8" x14ac:dyDescent="0.25">
      <c r="E836" s="3">
        <f t="shared" ref="E836:E899" ca="1" si="52">RAND()</f>
        <v>0.20069953534729845</v>
      </c>
      <c r="F836" s="3">
        <f t="shared" ref="F836:F899" ca="1" si="53">_xlfn.NORM.INV(RAND(),0,1)^2</f>
        <v>2.7130613700740238E-2</v>
      </c>
      <c r="G836" s="3">
        <f t="shared" ref="G836:G899" ca="1" si="54">$C$3+(($C$3^2*F836)/(2*$C$4))-(($C$3)/(2*$C$4))*SQRT(4*$C$3*$C$4*F836+$C$3^2*F836^2)</f>
        <v>8.9011512907562018</v>
      </c>
      <c r="H836" s="3">
        <f t="shared" ref="H836:H899" ca="1" si="55">IF(RAND()&lt;$C$3/($C$3+G836),G836,$C$3^2/G836)</f>
        <v>11.2345017777475</v>
      </c>
    </row>
    <row r="837" spans="5:8" x14ac:dyDescent="0.25">
      <c r="E837" s="3">
        <f t="shared" ca="1" si="52"/>
        <v>0.31102224276085477</v>
      </c>
      <c r="F837" s="3">
        <f t="shared" ca="1" si="53"/>
        <v>9.6808961074599825E-2</v>
      </c>
      <c r="G837" s="3">
        <f t="shared" ca="1" si="54"/>
        <v>8.0286487566131264</v>
      </c>
      <c r="H837" s="3">
        <f t="shared" ca="1" si="55"/>
        <v>8.0286487566131264</v>
      </c>
    </row>
    <row r="838" spans="5:8" x14ac:dyDescent="0.25">
      <c r="E838" s="3">
        <f t="shared" ca="1" si="52"/>
        <v>0.48815623688955911</v>
      </c>
      <c r="F838" s="3">
        <f t="shared" ca="1" si="53"/>
        <v>1.7603550019411981E-2</v>
      </c>
      <c r="G838" s="3">
        <f t="shared" ca="1" si="54"/>
        <v>9.1047994830311598</v>
      </c>
      <c r="H838" s="3">
        <f t="shared" ca="1" si="55"/>
        <v>10.983218267065901</v>
      </c>
    </row>
    <row r="839" spans="5:8" x14ac:dyDescent="0.25">
      <c r="E839" s="3">
        <f t="shared" ca="1" si="52"/>
        <v>6.4468032990623536E-2</v>
      </c>
      <c r="F839" s="3">
        <f t="shared" ca="1" si="53"/>
        <v>5.8359205464633745E-2</v>
      </c>
      <c r="G839" s="3">
        <f t="shared" ca="1" si="54"/>
        <v>8.4314749317993254</v>
      </c>
      <c r="H839" s="3">
        <f t="shared" ca="1" si="55"/>
        <v>8.4314749317993254</v>
      </c>
    </row>
    <row r="840" spans="5:8" x14ac:dyDescent="0.25">
      <c r="E840" s="3">
        <f t="shared" ca="1" si="52"/>
        <v>0.30031590533801134</v>
      </c>
      <c r="F840" s="3">
        <f t="shared" ca="1" si="53"/>
        <v>3.245647846951687</v>
      </c>
      <c r="G840" s="3">
        <f t="shared" ca="1" si="54"/>
        <v>3.0104336595501611</v>
      </c>
      <c r="H840" s="3">
        <f t="shared" ca="1" si="55"/>
        <v>3.0104336595501611</v>
      </c>
    </row>
    <row r="841" spans="5:8" x14ac:dyDescent="0.25">
      <c r="E841" s="3">
        <f t="shared" ca="1" si="52"/>
        <v>0.90072034209119123</v>
      </c>
      <c r="F841" s="3">
        <f t="shared" ca="1" si="53"/>
        <v>4.0053377273309048</v>
      </c>
      <c r="G841" s="3">
        <f t="shared" ca="1" si="54"/>
        <v>2.6774292630461574</v>
      </c>
      <c r="H841" s="3">
        <f t="shared" ca="1" si="55"/>
        <v>2.6774292630461574</v>
      </c>
    </row>
    <row r="842" spans="5:8" x14ac:dyDescent="0.25">
      <c r="E842" s="3">
        <f t="shared" ca="1" si="52"/>
        <v>0.5526892948814156</v>
      </c>
      <c r="F842" s="3">
        <f t="shared" ca="1" si="53"/>
        <v>0.52405615245508386</v>
      </c>
      <c r="G842" s="3">
        <f t="shared" ca="1" si="54"/>
        <v>6.0262710185359198</v>
      </c>
      <c r="H842" s="3">
        <f t="shared" ca="1" si="55"/>
        <v>16.594009743739498</v>
      </c>
    </row>
    <row r="843" spans="5:8" x14ac:dyDescent="0.25">
      <c r="E843" s="3">
        <f t="shared" ca="1" si="52"/>
        <v>0.78605901496350483</v>
      </c>
      <c r="F843" s="3">
        <f t="shared" ca="1" si="53"/>
        <v>0.11764875082477723</v>
      </c>
      <c r="G843" s="3">
        <f t="shared" ca="1" si="54"/>
        <v>7.8509793884204599</v>
      </c>
      <c r="H843" s="3">
        <f t="shared" ca="1" si="55"/>
        <v>7.8509793884204599</v>
      </c>
    </row>
    <row r="844" spans="5:8" x14ac:dyDescent="0.25">
      <c r="E844" s="3">
        <f t="shared" ca="1" si="52"/>
        <v>0.1032077766863736</v>
      </c>
      <c r="F844" s="3">
        <f t="shared" ca="1" si="53"/>
        <v>0.19438102865971948</v>
      </c>
      <c r="G844" s="3">
        <f t="shared" ca="1" si="54"/>
        <v>7.3307661532456994</v>
      </c>
      <c r="H844" s="3">
        <f t="shared" ca="1" si="55"/>
        <v>7.3307661532456994</v>
      </c>
    </row>
    <row r="845" spans="5:8" x14ac:dyDescent="0.25">
      <c r="E845" s="3">
        <f t="shared" ca="1" si="52"/>
        <v>0.20610400952931673</v>
      </c>
      <c r="F845" s="3">
        <f t="shared" ca="1" si="53"/>
        <v>3.4485037312140632</v>
      </c>
      <c r="G845" s="3">
        <f t="shared" ca="1" si="54"/>
        <v>2.9129399092705786</v>
      </c>
      <c r="H845" s="3">
        <f t="shared" ca="1" si="55"/>
        <v>2.9129399092705786</v>
      </c>
    </row>
    <row r="846" spans="5:8" x14ac:dyDescent="0.25">
      <c r="E846" s="3">
        <f t="shared" ca="1" si="52"/>
        <v>0.505577076744534</v>
      </c>
      <c r="F846" s="3">
        <f t="shared" ca="1" si="53"/>
        <v>10.49814394704446</v>
      </c>
      <c r="G846" s="3">
        <f t="shared" ca="1" si="54"/>
        <v>1.4067876819914176</v>
      </c>
      <c r="H846" s="3">
        <f t="shared" ca="1" si="55"/>
        <v>1.4067876819914176</v>
      </c>
    </row>
    <row r="847" spans="5:8" x14ac:dyDescent="0.25">
      <c r="E847" s="3">
        <f t="shared" ca="1" si="52"/>
        <v>3.5783002728336788E-2</v>
      </c>
      <c r="F847" s="3">
        <f t="shared" ca="1" si="53"/>
        <v>1.7283311427532997</v>
      </c>
      <c r="G847" s="3">
        <f t="shared" ca="1" si="54"/>
        <v>4.0696761895590701</v>
      </c>
      <c r="H847" s="3">
        <f t="shared" ca="1" si="55"/>
        <v>4.0696761895590701</v>
      </c>
    </row>
    <row r="848" spans="5:8" x14ac:dyDescent="0.25">
      <c r="E848" s="3">
        <f t="shared" ca="1" si="52"/>
        <v>0.80754093176863651</v>
      </c>
      <c r="F848" s="3">
        <f t="shared" ca="1" si="53"/>
        <v>8.4962759039875616E-2</v>
      </c>
      <c r="G848" s="3">
        <f t="shared" ca="1" si="54"/>
        <v>8.1403898508209451</v>
      </c>
      <c r="H848" s="3">
        <f t="shared" ca="1" si="55"/>
        <v>8.1403898508209451</v>
      </c>
    </row>
    <row r="849" spans="5:8" x14ac:dyDescent="0.25">
      <c r="E849" s="3">
        <f t="shared" ca="1" si="52"/>
        <v>0.23810991682394866</v>
      </c>
      <c r="F849" s="3">
        <f t="shared" ca="1" si="53"/>
        <v>8.3599715987688061E-2</v>
      </c>
      <c r="G849" s="3">
        <f t="shared" ca="1" si="54"/>
        <v>8.15384321254054</v>
      </c>
      <c r="H849" s="3">
        <f t="shared" ca="1" si="55"/>
        <v>12.264155367397899</v>
      </c>
    </row>
    <row r="850" spans="5:8" x14ac:dyDescent="0.25">
      <c r="E850" s="3">
        <f t="shared" ca="1" si="52"/>
        <v>0.36005080316579186</v>
      </c>
      <c r="F850" s="3">
        <f t="shared" ca="1" si="53"/>
        <v>1.8788553610109731</v>
      </c>
      <c r="G850" s="3">
        <f t="shared" ca="1" si="54"/>
        <v>3.9265359484839912</v>
      </c>
      <c r="H850" s="3">
        <f t="shared" ca="1" si="55"/>
        <v>3.9265359484839912</v>
      </c>
    </row>
    <row r="851" spans="5:8" x14ac:dyDescent="0.25">
      <c r="E851" s="3">
        <f t="shared" ca="1" si="52"/>
        <v>0.1340237299648479</v>
      </c>
      <c r="F851" s="3">
        <f t="shared" ca="1" si="53"/>
        <v>2.8346795989539499</v>
      </c>
      <c r="G851" s="3">
        <f t="shared" ca="1" si="54"/>
        <v>3.2319062299980867</v>
      </c>
      <c r="H851" s="3">
        <f t="shared" ca="1" si="55"/>
        <v>3.2319062299980867</v>
      </c>
    </row>
    <row r="852" spans="5:8" x14ac:dyDescent="0.25">
      <c r="E852" s="3">
        <f t="shared" ca="1" si="52"/>
        <v>8.8507758335017339E-2</v>
      </c>
      <c r="F852" s="3">
        <f t="shared" ca="1" si="53"/>
        <v>1.8586093831381019</v>
      </c>
      <c r="G852" s="3">
        <f t="shared" ca="1" si="54"/>
        <v>3.9450913386748816</v>
      </c>
      <c r="H852" s="3">
        <f t="shared" ca="1" si="55"/>
        <v>25.347955577015625</v>
      </c>
    </row>
    <row r="853" spans="5:8" x14ac:dyDescent="0.25">
      <c r="E853" s="3">
        <f t="shared" ca="1" si="52"/>
        <v>0.85678569709581576</v>
      </c>
      <c r="F853" s="3">
        <f t="shared" ca="1" si="53"/>
        <v>1.7288552958555243</v>
      </c>
      <c r="G853" s="3">
        <f t="shared" ca="1" si="54"/>
        <v>4.0691560512545806</v>
      </c>
      <c r="H853" s="3">
        <f t="shared" ca="1" si="55"/>
        <v>24.575120428023038</v>
      </c>
    </row>
    <row r="854" spans="5:8" x14ac:dyDescent="0.25">
      <c r="E854" s="3">
        <f t="shared" ca="1" si="52"/>
        <v>0.57782602457639254</v>
      </c>
      <c r="F854" s="3">
        <f t="shared" ca="1" si="53"/>
        <v>2.3248493408051161</v>
      </c>
      <c r="G854" s="3">
        <f t="shared" ca="1" si="54"/>
        <v>3.56372570581971</v>
      </c>
      <c r="H854" s="3">
        <f t="shared" ca="1" si="55"/>
        <v>3.56372570581971</v>
      </c>
    </row>
    <row r="855" spans="5:8" x14ac:dyDescent="0.25">
      <c r="E855" s="3">
        <f t="shared" ca="1" si="52"/>
        <v>0.21028581067318308</v>
      </c>
      <c r="F855" s="3">
        <f t="shared" ca="1" si="53"/>
        <v>1.2430226873599715</v>
      </c>
      <c r="G855" s="3">
        <f t="shared" ca="1" si="54"/>
        <v>4.6335940605832739</v>
      </c>
      <c r="H855" s="3">
        <f t="shared" ca="1" si="55"/>
        <v>21.581519376216583</v>
      </c>
    </row>
    <row r="856" spans="5:8" x14ac:dyDescent="0.25">
      <c r="E856" s="3">
        <f t="shared" ca="1" si="52"/>
        <v>0.42100390390458797</v>
      </c>
      <c r="F856" s="3">
        <f t="shared" ca="1" si="53"/>
        <v>0.41602515464115675</v>
      </c>
      <c r="G856" s="3">
        <f t="shared" ca="1" si="54"/>
        <v>6.3621372202261179</v>
      </c>
      <c r="H856" s="3">
        <f t="shared" ca="1" si="55"/>
        <v>6.3621372202261179</v>
      </c>
    </row>
    <row r="857" spans="5:8" x14ac:dyDescent="0.25">
      <c r="E857" s="3">
        <f t="shared" ca="1" si="52"/>
        <v>0.6751216934924541</v>
      </c>
      <c r="F857" s="3">
        <f t="shared" ca="1" si="53"/>
        <v>0.42710382108867878</v>
      </c>
      <c r="G857" s="3">
        <f t="shared" ca="1" si="54"/>
        <v>6.3248383519360063</v>
      </c>
      <c r="H857" s="3">
        <f t="shared" ca="1" si="55"/>
        <v>6.3248383519360063</v>
      </c>
    </row>
    <row r="858" spans="5:8" x14ac:dyDescent="0.25">
      <c r="E858" s="3">
        <f t="shared" ca="1" si="52"/>
        <v>0.3364572610533908</v>
      </c>
      <c r="F858" s="3">
        <f t="shared" ca="1" si="53"/>
        <v>3.0169059488603893</v>
      </c>
      <c r="G858" s="3">
        <f t="shared" ca="1" si="54"/>
        <v>3.1293867125083974</v>
      </c>
      <c r="H858" s="3">
        <f t="shared" ca="1" si="55"/>
        <v>31.955143031793536</v>
      </c>
    </row>
    <row r="859" spans="5:8" x14ac:dyDescent="0.25">
      <c r="E859" s="3">
        <f t="shared" ca="1" si="52"/>
        <v>0.75195460385565183</v>
      </c>
      <c r="F859" s="3">
        <f t="shared" ca="1" si="53"/>
        <v>3.1360817224747659E-4</v>
      </c>
      <c r="G859" s="3">
        <f t="shared" ca="1" si="54"/>
        <v>9.8755601277407266</v>
      </c>
      <c r="H859" s="3">
        <f t="shared" ca="1" si="55"/>
        <v>9.8755601277407266</v>
      </c>
    </row>
    <row r="860" spans="5:8" x14ac:dyDescent="0.25">
      <c r="E860" s="3">
        <f t="shared" ca="1" si="52"/>
        <v>0.27345520919327837</v>
      </c>
      <c r="F860" s="3">
        <f t="shared" ca="1" si="53"/>
        <v>5.7492647963170912E-2</v>
      </c>
      <c r="G860" s="3">
        <f t="shared" ca="1" si="54"/>
        <v>8.4421761031175091</v>
      </c>
      <c r="H860" s="3">
        <f t="shared" ca="1" si="55"/>
        <v>8.4421761031175091</v>
      </c>
    </row>
    <row r="861" spans="5:8" x14ac:dyDescent="0.25">
      <c r="E861" s="3">
        <f t="shared" ca="1" si="52"/>
        <v>0.6210994875655329</v>
      </c>
      <c r="F861" s="3">
        <f t="shared" ca="1" si="53"/>
        <v>3.4804736776054446E-2</v>
      </c>
      <c r="G861" s="3">
        <f t="shared" ca="1" si="54"/>
        <v>8.7649649821652869</v>
      </c>
      <c r="H861" s="3">
        <f t="shared" ca="1" si="55"/>
        <v>11.409058701714986</v>
      </c>
    </row>
    <row r="862" spans="5:8" x14ac:dyDescent="0.25">
      <c r="E862" s="3">
        <f t="shared" ca="1" si="52"/>
        <v>0.43227178907040043</v>
      </c>
      <c r="F862" s="3">
        <f t="shared" ca="1" si="53"/>
        <v>3.1005517346988118</v>
      </c>
      <c r="G862" s="3">
        <f t="shared" ca="1" si="54"/>
        <v>3.0847004912452487</v>
      </c>
      <c r="H862" s="3">
        <f t="shared" ca="1" si="55"/>
        <v>3.0847004912452487</v>
      </c>
    </row>
    <row r="863" spans="5:8" x14ac:dyDescent="0.25">
      <c r="E863" s="3">
        <f t="shared" ca="1" si="52"/>
        <v>0.99173102007851544</v>
      </c>
      <c r="F863" s="3">
        <f t="shared" ca="1" si="53"/>
        <v>0.17027631123226933</v>
      </c>
      <c r="G863" s="3">
        <f t="shared" ca="1" si="54"/>
        <v>7.4769574567787291</v>
      </c>
      <c r="H863" s="3">
        <f t="shared" ca="1" si="55"/>
        <v>7.4769574567787291</v>
      </c>
    </row>
    <row r="864" spans="5:8" x14ac:dyDescent="0.25">
      <c r="E864" s="3">
        <f t="shared" ca="1" si="52"/>
        <v>0.24576932003112462</v>
      </c>
      <c r="F864" s="3">
        <f t="shared" ca="1" si="53"/>
        <v>0.45163505255463654</v>
      </c>
      <c r="G864" s="3">
        <f t="shared" ca="1" si="54"/>
        <v>6.244766644076071</v>
      </c>
      <c r="H864" s="3">
        <f t="shared" ca="1" si="55"/>
        <v>16.013408618697113</v>
      </c>
    </row>
    <row r="865" spans="5:8" x14ac:dyDescent="0.25">
      <c r="E865" s="3">
        <f t="shared" ca="1" si="52"/>
        <v>0.5924929487372419</v>
      </c>
      <c r="F865" s="3">
        <f t="shared" ca="1" si="53"/>
        <v>0.19408891299818251</v>
      </c>
      <c r="G865" s="3">
        <f t="shared" ca="1" si="54"/>
        <v>7.3324637580697072</v>
      </c>
      <c r="H865" s="3">
        <f t="shared" ca="1" si="55"/>
        <v>7.3324637580697072</v>
      </c>
    </row>
    <row r="866" spans="5:8" x14ac:dyDescent="0.25">
      <c r="E866" s="3">
        <f t="shared" ca="1" si="52"/>
        <v>0.1248537574393217</v>
      </c>
      <c r="F866" s="3">
        <f t="shared" ca="1" si="53"/>
        <v>5.2328130326777196E-2</v>
      </c>
      <c r="G866" s="3">
        <f t="shared" ca="1" si="54"/>
        <v>8.5080078061506352</v>
      </c>
      <c r="H866" s="3">
        <f t="shared" ca="1" si="55"/>
        <v>11.753632845483251</v>
      </c>
    </row>
    <row r="867" spans="5:8" x14ac:dyDescent="0.25">
      <c r="E867" s="3">
        <f t="shared" ca="1" si="52"/>
        <v>0.71842580959215074</v>
      </c>
      <c r="F867" s="3">
        <f t="shared" ca="1" si="53"/>
        <v>0.89364848757501258</v>
      </c>
      <c r="G867" s="3">
        <f t="shared" ca="1" si="54"/>
        <v>5.1861625073915025</v>
      </c>
      <c r="H867" s="3">
        <f t="shared" ca="1" si="55"/>
        <v>5.1861625073915025</v>
      </c>
    </row>
    <row r="868" spans="5:8" x14ac:dyDescent="0.25">
      <c r="E868" s="3">
        <f t="shared" ca="1" si="52"/>
        <v>0.92340209226242098</v>
      </c>
      <c r="F868" s="3">
        <f t="shared" ca="1" si="53"/>
        <v>1.3921066826311519</v>
      </c>
      <c r="G868" s="3">
        <f t="shared" ca="1" si="54"/>
        <v>4.4404884747586912</v>
      </c>
      <c r="H868" s="3">
        <f t="shared" ca="1" si="55"/>
        <v>4.4404884747586912</v>
      </c>
    </row>
    <row r="869" spans="5:8" x14ac:dyDescent="0.25">
      <c r="E869" s="3">
        <f t="shared" ca="1" si="52"/>
        <v>0.50399034155440625</v>
      </c>
      <c r="F869" s="3">
        <f t="shared" ca="1" si="53"/>
        <v>1.5137571282545668</v>
      </c>
      <c r="G869" s="3">
        <f t="shared" ca="1" si="54"/>
        <v>4.2970599270560079</v>
      </c>
      <c r="H869" s="3">
        <f t="shared" ca="1" si="55"/>
        <v>4.2970599270560079</v>
      </c>
    </row>
    <row r="870" spans="5:8" x14ac:dyDescent="0.25">
      <c r="E870" s="3">
        <f t="shared" ca="1" si="52"/>
        <v>0.94948010215558776</v>
      </c>
      <c r="F870" s="3">
        <f t="shared" ca="1" si="53"/>
        <v>0.34623159116881724</v>
      </c>
      <c r="G870" s="3">
        <f t="shared" ca="1" si="54"/>
        <v>6.6157782148907422</v>
      </c>
      <c r="H870" s="3">
        <f t="shared" ca="1" si="55"/>
        <v>6.6157782148907422</v>
      </c>
    </row>
    <row r="871" spans="5:8" x14ac:dyDescent="0.25">
      <c r="E871" s="3">
        <f t="shared" ca="1" si="52"/>
        <v>2.6502667698664606E-3</v>
      </c>
      <c r="F871" s="3">
        <f t="shared" ca="1" si="53"/>
        <v>2.522154115146559</v>
      </c>
      <c r="G871" s="3">
        <f t="shared" ca="1" si="54"/>
        <v>3.4265037608948106</v>
      </c>
      <c r="H871" s="3">
        <f t="shared" ca="1" si="55"/>
        <v>29.184266814837994</v>
      </c>
    </row>
    <row r="872" spans="5:8" x14ac:dyDescent="0.25">
      <c r="E872" s="3">
        <f t="shared" ca="1" si="52"/>
        <v>0.15938815565438613</v>
      </c>
      <c r="F872" s="3">
        <f t="shared" ca="1" si="53"/>
        <v>1.1241416615761984E-2</v>
      </c>
      <c r="G872" s="3">
        <f t="shared" ca="1" si="54"/>
        <v>9.2778631535069049</v>
      </c>
      <c r="H872" s="3">
        <f t="shared" ca="1" si="55"/>
        <v>9.2778631535069049</v>
      </c>
    </row>
    <row r="873" spans="5:8" x14ac:dyDescent="0.25">
      <c r="E873" s="3">
        <f t="shared" ca="1" si="52"/>
        <v>0.11852017012552596</v>
      </c>
      <c r="F873" s="3">
        <f t="shared" ca="1" si="53"/>
        <v>0.41959805124321203</v>
      </c>
      <c r="G873" s="3">
        <f t="shared" ca="1" si="54"/>
        <v>6.35002786487295</v>
      </c>
      <c r="H873" s="3">
        <f t="shared" ca="1" si="55"/>
        <v>15.747962391343108</v>
      </c>
    </row>
    <row r="874" spans="5:8" x14ac:dyDescent="0.25">
      <c r="E874" s="3">
        <f t="shared" ca="1" si="52"/>
        <v>0.66427159599010022</v>
      </c>
      <c r="F874" s="3">
        <f t="shared" ca="1" si="53"/>
        <v>0.6132988903728589</v>
      </c>
      <c r="G874" s="3">
        <f t="shared" ca="1" si="54"/>
        <v>5.7873102636542306</v>
      </c>
      <c r="H874" s="3">
        <f t="shared" ca="1" si="55"/>
        <v>17.279184188210063</v>
      </c>
    </row>
    <row r="875" spans="5:8" x14ac:dyDescent="0.25">
      <c r="E875" s="3">
        <f t="shared" ca="1" si="52"/>
        <v>0.10434207220848302</v>
      </c>
      <c r="F875" s="3">
        <f t="shared" ca="1" si="53"/>
        <v>0.42358058046218044</v>
      </c>
      <c r="G875" s="3">
        <f t="shared" ca="1" si="54"/>
        <v>6.3366207555123282</v>
      </c>
      <c r="H875" s="3">
        <f t="shared" ca="1" si="55"/>
        <v>6.3366207555123282</v>
      </c>
    </row>
    <row r="876" spans="5:8" x14ac:dyDescent="0.25">
      <c r="E876" s="3">
        <f t="shared" ca="1" si="52"/>
        <v>0.99585264575102794</v>
      </c>
      <c r="F876" s="3">
        <f t="shared" ca="1" si="53"/>
        <v>8.6289851062842547E-4</v>
      </c>
      <c r="G876" s="3">
        <f t="shared" ca="1" si="54"/>
        <v>9.7944324782711192</v>
      </c>
      <c r="H876" s="3">
        <f t="shared" ca="1" si="55"/>
        <v>9.7944324782711192</v>
      </c>
    </row>
    <row r="877" spans="5:8" x14ac:dyDescent="0.25">
      <c r="E877" s="3">
        <f t="shared" ca="1" si="52"/>
        <v>0.22598506611767288</v>
      </c>
      <c r="F877" s="3">
        <f t="shared" ca="1" si="53"/>
        <v>0.50437879666989371</v>
      </c>
      <c r="G877" s="3">
        <f t="shared" ca="1" si="54"/>
        <v>6.0832132065803082</v>
      </c>
      <c r="H877" s="3">
        <f t="shared" ca="1" si="55"/>
        <v>6.0832132065803082</v>
      </c>
    </row>
    <row r="878" spans="5:8" x14ac:dyDescent="0.25">
      <c r="E878" s="3">
        <f t="shared" ca="1" si="52"/>
        <v>0.99985380784018674</v>
      </c>
      <c r="F878" s="3">
        <f t="shared" ca="1" si="53"/>
        <v>0.2128082705990155</v>
      </c>
      <c r="G878" s="3">
        <f t="shared" ca="1" si="54"/>
        <v>7.2269549388499987</v>
      </c>
      <c r="H878" s="3">
        <f t="shared" ca="1" si="55"/>
        <v>7.2269549388499987</v>
      </c>
    </row>
    <row r="879" spans="5:8" x14ac:dyDescent="0.25">
      <c r="E879" s="3">
        <f t="shared" ca="1" si="52"/>
        <v>0.76743631502827192</v>
      </c>
      <c r="F879" s="3">
        <f t="shared" ca="1" si="53"/>
        <v>2.2108512981187141</v>
      </c>
      <c r="G879" s="3">
        <f t="shared" ca="1" si="54"/>
        <v>3.6489250332830583</v>
      </c>
      <c r="H879" s="3">
        <f t="shared" ca="1" si="55"/>
        <v>3.6489250332830583</v>
      </c>
    </row>
    <row r="880" spans="5:8" x14ac:dyDescent="0.25">
      <c r="E880" s="3">
        <f t="shared" ca="1" si="52"/>
        <v>0.38003947231896396</v>
      </c>
      <c r="F880" s="3">
        <f t="shared" ca="1" si="53"/>
        <v>6.7013377180239544E-2</v>
      </c>
      <c r="G880" s="3">
        <f t="shared" ca="1" si="54"/>
        <v>8.329399521409826</v>
      </c>
      <c r="H880" s="3">
        <f t="shared" ca="1" si="55"/>
        <v>12.005667364491371</v>
      </c>
    </row>
    <row r="881" spans="5:8" x14ac:dyDescent="0.25">
      <c r="E881" s="3">
        <f t="shared" ca="1" si="52"/>
        <v>0.58743554764745931</v>
      </c>
      <c r="F881" s="3">
        <f t="shared" ca="1" si="53"/>
        <v>0.72786115347531022</v>
      </c>
      <c r="G881" s="3">
        <f t="shared" ca="1" si="54"/>
        <v>5.5185264533680138</v>
      </c>
      <c r="H881" s="3">
        <f t="shared" ca="1" si="55"/>
        <v>18.120779314008537</v>
      </c>
    </row>
    <row r="882" spans="5:8" x14ac:dyDescent="0.25">
      <c r="E882" s="3">
        <f t="shared" ca="1" si="52"/>
        <v>7.1019122677311031E-2</v>
      </c>
      <c r="F882" s="3">
        <f t="shared" ca="1" si="53"/>
        <v>0.91921337131672554</v>
      </c>
      <c r="G882" s="3">
        <f t="shared" ca="1" si="54"/>
        <v>5.1397077718702704</v>
      </c>
      <c r="H882" s="3">
        <f t="shared" ca="1" si="55"/>
        <v>5.1397077718702704</v>
      </c>
    </row>
    <row r="883" spans="5:8" x14ac:dyDescent="0.25">
      <c r="E883" s="3">
        <f t="shared" ca="1" si="52"/>
        <v>0.40119366026551484</v>
      </c>
      <c r="F883" s="3">
        <f t="shared" ca="1" si="53"/>
        <v>2.9745829032649947E-2</v>
      </c>
      <c r="G883" s="3">
        <f t="shared" ca="1" si="54"/>
        <v>8.8525538092930756</v>
      </c>
      <c r="H883" s="3">
        <f t="shared" ca="1" si="55"/>
        <v>11.296175335870174</v>
      </c>
    </row>
    <row r="884" spans="5:8" x14ac:dyDescent="0.25">
      <c r="E884" s="3">
        <f t="shared" ca="1" si="52"/>
        <v>0.50308640246580405</v>
      </c>
      <c r="F884" s="3">
        <f t="shared" ca="1" si="53"/>
        <v>2.7437956044269534</v>
      </c>
      <c r="G884" s="3">
        <f t="shared" ca="1" si="54"/>
        <v>3.2858981186652585</v>
      </c>
      <c r="H884" s="3">
        <f t="shared" ca="1" si="55"/>
        <v>3.2858981186652585</v>
      </c>
    </row>
    <row r="885" spans="5:8" x14ac:dyDescent="0.25">
      <c r="E885" s="3">
        <f t="shared" ca="1" si="52"/>
        <v>0.40394305956783016</v>
      </c>
      <c r="F885" s="3">
        <f t="shared" ca="1" si="53"/>
        <v>4.0286471377194752E-2</v>
      </c>
      <c r="G885" s="3">
        <f t="shared" ca="1" si="54"/>
        <v>8.6778784092437373</v>
      </c>
      <c r="H885" s="3">
        <f t="shared" ca="1" si="55"/>
        <v>8.6778784092437373</v>
      </c>
    </row>
    <row r="886" spans="5:8" x14ac:dyDescent="0.25">
      <c r="E886" s="3">
        <f t="shared" ca="1" si="52"/>
        <v>0.37550824128366256</v>
      </c>
      <c r="F886" s="3">
        <f t="shared" ca="1" si="53"/>
        <v>1.265068691130918E-2</v>
      </c>
      <c r="G886" s="3">
        <f t="shared" ca="1" si="54"/>
        <v>9.2356778528332892</v>
      </c>
      <c r="H886" s="3">
        <f t="shared" ca="1" si="55"/>
        <v>10.827575581723258</v>
      </c>
    </row>
    <row r="887" spans="5:8" x14ac:dyDescent="0.25">
      <c r="E887" s="3">
        <f t="shared" ca="1" si="52"/>
        <v>0.55670876349129716</v>
      </c>
      <c r="F887" s="3">
        <f t="shared" ca="1" si="53"/>
        <v>0.12973390126346696</v>
      </c>
      <c r="G887" s="3">
        <f t="shared" ca="1" si="54"/>
        <v>7.7568675001484486</v>
      </c>
      <c r="H887" s="3">
        <f t="shared" ca="1" si="55"/>
        <v>12.891802006168886</v>
      </c>
    </row>
    <row r="888" spans="5:8" x14ac:dyDescent="0.25">
      <c r="E888" s="3">
        <f t="shared" ca="1" si="52"/>
        <v>0.79484490641798089</v>
      </c>
      <c r="F888" s="3">
        <f t="shared" ca="1" si="53"/>
        <v>0.83967293255619957</v>
      </c>
      <c r="G888" s="3">
        <f t="shared" ca="1" si="54"/>
        <v>5.288146206964786</v>
      </c>
      <c r="H888" s="3">
        <f t="shared" ca="1" si="55"/>
        <v>5.288146206964786</v>
      </c>
    </row>
    <row r="889" spans="5:8" x14ac:dyDescent="0.25">
      <c r="E889" s="3">
        <f t="shared" ca="1" si="52"/>
        <v>0.41808860574186968</v>
      </c>
      <c r="F889" s="3">
        <f t="shared" ca="1" si="53"/>
        <v>0.95430439788579835</v>
      </c>
      <c r="G889" s="3">
        <f t="shared" ca="1" si="54"/>
        <v>5.077746529882682</v>
      </c>
      <c r="H889" s="3">
        <f t="shared" ca="1" si="55"/>
        <v>5.077746529882682</v>
      </c>
    </row>
    <row r="890" spans="5:8" x14ac:dyDescent="0.25">
      <c r="E890" s="3">
        <f t="shared" ca="1" si="52"/>
        <v>0.88823816015659574</v>
      </c>
      <c r="F890" s="3">
        <f t="shared" ca="1" si="53"/>
        <v>1.290865241025887</v>
      </c>
      <c r="G890" s="3">
        <f t="shared" ca="1" si="54"/>
        <v>4.5693432995283025</v>
      </c>
      <c r="H890" s="3">
        <f t="shared" ca="1" si="55"/>
        <v>21.884982905601138</v>
      </c>
    </row>
    <row r="891" spans="5:8" x14ac:dyDescent="0.25">
      <c r="E891" s="3">
        <f t="shared" ca="1" si="52"/>
        <v>0.95902483176945907</v>
      </c>
      <c r="F891" s="3">
        <f t="shared" ca="1" si="53"/>
        <v>1.1641574290622037E-2</v>
      </c>
      <c r="G891" s="3">
        <f t="shared" ca="1" si="54"/>
        <v>9.2656081900895035</v>
      </c>
      <c r="H891" s="3">
        <f t="shared" ca="1" si="55"/>
        <v>9.2656081900895035</v>
      </c>
    </row>
    <row r="892" spans="5:8" x14ac:dyDescent="0.25">
      <c r="E892" s="3">
        <f t="shared" ca="1" si="52"/>
        <v>0.95571517572009268</v>
      </c>
      <c r="F892" s="3">
        <f t="shared" ca="1" si="53"/>
        <v>0.52075905321438176</v>
      </c>
      <c r="G892" s="3">
        <f t="shared" ca="1" si="54"/>
        <v>6.0356950061307089</v>
      </c>
      <c r="H892" s="3">
        <f t="shared" ca="1" si="55"/>
        <v>16.5681002599412</v>
      </c>
    </row>
    <row r="893" spans="5:8" x14ac:dyDescent="0.25">
      <c r="E893" s="3">
        <f t="shared" ca="1" si="52"/>
        <v>0.67333270465004114</v>
      </c>
      <c r="F893" s="3">
        <f t="shared" ca="1" si="53"/>
        <v>1.3540687619442495E-2</v>
      </c>
      <c r="G893" s="3">
        <f t="shared" ca="1" si="54"/>
        <v>9.2103346762045177</v>
      </c>
      <c r="H893" s="3">
        <f t="shared" ca="1" si="55"/>
        <v>9.2103346762045177</v>
      </c>
    </row>
    <row r="894" spans="5:8" x14ac:dyDescent="0.25">
      <c r="E894" s="3">
        <f t="shared" ca="1" si="52"/>
        <v>0.58475465754079214</v>
      </c>
      <c r="F894" s="3">
        <f t="shared" ca="1" si="53"/>
        <v>2.0463626500864205</v>
      </c>
      <c r="G894" s="3">
        <f t="shared" ca="1" si="54"/>
        <v>3.7805357401390882</v>
      </c>
      <c r="H894" s="3">
        <f t="shared" ca="1" si="55"/>
        <v>3.7805357401390882</v>
      </c>
    </row>
    <row r="895" spans="5:8" x14ac:dyDescent="0.25">
      <c r="E895" s="3">
        <f t="shared" ca="1" si="52"/>
        <v>0.6830170289643791</v>
      </c>
      <c r="F895" s="3">
        <f t="shared" ca="1" si="53"/>
        <v>0.6940582038209453</v>
      </c>
      <c r="G895" s="3">
        <f t="shared" ca="1" si="54"/>
        <v>5.5940022828911431</v>
      </c>
      <c r="H895" s="3">
        <f t="shared" ca="1" si="55"/>
        <v>17.876288736213581</v>
      </c>
    </row>
    <row r="896" spans="5:8" x14ac:dyDescent="0.25">
      <c r="E896" s="3">
        <f t="shared" ca="1" si="52"/>
        <v>0.61145633208375105</v>
      </c>
      <c r="F896" s="3">
        <f t="shared" ca="1" si="53"/>
        <v>2.4559974236547006</v>
      </c>
      <c r="G896" s="3">
        <f t="shared" ca="1" si="54"/>
        <v>3.4711580921739014</v>
      </c>
      <c r="H896" s="3">
        <f t="shared" ca="1" si="55"/>
        <v>3.4711580921739014</v>
      </c>
    </row>
    <row r="897" spans="5:8" x14ac:dyDescent="0.25">
      <c r="E897" s="3">
        <f t="shared" ca="1" si="52"/>
        <v>0.36355600091682594</v>
      </c>
      <c r="F897" s="3">
        <f t="shared" ca="1" si="53"/>
        <v>0.14905450213922281</v>
      </c>
      <c r="G897" s="3">
        <f t="shared" ca="1" si="54"/>
        <v>7.617353531967213</v>
      </c>
      <c r="H897" s="3">
        <f t="shared" ca="1" si="55"/>
        <v>13.1279189787289</v>
      </c>
    </row>
    <row r="898" spans="5:8" x14ac:dyDescent="0.25">
      <c r="E898" s="3">
        <f t="shared" ca="1" si="52"/>
        <v>0.96428497803250623</v>
      </c>
      <c r="F898" s="3">
        <f t="shared" ca="1" si="53"/>
        <v>0.4837718032421936</v>
      </c>
      <c r="G898" s="3">
        <f t="shared" ca="1" si="54"/>
        <v>6.1447172855615451</v>
      </c>
      <c r="H898" s="3">
        <f t="shared" ca="1" si="55"/>
        <v>16.274141730649426</v>
      </c>
    </row>
    <row r="899" spans="5:8" x14ac:dyDescent="0.25">
      <c r="E899" s="3">
        <f t="shared" ca="1" si="52"/>
        <v>0.2696079615377257</v>
      </c>
      <c r="F899" s="3">
        <f t="shared" ca="1" si="53"/>
        <v>0.2978050288999653</v>
      </c>
      <c r="G899" s="3">
        <f t="shared" ca="1" si="54"/>
        <v>6.8145570489346117</v>
      </c>
      <c r="H899" s="3">
        <f t="shared" ca="1" si="55"/>
        <v>14.674468095565215</v>
      </c>
    </row>
    <row r="900" spans="5:8" x14ac:dyDescent="0.25">
      <c r="E900" s="3">
        <f t="shared" ref="E900:E963" ca="1" si="56">RAND()</f>
        <v>0.30364279802950456</v>
      </c>
      <c r="F900" s="3">
        <f t="shared" ref="F900:F963" ca="1" si="57">_xlfn.NORM.INV(RAND(),0,1)^2</f>
        <v>2.0278814675973318</v>
      </c>
      <c r="G900" s="3">
        <f t="shared" ref="G900:G963" ca="1" si="58">$C$3+(($C$3^2*F900)/(2*$C$4))-(($C$3)/(2*$C$4))*SQRT(4*$C$3*$C$4*F900+$C$3^2*F900^2)</f>
        <v>3.7960188822312375</v>
      </c>
      <c r="H900" s="3">
        <f t="shared" ref="H900:H963" ca="1" si="59">IF(RAND()&lt;$C$3/($C$3+G900),G900,$C$3^2/G900)</f>
        <v>3.7960188822312375</v>
      </c>
    </row>
    <row r="901" spans="5:8" x14ac:dyDescent="0.25">
      <c r="E901" s="3">
        <f t="shared" ca="1" si="56"/>
        <v>0.68876689566606863</v>
      </c>
      <c r="F901" s="3">
        <f t="shared" ca="1" si="57"/>
        <v>0.75601119043855081</v>
      </c>
      <c r="G901" s="3">
        <f t="shared" ca="1" si="58"/>
        <v>5.4578615236206245</v>
      </c>
      <c r="H901" s="3">
        <f t="shared" ca="1" si="59"/>
        <v>5.4578615236206245</v>
      </c>
    </row>
    <row r="902" spans="5:8" x14ac:dyDescent="0.25">
      <c r="E902" s="3">
        <f t="shared" ca="1" si="56"/>
        <v>0.12383157869886707</v>
      </c>
      <c r="F902" s="3">
        <f t="shared" ca="1" si="57"/>
        <v>2.8454704889998874</v>
      </c>
      <c r="G902" s="3">
        <f t="shared" ca="1" si="58"/>
        <v>3.2256269048830717</v>
      </c>
      <c r="H902" s="3">
        <f t="shared" ca="1" si="59"/>
        <v>3.2256269048830717</v>
      </c>
    </row>
    <row r="903" spans="5:8" x14ac:dyDescent="0.25">
      <c r="E903" s="3">
        <f t="shared" ca="1" si="56"/>
        <v>0.19636686445801488</v>
      </c>
      <c r="F903" s="3">
        <f t="shared" ca="1" si="57"/>
        <v>1.2932038651337672</v>
      </c>
      <c r="G903" s="3">
        <f t="shared" ca="1" si="58"/>
        <v>4.566260287395604</v>
      </c>
      <c r="H903" s="3">
        <f t="shared" ca="1" si="59"/>
        <v>21.899759038273231</v>
      </c>
    </row>
    <row r="904" spans="5:8" x14ac:dyDescent="0.25">
      <c r="E904" s="3">
        <f t="shared" ca="1" si="56"/>
        <v>0.23637594186663902</v>
      </c>
      <c r="F904" s="3">
        <f t="shared" ca="1" si="57"/>
        <v>1.749395974360459E-3</v>
      </c>
      <c r="G904" s="3">
        <f t="shared" ca="1" si="58"/>
        <v>9.7085882196260993</v>
      </c>
      <c r="H904" s="3">
        <f t="shared" ca="1" si="59"/>
        <v>10.300158760245703</v>
      </c>
    </row>
    <row r="905" spans="5:8" x14ac:dyDescent="0.25">
      <c r="E905" s="3">
        <f t="shared" ca="1" si="56"/>
        <v>0.68364427214554724</v>
      </c>
      <c r="F905" s="3">
        <f t="shared" ca="1" si="57"/>
        <v>1.0593337550523749</v>
      </c>
      <c r="G905" s="3">
        <f t="shared" ca="1" si="58"/>
        <v>4.903635375963197</v>
      </c>
      <c r="H905" s="3">
        <f t="shared" ca="1" si="59"/>
        <v>20.393033399298677</v>
      </c>
    </row>
    <row r="906" spans="5:8" x14ac:dyDescent="0.25">
      <c r="E906" s="3">
        <f t="shared" ca="1" si="56"/>
        <v>6.8704494538940786E-2</v>
      </c>
      <c r="F906" s="3">
        <f t="shared" ca="1" si="57"/>
        <v>1.6721362031034748</v>
      </c>
      <c r="G906" s="3">
        <f t="shared" ca="1" si="58"/>
        <v>4.1263832313434978</v>
      </c>
      <c r="H906" s="3">
        <f t="shared" ca="1" si="59"/>
        <v>4.1263832313434978</v>
      </c>
    </row>
    <row r="907" spans="5:8" x14ac:dyDescent="0.25">
      <c r="E907" s="3">
        <f t="shared" ca="1" si="56"/>
        <v>0.98860827294802645</v>
      </c>
      <c r="F907" s="3">
        <f t="shared" ca="1" si="57"/>
        <v>2.9433206089290377E-2</v>
      </c>
      <c r="G907" s="3">
        <f t="shared" ca="1" si="58"/>
        <v>8.858233368169401</v>
      </c>
      <c r="H907" s="3">
        <f t="shared" ca="1" si="59"/>
        <v>8.858233368169401</v>
      </c>
    </row>
    <row r="908" spans="5:8" x14ac:dyDescent="0.25">
      <c r="E908" s="3">
        <f t="shared" ca="1" si="56"/>
        <v>0.24557661713336709</v>
      </c>
      <c r="F908" s="3">
        <f t="shared" ca="1" si="57"/>
        <v>1.8368317357647648</v>
      </c>
      <c r="G908" s="3">
        <f t="shared" ca="1" si="58"/>
        <v>3.9652839876752477</v>
      </c>
      <c r="H908" s="3">
        <f t="shared" ca="1" si="59"/>
        <v>3.9652839876752477</v>
      </c>
    </row>
    <row r="909" spans="5:8" x14ac:dyDescent="0.25">
      <c r="E909" s="3">
        <f t="shared" ca="1" si="56"/>
        <v>0.38759480223649967</v>
      </c>
      <c r="F909" s="3">
        <f t="shared" ca="1" si="57"/>
        <v>1.8295784328044514E-2</v>
      </c>
      <c r="G909" s="3">
        <f t="shared" ca="1" si="58"/>
        <v>9.0882002633569794</v>
      </c>
      <c r="H909" s="3">
        <f t="shared" ca="1" si="59"/>
        <v>9.0882002633569794</v>
      </c>
    </row>
    <row r="910" spans="5:8" x14ac:dyDescent="0.25">
      <c r="E910" s="3">
        <f t="shared" ca="1" si="56"/>
        <v>0.6151521945045787</v>
      </c>
      <c r="F910" s="3">
        <f t="shared" ca="1" si="57"/>
        <v>1.6486798738675272</v>
      </c>
      <c r="G910" s="3">
        <f t="shared" ca="1" si="58"/>
        <v>4.1506214087763169</v>
      </c>
      <c r="H910" s="3">
        <f t="shared" ca="1" si="59"/>
        <v>24.092777960561314</v>
      </c>
    </row>
    <row r="911" spans="5:8" x14ac:dyDescent="0.25">
      <c r="E911" s="3">
        <f t="shared" ca="1" si="56"/>
        <v>0.85602145374329108</v>
      </c>
      <c r="F911" s="3">
        <f t="shared" ca="1" si="57"/>
        <v>8.4994500567081421E-3</v>
      </c>
      <c r="G911" s="3">
        <f t="shared" ca="1" si="58"/>
        <v>9.3690032672389165</v>
      </c>
      <c r="H911" s="3">
        <f t="shared" ca="1" si="59"/>
        <v>10.673493983044624</v>
      </c>
    </row>
    <row r="912" spans="5:8" x14ac:dyDescent="0.25">
      <c r="E912" s="3">
        <f t="shared" ca="1" si="56"/>
        <v>0.98976503210672762</v>
      </c>
      <c r="F912" s="3">
        <f t="shared" ca="1" si="57"/>
        <v>2.1529564234055238E-2</v>
      </c>
      <c r="G912" s="3">
        <f t="shared" ca="1" si="58"/>
        <v>9.0148940645159055</v>
      </c>
      <c r="H912" s="3">
        <f t="shared" ca="1" si="59"/>
        <v>11.092753756654371</v>
      </c>
    </row>
    <row r="913" spans="5:8" x14ac:dyDescent="0.25">
      <c r="E913" s="3">
        <f t="shared" ca="1" si="56"/>
        <v>0.36636896801044083</v>
      </c>
      <c r="F913" s="3">
        <f t="shared" ca="1" si="57"/>
        <v>0.10416600033940318</v>
      </c>
      <c r="G913" s="3">
        <f t="shared" ca="1" si="58"/>
        <v>7.9634352469897394</v>
      </c>
      <c r="H913" s="3">
        <f t="shared" ca="1" si="59"/>
        <v>7.9634352469897394</v>
      </c>
    </row>
    <row r="914" spans="5:8" x14ac:dyDescent="0.25">
      <c r="E914" s="3">
        <f t="shared" ca="1" si="56"/>
        <v>0.65400642428523625</v>
      </c>
      <c r="F914" s="3">
        <f t="shared" ca="1" si="57"/>
        <v>2.2685912566298625</v>
      </c>
      <c r="G914" s="3">
        <f t="shared" ca="1" si="58"/>
        <v>3.6051934133804711</v>
      </c>
      <c r="H914" s="3">
        <f t="shared" ca="1" si="59"/>
        <v>3.6051934133804711</v>
      </c>
    </row>
    <row r="915" spans="5:8" x14ac:dyDescent="0.25">
      <c r="E915" s="3">
        <f t="shared" ca="1" si="56"/>
        <v>0.23072331505659061</v>
      </c>
      <c r="F915" s="3">
        <f t="shared" ca="1" si="57"/>
        <v>5.2426410531482563</v>
      </c>
      <c r="G915" s="3">
        <f t="shared" ca="1" si="58"/>
        <v>2.2759740961849459</v>
      </c>
      <c r="H915" s="3">
        <f t="shared" ca="1" si="59"/>
        <v>2.2759740961849459</v>
      </c>
    </row>
    <row r="916" spans="5:8" x14ac:dyDescent="0.25">
      <c r="E916" s="3">
        <f t="shared" ca="1" si="56"/>
        <v>0.90471315971603017</v>
      </c>
      <c r="F916" s="3">
        <f t="shared" ca="1" si="57"/>
        <v>0.25828486736703071</v>
      </c>
      <c r="G916" s="3">
        <f t="shared" ca="1" si="58"/>
        <v>6.9945222839012882</v>
      </c>
      <c r="H916" s="3">
        <f t="shared" ca="1" si="59"/>
        <v>6.9945222839012882</v>
      </c>
    </row>
    <row r="917" spans="5:8" x14ac:dyDescent="0.25">
      <c r="E917" s="3">
        <f t="shared" ca="1" si="56"/>
        <v>0.82729605463164591</v>
      </c>
      <c r="F917" s="3">
        <f t="shared" ca="1" si="57"/>
        <v>0.80913297180551813</v>
      </c>
      <c r="G917" s="3">
        <f t="shared" ca="1" si="58"/>
        <v>5.3483661865720729</v>
      </c>
      <c r="H917" s="3">
        <f t="shared" ca="1" si="59"/>
        <v>5.3483661865720729</v>
      </c>
    </row>
    <row r="918" spans="5:8" x14ac:dyDescent="0.25">
      <c r="E918" s="3">
        <f t="shared" ca="1" si="56"/>
        <v>0.53872631377185076</v>
      </c>
      <c r="F918" s="3">
        <f t="shared" ca="1" si="57"/>
        <v>0.20595774344612899</v>
      </c>
      <c r="G918" s="3">
        <f t="shared" ca="1" si="58"/>
        <v>7.2648169175625199</v>
      </c>
      <c r="H918" s="3">
        <f t="shared" ca="1" si="59"/>
        <v>13.764971799668125</v>
      </c>
    </row>
    <row r="919" spans="5:8" x14ac:dyDescent="0.25">
      <c r="E919" s="3">
        <f t="shared" ca="1" si="56"/>
        <v>0.21153926815356305</v>
      </c>
      <c r="F919" s="3">
        <f t="shared" ca="1" si="57"/>
        <v>0.21686528168545516</v>
      </c>
      <c r="G919" s="3">
        <f t="shared" ca="1" si="58"/>
        <v>7.2049180792226739</v>
      </c>
      <c r="H919" s="3">
        <f t="shared" ca="1" si="59"/>
        <v>7.2049180792226739</v>
      </c>
    </row>
    <row r="920" spans="5:8" x14ac:dyDescent="0.25">
      <c r="E920" s="3">
        <f t="shared" ca="1" si="56"/>
        <v>0.38833785932720433</v>
      </c>
      <c r="F920" s="3">
        <f t="shared" ca="1" si="57"/>
        <v>1.8380173659160552</v>
      </c>
      <c r="G920" s="3">
        <f t="shared" ca="1" si="58"/>
        <v>3.9641783380614815</v>
      </c>
      <c r="H920" s="3">
        <f t="shared" ca="1" si="59"/>
        <v>3.9641783380614815</v>
      </c>
    </row>
    <row r="921" spans="5:8" x14ac:dyDescent="0.25">
      <c r="E921" s="3">
        <f t="shared" ca="1" si="56"/>
        <v>0.31879289876444294</v>
      </c>
      <c r="F921" s="3">
        <f t="shared" ca="1" si="57"/>
        <v>0.47323667617967013</v>
      </c>
      <c r="G921" s="3">
        <f t="shared" ca="1" si="58"/>
        <v>6.1769414972374888</v>
      </c>
      <c r="H921" s="3">
        <f t="shared" ca="1" si="59"/>
        <v>6.1769414972374888</v>
      </c>
    </row>
    <row r="922" spans="5:8" x14ac:dyDescent="0.25">
      <c r="E922" s="3">
        <f t="shared" ca="1" si="56"/>
        <v>1.8243423990718988E-2</v>
      </c>
      <c r="F922" s="3">
        <f t="shared" ca="1" si="57"/>
        <v>0.27285459267236167</v>
      </c>
      <c r="G922" s="3">
        <f t="shared" ca="1" si="58"/>
        <v>6.9260694144870714</v>
      </c>
      <c r="H922" s="3">
        <f t="shared" ca="1" si="59"/>
        <v>6.9260694144870714</v>
      </c>
    </row>
    <row r="923" spans="5:8" x14ac:dyDescent="0.25">
      <c r="E923" s="3">
        <f t="shared" ca="1" si="56"/>
        <v>5.2520489022822581E-2</v>
      </c>
      <c r="F923" s="3">
        <f t="shared" ca="1" si="57"/>
        <v>0.93562649433351985</v>
      </c>
      <c r="G923" s="3">
        <f t="shared" ca="1" si="58"/>
        <v>5.1104733179628745</v>
      </c>
      <c r="H923" s="3">
        <f t="shared" ca="1" si="59"/>
        <v>5.1104733179628745</v>
      </c>
    </row>
    <row r="924" spans="5:8" x14ac:dyDescent="0.25">
      <c r="E924" s="3">
        <f t="shared" ca="1" si="56"/>
        <v>0.51793696862676453</v>
      </c>
      <c r="F924" s="3">
        <f t="shared" ca="1" si="57"/>
        <v>5.5571421483676484E-2</v>
      </c>
      <c r="G924" s="3">
        <f t="shared" ca="1" si="58"/>
        <v>8.4662444181894116</v>
      </c>
      <c r="H924" s="3">
        <f t="shared" ca="1" si="59"/>
        <v>8.4662444181894116</v>
      </c>
    </row>
    <row r="925" spans="5:8" x14ac:dyDescent="0.25">
      <c r="E925" s="3">
        <f t="shared" ca="1" si="56"/>
        <v>0.61989632354005364</v>
      </c>
      <c r="F925" s="3">
        <f t="shared" ca="1" si="57"/>
        <v>2.46495408224702</v>
      </c>
      <c r="G925" s="3">
        <f t="shared" ca="1" si="58"/>
        <v>3.465035264202017</v>
      </c>
      <c r="H925" s="3">
        <f t="shared" ca="1" si="59"/>
        <v>28.859735147033078</v>
      </c>
    </row>
    <row r="926" spans="5:8" x14ac:dyDescent="0.25">
      <c r="E926" s="3">
        <f t="shared" ca="1" si="56"/>
        <v>0.61917583364038586</v>
      </c>
      <c r="F926" s="3">
        <f t="shared" ca="1" si="57"/>
        <v>0.94321336915249665</v>
      </c>
      <c r="G926" s="3">
        <f t="shared" ca="1" si="58"/>
        <v>5.0971112995521493</v>
      </c>
      <c r="H926" s="3">
        <f t="shared" ca="1" si="59"/>
        <v>5.0971112995521493</v>
      </c>
    </row>
    <row r="927" spans="5:8" x14ac:dyDescent="0.25">
      <c r="E927" s="3">
        <f t="shared" ca="1" si="56"/>
        <v>0.88284288405231859</v>
      </c>
      <c r="F927" s="3">
        <f t="shared" ca="1" si="57"/>
        <v>5.0155816298631377</v>
      </c>
      <c r="G927" s="3">
        <f t="shared" ca="1" si="58"/>
        <v>2.3398340250236167</v>
      </c>
      <c r="H927" s="3">
        <f t="shared" ca="1" si="59"/>
        <v>2.3398340250236167</v>
      </c>
    </row>
    <row r="928" spans="5:8" x14ac:dyDescent="0.25">
      <c r="E928" s="3">
        <f t="shared" ca="1" si="56"/>
        <v>0.56914570622907601</v>
      </c>
      <c r="F928" s="3">
        <f t="shared" ca="1" si="57"/>
        <v>3.4311436393147878</v>
      </c>
      <c r="G928" s="3">
        <f t="shared" ca="1" si="58"/>
        <v>2.9210123954606342</v>
      </c>
      <c r="H928" s="3">
        <f t="shared" ca="1" si="59"/>
        <v>34.234705801113293</v>
      </c>
    </row>
    <row r="929" spans="5:8" x14ac:dyDescent="0.25">
      <c r="E929" s="3">
        <f t="shared" ca="1" si="56"/>
        <v>4.4806165321831237E-2</v>
      </c>
      <c r="F929" s="3">
        <f t="shared" ca="1" si="57"/>
        <v>2.9593284246634384</v>
      </c>
      <c r="G929" s="3">
        <f t="shared" ca="1" si="58"/>
        <v>3.1609907021932688</v>
      </c>
      <c r="H929" s="3">
        <f t="shared" ca="1" si="59"/>
        <v>3.1609907021932688</v>
      </c>
    </row>
    <row r="930" spans="5:8" x14ac:dyDescent="0.25">
      <c r="E930" s="3">
        <f t="shared" ca="1" si="56"/>
        <v>0.40028434937885415</v>
      </c>
      <c r="F930" s="3">
        <f t="shared" ca="1" si="57"/>
        <v>1.2320864765937383</v>
      </c>
      <c r="G930" s="3">
        <f t="shared" ca="1" si="58"/>
        <v>4.6486056919433931</v>
      </c>
      <c r="H930" s="3">
        <f t="shared" ca="1" si="59"/>
        <v>21.511826691025295</v>
      </c>
    </row>
    <row r="931" spans="5:8" x14ac:dyDescent="0.25">
      <c r="E931" s="3">
        <f t="shared" ca="1" si="56"/>
        <v>0.83147154658699907</v>
      </c>
      <c r="F931" s="3">
        <f t="shared" ca="1" si="57"/>
        <v>4.1173087571529633E-2</v>
      </c>
      <c r="G931" s="3">
        <f t="shared" ca="1" si="58"/>
        <v>8.6644440942944279</v>
      </c>
      <c r="H931" s="3">
        <f t="shared" ca="1" si="59"/>
        <v>8.6644440942944279</v>
      </c>
    </row>
    <row r="932" spans="5:8" x14ac:dyDescent="0.25">
      <c r="E932" s="3">
        <f t="shared" ca="1" si="56"/>
        <v>0.11741794347722734</v>
      </c>
      <c r="F932" s="3">
        <f t="shared" ca="1" si="57"/>
        <v>0.70331469906588862</v>
      </c>
      <c r="G932" s="3">
        <f t="shared" ca="1" si="58"/>
        <v>5.5730375820847433</v>
      </c>
      <c r="H932" s="3">
        <f t="shared" ca="1" si="59"/>
        <v>17.943535913244702</v>
      </c>
    </row>
    <row r="933" spans="5:8" x14ac:dyDescent="0.25">
      <c r="E933" s="3">
        <f t="shared" ca="1" si="56"/>
        <v>0.93193730000356778</v>
      </c>
      <c r="F933" s="3">
        <f t="shared" ca="1" si="57"/>
        <v>8.4276030135806508</v>
      </c>
      <c r="G933" s="3">
        <f t="shared" ca="1" si="58"/>
        <v>1.6533105484178137</v>
      </c>
      <c r="H933" s="3">
        <f t="shared" ca="1" si="59"/>
        <v>60.484704519485511</v>
      </c>
    </row>
    <row r="934" spans="5:8" x14ac:dyDescent="0.25">
      <c r="E934" s="3">
        <f t="shared" ca="1" si="56"/>
        <v>0.67800688082414473</v>
      </c>
      <c r="F934" s="3">
        <f t="shared" ca="1" si="57"/>
        <v>0.10132290242575108</v>
      </c>
      <c r="G934" s="3">
        <f t="shared" ca="1" si="58"/>
        <v>7.9882885613816121</v>
      </c>
      <c r="H934" s="3">
        <f t="shared" ca="1" si="59"/>
        <v>7.9882885613816121</v>
      </c>
    </row>
    <row r="935" spans="5:8" x14ac:dyDescent="0.25">
      <c r="E935" s="3">
        <f t="shared" ca="1" si="56"/>
        <v>3.7513938856913343E-2</v>
      </c>
      <c r="F935" s="3">
        <f t="shared" ca="1" si="57"/>
        <v>7.8641635841752364E-2</v>
      </c>
      <c r="G935" s="3">
        <f t="shared" ca="1" si="58"/>
        <v>8.203933780662938</v>
      </c>
      <c r="H935" s="3">
        <f t="shared" ca="1" si="59"/>
        <v>8.203933780662938</v>
      </c>
    </row>
    <row r="936" spans="5:8" x14ac:dyDescent="0.25">
      <c r="E936" s="3">
        <f t="shared" ca="1" si="56"/>
        <v>0.722738818170369</v>
      </c>
      <c r="F936" s="3">
        <f t="shared" ca="1" si="57"/>
        <v>0.15423760339599657</v>
      </c>
      <c r="G936" s="3">
        <f t="shared" ca="1" si="58"/>
        <v>7.581924464983981</v>
      </c>
      <c r="H936" s="3">
        <f t="shared" ca="1" si="59"/>
        <v>7.581924464983981</v>
      </c>
    </row>
    <row r="937" spans="5:8" x14ac:dyDescent="0.25">
      <c r="E937" s="3">
        <f t="shared" ca="1" si="56"/>
        <v>0.45654933224367311</v>
      </c>
      <c r="F937" s="3">
        <f t="shared" ca="1" si="57"/>
        <v>1.5460223023064164</v>
      </c>
      <c r="G937" s="3">
        <f t="shared" ca="1" si="58"/>
        <v>4.2609019090963081</v>
      </c>
      <c r="H937" s="3">
        <f t="shared" ca="1" si="59"/>
        <v>4.2609019090963081</v>
      </c>
    </row>
    <row r="938" spans="5:8" x14ac:dyDescent="0.25">
      <c r="E938" s="3">
        <f t="shared" ca="1" si="56"/>
        <v>0.95448473499936004</v>
      </c>
      <c r="F938" s="3">
        <f t="shared" ca="1" si="57"/>
        <v>1.4572480090736513</v>
      </c>
      <c r="G938" s="3">
        <f t="shared" ca="1" si="58"/>
        <v>4.3622405410097453</v>
      </c>
      <c r="H938" s="3">
        <f t="shared" ca="1" si="59"/>
        <v>22.923999504358509</v>
      </c>
    </row>
    <row r="939" spans="5:8" x14ac:dyDescent="0.25">
      <c r="E939" s="3">
        <f t="shared" ca="1" si="56"/>
        <v>0.98367137826003337</v>
      </c>
      <c r="F939" s="3">
        <f t="shared" ca="1" si="57"/>
        <v>0.33842717140437834</v>
      </c>
      <c r="G939" s="3">
        <f t="shared" ca="1" si="58"/>
        <v>6.6464025239967102</v>
      </c>
      <c r="H939" s="3">
        <f t="shared" ca="1" si="59"/>
        <v>15.045733333025181</v>
      </c>
    </row>
    <row r="940" spans="5:8" x14ac:dyDescent="0.25">
      <c r="E940" s="3">
        <f t="shared" ca="1" si="56"/>
        <v>0.54718767945834301</v>
      </c>
      <c r="F940" s="3">
        <f t="shared" ca="1" si="57"/>
        <v>0.24934190295437342</v>
      </c>
      <c r="G940" s="3">
        <f t="shared" ca="1" si="58"/>
        <v>7.0378748311732178</v>
      </c>
      <c r="H940" s="3">
        <f t="shared" ca="1" si="59"/>
        <v>7.0378748311732178</v>
      </c>
    </row>
    <row r="941" spans="5:8" x14ac:dyDescent="0.25">
      <c r="E941" s="3">
        <f t="shared" ca="1" si="56"/>
        <v>0.7736993264738502</v>
      </c>
      <c r="F941" s="3">
        <f t="shared" ca="1" si="57"/>
        <v>0.84142571273640321</v>
      </c>
      <c r="G941" s="3">
        <f t="shared" ca="1" si="58"/>
        <v>5.2847470585494616</v>
      </c>
      <c r="H941" s="3">
        <f t="shared" ca="1" si="59"/>
        <v>5.2847470585494616</v>
      </c>
    </row>
    <row r="942" spans="5:8" x14ac:dyDescent="0.25">
      <c r="E942" s="3">
        <f t="shared" ca="1" si="56"/>
        <v>0.82658385187235806</v>
      </c>
      <c r="F942" s="3">
        <f t="shared" ca="1" si="57"/>
        <v>1.2128584424856657</v>
      </c>
      <c r="G942" s="3">
        <f t="shared" ca="1" si="58"/>
        <v>4.67530267500684</v>
      </c>
      <c r="H942" s="3">
        <f t="shared" ca="1" si="59"/>
        <v>4.67530267500684</v>
      </c>
    </row>
    <row r="943" spans="5:8" x14ac:dyDescent="0.25">
      <c r="E943" s="3">
        <f t="shared" ca="1" si="56"/>
        <v>0.66635063418883744</v>
      </c>
      <c r="F943" s="3">
        <f t="shared" ca="1" si="57"/>
        <v>2.7670038747914569</v>
      </c>
      <c r="G943" s="3">
        <f t="shared" ca="1" si="58"/>
        <v>3.2719194099325009</v>
      </c>
      <c r="H943" s="3">
        <f t="shared" ca="1" si="59"/>
        <v>3.2719194099325009</v>
      </c>
    </row>
    <row r="944" spans="5:8" x14ac:dyDescent="0.25">
      <c r="E944" s="3">
        <f t="shared" ca="1" si="56"/>
        <v>0.50118518822071012</v>
      </c>
      <c r="F944" s="3">
        <f t="shared" ca="1" si="57"/>
        <v>1.3326155087450609</v>
      </c>
      <c r="G944" s="3">
        <f t="shared" ca="1" si="58"/>
        <v>4.5150810917239248</v>
      </c>
      <c r="H944" s="3">
        <f t="shared" ca="1" si="59"/>
        <v>22.147996452001379</v>
      </c>
    </row>
    <row r="945" spans="5:8" x14ac:dyDescent="0.25">
      <c r="E945" s="3">
        <f t="shared" ca="1" si="56"/>
        <v>0.6877150465605637</v>
      </c>
      <c r="F945" s="3">
        <f t="shared" ca="1" si="57"/>
        <v>2.1019369394564182</v>
      </c>
      <c r="G945" s="3">
        <f t="shared" ca="1" si="58"/>
        <v>3.7348503746033792</v>
      </c>
      <c r="H945" s="3">
        <f t="shared" ca="1" si="59"/>
        <v>3.7348503746033792</v>
      </c>
    </row>
    <row r="946" spans="5:8" x14ac:dyDescent="0.25">
      <c r="E946" s="3">
        <f t="shared" ca="1" si="56"/>
        <v>0.94142643281773319</v>
      </c>
      <c r="F946" s="3">
        <f t="shared" ca="1" si="57"/>
        <v>4.5767626727439205E-2</v>
      </c>
      <c r="G946" s="3">
        <f t="shared" ca="1" si="58"/>
        <v>8.5973584024997329</v>
      </c>
      <c r="H946" s="3">
        <f t="shared" ca="1" si="59"/>
        <v>11.631479731137462</v>
      </c>
    </row>
    <row r="947" spans="5:8" x14ac:dyDescent="0.25">
      <c r="E947" s="3">
        <f t="shared" ca="1" si="56"/>
        <v>0.57893959411808749</v>
      </c>
      <c r="F947" s="3">
        <f t="shared" ca="1" si="57"/>
        <v>3.0064404207648674</v>
      </c>
      <c r="G947" s="3">
        <f t="shared" ca="1" si="58"/>
        <v>3.1350789720738046</v>
      </c>
      <c r="H947" s="3">
        <f t="shared" ca="1" si="59"/>
        <v>3.1350789720738046</v>
      </c>
    </row>
    <row r="948" spans="5:8" x14ac:dyDescent="0.25">
      <c r="E948" s="3">
        <f t="shared" ca="1" si="56"/>
        <v>0.1447254730849018</v>
      </c>
      <c r="F948" s="3">
        <f t="shared" ca="1" si="57"/>
        <v>0.96967380169682238</v>
      </c>
      <c r="G948" s="3">
        <f t="shared" ca="1" si="58"/>
        <v>5.0512366137813878</v>
      </c>
      <c r="H948" s="3">
        <f t="shared" ca="1" si="59"/>
        <v>5.0512366137813878</v>
      </c>
    </row>
    <row r="949" spans="5:8" x14ac:dyDescent="0.25">
      <c r="E949" s="3">
        <f t="shared" ca="1" si="56"/>
        <v>0.22648787082306032</v>
      </c>
      <c r="F949" s="3">
        <f t="shared" ca="1" si="57"/>
        <v>1.0275301474748368</v>
      </c>
      <c r="G949" s="3">
        <f t="shared" ca="1" si="58"/>
        <v>4.9546693978291128</v>
      </c>
      <c r="H949" s="3">
        <f t="shared" ca="1" si="59"/>
        <v>20.182981339545073</v>
      </c>
    </row>
    <row r="950" spans="5:8" x14ac:dyDescent="0.25">
      <c r="E950" s="3">
        <f t="shared" ca="1" si="56"/>
        <v>0.42784712365325284</v>
      </c>
      <c r="F950" s="3">
        <f t="shared" ca="1" si="57"/>
        <v>0.91871800558261685</v>
      </c>
      <c r="G950" s="3">
        <f t="shared" ca="1" si="58"/>
        <v>5.1405971676650859</v>
      </c>
      <c r="H950" s="3">
        <f t="shared" ca="1" si="59"/>
        <v>5.1405971676650859</v>
      </c>
    </row>
    <row r="951" spans="5:8" x14ac:dyDescent="0.25">
      <c r="E951" s="3">
        <f t="shared" ca="1" si="56"/>
        <v>0.87563965880252081</v>
      </c>
      <c r="F951" s="3">
        <f t="shared" ca="1" si="57"/>
        <v>3.3407394713101987E-2</v>
      </c>
      <c r="G951" s="3">
        <f t="shared" ca="1" si="58"/>
        <v>8.7883949122580756</v>
      </c>
      <c r="H951" s="3">
        <f t="shared" ca="1" si="59"/>
        <v>8.7883949122580756</v>
      </c>
    </row>
    <row r="952" spans="5:8" x14ac:dyDescent="0.25">
      <c r="E952" s="3">
        <f t="shared" ca="1" si="56"/>
        <v>5.9377155962708761E-2</v>
      </c>
      <c r="F952" s="3">
        <f t="shared" ca="1" si="57"/>
        <v>1.1533893825498567</v>
      </c>
      <c r="G952" s="3">
        <f t="shared" ca="1" si="58"/>
        <v>4.7604267187822771</v>
      </c>
      <c r="H952" s="3">
        <f t="shared" ca="1" si="59"/>
        <v>4.7604267187822771</v>
      </c>
    </row>
    <row r="953" spans="5:8" x14ac:dyDescent="0.25">
      <c r="E953" s="3">
        <f t="shared" ca="1" si="56"/>
        <v>0.15550667388989503</v>
      </c>
      <c r="F953" s="3">
        <f t="shared" ca="1" si="57"/>
        <v>0.26292843466682403</v>
      </c>
      <c r="G953" s="3">
        <f t="shared" ca="1" si="58"/>
        <v>6.9724204442727009</v>
      </c>
      <c r="H953" s="3">
        <f t="shared" ca="1" si="59"/>
        <v>14.342221729061418</v>
      </c>
    </row>
    <row r="954" spans="5:8" x14ac:dyDescent="0.25">
      <c r="E954" s="3">
        <f t="shared" ca="1" si="56"/>
        <v>0.90845503971162045</v>
      </c>
      <c r="F954" s="3">
        <f t="shared" ca="1" si="57"/>
        <v>2.7668455886833714</v>
      </c>
      <c r="G954" s="3">
        <f t="shared" ca="1" si="58"/>
        <v>3.2720142970350139</v>
      </c>
      <c r="H954" s="3">
        <f t="shared" ca="1" si="59"/>
        <v>3.2720142970350139</v>
      </c>
    </row>
    <row r="955" spans="5:8" x14ac:dyDescent="0.25">
      <c r="E955" s="3">
        <f t="shared" ca="1" si="56"/>
        <v>3.8720421182247611E-2</v>
      </c>
      <c r="F955" s="3">
        <f t="shared" ca="1" si="57"/>
        <v>9.1822287655052098E-2</v>
      </c>
      <c r="G955" s="3">
        <f t="shared" ca="1" si="58"/>
        <v>8.0746055547622682</v>
      </c>
      <c r="H955" s="3">
        <f t="shared" ca="1" si="59"/>
        <v>12.384505883512992</v>
      </c>
    </row>
    <row r="956" spans="5:8" x14ac:dyDescent="0.25">
      <c r="E956" s="3">
        <f t="shared" ca="1" si="56"/>
        <v>0.48610530723134249</v>
      </c>
      <c r="F956" s="3">
        <f t="shared" ca="1" si="57"/>
        <v>5.9497282258168986E-3</v>
      </c>
      <c r="G956" s="3">
        <f t="shared" ca="1" si="58"/>
        <v>9.4692483894513835</v>
      </c>
      <c r="H956" s="3">
        <f t="shared" ca="1" si="59"/>
        <v>9.4692483894513835</v>
      </c>
    </row>
    <row r="957" spans="5:8" x14ac:dyDescent="0.25">
      <c r="E957" s="3">
        <f t="shared" ca="1" si="56"/>
        <v>0.71277642390591145</v>
      </c>
      <c r="F957" s="3">
        <f t="shared" ca="1" si="57"/>
        <v>0.17085705936001597</v>
      </c>
      <c r="G957" s="3">
        <f t="shared" ca="1" si="58"/>
        <v>7.4732801245030664</v>
      </c>
      <c r="H957" s="3">
        <f t="shared" ca="1" si="59"/>
        <v>7.4732801245030664</v>
      </c>
    </row>
    <row r="958" spans="5:8" x14ac:dyDescent="0.25">
      <c r="E958" s="3">
        <f t="shared" ca="1" si="56"/>
        <v>7.6291985159837816E-2</v>
      </c>
      <c r="F958" s="3">
        <f t="shared" ca="1" si="57"/>
        <v>0.15141156251207</v>
      </c>
      <c r="G958" s="3">
        <f t="shared" ca="1" si="58"/>
        <v>7.6011448387639149</v>
      </c>
      <c r="H958" s="3">
        <f t="shared" ca="1" si="59"/>
        <v>7.6011448387639149</v>
      </c>
    </row>
    <row r="959" spans="5:8" x14ac:dyDescent="0.25">
      <c r="E959" s="3">
        <f t="shared" ca="1" si="56"/>
        <v>0.33300342432705188</v>
      </c>
      <c r="F959" s="3">
        <f t="shared" ca="1" si="57"/>
        <v>1.6226776120793846E-4</v>
      </c>
      <c r="G959" s="3">
        <f t="shared" ca="1" si="58"/>
        <v>9.9103304084927029</v>
      </c>
      <c r="H959" s="3">
        <f t="shared" ca="1" si="59"/>
        <v>9.9103304084927029</v>
      </c>
    </row>
    <row r="960" spans="5:8" x14ac:dyDescent="0.25">
      <c r="E960" s="3">
        <f t="shared" ca="1" si="56"/>
        <v>0.66603476576019105</v>
      </c>
      <c r="F960" s="3">
        <f t="shared" ca="1" si="57"/>
        <v>3.0807948982209139E-2</v>
      </c>
      <c r="G960" s="3">
        <f t="shared" ca="1" si="58"/>
        <v>8.8335048906947389</v>
      </c>
      <c r="H960" s="3">
        <f t="shared" ca="1" si="59"/>
        <v>8.8335048906947389</v>
      </c>
    </row>
    <row r="961" spans="5:8" x14ac:dyDescent="0.25">
      <c r="E961" s="3">
        <f t="shared" ca="1" si="56"/>
        <v>9.8678343569041371E-2</v>
      </c>
      <c r="F961" s="3">
        <f t="shared" ca="1" si="57"/>
        <v>1.8717197418679854</v>
      </c>
      <c r="G961" s="3">
        <f t="shared" ca="1" si="58"/>
        <v>3.9330521239380172</v>
      </c>
      <c r="H961" s="3">
        <f t="shared" ca="1" si="59"/>
        <v>3.9330521239380172</v>
      </c>
    </row>
    <row r="962" spans="5:8" x14ac:dyDescent="0.25">
      <c r="E962" s="3">
        <f t="shared" ca="1" si="56"/>
        <v>0.10702707819018364</v>
      </c>
      <c r="F962" s="3">
        <f t="shared" ca="1" si="57"/>
        <v>0.33619918088066708</v>
      </c>
      <c r="G962" s="3">
        <f t="shared" ca="1" si="58"/>
        <v>6.6552385992238197</v>
      </c>
      <c r="H962" s="3">
        <f t="shared" ca="1" si="59"/>
        <v>15.025757305179516</v>
      </c>
    </row>
    <row r="963" spans="5:8" x14ac:dyDescent="0.25">
      <c r="E963" s="3">
        <f t="shared" ca="1" si="56"/>
        <v>2.0538884531415835E-3</v>
      </c>
      <c r="F963" s="3">
        <f t="shared" ca="1" si="57"/>
        <v>1.975687724488033E-2</v>
      </c>
      <c r="G963" s="3">
        <f t="shared" ca="1" si="58"/>
        <v>9.054262326720659</v>
      </c>
      <c r="H963" s="3">
        <f t="shared" ca="1" si="59"/>
        <v>9.054262326720659</v>
      </c>
    </row>
    <row r="964" spans="5:8" x14ac:dyDescent="0.25">
      <c r="E964" s="3">
        <f t="shared" ref="E964:E1027" ca="1" si="60">RAND()</f>
        <v>0.63492393568570016</v>
      </c>
      <c r="F964" s="3">
        <f t="shared" ref="F964:F1027" ca="1" si="61">_xlfn.NORM.INV(RAND(),0,1)^2</f>
        <v>3.7803222809938558E-3</v>
      </c>
      <c r="G964" s="3">
        <f t="shared" ref="G964:G1027" ca="1" si="62">$C$3+(($C$3^2*F964)/(2*$C$4))-(($C$3)/(2*$C$4))*SQRT(4*$C$3*$C$4*F964+$C$3^2*F964^2)</f>
        <v>9.5745882621578389</v>
      </c>
      <c r="H964" s="3">
        <f t="shared" ref="H964:H1027" ca="1" si="63">IF(RAND()&lt;$C$3/($C$3+G964),G964,$C$3^2/G964)</f>
        <v>10.44431334924713</v>
      </c>
    </row>
    <row r="965" spans="5:8" x14ac:dyDescent="0.25">
      <c r="E965" s="3">
        <f t="shared" ca="1" si="60"/>
        <v>3.9429837140388835E-2</v>
      </c>
      <c r="F965" s="3">
        <f t="shared" ca="1" si="61"/>
        <v>0.14808722623484932</v>
      </c>
      <c r="G965" s="3">
        <f t="shared" ca="1" si="62"/>
        <v>7.6240529707995686</v>
      </c>
      <c r="H965" s="3">
        <f t="shared" ca="1" si="63"/>
        <v>7.6240529707995686</v>
      </c>
    </row>
    <row r="966" spans="5:8" x14ac:dyDescent="0.25">
      <c r="E966" s="3">
        <f t="shared" ca="1" si="60"/>
        <v>0.82500276377500148</v>
      </c>
      <c r="F966" s="3">
        <f t="shared" ca="1" si="61"/>
        <v>1.8318866715959594</v>
      </c>
      <c r="G966" s="3">
        <f t="shared" ca="1" si="62"/>
        <v>3.9699033705656532</v>
      </c>
      <c r="H966" s="3">
        <f t="shared" ca="1" si="63"/>
        <v>25.189529987414144</v>
      </c>
    </row>
    <row r="967" spans="5:8" x14ac:dyDescent="0.25">
      <c r="E967" s="3">
        <f t="shared" ca="1" si="60"/>
        <v>0.84814407053320295</v>
      </c>
      <c r="F967" s="3">
        <f t="shared" ca="1" si="61"/>
        <v>0.64591403013116711</v>
      </c>
      <c r="G967" s="3">
        <f t="shared" ca="1" si="62"/>
        <v>5.7068893123628888</v>
      </c>
      <c r="H967" s="3">
        <f t="shared" ca="1" si="63"/>
        <v>5.7068893123628888</v>
      </c>
    </row>
    <row r="968" spans="5:8" x14ac:dyDescent="0.25">
      <c r="E968" s="3">
        <f t="shared" ca="1" si="60"/>
        <v>0.86014514781407736</v>
      </c>
      <c r="F968" s="3">
        <f t="shared" ca="1" si="61"/>
        <v>0.92552384811918209</v>
      </c>
      <c r="G968" s="3">
        <f t="shared" ca="1" si="62"/>
        <v>5.1284141986845793</v>
      </c>
      <c r="H968" s="3">
        <f t="shared" ca="1" si="63"/>
        <v>5.1284141986845793</v>
      </c>
    </row>
    <row r="969" spans="5:8" x14ac:dyDescent="0.25">
      <c r="E969" s="3">
        <f t="shared" ca="1" si="60"/>
        <v>0.83136613334813791</v>
      </c>
      <c r="F969" s="3">
        <f t="shared" ca="1" si="61"/>
        <v>1.2747166593225656</v>
      </c>
      <c r="G969" s="3">
        <f t="shared" ca="1" si="62"/>
        <v>4.5907766427446042</v>
      </c>
      <c r="H969" s="3">
        <f t="shared" ca="1" si="63"/>
        <v>21.782806653868224</v>
      </c>
    </row>
    <row r="970" spans="5:8" x14ac:dyDescent="0.25">
      <c r="E970" s="3">
        <f t="shared" ca="1" si="60"/>
        <v>0.77691829530669876</v>
      </c>
      <c r="F970" s="3">
        <f t="shared" ca="1" si="61"/>
        <v>0.32326617714624473</v>
      </c>
      <c r="G970" s="3">
        <f t="shared" ca="1" si="62"/>
        <v>6.7073801229111023</v>
      </c>
      <c r="H970" s="3">
        <f t="shared" ca="1" si="63"/>
        <v>14.908950762820121</v>
      </c>
    </row>
    <row r="971" spans="5:8" x14ac:dyDescent="0.25">
      <c r="E971" s="3">
        <f t="shared" ca="1" si="60"/>
        <v>9.713907032307334E-2</v>
      </c>
      <c r="F971" s="3">
        <f t="shared" ca="1" si="61"/>
        <v>0.58879913623278513</v>
      </c>
      <c r="G971" s="3">
        <f t="shared" ca="1" si="62"/>
        <v>5.8500111406406319</v>
      </c>
      <c r="H971" s="3">
        <f t="shared" ca="1" si="63"/>
        <v>5.8500111406406319</v>
      </c>
    </row>
    <row r="972" spans="5:8" x14ac:dyDescent="0.25">
      <c r="E972" s="3">
        <f t="shared" ca="1" si="60"/>
        <v>0.66193557079322418</v>
      </c>
      <c r="F972" s="3">
        <f t="shared" ca="1" si="61"/>
        <v>2.2590556763032712</v>
      </c>
      <c r="G972" s="3">
        <f t="shared" ca="1" si="62"/>
        <v>3.6123322879762103</v>
      </c>
      <c r="H972" s="3">
        <f t="shared" ca="1" si="63"/>
        <v>3.6123322879762103</v>
      </c>
    </row>
    <row r="973" spans="5:8" x14ac:dyDescent="0.25">
      <c r="E973" s="3">
        <f t="shared" ca="1" si="60"/>
        <v>6.0261133312268012E-2</v>
      </c>
      <c r="F973" s="3">
        <f t="shared" ca="1" si="61"/>
        <v>0.53516011791866414</v>
      </c>
      <c r="G973" s="3">
        <f t="shared" ca="1" si="62"/>
        <v>5.9948690301726</v>
      </c>
      <c r="H973" s="3">
        <f t="shared" ca="1" si="63"/>
        <v>16.680931559420717</v>
      </c>
    </row>
    <row r="974" spans="5:8" x14ac:dyDescent="0.25">
      <c r="E974" s="3">
        <f t="shared" ca="1" si="60"/>
        <v>7.0033353726186576E-3</v>
      </c>
      <c r="F974" s="3">
        <f t="shared" ca="1" si="61"/>
        <v>5.7259463308532805E-3</v>
      </c>
      <c r="G974" s="3">
        <f t="shared" ca="1" si="62"/>
        <v>9.4790558332771795</v>
      </c>
      <c r="H974" s="3">
        <f t="shared" ca="1" si="63"/>
        <v>9.4790558332771795</v>
      </c>
    </row>
    <row r="975" spans="5:8" x14ac:dyDescent="0.25">
      <c r="E975" s="3">
        <f t="shared" ca="1" si="60"/>
        <v>0.75452832782379775</v>
      </c>
      <c r="F975" s="3">
        <f t="shared" ca="1" si="61"/>
        <v>4.0199623309532785E-2</v>
      </c>
      <c r="G975" s="3">
        <f t="shared" ca="1" si="62"/>
        <v>8.6792034429317706</v>
      </c>
      <c r="H975" s="3">
        <f t="shared" ca="1" si="63"/>
        <v>8.6792034429317706</v>
      </c>
    </row>
    <row r="976" spans="5:8" x14ac:dyDescent="0.25">
      <c r="E976" s="3">
        <f t="shared" ca="1" si="60"/>
        <v>0.79158168117975714</v>
      </c>
      <c r="F976" s="3">
        <f t="shared" ca="1" si="61"/>
        <v>1.8453903114051302</v>
      </c>
      <c r="G976" s="3">
        <f t="shared" ca="1" si="62"/>
        <v>3.9573191388429176</v>
      </c>
      <c r="H976" s="3">
        <f t="shared" ca="1" si="63"/>
        <v>25.269632418182741</v>
      </c>
    </row>
    <row r="977" spans="5:8" x14ac:dyDescent="0.25">
      <c r="E977" s="3">
        <f t="shared" ca="1" si="60"/>
        <v>0.46431473916306165</v>
      </c>
      <c r="F977" s="3">
        <f t="shared" ca="1" si="61"/>
        <v>1.3967181087021485</v>
      </c>
      <c r="G977" s="3">
        <f t="shared" ca="1" si="62"/>
        <v>4.4348344318841626</v>
      </c>
      <c r="H977" s="3">
        <f t="shared" ca="1" si="63"/>
        <v>22.548756111626581</v>
      </c>
    </row>
    <row r="978" spans="5:8" x14ac:dyDescent="0.25">
      <c r="E978" s="3">
        <f t="shared" ca="1" si="60"/>
        <v>8.2375515968166502E-2</v>
      </c>
      <c r="F978" s="3">
        <f t="shared" ca="1" si="61"/>
        <v>3.3563387211566518</v>
      </c>
      <c r="G978" s="3">
        <f t="shared" ca="1" si="62"/>
        <v>2.9563644297302538</v>
      </c>
      <c r="H978" s="3">
        <f t="shared" ca="1" si="63"/>
        <v>2.9563644297302538</v>
      </c>
    </row>
    <row r="979" spans="5:8" x14ac:dyDescent="0.25">
      <c r="E979" s="3">
        <f t="shared" ca="1" si="60"/>
        <v>0.77302566396844996</v>
      </c>
      <c r="F979" s="3">
        <f t="shared" ca="1" si="61"/>
        <v>0.56468060832452016</v>
      </c>
      <c r="G979" s="3">
        <f t="shared" ca="1" si="62"/>
        <v>5.9137990480416223</v>
      </c>
      <c r="H979" s="3">
        <f t="shared" ca="1" si="63"/>
        <v>5.9137990480416223</v>
      </c>
    </row>
    <row r="980" spans="5:8" x14ac:dyDescent="0.25">
      <c r="E980" s="3">
        <f t="shared" ca="1" si="60"/>
        <v>0.18474620834034694</v>
      </c>
      <c r="F980" s="3">
        <f t="shared" ca="1" si="61"/>
        <v>1.2994818260648358</v>
      </c>
      <c r="G980" s="3">
        <f t="shared" ca="1" si="62"/>
        <v>4.5580099637538236</v>
      </c>
      <c r="H980" s="3">
        <f t="shared" ca="1" si="63"/>
        <v>4.5580099637538236</v>
      </c>
    </row>
    <row r="981" spans="5:8" x14ac:dyDescent="0.25">
      <c r="E981" s="3">
        <f t="shared" ca="1" si="60"/>
        <v>0.38993997418060589</v>
      </c>
      <c r="F981" s="3">
        <f t="shared" ca="1" si="61"/>
        <v>1.7250025360383485</v>
      </c>
      <c r="G981" s="3">
        <f t="shared" ca="1" si="62"/>
        <v>4.0729830242727907</v>
      </c>
      <c r="H981" s="3">
        <f t="shared" ca="1" si="63"/>
        <v>4.0729830242727907</v>
      </c>
    </row>
    <row r="982" spans="5:8" x14ac:dyDescent="0.25">
      <c r="E982" s="3">
        <f t="shared" ca="1" si="60"/>
        <v>0.6719457464295201</v>
      </c>
      <c r="F982" s="3">
        <f t="shared" ca="1" si="61"/>
        <v>2.2240272604919866</v>
      </c>
      <c r="G982" s="3">
        <f t="shared" ca="1" si="62"/>
        <v>3.6388383123701722</v>
      </c>
      <c r="H982" s="3">
        <f t="shared" ca="1" si="63"/>
        <v>3.6388383123701722</v>
      </c>
    </row>
    <row r="983" spans="5:8" x14ac:dyDescent="0.25">
      <c r="E983" s="3">
        <f t="shared" ca="1" si="60"/>
        <v>0.39864475829898371</v>
      </c>
      <c r="F983" s="3">
        <f t="shared" ca="1" si="61"/>
        <v>1.5663091362211403</v>
      </c>
      <c r="G983" s="3">
        <f t="shared" ca="1" si="62"/>
        <v>4.2385452546236895</v>
      </c>
      <c r="H983" s="3">
        <f t="shared" ca="1" si="63"/>
        <v>23.593000426482007</v>
      </c>
    </row>
    <row r="984" spans="5:8" x14ac:dyDescent="0.25">
      <c r="E984" s="3">
        <f t="shared" ca="1" si="60"/>
        <v>0.97419223496134055</v>
      </c>
      <c r="F984" s="3">
        <f t="shared" ca="1" si="61"/>
        <v>1.764496369740455E-2</v>
      </c>
      <c r="G984" s="3">
        <f t="shared" ca="1" si="62"/>
        <v>9.1037964572786976</v>
      </c>
      <c r="H984" s="3">
        <f t="shared" ca="1" si="63"/>
        <v>10.984428361208325</v>
      </c>
    </row>
    <row r="985" spans="5:8" x14ac:dyDescent="0.25">
      <c r="E985" s="3">
        <f t="shared" ca="1" si="60"/>
        <v>0.93671856272646947</v>
      </c>
      <c r="F985" s="3">
        <f t="shared" ca="1" si="61"/>
        <v>2.8647701514505992</v>
      </c>
      <c r="G985" s="3">
        <f t="shared" ca="1" si="62"/>
        <v>3.2144638640158831</v>
      </c>
      <c r="H985" s="3">
        <f t="shared" ca="1" si="63"/>
        <v>3.2144638640158831</v>
      </c>
    </row>
    <row r="986" spans="5:8" x14ac:dyDescent="0.25">
      <c r="E986" s="3">
        <f t="shared" ca="1" si="60"/>
        <v>0.8424100558316302</v>
      </c>
      <c r="F986" s="3">
        <f t="shared" ca="1" si="61"/>
        <v>1.8263560362358218</v>
      </c>
      <c r="G986" s="3">
        <f t="shared" ca="1" si="62"/>
        <v>3.9750849214281949</v>
      </c>
      <c r="H986" s="3">
        <f t="shared" ca="1" si="63"/>
        <v>3.9750849214281949</v>
      </c>
    </row>
    <row r="987" spans="5:8" x14ac:dyDescent="0.25">
      <c r="E987" s="3">
        <f t="shared" ca="1" si="60"/>
        <v>0.80429249674937708</v>
      </c>
      <c r="F987" s="3">
        <f t="shared" ca="1" si="61"/>
        <v>0.20123356937068024</v>
      </c>
      <c r="G987" s="3">
        <f t="shared" ca="1" si="62"/>
        <v>7.2914220634943057</v>
      </c>
      <c r="H987" s="3">
        <f t="shared" ca="1" si="63"/>
        <v>7.2914220634943057</v>
      </c>
    </row>
    <row r="988" spans="5:8" x14ac:dyDescent="0.25">
      <c r="E988" s="3">
        <f t="shared" ca="1" si="60"/>
        <v>0.58009622385145521</v>
      </c>
      <c r="F988" s="3">
        <f t="shared" ca="1" si="61"/>
        <v>0.10443731459445972</v>
      </c>
      <c r="G988" s="3">
        <f t="shared" ca="1" si="62"/>
        <v>7.9610855834618475</v>
      </c>
      <c r="H988" s="3">
        <f t="shared" ca="1" si="63"/>
        <v>7.9610855834618475</v>
      </c>
    </row>
    <row r="989" spans="5:8" x14ac:dyDescent="0.25">
      <c r="E989" s="3">
        <f t="shared" ca="1" si="60"/>
        <v>0.47969877076993517</v>
      </c>
      <c r="F989" s="3">
        <f t="shared" ca="1" si="61"/>
        <v>5.2607510359076362E-2</v>
      </c>
      <c r="G989" s="3">
        <f t="shared" ca="1" si="62"/>
        <v>8.504351695857217</v>
      </c>
      <c r="H989" s="3">
        <f t="shared" ca="1" si="63"/>
        <v>8.504351695857217</v>
      </c>
    </row>
    <row r="990" spans="5:8" x14ac:dyDescent="0.25">
      <c r="E990" s="3">
        <f t="shared" ca="1" si="60"/>
        <v>0.57987026591741264</v>
      </c>
      <c r="F990" s="3">
        <f t="shared" ca="1" si="61"/>
        <v>0.82398844359183554</v>
      </c>
      <c r="G990" s="3">
        <f t="shared" ca="1" si="62"/>
        <v>5.3188359560975185</v>
      </c>
      <c r="H990" s="3">
        <f t="shared" ca="1" si="63"/>
        <v>5.3188359560975185</v>
      </c>
    </row>
    <row r="991" spans="5:8" x14ac:dyDescent="0.25">
      <c r="E991" s="3">
        <f t="shared" ca="1" si="60"/>
        <v>0.22961838148052083</v>
      </c>
      <c r="F991" s="3">
        <f t="shared" ca="1" si="61"/>
        <v>2.5556219662401123</v>
      </c>
      <c r="G991" s="3">
        <f t="shared" ca="1" si="62"/>
        <v>3.404405477646181</v>
      </c>
      <c r="H991" s="3">
        <f t="shared" ca="1" si="63"/>
        <v>29.37370435355438</v>
      </c>
    </row>
    <row r="992" spans="5:8" x14ac:dyDescent="0.25">
      <c r="E992" s="3">
        <f t="shared" ca="1" si="60"/>
        <v>0.97439065038403172</v>
      </c>
      <c r="F992" s="3">
        <f t="shared" ca="1" si="61"/>
        <v>0.15008588083654292</v>
      </c>
      <c r="G992" s="3">
        <f t="shared" ca="1" si="62"/>
        <v>7.6102409021264013</v>
      </c>
      <c r="H992" s="3">
        <f t="shared" ca="1" si="63"/>
        <v>13.140188502056313</v>
      </c>
    </row>
    <row r="993" spans="5:8" x14ac:dyDescent="0.25">
      <c r="E993" s="3">
        <f t="shared" ca="1" si="60"/>
        <v>6.1087939712214157E-2</v>
      </c>
      <c r="F993" s="3">
        <f t="shared" ca="1" si="61"/>
        <v>8.0824516355277414</v>
      </c>
      <c r="G993" s="3">
        <f t="shared" ca="1" si="62"/>
        <v>1.7033180953327864</v>
      </c>
      <c r="H993" s="3">
        <f t="shared" ca="1" si="63"/>
        <v>1.7033180953327864</v>
      </c>
    </row>
    <row r="994" spans="5:8" x14ac:dyDescent="0.25">
      <c r="E994" s="3">
        <f t="shared" ca="1" si="60"/>
        <v>0.52730067964869243</v>
      </c>
      <c r="F994" s="3">
        <f t="shared" ca="1" si="61"/>
        <v>0.64478817087020435</v>
      </c>
      <c r="G994" s="3">
        <f t="shared" ca="1" si="62"/>
        <v>5.709610119502095</v>
      </c>
      <c r="H994" s="3">
        <f t="shared" ca="1" si="63"/>
        <v>5.709610119502095</v>
      </c>
    </row>
    <row r="995" spans="5:8" x14ac:dyDescent="0.25">
      <c r="E995" s="3">
        <f t="shared" ca="1" si="60"/>
        <v>0.42744362703572636</v>
      </c>
      <c r="F995" s="3">
        <f t="shared" ca="1" si="61"/>
        <v>7.5784751559851401E-3</v>
      </c>
      <c r="G995" s="3">
        <f t="shared" ca="1" si="62"/>
        <v>9.4030868566828936</v>
      </c>
      <c r="H995" s="3">
        <f t="shared" ca="1" si="63"/>
        <v>10.634805519097032</v>
      </c>
    </row>
    <row r="996" spans="5:8" x14ac:dyDescent="0.25">
      <c r="E996" s="3">
        <f t="shared" ca="1" si="60"/>
        <v>0.8081984993875474</v>
      </c>
      <c r="F996" s="3">
        <f t="shared" ca="1" si="61"/>
        <v>0.50942172232111438</v>
      </c>
      <c r="G996" s="3">
        <f t="shared" ca="1" si="62"/>
        <v>6.0684580832642894</v>
      </c>
      <c r="H996" s="3">
        <f t="shared" ca="1" si="63"/>
        <v>6.0684580832642894</v>
      </c>
    </row>
    <row r="997" spans="5:8" x14ac:dyDescent="0.25">
      <c r="E997" s="3">
        <f t="shared" ca="1" si="60"/>
        <v>0.10126760049311845</v>
      </c>
      <c r="F997" s="3">
        <f t="shared" ca="1" si="61"/>
        <v>0.68538937976462722</v>
      </c>
      <c r="G997" s="3">
        <f t="shared" ca="1" si="62"/>
        <v>5.6138455714119821</v>
      </c>
      <c r="H997" s="3">
        <f t="shared" ca="1" si="63"/>
        <v>5.6138455714119821</v>
      </c>
    </row>
    <row r="998" spans="5:8" x14ac:dyDescent="0.25">
      <c r="E998" s="3">
        <f t="shared" ca="1" si="60"/>
        <v>0.5581959779532506</v>
      </c>
      <c r="F998" s="3">
        <f t="shared" ca="1" si="61"/>
        <v>2.210004760424646</v>
      </c>
      <c r="G998" s="3">
        <f t="shared" ca="1" si="62"/>
        <v>3.6495752973781634</v>
      </c>
      <c r="H998" s="3">
        <f t="shared" ca="1" si="63"/>
        <v>3.6495752973781634</v>
      </c>
    </row>
    <row r="999" spans="5:8" x14ac:dyDescent="0.25">
      <c r="E999" s="3">
        <f t="shared" ca="1" si="60"/>
        <v>0.1046824591009442</v>
      </c>
      <c r="F999" s="3">
        <f t="shared" ca="1" si="61"/>
        <v>0.93226850740726774</v>
      </c>
      <c r="G999" s="3">
        <f t="shared" ca="1" si="62"/>
        <v>5.1164177428746838</v>
      </c>
      <c r="H999" s="3">
        <f t="shared" ca="1" si="63"/>
        <v>5.1164177428746838</v>
      </c>
    </row>
    <row r="1000" spans="5:8" x14ac:dyDescent="0.25">
      <c r="E1000" s="3">
        <f t="shared" ca="1" si="60"/>
        <v>0.89067669149519113</v>
      </c>
      <c r="F1000" s="3">
        <f t="shared" ca="1" si="61"/>
        <v>2.083196691406044</v>
      </c>
      <c r="G1000" s="3">
        <f t="shared" ca="1" si="62"/>
        <v>3.750111801819072</v>
      </c>
      <c r="H1000" s="3">
        <f t="shared" ca="1" si="63"/>
        <v>3.750111801819072</v>
      </c>
    </row>
    <row r="1001" spans="5:8" x14ac:dyDescent="0.25">
      <c r="E1001" s="3">
        <f t="shared" ca="1" si="60"/>
        <v>0.59615933114345765</v>
      </c>
      <c r="F1001" s="3">
        <f t="shared" ca="1" si="61"/>
        <v>3.1068435527328462</v>
      </c>
      <c r="G1001" s="3">
        <f t="shared" ca="1" si="62"/>
        <v>3.0813961644023724</v>
      </c>
      <c r="H1001" s="3">
        <f t="shared" ca="1" si="63"/>
        <v>3.0813961644023724</v>
      </c>
    </row>
    <row r="1002" spans="5:8" x14ac:dyDescent="0.25">
      <c r="E1002" s="3">
        <f t="shared" ca="1" si="60"/>
        <v>0.90292325392228123</v>
      </c>
      <c r="F1002" s="3">
        <f t="shared" ca="1" si="61"/>
        <v>0.3865143938767287</v>
      </c>
      <c r="G1002" s="3">
        <f t="shared" ca="1" si="62"/>
        <v>6.4652385179294152</v>
      </c>
      <c r="H1002" s="3">
        <f t="shared" ca="1" si="63"/>
        <v>6.4652385179294152</v>
      </c>
    </row>
    <row r="1003" spans="5:8" x14ac:dyDescent="0.25">
      <c r="E1003" s="3">
        <f t="shared" ca="1" si="60"/>
        <v>0.89367336478663639</v>
      </c>
      <c r="F1003" s="3">
        <f t="shared" ca="1" si="61"/>
        <v>2.6056039264010546E-2</v>
      </c>
      <c r="G1003" s="3">
        <f t="shared" ca="1" si="62"/>
        <v>8.9218793249377377</v>
      </c>
      <c r="H1003" s="3">
        <f t="shared" ca="1" si="63"/>
        <v>11.208400871382315</v>
      </c>
    </row>
    <row r="1004" spans="5:8" x14ac:dyDescent="0.25">
      <c r="E1004" s="3">
        <f t="shared" ca="1" si="60"/>
        <v>0.23554419644135749</v>
      </c>
      <c r="F1004" s="3">
        <f t="shared" ca="1" si="61"/>
        <v>0.44709532425147264</v>
      </c>
      <c r="G1004" s="3">
        <f t="shared" ca="1" si="62"/>
        <v>6.2593326931837261</v>
      </c>
      <c r="H1004" s="3">
        <f t="shared" ca="1" si="63"/>
        <v>6.2593326931837261</v>
      </c>
    </row>
    <row r="1005" spans="5:8" x14ac:dyDescent="0.25">
      <c r="E1005" s="3">
        <f t="shared" ca="1" si="60"/>
        <v>0.62973559110131394</v>
      </c>
      <c r="F1005" s="3">
        <f t="shared" ca="1" si="61"/>
        <v>0.95291921089352472</v>
      </c>
      <c r="G1005" s="3">
        <f t="shared" ca="1" si="62"/>
        <v>5.0801542026273463</v>
      </c>
      <c r="H1005" s="3">
        <f t="shared" ca="1" si="63"/>
        <v>5.0801542026273463</v>
      </c>
    </row>
    <row r="1006" spans="5:8" x14ac:dyDescent="0.25">
      <c r="E1006" s="3">
        <f t="shared" ca="1" si="60"/>
        <v>0.51851200829784871</v>
      </c>
      <c r="F1006" s="3">
        <f t="shared" ca="1" si="61"/>
        <v>0.33619149618610733</v>
      </c>
      <c r="G1006" s="3">
        <f t="shared" ca="1" si="62"/>
        <v>6.6552691492405414</v>
      </c>
      <c r="H1006" s="3">
        <f t="shared" ca="1" si="63"/>
        <v>15.025688331689995</v>
      </c>
    </row>
    <row r="1007" spans="5:8" x14ac:dyDescent="0.25">
      <c r="E1007" s="3">
        <f t="shared" ca="1" si="60"/>
        <v>0.60420705051630408</v>
      </c>
      <c r="F1007" s="3">
        <f t="shared" ca="1" si="61"/>
        <v>2.553518543971272</v>
      </c>
      <c r="G1007" s="3">
        <f t="shared" ca="1" si="62"/>
        <v>3.4057848341359538</v>
      </c>
      <c r="H1007" s="3">
        <f t="shared" ca="1" si="63"/>
        <v>29.361807885720403</v>
      </c>
    </row>
    <row r="1008" spans="5:8" x14ac:dyDescent="0.25">
      <c r="E1008" s="3">
        <f t="shared" ca="1" si="60"/>
        <v>0.40897928203162082</v>
      </c>
      <c r="F1008" s="3">
        <f t="shared" ca="1" si="61"/>
        <v>1.1595809960563974</v>
      </c>
      <c r="G1008" s="3">
        <f t="shared" ca="1" si="62"/>
        <v>4.7513776765590698</v>
      </c>
      <c r="H1008" s="3">
        <f t="shared" ca="1" si="63"/>
        <v>21.046527303722915</v>
      </c>
    </row>
    <row r="1009" spans="5:8" x14ac:dyDescent="0.25">
      <c r="E1009" s="3">
        <f t="shared" ca="1" si="60"/>
        <v>0.14131514279027946</v>
      </c>
      <c r="F1009" s="3">
        <f t="shared" ca="1" si="61"/>
        <v>6.4060046146303478</v>
      </c>
      <c r="G1009" s="3">
        <f t="shared" ca="1" si="62"/>
        <v>1.9987498531211436</v>
      </c>
      <c r="H1009" s="3">
        <f t="shared" ca="1" si="63"/>
        <v>1.9987498531211436</v>
      </c>
    </row>
    <row r="1010" spans="5:8" x14ac:dyDescent="0.25">
      <c r="E1010" s="3">
        <f t="shared" ca="1" si="60"/>
        <v>0.46398085963706581</v>
      </c>
      <c r="F1010" s="3">
        <f t="shared" ca="1" si="61"/>
        <v>3.0347752223512877E-2</v>
      </c>
      <c r="G1010" s="3">
        <f t="shared" ca="1" si="62"/>
        <v>8.841712269781544</v>
      </c>
      <c r="H1010" s="3">
        <f t="shared" ca="1" si="63"/>
        <v>11.310026491336021</v>
      </c>
    </row>
    <row r="1011" spans="5:8" x14ac:dyDescent="0.25">
      <c r="E1011" s="3">
        <f t="shared" ca="1" si="60"/>
        <v>0.97831842802940161</v>
      </c>
      <c r="F1011" s="3">
        <f t="shared" ca="1" si="61"/>
        <v>2.2772574145954967</v>
      </c>
      <c r="G1011" s="3">
        <f t="shared" ca="1" si="62"/>
        <v>3.5987335030543548</v>
      </c>
      <c r="H1011" s="3">
        <f t="shared" ca="1" si="63"/>
        <v>3.5987335030543548</v>
      </c>
    </row>
    <row r="1012" spans="5:8" x14ac:dyDescent="0.25">
      <c r="E1012" s="3">
        <f t="shared" ca="1" si="60"/>
        <v>0.73288467806451685</v>
      </c>
      <c r="F1012" s="3">
        <f t="shared" ca="1" si="61"/>
        <v>2.2852306748187643</v>
      </c>
      <c r="G1012" s="3">
        <f t="shared" ca="1" si="62"/>
        <v>3.5928135309509539</v>
      </c>
      <c r="H1012" s="3">
        <f t="shared" ca="1" si="63"/>
        <v>27.83333984314287</v>
      </c>
    </row>
    <row r="1013" spans="5:8" x14ac:dyDescent="0.25">
      <c r="E1013" s="3">
        <f t="shared" ca="1" si="60"/>
        <v>0.15339938857076307</v>
      </c>
      <c r="F1013" s="3">
        <f t="shared" ca="1" si="61"/>
        <v>5.303295852567546E-2</v>
      </c>
      <c r="G1013" s="3">
        <f t="shared" ca="1" si="62"/>
        <v>8.4988057842597176</v>
      </c>
      <c r="H1013" s="3">
        <f t="shared" ca="1" si="63"/>
        <v>11.76635900836866</v>
      </c>
    </row>
    <row r="1014" spans="5:8" x14ac:dyDescent="0.25">
      <c r="E1014" s="3">
        <f t="shared" ca="1" si="60"/>
        <v>0.8743927274328539</v>
      </c>
      <c r="F1014" s="3">
        <f t="shared" ca="1" si="61"/>
        <v>0.26009381452138702</v>
      </c>
      <c r="G1014" s="3">
        <f t="shared" ca="1" si="62"/>
        <v>6.985879793886852</v>
      </c>
      <c r="H1014" s="3">
        <f t="shared" ca="1" si="63"/>
        <v>14.314589278720083</v>
      </c>
    </row>
    <row r="1015" spans="5:8" x14ac:dyDescent="0.25">
      <c r="E1015" s="3">
        <f t="shared" ca="1" si="60"/>
        <v>0.90970308669706046</v>
      </c>
      <c r="F1015" s="3">
        <f t="shared" ca="1" si="61"/>
        <v>1.0130665166140247</v>
      </c>
      <c r="G1015" s="3">
        <f t="shared" ca="1" si="62"/>
        <v>4.9783480314285153</v>
      </c>
      <c r="H1015" s="3">
        <f t="shared" ca="1" si="63"/>
        <v>20.08698455164161</v>
      </c>
    </row>
    <row r="1016" spans="5:8" x14ac:dyDescent="0.25">
      <c r="E1016" s="3">
        <f t="shared" ca="1" si="60"/>
        <v>0.54584943022906762</v>
      </c>
      <c r="F1016" s="3">
        <f t="shared" ca="1" si="61"/>
        <v>8.4325524402551419</v>
      </c>
      <c r="G1016" s="3">
        <f t="shared" ca="1" si="62"/>
        <v>1.6526153921836872</v>
      </c>
      <c r="H1016" s="3">
        <f t="shared" ca="1" si="63"/>
        <v>1.6526153921836872</v>
      </c>
    </row>
    <row r="1017" spans="5:8" x14ac:dyDescent="0.25">
      <c r="E1017" s="3">
        <f t="shared" ca="1" si="60"/>
        <v>0.38068288801031291</v>
      </c>
      <c r="F1017" s="3">
        <f t="shared" ca="1" si="61"/>
        <v>3.8942001690675667</v>
      </c>
      <c r="G1017" s="3">
        <f t="shared" ca="1" si="62"/>
        <v>2.7210954394447029</v>
      </c>
      <c r="H1017" s="3">
        <f t="shared" ca="1" si="63"/>
        <v>2.7210954394447029</v>
      </c>
    </row>
    <row r="1018" spans="5:8" x14ac:dyDescent="0.25">
      <c r="E1018" s="3">
        <f t="shared" ca="1" si="60"/>
        <v>0.69582079917065986</v>
      </c>
      <c r="F1018" s="3">
        <f t="shared" ca="1" si="61"/>
        <v>0.41315234808052498</v>
      </c>
      <c r="G1018" s="3">
        <f t="shared" ca="1" si="62"/>
        <v>6.3719302916117826</v>
      </c>
      <c r="H1018" s="3">
        <f t="shared" ca="1" si="63"/>
        <v>6.3719302916117826</v>
      </c>
    </row>
    <row r="1019" spans="5:8" x14ac:dyDescent="0.25">
      <c r="E1019" s="3">
        <f t="shared" ca="1" si="60"/>
        <v>1.7436324919600121E-2</v>
      </c>
      <c r="F1019" s="3">
        <f t="shared" ca="1" si="61"/>
        <v>1.4575324830182934</v>
      </c>
      <c r="G1019" s="3">
        <f t="shared" ca="1" si="62"/>
        <v>4.3619062983472734</v>
      </c>
      <c r="H1019" s="3">
        <f t="shared" ca="1" si="63"/>
        <v>4.3619062983472734</v>
      </c>
    </row>
    <row r="1020" spans="5:8" x14ac:dyDescent="0.25">
      <c r="E1020" s="3">
        <f t="shared" ca="1" si="60"/>
        <v>0.76294285798405581</v>
      </c>
      <c r="F1020" s="3">
        <f t="shared" ca="1" si="61"/>
        <v>0.63292138662571684</v>
      </c>
      <c r="G1020" s="3">
        <f t="shared" ca="1" si="62"/>
        <v>5.7385244160194127</v>
      </c>
      <c r="H1020" s="3">
        <f t="shared" ca="1" si="63"/>
        <v>17.426082517109169</v>
      </c>
    </row>
    <row r="1021" spans="5:8" x14ac:dyDescent="0.25">
      <c r="E1021" s="3">
        <f t="shared" ca="1" si="60"/>
        <v>0.9545575651712197</v>
      </c>
      <c r="F1021" s="3">
        <f t="shared" ca="1" si="61"/>
        <v>0.5337898775380584</v>
      </c>
      <c r="G1021" s="3">
        <f t="shared" ca="1" si="62"/>
        <v>5.9987163985870087</v>
      </c>
      <c r="H1021" s="3">
        <f t="shared" ca="1" si="63"/>
        <v>16.670232989103283</v>
      </c>
    </row>
    <row r="1022" spans="5:8" x14ac:dyDescent="0.25">
      <c r="E1022" s="3">
        <f t="shared" ca="1" si="60"/>
        <v>0.96113837469276042</v>
      </c>
      <c r="F1022" s="3">
        <f t="shared" ca="1" si="61"/>
        <v>2.1483630188391953</v>
      </c>
      <c r="G1022" s="3">
        <f t="shared" ca="1" si="62"/>
        <v>3.6976561225190654</v>
      </c>
      <c r="H1022" s="3">
        <f t="shared" ca="1" si="63"/>
        <v>3.6976561225190654</v>
      </c>
    </row>
    <row r="1023" spans="5:8" x14ac:dyDescent="0.25">
      <c r="E1023" s="3">
        <f t="shared" ca="1" si="60"/>
        <v>0.38374723945110367</v>
      </c>
      <c r="F1023" s="3">
        <f t="shared" ca="1" si="61"/>
        <v>2.2834897736096651</v>
      </c>
      <c r="G1023" s="3">
        <f t="shared" ca="1" si="62"/>
        <v>3.594104202910529</v>
      </c>
      <c r="H1023" s="3">
        <f t="shared" ca="1" si="63"/>
        <v>27.823344665137796</v>
      </c>
    </row>
    <row r="1024" spans="5:8" x14ac:dyDescent="0.25">
      <c r="E1024" s="3">
        <f t="shared" ca="1" si="60"/>
        <v>0.30907672546290765</v>
      </c>
      <c r="F1024" s="3">
        <f t="shared" ca="1" si="61"/>
        <v>1.3446138609639482</v>
      </c>
      <c r="G1024" s="3">
        <f t="shared" ca="1" si="62"/>
        <v>4.4997849229518252</v>
      </c>
      <c r="H1024" s="3">
        <f t="shared" ca="1" si="63"/>
        <v>22.223284381867913</v>
      </c>
    </row>
    <row r="1025" spans="5:8" x14ac:dyDescent="0.25">
      <c r="E1025" s="3">
        <f t="shared" ca="1" si="60"/>
        <v>0.70061821762849252</v>
      </c>
      <c r="F1025" s="3">
        <f t="shared" ca="1" si="61"/>
        <v>3.83888165659289E-2</v>
      </c>
      <c r="G1025" s="3">
        <f t="shared" ca="1" si="62"/>
        <v>8.7072130770765988</v>
      </c>
      <c r="H1025" s="3">
        <f t="shared" ca="1" si="63"/>
        <v>8.7072130770765988</v>
      </c>
    </row>
    <row r="1026" spans="5:8" x14ac:dyDescent="0.25">
      <c r="E1026" s="3">
        <f t="shared" ca="1" si="60"/>
        <v>0.48361446272189546</v>
      </c>
      <c r="F1026" s="3">
        <f t="shared" ca="1" si="61"/>
        <v>0.51378491690020511</v>
      </c>
      <c r="G1026" s="3">
        <f t="shared" ca="1" si="62"/>
        <v>6.0557828007131231</v>
      </c>
      <c r="H1026" s="3">
        <f t="shared" ca="1" si="63"/>
        <v>16.513141783787901</v>
      </c>
    </row>
    <row r="1027" spans="5:8" x14ac:dyDescent="0.25">
      <c r="E1027" s="3">
        <f t="shared" ca="1" si="60"/>
        <v>0.31986134463449623</v>
      </c>
      <c r="F1027" s="3">
        <f t="shared" ca="1" si="61"/>
        <v>4.9716593496332333</v>
      </c>
      <c r="G1027" s="3">
        <f t="shared" ca="1" si="62"/>
        <v>2.3526273411293452</v>
      </c>
      <c r="H1027" s="3">
        <f t="shared" ca="1" si="63"/>
        <v>2.3526273411293452</v>
      </c>
    </row>
    <row r="1028" spans="5:8" x14ac:dyDescent="0.25">
      <c r="E1028" s="3">
        <f t="shared" ref="E1028:E1091" ca="1" si="64">RAND()</f>
        <v>0.65358741153725297</v>
      </c>
      <c r="F1028" s="3">
        <f t="shared" ref="F1028:F1091" ca="1" si="65">_xlfn.NORM.INV(RAND(),0,1)^2</f>
        <v>1.3762483388639741</v>
      </c>
      <c r="G1028" s="3">
        <f t="shared" ref="G1028:G1091" ca="1" si="66">$C$3+(($C$3^2*F1028)/(2*$C$4))-(($C$3)/(2*$C$4))*SQRT(4*$C$3*$C$4*F1028+$C$3^2*F1028^2)</f>
        <v>4.4600702650903568</v>
      </c>
      <c r="H1028" s="3">
        <f t="shared" ref="H1028:H1091" ca="1" si="67">IF(RAND()&lt;$C$3/($C$3+G1028),G1028,$C$3^2/G1028)</f>
        <v>4.4600702650903568</v>
      </c>
    </row>
    <row r="1029" spans="5:8" x14ac:dyDescent="0.25">
      <c r="E1029" s="3">
        <f t="shared" ca="1" si="64"/>
        <v>0.91838151421794367</v>
      </c>
      <c r="F1029" s="3">
        <f t="shared" ca="1" si="65"/>
        <v>1.7275292548067533E-2</v>
      </c>
      <c r="G1029" s="3">
        <f t="shared" ca="1" si="66"/>
        <v>9.1127959212491856</v>
      </c>
      <c r="H1029" s="3">
        <f t="shared" ca="1" si="67"/>
        <v>9.1127959212491856</v>
      </c>
    </row>
    <row r="1030" spans="5:8" x14ac:dyDescent="0.25">
      <c r="E1030" s="3">
        <f t="shared" ca="1" si="64"/>
        <v>0.26130181149634479</v>
      </c>
      <c r="F1030" s="3">
        <f t="shared" ca="1" si="65"/>
        <v>4.3830472174669124</v>
      </c>
      <c r="G1030" s="3">
        <f t="shared" ca="1" si="66"/>
        <v>2.5396443748771027</v>
      </c>
      <c r="H1030" s="3">
        <f t="shared" ca="1" si="67"/>
        <v>2.5396443748771027</v>
      </c>
    </row>
    <row r="1031" spans="5:8" x14ac:dyDescent="0.25">
      <c r="E1031" s="3">
        <f t="shared" ca="1" si="64"/>
        <v>0.17163978221814635</v>
      </c>
      <c r="F1031" s="3">
        <f t="shared" ca="1" si="65"/>
        <v>0.47850571830082156</v>
      </c>
      <c r="G1031" s="3">
        <f t="shared" ca="1" si="66"/>
        <v>6.1607569548446612</v>
      </c>
      <c r="H1031" s="3">
        <f t="shared" ca="1" si="67"/>
        <v>6.1607569548446612</v>
      </c>
    </row>
    <row r="1032" spans="5:8" x14ac:dyDescent="0.25">
      <c r="E1032" s="3">
        <f t="shared" ca="1" si="64"/>
        <v>0.15711695581327156</v>
      </c>
      <c r="F1032" s="3">
        <f t="shared" ca="1" si="65"/>
        <v>0.99831121397625699</v>
      </c>
      <c r="G1032" s="3">
        <f t="shared" ca="1" si="66"/>
        <v>5.0028167579484126</v>
      </c>
      <c r="H1032" s="3">
        <f t="shared" ca="1" si="67"/>
        <v>19.988739311932871</v>
      </c>
    </row>
    <row r="1033" spans="5:8" x14ac:dyDescent="0.25">
      <c r="E1033" s="3">
        <f t="shared" ca="1" si="64"/>
        <v>0.36572976303667248</v>
      </c>
      <c r="F1033" s="3">
        <f t="shared" ca="1" si="65"/>
        <v>3.8328698834633652</v>
      </c>
      <c r="G1033" s="3">
        <f t="shared" ca="1" si="66"/>
        <v>2.745857821630505</v>
      </c>
      <c r="H1033" s="3">
        <f t="shared" ca="1" si="67"/>
        <v>2.745857821630505</v>
      </c>
    </row>
    <row r="1034" spans="5:8" x14ac:dyDescent="0.25">
      <c r="E1034" s="3">
        <f t="shared" ca="1" si="64"/>
        <v>0.95104775672701736</v>
      </c>
      <c r="F1034" s="3">
        <f t="shared" ca="1" si="65"/>
        <v>0.12333048397178131</v>
      </c>
      <c r="G1034" s="3">
        <f t="shared" ca="1" si="66"/>
        <v>7.8060094333564845</v>
      </c>
      <c r="H1034" s="3">
        <f t="shared" ca="1" si="67"/>
        <v>7.8060094333564845</v>
      </c>
    </row>
    <row r="1035" spans="5:8" x14ac:dyDescent="0.25">
      <c r="E1035" s="3">
        <f t="shared" ca="1" si="64"/>
        <v>0.75886478322299966</v>
      </c>
      <c r="F1035" s="3">
        <f t="shared" ca="1" si="65"/>
        <v>0.22135219149549454</v>
      </c>
      <c r="G1035" s="3">
        <f t="shared" ca="1" si="66"/>
        <v>7.1808681319824137</v>
      </c>
      <c r="H1035" s="3">
        <f t="shared" ca="1" si="67"/>
        <v>7.1808681319824137</v>
      </c>
    </row>
    <row r="1036" spans="5:8" x14ac:dyDescent="0.25">
      <c r="E1036" s="3">
        <f t="shared" ca="1" si="64"/>
        <v>1.2427173472893127E-3</v>
      </c>
      <c r="F1036" s="3">
        <f t="shared" ca="1" si="65"/>
        <v>0.49689413245462999</v>
      </c>
      <c r="G1036" s="3">
        <f t="shared" ca="1" si="66"/>
        <v>6.1053242709122015</v>
      </c>
      <c r="H1036" s="3">
        <f t="shared" ca="1" si="67"/>
        <v>16.379146391360948</v>
      </c>
    </row>
    <row r="1037" spans="5:8" x14ac:dyDescent="0.25">
      <c r="E1037" s="3">
        <f t="shared" ca="1" si="64"/>
        <v>0.79594286950986326</v>
      </c>
      <c r="F1037" s="3">
        <f t="shared" ca="1" si="65"/>
        <v>0.73139594834835486</v>
      </c>
      <c r="G1037" s="3">
        <f t="shared" ca="1" si="66"/>
        <v>5.5108025863263936</v>
      </c>
      <c r="H1037" s="3">
        <f t="shared" ca="1" si="67"/>
        <v>18.14617715541538</v>
      </c>
    </row>
    <row r="1038" spans="5:8" x14ac:dyDescent="0.25">
      <c r="E1038" s="3">
        <f t="shared" ca="1" si="64"/>
        <v>0.84905951816772396</v>
      </c>
      <c r="F1038" s="3">
        <f t="shared" ca="1" si="65"/>
        <v>3.3448111711479149</v>
      </c>
      <c r="G1038" s="3">
        <f t="shared" ca="1" si="66"/>
        <v>2.9618957977914881</v>
      </c>
      <c r="H1038" s="3">
        <f t="shared" ca="1" si="67"/>
        <v>33.762160057948066</v>
      </c>
    </row>
    <row r="1039" spans="5:8" x14ac:dyDescent="0.25">
      <c r="E1039" s="3">
        <f t="shared" ca="1" si="64"/>
        <v>0.8268839924607666</v>
      </c>
      <c r="F1039" s="3">
        <f t="shared" ca="1" si="65"/>
        <v>0.32783526466536472</v>
      </c>
      <c r="G1039" s="3">
        <f t="shared" ca="1" si="66"/>
        <v>6.6887906614212307</v>
      </c>
      <c r="H1039" s="3">
        <f t="shared" ca="1" si="67"/>
        <v>14.950385661905594</v>
      </c>
    </row>
    <row r="1040" spans="5:8" x14ac:dyDescent="0.25">
      <c r="E1040" s="3">
        <f t="shared" ca="1" si="64"/>
        <v>0.47960721223264213</v>
      </c>
      <c r="F1040" s="3">
        <f t="shared" ca="1" si="65"/>
        <v>1.1170629745274753E-2</v>
      </c>
      <c r="G1040" s="3">
        <f t="shared" ca="1" si="66"/>
        <v>9.2800553415835054</v>
      </c>
      <c r="H1040" s="3">
        <f t="shared" ca="1" si="67"/>
        <v>10.775797807142869</v>
      </c>
    </row>
    <row r="1041" spans="5:8" x14ac:dyDescent="0.25">
      <c r="E1041" s="3">
        <f t="shared" ca="1" si="64"/>
        <v>0.7609784979597457</v>
      </c>
      <c r="F1041" s="3">
        <f t="shared" ca="1" si="65"/>
        <v>2.8865597526781896</v>
      </c>
      <c r="G1041" s="3">
        <f t="shared" ca="1" si="66"/>
        <v>3.2019636930905175</v>
      </c>
      <c r="H1041" s="3">
        <f t="shared" ca="1" si="67"/>
        <v>3.2019636930905175</v>
      </c>
    </row>
    <row r="1042" spans="5:8" x14ac:dyDescent="0.25">
      <c r="E1042" s="3">
        <f t="shared" ca="1" si="64"/>
        <v>0.26317407557187278</v>
      </c>
      <c r="F1042" s="3">
        <f t="shared" ca="1" si="65"/>
        <v>0.23301103187384123</v>
      </c>
      <c r="G1042" s="3">
        <f t="shared" ca="1" si="66"/>
        <v>7.1198855284778571</v>
      </c>
      <c r="H1042" s="3">
        <f t="shared" ca="1" si="67"/>
        <v>7.1198855284778571</v>
      </c>
    </row>
    <row r="1043" spans="5:8" x14ac:dyDescent="0.25">
      <c r="E1043" s="3">
        <f t="shared" ca="1" si="64"/>
        <v>0.91005807683673212</v>
      </c>
      <c r="F1043" s="3">
        <f t="shared" ca="1" si="65"/>
        <v>1.6045214104845318</v>
      </c>
      <c r="G1043" s="3">
        <f t="shared" ca="1" si="66"/>
        <v>4.1972000774177491</v>
      </c>
      <c r="H1043" s="3">
        <f t="shared" ca="1" si="67"/>
        <v>4.1972000774177491</v>
      </c>
    </row>
    <row r="1044" spans="5:8" x14ac:dyDescent="0.25">
      <c r="E1044" s="3">
        <f t="shared" ca="1" si="64"/>
        <v>0.5585825573762756</v>
      </c>
      <c r="F1044" s="3">
        <f t="shared" ca="1" si="65"/>
        <v>0.91817074217610584</v>
      </c>
      <c r="G1044" s="3">
        <f t="shared" ca="1" si="66"/>
        <v>5.1415802288007431</v>
      </c>
      <c r="H1044" s="3">
        <f t="shared" ca="1" si="67"/>
        <v>5.1415802288007431</v>
      </c>
    </row>
    <row r="1045" spans="5:8" x14ac:dyDescent="0.25">
      <c r="E1045" s="3">
        <f t="shared" ca="1" si="64"/>
        <v>6.9570471306989123E-2</v>
      </c>
      <c r="F1045" s="3">
        <f t="shared" ca="1" si="65"/>
        <v>3.4286600208844248E-2</v>
      </c>
      <c r="G1045" s="3">
        <f t="shared" ca="1" si="66"/>
        <v>8.7735894758389179</v>
      </c>
      <c r="H1045" s="3">
        <f t="shared" ca="1" si="67"/>
        <v>8.7735894758389179</v>
      </c>
    </row>
    <row r="1046" spans="5:8" x14ac:dyDescent="0.25">
      <c r="E1046" s="3">
        <f t="shared" ca="1" si="64"/>
        <v>0.18132691987153471</v>
      </c>
      <c r="F1046" s="3">
        <f t="shared" ca="1" si="65"/>
        <v>0.31747257613585972</v>
      </c>
      <c r="G1046" s="3">
        <f t="shared" ca="1" si="66"/>
        <v>6.7312241746527084</v>
      </c>
      <c r="H1046" s="3">
        <f t="shared" ca="1" si="67"/>
        <v>6.7312241746527084</v>
      </c>
    </row>
    <row r="1047" spans="5:8" x14ac:dyDescent="0.25">
      <c r="E1047" s="3">
        <f t="shared" ca="1" si="64"/>
        <v>0.12846329786904198</v>
      </c>
      <c r="F1047" s="3">
        <f t="shared" ca="1" si="65"/>
        <v>1.2914250618550789</v>
      </c>
      <c r="G1047" s="3">
        <f t="shared" ca="1" si="66"/>
        <v>4.5686048078768273</v>
      </c>
      <c r="H1047" s="3">
        <f t="shared" ca="1" si="67"/>
        <v>21.888520501398567</v>
      </c>
    </row>
    <row r="1048" spans="5:8" x14ac:dyDescent="0.25">
      <c r="E1048" s="3">
        <f t="shared" ca="1" si="64"/>
        <v>0.79219223143099815</v>
      </c>
      <c r="F1048" s="3">
        <f t="shared" ca="1" si="65"/>
        <v>2.6108702403768027</v>
      </c>
      <c r="G1048" s="3">
        <f t="shared" ca="1" si="66"/>
        <v>3.3686219819315664</v>
      </c>
      <c r="H1048" s="3">
        <f t="shared" ca="1" si="67"/>
        <v>3.3686219819315664</v>
      </c>
    </row>
    <row r="1049" spans="5:8" x14ac:dyDescent="0.25">
      <c r="E1049" s="3">
        <f t="shared" ca="1" si="64"/>
        <v>0.67021819007681616</v>
      </c>
      <c r="F1049" s="3">
        <f t="shared" ca="1" si="65"/>
        <v>1.264194386376595</v>
      </c>
      <c r="G1049" s="3">
        <f t="shared" ca="1" si="66"/>
        <v>4.6048801510536332</v>
      </c>
      <c r="H1049" s="3">
        <f t="shared" ca="1" si="67"/>
        <v>4.6048801510536332</v>
      </c>
    </row>
    <row r="1050" spans="5:8" x14ac:dyDescent="0.25">
      <c r="E1050" s="3">
        <f t="shared" ca="1" si="64"/>
        <v>0.53296884878160999</v>
      </c>
      <c r="F1050" s="3">
        <f t="shared" ca="1" si="65"/>
        <v>4.0480084930454685E-2</v>
      </c>
      <c r="G1050" s="3">
        <f t="shared" ca="1" si="66"/>
        <v>8.6749303467335181</v>
      </c>
      <c r="H1050" s="3">
        <f t="shared" ca="1" si="67"/>
        <v>8.6749303467335181</v>
      </c>
    </row>
    <row r="1051" spans="5:8" x14ac:dyDescent="0.25">
      <c r="E1051" s="3">
        <f t="shared" ca="1" si="64"/>
        <v>0.94911911680999406</v>
      </c>
      <c r="F1051" s="3">
        <f t="shared" ca="1" si="65"/>
        <v>1.4480743791395772</v>
      </c>
      <c r="G1051" s="3">
        <f t="shared" ca="1" si="66"/>
        <v>4.3730531352425501</v>
      </c>
      <c r="H1051" s="3">
        <f t="shared" ca="1" si="67"/>
        <v>22.867318760455337</v>
      </c>
    </row>
    <row r="1052" spans="5:8" x14ac:dyDescent="0.25">
      <c r="E1052" s="3">
        <f t="shared" ca="1" si="64"/>
        <v>0.63313436811203228</v>
      </c>
      <c r="F1052" s="3">
        <f t="shared" ca="1" si="65"/>
        <v>3.274192529704568</v>
      </c>
      <c r="G1052" s="3">
        <f t="shared" ca="1" si="66"/>
        <v>2.996283485169954</v>
      </c>
      <c r="H1052" s="3">
        <f t="shared" ca="1" si="67"/>
        <v>2.996283485169954</v>
      </c>
    </row>
    <row r="1053" spans="5:8" x14ac:dyDescent="0.25">
      <c r="E1053" s="3">
        <f t="shared" ca="1" si="64"/>
        <v>0.94544817671026171</v>
      </c>
      <c r="F1053" s="3">
        <f t="shared" ca="1" si="65"/>
        <v>0.27202331964514637</v>
      </c>
      <c r="G1053" s="3">
        <f t="shared" ca="1" si="66"/>
        <v>6.9299055992285536</v>
      </c>
      <c r="H1053" s="3">
        <f t="shared" ca="1" si="67"/>
        <v>14.430210998997177</v>
      </c>
    </row>
    <row r="1054" spans="5:8" x14ac:dyDescent="0.25">
      <c r="E1054" s="3">
        <f t="shared" ca="1" si="64"/>
        <v>0.66590885879480599</v>
      </c>
      <c r="F1054" s="3">
        <f t="shared" ca="1" si="65"/>
        <v>0.12420972859620429</v>
      </c>
      <c r="G1054" s="3">
        <f t="shared" ca="1" si="66"/>
        <v>7.7991677589834358</v>
      </c>
      <c r="H1054" s="3">
        <f t="shared" ca="1" si="67"/>
        <v>7.7991677589834358</v>
      </c>
    </row>
    <row r="1055" spans="5:8" x14ac:dyDescent="0.25">
      <c r="E1055" s="3">
        <f t="shared" ca="1" si="64"/>
        <v>0.45936085207649102</v>
      </c>
      <c r="F1055" s="3">
        <f t="shared" ca="1" si="65"/>
        <v>2.7904159430343354</v>
      </c>
      <c r="G1055" s="3">
        <f t="shared" ca="1" si="66"/>
        <v>3.2579521903363311</v>
      </c>
      <c r="H1055" s="3">
        <f t="shared" ca="1" si="67"/>
        <v>30.694127524835352</v>
      </c>
    </row>
    <row r="1056" spans="5:8" x14ac:dyDescent="0.25">
      <c r="E1056" s="3">
        <f t="shared" ca="1" si="64"/>
        <v>0.82619311939876205</v>
      </c>
      <c r="F1056" s="3">
        <f t="shared" ca="1" si="65"/>
        <v>1.8951161860091337E-3</v>
      </c>
      <c r="G1056" s="3">
        <f t="shared" ca="1" si="66"/>
        <v>9.6968770168043523</v>
      </c>
      <c r="H1056" s="3">
        <f t="shared" ca="1" si="67"/>
        <v>10.312598564125693</v>
      </c>
    </row>
    <row r="1057" spans="5:8" x14ac:dyDescent="0.25">
      <c r="E1057" s="3">
        <f t="shared" ca="1" si="64"/>
        <v>0.77585723452008903</v>
      </c>
      <c r="F1057" s="3">
        <f t="shared" ca="1" si="65"/>
        <v>1.4065416967910295E-4</v>
      </c>
      <c r="G1057" s="3">
        <f t="shared" ca="1" si="66"/>
        <v>9.9164896527894726</v>
      </c>
      <c r="H1057" s="3">
        <f t="shared" ca="1" si="67"/>
        <v>10.084213618058923</v>
      </c>
    </row>
    <row r="1058" spans="5:8" x14ac:dyDescent="0.25">
      <c r="E1058" s="3">
        <f t="shared" ca="1" si="64"/>
        <v>0.89812934205584238</v>
      </c>
      <c r="F1058" s="3">
        <f t="shared" ca="1" si="65"/>
        <v>2.5729975211380203</v>
      </c>
      <c r="G1058" s="3">
        <f t="shared" ca="1" si="66"/>
        <v>3.3930592836436535</v>
      </c>
      <c r="H1058" s="3">
        <f t="shared" ca="1" si="67"/>
        <v>29.471928322046441</v>
      </c>
    </row>
    <row r="1059" spans="5:8" x14ac:dyDescent="0.25">
      <c r="E1059" s="3">
        <f t="shared" ca="1" si="64"/>
        <v>0.75962655464026674</v>
      </c>
      <c r="F1059" s="3">
        <f t="shared" ca="1" si="65"/>
        <v>2.2401051951599849</v>
      </c>
      <c r="G1059" s="3">
        <f t="shared" ca="1" si="66"/>
        <v>3.6266167056832757</v>
      </c>
      <c r="H1059" s="3">
        <f t="shared" ca="1" si="67"/>
        <v>3.6266167056832757</v>
      </c>
    </row>
    <row r="1060" spans="5:8" x14ac:dyDescent="0.25">
      <c r="E1060" s="3">
        <f t="shared" ca="1" si="64"/>
        <v>0.1501916592363659</v>
      </c>
      <c r="F1060" s="3">
        <f t="shared" ca="1" si="65"/>
        <v>0.27694317542252311</v>
      </c>
      <c r="G1060" s="3">
        <f t="shared" ca="1" si="66"/>
        <v>6.907319195530274</v>
      </c>
      <c r="H1060" s="3">
        <f t="shared" ca="1" si="67"/>
        <v>14.477396681582341</v>
      </c>
    </row>
    <row r="1061" spans="5:8" x14ac:dyDescent="0.25">
      <c r="E1061" s="3">
        <f t="shared" ca="1" si="64"/>
        <v>0.66252847736477494</v>
      </c>
      <c r="F1061" s="3">
        <f t="shared" ca="1" si="65"/>
        <v>0.18450514979004962</v>
      </c>
      <c r="G1061" s="3">
        <f t="shared" ca="1" si="66"/>
        <v>7.3891266586032547</v>
      </c>
      <c r="H1061" s="3">
        <f t="shared" ca="1" si="67"/>
        <v>7.3891266586032547</v>
      </c>
    </row>
    <row r="1062" spans="5:8" x14ac:dyDescent="0.25">
      <c r="E1062" s="3">
        <f t="shared" ca="1" si="64"/>
        <v>0.72346826775680184</v>
      </c>
      <c r="F1062" s="3">
        <f t="shared" ca="1" si="65"/>
        <v>6.5173391930016724E-3</v>
      </c>
      <c r="G1062" s="3">
        <f t="shared" ca="1" si="66"/>
        <v>9.4452132898132817</v>
      </c>
      <c r="H1062" s="3">
        <f t="shared" ca="1" si="67"/>
        <v>9.4452132898132817</v>
      </c>
    </row>
    <row r="1063" spans="5:8" x14ac:dyDescent="0.25">
      <c r="E1063" s="3">
        <f t="shared" ca="1" si="64"/>
        <v>0.27528347416263366</v>
      </c>
      <c r="F1063" s="3">
        <f t="shared" ca="1" si="65"/>
        <v>1.9285721364346564</v>
      </c>
      <c r="G1063" s="3">
        <f t="shared" ca="1" si="66"/>
        <v>3.8818326631240883</v>
      </c>
      <c r="H1063" s="3">
        <f t="shared" ca="1" si="67"/>
        <v>3.8818326631240883</v>
      </c>
    </row>
    <row r="1064" spans="5:8" x14ac:dyDescent="0.25">
      <c r="E1064" s="3">
        <f t="shared" ca="1" si="64"/>
        <v>0.15779353275185748</v>
      </c>
      <c r="F1064" s="3">
        <f t="shared" ca="1" si="65"/>
        <v>1.1751898342030211</v>
      </c>
      <c r="G1064" s="3">
        <f t="shared" ca="1" si="66"/>
        <v>4.7287610802295159</v>
      </c>
      <c r="H1064" s="3">
        <f t="shared" ca="1" si="67"/>
        <v>4.7287610802295159</v>
      </c>
    </row>
    <row r="1065" spans="5:8" x14ac:dyDescent="0.25">
      <c r="E1065" s="3">
        <f t="shared" ca="1" si="64"/>
        <v>8.0171543090362229E-2</v>
      </c>
      <c r="F1065" s="3">
        <f t="shared" ca="1" si="65"/>
        <v>1.0192327724031875E-2</v>
      </c>
      <c r="G1065" s="3">
        <f t="shared" ca="1" si="66"/>
        <v>9.3111520026196803</v>
      </c>
      <c r="H1065" s="3">
        <f t="shared" ca="1" si="67"/>
        <v>9.3111520026196803</v>
      </c>
    </row>
    <row r="1066" spans="5:8" x14ac:dyDescent="0.25">
      <c r="E1066" s="3">
        <f t="shared" ca="1" si="64"/>
        <v>0.93122286927370856</v>
      </c>
      <c r="F1066" s="3">
        <f t="shared" ca="1" si="65"/>
        <v>0.35276770362025833</v>
      </c>
      <c r="G1066" s="3">
        <f t="shared" ca="1" si="66"/>
        <v>6.5905131071585465</v>
      </c>
      <c r="H1066" s="3">
        <f t="shared" ca="1" si="67"/>
        <v>15.173325410942745</v>
      </c>
    </row>
    <row r="1067" spans="5:8" x14ac:dyDescent="0.25">
      <c r="E1067" s="3">
        <f t="shared" ca="1" si="64"/>
        <v>8.5170894049503398E-2</v>
      </c>
      <c r="F1067" s="3">
        <f t="shared" ca="1" si="65"/>
        <v>0.33574178231823076</v>
      </c>
      <c r="G1067" s="3">
        <f t="shared" ca="1" si="66"/>
        <v>6.6570578357104564</v>
      </c>
      <c r="H1067" s="3">
        <f t="shared" ca="1" si="67"/>
        <v>6.6570578357104564</v>
      </c>
    </row>
    <row r="1068" spans="5:8" x14ac:dyDescent="0.25">
      <c r="E1068" s="3">
        <f t="shared" ca="1" si="64"/>
        <v>0.75596853725200108</v>
      </c>
      <c r="F1068" s="3">
        <f t="shared" ca="1" si="65"/>
        <v>0.37495040922622974</v>
      </c>
      <c r="G1068" s="3">
        <f t="shared" ca="1" si="66"/>
        <v>6.5072299453464977</v>
      </c>
      <c r="H1068" s="3">
        <f t="shared" ca="1" si="67"/>
        <v>6.5072299453464977</v>
      </c>
    </row>
    <row r="1069" spans="5:8" x14ac:dyDescent="0.25">
      <c r="E1069" s="3">
        <f t="shared" ca="1" si="64"/>
        <v>0.92850402294858347</v>
      </c>
      <c r="F1069" s="3">
        <f t="shared" ca="1" si="65"/>
        <v>0.19625218415560242</v>
      </c>
      <c r="G1069" s="3">
        <f t="shared" ca="1" si="66"/>
        <v>7.3199322003141614</v>
      </c>
      <c r="H1069" s="3">
        <f t="shared" ca="1" si="67"/>
        <v>13.661328720463851</v>
      </c>
    </row>
    <row r="1070" spans="5:8" x14ac:dyDescent="0.25">
      <c r="E1070" s="3">
        <f t="shared" ca="1" si="64"/>
        <v>0.84123013972721294</v>
      </c>
      <c r="F1070" s="3">
        <f t="shared" ca="1" si="65"/>
        <v>1.0078998036885924</v>
      </c>
      <c r="G1070" s="3">
        <f t="shared" ca="1" si="66"/>
        <v>4.9868796859966347</v>
      </c>
      <c r="H1070" s="3">
        <f t="shared" ca="1" si="67"/>
        <v>4.9868796859966347</v>
      </c>
    </row>
    <row r="1071" spans="5:8" x14ac:dyDescent="0.25">
      <c r="E1071" s="3">
        <f t="shared" ca="1" si="64"/>
        <v>0.59141889177370022</v>
      </c>
      <c r="F1071" s="3">
        <f t="shared" ca="1" si="65"/>
        <v>9.8781196646683934E-7</v>
      </c>
      <c r="G1071" s="3">
        <f t="shared" ca="1" si="66"/>
        <v>9.9929746245955187</v>
      </c>
      <c r="H1071" s="3">
        <f t="shared" ca="1" si="67"/>
        <v>10.007030314464314</v>
      </c>
    </row>
    <row r="1072" spans="5:8" x14ac:dyDescent="0.25">
      <c r="E1072" s="3">
        <f t="shared" ca="1" si="64"/>
        <v>2.9171429837833607E-2</v>
      </c>
      <c r="F1072" s="3">
        <f t="shared" ca="1" si="65"/>
        <v>0.3087081289452171</v>
      </c>
      <c r="G1072" s="3">
        <f t="shared" ca="1" si="66"/>
        <v>6.7678927171231908</v>
      </c>
      <c r="H1072" s="3">
        <f t="shared" ca="1" si="67"/>
        <v>14.775647927602895</v>
      </c>
    </row>
    <row r="1073" spans="5:8" x14ac:dyDescent="0.25">
      <c r="E1073" s="3">
        <f t="shared" ca="1" si="64"/>
        <v>0.85247201868486</v>
      </c>
      <c r="F1073" s="3">
        <f t="shared" ca="1" si="65"/>
        <v>0.68845692805086334</v>
      </c>
      <c r="G1073" s="3">
        <f t="shared" ca="1" si="66"/>
        <v>5.6068003858977802</v>
      </c>
      <c r="H1073" s="3">
        <f t="shared" ca="1" si="67"/>
        <v>17.835484254356533</v>
      </c>
    </row>
    <row r="1074" spans="5:8" x14ac:dyDescent="0.25">
      <c r="E1074" s="3">
        <f t="shared" ca="1" si="64"/>
        <v>0.77421213727785132</v>
      </c>
      <c r="F1074" s="3">
        <f t="shared" ca="1" si="65"/>
        <v>0.78786954995371317</v>
      </c>
      <c r="G1074" s="3">
        <f t="shared" ca="1" si="66"/>
        <v>5.3914451869252416</v>
      </c>
      <c r="H1074" s="3">
        <f t="shared" ca="1" si="67"/>
        <v>5.3914451869252416</v>
      </c>
    </row>
    <row r="1075" spans="5:8" x14ac:dyDescent="0.25">
      <c r="E1075" s="3">
        <f t="shared" ca="1" si="64"/>
        <v>0.90184978588520281</v>
      </c>
      <c r="F1075" s="3">
        <f t="shared" ca="1" si="65"/>
        <v>3.3695689103243462E-3</v>
      </c>
      <c r="G1075" s="3">
        <f t="shared" ca="1" si="66"/>
        <v>9.5978762295740658</v>
      </c>
      <c r="H1075" s="3">
        <f t="shared" ca="1" si="67"/>
        <v>9.5978762295740658</v>
      </c>
    </row>
    <row r="1076" spans="5:8" x14ac:dyDescent="0.25">
      <c r="E1076" s="3">
        <f t="shared" ca="1" si="64"/>
        <v>0.40260505552196779</v>
      </c>
      <c r="F1076" s="3">
        <f t="shared" ca="1" si="65"/>
        <v>8.7340579121190268E-2</v>
      </c>
      <c r="G1076" s="3">
        <f t="shared" ca="1" si="66"/>
        <v>8.1172311964091701</v>
      </c>
      <c r="H1076" s="3">
        <f t="shared" ca="1" si="67"/>
        <v>12.319471699196781</v>
      </c>
    </row>
    <row r="1077" spans="5:8" x14ac:dyDescent="0.25">
      <c r="E1077" s="3">
        <f t="shared" ca="1" si="64"/>
        <v>0.11120878278670088</v>
      </c>
      <c r="F1077" s="3">
        <f t="shared" ca="1" si="65"/>
        <v>7.8446998894457207E-2</v>
      </c>
      <c r="G1077" s="3">
        <f t="shared" ca="1" si="66"/>
        <v>8.2059386064212916</v>
      </c>
      <c r="H1077" s="3">
        <f t="shared" ca="1" si="67"/>
        <v>8.2059386064212916</v>
      </c>
    </row>
    <row r="1078" spans="5:8" x14ac:dyDescent="0.25">
      <c r="E1078" s="3">
        <f t="shared" ca="1" si="64"/>
        <v>0.84655102937224525</v>
      </c>
      <c r="F1078" s="3">
        <f t="shared" ca="1" si="65"/>
        <v>0.77059700906398643</v>
      </c>
      <c r="G1078" s="3">
        <f t="shared" ca="1" si="66"/>
        <v>5.4271676428694446</v>
      </c>
      <c r="H1078" s="3">
        <f t="shared" ca="1" si="67"/>
        <v>5.4271676428694446</v>
      </c>
    </row>
    <row r="1079" spans="5:8" x14ac:dyDescent="0.25">
      <c r="E1079" s="3">
        <f t="shared" ca="1" si="64"/>
        <v>0.18331476411644443</v>
      </c>
      <c r="F1079" s="3">
        <f t="shared" ca="1" si="65"/>
        <v>0.60100107971733185</v>
      </c>
      <c r="G1079" s="3">
        <f t="shared" ca="1" si="66"/>
        <v>5.8185280030749933</v>
      </c>
      <c r="H1079" s="3">
        <f t="shared" ca="1" si="67"/>
        <v>5.8185280030749933</v>
      </c>
    </row>
    <row r="1080" spans="5:8" x14ac:dyDescent="0.25">
      <c r="E1080" s="3">
        <f t="shared" ca="1" si="64"/>
        <v>7.1813829919342487E-2</v>
      </c>
      <c r="F1080" s="3">
        <f t="shared" ca="1" si="65"/>
        <v>3.0233020573427942</v>
      </c>
      <c r="G1080" s="3">
        <f t="shared" ca="1" si="66"/>
        <v>3.1259190996244257</v>
      </c>
      <c r="H1080" s="3">
        <f t="shared" ca="1" si="67"/>
        <v>3.1259190996244257</v>
      </c>
    </row>
    <row r="1081" spans="5:8" x14ac:dyDescent="0.25">
      <c r="E1081" s="3">
        <f t="shared" ca="1" si="64"/>
        <v>0.59493222784435829</v>
      </c>
      <c r="F1081" s="3">
        <f t="shared" ca="1" si="65"/>
        <v>0.9039085407847256</v>
      </c>
      <c r="G1081" s="3">
        <f t="shared" ca="1" si="66"/>
        <v>5.1673815147924262</v>
      </c>
      <c r="H1081" s="3">
        <f t="shared" ca="1" si="67"/>
        <v>5.1673815147924262</v>
      </c>
    </row>
    <row r="1082" spans="5:8" x14ac:dyDescent="0.25">
      <c r="E1082" s="3">
        <f t="shared" ca="1" si="64"/>
        <v>0.62888186712566907</v>
      </c>
      <c r="F1082" s="3">
        <f t="shared" ca="1" si="65"/>
        <v>0.15616078766668112</v>
      </c>
      <c r="G1082" s="3">
        <f t="shared" ca="1" si="66"/>
        <v>7.5689744792490021</v>
      </c>
      <c r="H1082" s="3">
        <f t="shared" ca="1" si="67"/>
        <v>13.211829459084404</v>
      </c>
    </row>
    <row r="1083" spans="5:8" x14ac:dyDescent="0.25">
      <c r="E1083" s="3">
        <f t="shared" ca="1" si="64"/>
        <v>0.83553891526204682</v>
      </c>
      <c r="F1083" s="3">
        <f t="shared" ca="1" si="65"/>
        <v>0.22422643172533799</v>
      </c>
      <c r="G1083" s="3">
        <f t="shared" ca="1" si="66"/>
        <v>7.1656351646195517</v>
      </c>
      <c r="H1083" s="3">
        <f t="shared" ca="1" si="67"/>
        <v>13.955496994007138</v>
      </c>
    </row>
    <row r="1084" spans="5:8" x14ac:dyDescent="0.25">
      <c r="E1084" s="3">
        <f t="shared" ca="1" si="64"/>
        <v>0.89982546746503389</v>
      </c>
      <c r="F1084" s="3">
        <f t="shared" ca="1" si="65"/>
        <v>0.17524083066138493</v>
      </c>
      <c r="G1084" s="3">
        <f t="shared" ca="1" si="66"/>
        <v>7.4457827483334853</v>
      </c>
      <c r="H1084" s="3">
        <f t="shared" ca="1" si="67"/>
        <v>7.4457827483334853</v>
      </c>
    </row>
    <row r="1085" spans="5:8" x14ac:dyDescent="0.25">
      <c r="E1085" s="3">
        <f t="shared" ca="1" si="64"/>
        <v>0.14365949850181559</v>
      </c>
      <c r="F1085" s="3">
        <f t="shared" ca="1" si="65"/>
        <v>0.22813438913642714</v>
      </c>
      <c r="G1085" s="3">
        <f t="shared" ca="1" si="66"/>
        <v>7.145134872359824</v>
      </c>
      <c r="H1085" s="3">
        <f t="shared" ca="1" si="67"/>
        <v>7.145134872359824</v>
      </c>
    </row>
    <row r="1086" spans="5:8" x14ac:dyDescent="0.25">
      <c r="E1086" s="3">
        <f t="shared" ca="1" si="64"/>
        <v>0.94265385200699092</v>
      </c>
      <c r="F1086" s="3">
        <f t="shared" ca="1" si="65"/>
        <v>2.1112294335719519</v>
      </c>
      <c r="G1086" s="3">
        <f t="shared" ca="1" si="66"/>
        <v>3.7273362725728241</v>
      </c>
      <c r="H1086" s="3">
        <f t="shared" ca="1" si="67"/>
        <v>3.7273362725728241</v>
      </c>
    </row>
    <row r="1087" spans="5:8" x14ac:dyDescent="0.25">
      <c r="E1087" s="3">
        <f t="shared" ca="1" si="64"/>
        <v>0.17736892982272501</v>
      </c>
      <c r="F1087" s="3">
        <f t="shared" ca="1" si="65"/>
        <v>1.2146205103214682</v>
      </c>
      <c r="G1087" s="3">
        <f t="shared" ca="1" si="66"/>
        <v>4.672839828924463</v>
      </c>
      <c r="H1087" s="3">
        <f t="shared" ca="1" si="67"/>
        <v>4.672839828924463</v>
      </c>
    </row>
    <row r="1088" spans="5:8" x14ac:dyDescent="0.25">
      <c r="E1088" s="3">
        <f t="shared" ca="1" si="64"/>
        <v>0.62321370584472358</v>
      </c>
      <c r="F1088" s="3">
        <f t="shared" ca="1" si="65"/>
        <v>0.93243232351041894</v>
      </c>
      <c r="G1088" s="3">
        <f t="shared" ca="1" si="66"/>
        <v>5.1161273153316893</v>
      </c>
      <c r="H1088" s="3">
        <f t="shared" ca="1" si="67"/>
        <v>19.546034302220406</v>
      </c>
    </row>
    <row r="1089" spans="5:8" x14ac:dyDescent="0.25">
      <c r="E1089" s="3">
        <f t="shared" ca="1" si="64"/>
        <v>0.42607580418544955</v>
      </c>
      <c r="F1089" s="3">
        <f t="shared" ca="1" si="65"/>
        <v>2.170295559216004</v>
      </c>
      <c r="G1089" s="3">
        <f t="shared" ca="1" si="66"/>
        <v>3.6803814939205157</v>
      </c>
      <c r="H1089" s="3">
        <f t="shared" ca="1" si="67"/>
        <v>3.6803814939205157</v>
      </c>
    </row>
    <row r="1090" spans="5:8" x14ac:dyDescent="0.25">
      <c r="E1090" s="3">
        <f t="shared" ca="1" si="64"/>
        <v>0.82305301534959718</v>
      </c>
      <c r="F1090" s="3">
        <f t="shared" ca="1" si="65"/>
        <v>2.104387065981324</v>
      </c>
      <c r="G1090" s="3">
        <f t="shared" ca="1" si="66"/>
        <v>3.7328657365892788</v>
      </c>
      <c r="H1090" s="3">
        <f t="shared" ca="1" si="67"/>
        <v>26.789069593317343</v>
      </c>
    </row>
    <row r="1091" spans="5:8" x14ac:dyDescent="0.25">
      <c r="E1091" s="3">
        <f t="shared" ca="1" si="64"/>
        <v>0.69572046133426357</v>
      </c>
      <c r="F1091" s="3">
        <f t="shared" ca="1" si="65"/>
        <v>0.22617721151255921</v>
      </c>
      <c r="G1091" s="3">
        <f t="shared" ca="1" si="66"/>
        <v>7.1553717106964765</v>
      </c>
      <c r="H1091" s="3">
        <f t="shared" ca="1" si="67"/>
        <v>7.1553717106964765</v>
      </c>
    </row>
    <row r="1092" spans="5:8" x14ac:dyDescent="0.25">
      <c r="E1092" s="3">
        <f t="shared" ref="E1092:E1155" ca="1" si="68">RAND()</f>
        <v>0.16052744350084225</v>
      </c>
      <c r="F1092" s="3">
        <f t="shared" ref="F1092:F1155" ca="1" si="69">_xlfn.NORM.INV(RAND(),0,1)^2</f>
        <v>1.7834189880595048</v>
      </c>
      <c r="G1092" s="3">
        <f t="shared" ref="G1092:G1155" ca="1" si="70">$C$3+(($C$3^2*F1092)/(2*$C$4))-(($C$3)/(2*$C$4))*SQRT(4*$C$3*$C$4*F1092+$C$3^2*F1092^2)</f>
        <v>4.0158660641809831</v>
      </c>
      <c r="H1092" s="3">
        <f t="shared" ref="H1092:H1155" ca="1" si="71">IF(RAND()&lt;$C$3/($C$3+G1092),G1092,$C$3^2/G1092)</f>
        <v>4.0158660641809831</v>
      </c>
    </row>
    <row r="1093" spans="5:8" x14ac:dyDescent="0.25">
      <c r="E1093" s="3">
        <f t="shared" ca="1" si="68"/>
        <v>0.39919186118811967</v>
      </c>
      <c r="F1093" s="3">
        <f t="shared" ca="1" si="69"/>
        <v>1.6665538459625384</v>
      </c>
      <c r="G1093" s="3">
        <f t="shared" ca="1" si="70"/>
        <v>4.1321206629537546</v>
      </c>
      <c r="H1093" s="3">
        <f t="shared" ca="1" si="71"/>
        <v>4.1321206629537546</v>
      </c>
    </row>
    <row r="1094" spans="5:8" x14ac:dyDescent="0.25">
      <c r="E1094" s="3">
        <f t="shared" ca="1" si="68"/>
        <v>0.33268143864071842</v>
      </c>
      <c r="F1094" s="3">
        <f t="shared" ca="1" si="69"/>
        <v>0.2745004007883885</v>
      </c>
      <c r="G1094" s="3">
        <f t="shared" ca="1" si="70"/>
        <v>6.9184982928450678</v>
      </c>
      <c r="H1094" s="3">
        <f t="shared" ca="1" si="71"/>
        <v>6.9184982928450678</v>
      </c>
    </row>
    <row r="1095" spans="5:8" x14ac:dyDescent="0.25">
      <c r="E1095" s="3">
        <f t="shared" ca="1" si="68"/>
        <v>0.42180895638180915</v>
      </c>
      <c r="F1095" s="3">
        <f t="shared" ca="1" si="69"/>
        <v>6.0202414061904241E-2</v>
      </c>
      <c r="G1095" s="3">
        <f t="shared" ca="1" si="70"/>
        <v>8.4090202414391708</v>
      </c>
      <c r="H1095" s="3">
        <f t="shared" ca="1" si="71"/>
        <v>11.891991828870351</v>
      </c>
    </row>
    <row r="1096" spans="5:8" x14ac:dyDescent="0.25">
      <c r="E1096" s="3">
        <f t="shared" ca="1" si="68"/>
        <v>5.8011354903013568E-2</v>
      </c>
      <c r="F1096" s="3">
        <f t="shared" ca="1" si="69"/>
        <v>1.6205142625312832</v>
      </c>
      <c r="G1096" s="3">
        <f t="shared" ca="1" si="70"/>
        <v>4.1801849783017282</v>
      </c>
      <c r="H1096" s="3">
        <f t="shared" ca="1" si="71"/>
        <v>4.1801849783017282</v>
      </c>
    </row>
    <row r="1097" spans="5:8" x14ac:dyDescent="0.25">
      <c r="E1097" s="3">
        <f t="shared" ca="1" si="68"/>
        <v>0.37904391924304059</v>
      </c>
      <c r="F1097" s="3">
        <f t="shared" ca="1" si="69"/>
        <v>1.0299740422082262</v>
      </c>
      <c r="G1097" s="3">
        <f t="shared" ca="1" si="70"/>
        <v>4.9506979038030394</v>
      </c>
      <c r="H1097" s="3">
        <f t="shared" ca="1" si="71"/>
        <v>4.9506979038030394</v>
      </c>
    </row>
    <row r="1098" spans="5:8" x14ac:dyDescent="0.25">
      <c r="E1098" s="3">
        <f t="shared" ca="1" si="68"/>
        <v>0.60186107513107268</v>
      </c>
      <c r="F1098" s="3">
        <f t="shared" ca="1" si="69"/>
        <v>0.32010703449140099</v>
      </c>
      <c r="G1098" s="3">
        <f t="shared" ca="1" si="70"/>
        <v>6.7203435753996192</v>
      </c>
      <c r="H1098" s="3">
        <f t="shared" ca="1" si="71"/>
        <v>6.7203435753996192</v>
      </c>
    </row>
    <row r="1099" spans="5:8" x14ac:dyDescent="0.25">
      <c r="E1099" s="3">
        <f t="shared" ca="1" si="68"/>
        <v>0.70283511438280077</v>
      </c>
      <c r="F1099" s="3">
        <f t="shared" ca="1" si="69"/>
        <v>2.2292882121677735</v>
      </c>
      <c r="G1099" s="3">
        <f t="shared" ca="1" si="70"/>
        <v>3.6348287757031663</v>
      </c>
      <c r="H1099" s="3">
        <f t="shared" ca="1" si="71"/>
        <v>3.6348287757031663</v>
      </c>
    </row>
    <row r="1100" spans="5:8" x14ac:dyDescent="0.25">
      <c r="E1100" s="3">
        <f t="shared" ca="1" si="68"/>
        <v>0.54691889626853052</v>
      </c>
      <c r="F1100" s="3">
        <f t="shared" ca="1" si="69"/>
        <v>0.21638320365565644</v>
      </c>
      <c r="G1100" s="3">
        <f t="shared" ca="1" si="70"/>
        <v>7.2075219814892018</v>
      </c>
      <c r="H1100" s="3">
        <f t="shared" ca="1" si="71"/>
        <v>7.2075219814892018</v>
      </c>
    </row>
    <row r="1101" spans="5:8" x14ac:dyDescent="0.25">
      <c r="E1101" s="3">
        <f t="shared" ca="1" si="68"/>
        <v>0.91121615423366653</v>
      </c>
      <c r="F1101" s="3">
        <f t="shared" ca="1" si="69"/>
        <v>3.9434649119843491E-2</v>
      </c>
      <c r="G1101" s="3">
        <f t="shared" ca="1" si="70"/>
        <v>8.6909461224632452</v>
      </c>
      <c r="H1101" s="3">
        <f t="shared" ca="1" si="71"/>
        <v>8.6909461224632452</v>
      </c>
    </row>
    <row r="1102" spans="5:8" x14ac:dyDescent="0.25">
      <c r="E1102" s="3">
        <f t="shared" ca="1" si="68"/>
        <v>0.4570986932411697</v>
      </c>
      <c r="F1102" s="3">
        <f t="shared" ca="1" si="69"/>
        <v>5.1965308144634993E-2</v>
      </c>
      <c r="G1102" s="3">
        <f t="shared" ca="1" si="70"/>
        <v>8.5127729347543806</v>
      </c>
      <c r="H1102" s="3">
        <f t="shared" ca="1" si="71"/>
        <v>11.747053605968794</v>
      </c>
    </row>
    <row r="1103" spans="5:8" x14ac:dyDescent="0.25">
      <c r="E1103" s="3">
        <f t="shared" ca="1" si="68"/>
        <v>0.9414093106761855</v>
      </c>
      <c r="F1103" s="3">
        <f t="shared" ca="1" si="69"/>
        <v>8.6203910982351389E-2</v>
      </c>
      <c r="G1103" s="3">
        <f t="shared" ca="1" si="70"/>
        <v>8.1282532016375981</v>
      </c>
      <c r="H1103" s="3">
        <f t="shared" ca="1" si="71"/>
        <v>12.302766353274158</v>
      </c>
    </row>
    <row r="1104" spans="5:8" x14ac:dyDescent="0.25">
      <c r="E1104" s="3">
        <f t="shared" ca="1" si="68"/>
        <v>0.96914614740029936</v>
      </c>
      <c r="F1104" s="3">
        <f t="shared" ca="1" si="69"/>
        <v>0.80825454012431697</v>
      </c>
      <c r="G1104" s="3">
        <f t="shared" ca="1" si="70"/>
        <v>5.3501267546042417</v>
      </c>
      <c r="H1104" s="3">
        <f t="shared" ca="1" si="71"/>
        <v>18.691145946017343</v>
      </c>
    </row>
    <row r="1105" spans="5:8" x14ac:dyDescent="0.25">
      <c r="E1105" s="3">
        <f t="shared" ca="1" si="68"/>
        <v>5.0202890605289152E-2</v>
      </c>
      <c r="F1105" s="3">
        <f t="shared" ca="1" si="69"/>
        <v>8.7907539334363752E-2</v>
      </c>
      <c r="G1105" s="3">
        <f t="shared" ca="1" si="70"/>
        <v>8.1117661648895449</v>
      </c>
      <c r="H1105" s="3">
        <f t="shared" ca="1" si="71"/>
        <v>8.1117661648895449</v>
      </c>
    </row>
    <row r="1106" spans="5:8" x14ac:dyDescent="0.25">
      <c r="E1106" s="3">
        <f t="shared" ca="1" si="68"/>
        <v>0.34403328389049592</v>
      </c>
      <c r="F1106" s="3">
        <f t="shared" ca="1" si="69"/>
        <v>3.716315378678442E-2</v>
      </c>
      <c r="G1106" s="3">
        <f t="shared" ca="1" si="70"/>
        <v>8.7266028071378354</v>
      </c>
      <c r="H1106" s="3">
        <f t="shared" ca="1" si="71"/>
        <v>8.7266028071378354</v>
      </c>
    </row>
    <row r="1107" spans="5:8" x14ac:dyDescent="0.25">
      <c r="E1107" s="3">
        <f t="shared" ca="1" si="68"/>
        <v>4.6490795624629322E-2</v>
      </c>
      <c r="F1107" s="3">
        <f t="shared" ca="1" si="69"/>
        <v>2.0861289166960231</v>
      </c>
      <c r="G1107" s="3">
        <f t="shared" ca="1" si="70"/>
        <v>3.7477143266271113</v>
      </c>
      <c r="H1107" s="3">
        <f t="shared" ca="1" si="71"/>
        <v>3.7477143266271113</v>
      </c>
    </row>
    <row r="1108" spans="5:8" x14ac:dyDescent="0.25">
      <c r="E1108" s="3">
        <f t="shared" ca="1" si="68"/>
        <v>0.20944960075989261</v>
      </c>
      <c r="F1108" s="3">
        <f t="shared" ca="1" si="69"/>
        <v>1.163086635214301</v>
      </c>
      <c r="G1108" s="3">
        <f t="shared" ca="1" si="70"/>
        <v>4.7462738530131432</v>
      </c>
      <c r="H1108" s="3">
        <f t="shared" ca="1" si="71"/>
        <v>4.7462738530131432</v>
      </c>
    </row>
    <row r="1109" spans="5:8" x14ac:dyDescent="0.25">
      <c r="E1109" s="3">
        <f t="shared" ca="1" si="68"/>
        <v>0.93217567659882561</v>
      </c>
      <c r="F1109" s="3">
        <f t="shared" ca="1" si="69"/>
        <v>0.18878800564663592</v>
      </c>
      <c r="G1109" s="3">
        <f t="shared" ca="1" si="70"/>
        <v>7.3635691428393653</v>
      </c>
      <c r="H1109" s="3">
        <f t="shared" ca="1" si="71"/>
        <v>7.3635691428393653</v>
      </c>
    </row>
    <row r="1110" spans="5:8" x14ac:dyDescent="0.25">
      <c r="E1110" s="3">
        <f t="shared" ca="1" si="68"/>
        <v>0.35382554697663382</v>
      </c>
      <c r="F1110" s="3">
        <f t="shared" ca="1" si="69"/>
        <v>0.20506880578160597</v>
      </c>
      <c r="G1110" s="3">
        <f t="shared" ca="1" si="70"/>
        <v>7.269791676932349</v>
      </c>
      <c r="H1110" s="3">
        <f t="shared" ca="1" si="71"/>
        <v>13.75555235197568</v>
      </c>
    </row>
    <row r="1111" spans="5:8" x14ac:dyDescent="0.25">
      <c r="E1111" s="3">
        <f t="shared" ca="1" si="68"/>
        <v>0.73399528713295425</v>
      </c>
      <c r="F1111" s="3">
        <f t="shared" ca="1" si="69"/>
        <v>0.50884419581522544</v>
      </c>
      <c r="G1111" s="3">
        <f t="shared" ca="1" si="70"/>
        <v>6.0701421228182069</v>
      </c>
      <c r="H1111" s="3">
        <f t="shared" ca="1" si="71"/>
        <v>16.474078856257922</v>
      </c>
    </row>
    <row r="1112" spans="5:8" x14ac:dyDescent="0.25">
      <c r="E1112" s="3">
        <f t="shared" ca="1" si="68"/>
        <v>0.24879271281350879</v>
      </c>
      <c r="F1112" s="3">
        <f t="shared" ca="1" si="69"/>
        <v>0.14738588686012044</v>
      </c>
      <c r="G1112" s="3">
        <f t="shared" ca="1" si="70"/>
        <v>7.6289281521833949</v>
      </c>
      <c r="H1112" s="3">
        <f t="shared" ca="1" si="71"/>
        <v>7.6289281521833949</v>
      </c>
    </row>
    <row r="1113" spans="5:8" x14ac:dyDescent="0.25">
      <c r="E1113" s="3">
        <f t="shared" ca="1" si="68"/>
        <v>0.29866632827138995</v>
      </c>
      <c r="F1113" s="3">
        <f t="shared" ca="1" si="69"/>
        <v>0.52051636455762373</v>
      </c>
      <c r="G1113" s="3">
        <f t="shared" ca="1" si="70"/>
        <v>6.036390507401789</v>
      </c>
      <c r="H1113" s="3">
        <f t="shared" ca="1" si="71"/>
        <v>6.036390507401789</v>
      </c>
    </row>
    <row r="1114" spans="5:8" x14ac:dyDescent="0.25">
      <c r="E1114" s="3">
        <f t="shared" ca="1" si="68"/>
        <v>0.56102321014279311</v>
      </c>
      <c r="F1114" s="3">
        <f t="shared" ca="1" si="69"/>
        <v>8.8473570008392594E-2</v>
      </c>
      <c r="G1114" s="3">
        <f t="shared" ca="1" si="70"/>
        <v>8.1063314882993751</v>
      </c>
      <c r="H1114" s="3">
        <f t="shared" ca="1" si="71"/>
        <v>12.336036361742588</v>
      </c>
    </row>
    <row r="1115" spans="5:8" x14ac:dyDescent="0.25">
      <c r="E1115" s="3">
        <f t="shared" ca="1" si="68"/>
        <v>8.4667452451893555E-2</v>
      </c>
      <c r="F1115" s="3">
        <f t="shared" ca="1" si="69"/>
        <v>1.2443636819343902</v>
      </c>
      <c r="G1115" s="3">
        <f t="shared" ca="1" si="70"/>
        <v>4.6317618315765205</v>
      </c>
      <c r="H1115" s="3">
        <f t="shared" ca="1" si="71"/>
        <v>21.590056578095432</v>
      </c>
    </row>
    <row r="1116" spans="5:8" x14ac:dyDescent="0.25">
      <c r="E1116" s="3">
        <f t="shared" ca="1" si="68"/>
        <v>0.20778792946767455</v>
      </c>
      <c r="F1116" s="3">
        <f t="shared" ca="1" si="69"/>
        <v>7.1718325731454015E-4</v>
      </c>
      <c r="G1116" s="3">
        <f t="shared" ca="1" si="70"/>
        <v>9.8124193127629677</v>
      </c>
      <c r="H1116" s="3">
        <f t="shared" ca="1" si="71"/>
        <v>10.191166603523605</v>
      </c>
    </row>
    <row r="1117" spans="5:8" x14ac:dyDescent="0.25">
      <c r="E1117" s="3">
        <f t="shared" ca="1" si="68"/>
        <v>0.84306617228340075</v>
      </c>
      <c r="F1117" s="3">
        <f t="shared" ca="1" si="69"/>
        <v>9.5880512314999361E-2</v>
      </c>
      <c r="G1117" s="3">
        <f t="shared" ca="1" si="70"/>
        <v>8.0370932085782965</v>
      </c>
      <c r="H1117" s="3">
        <f t="shared" ca="1" si="71"/>
        <v>8.0370932085782965</v>
      </c>
    </row>
    <row r="1118" spans="5:8" x14ac:dyDescent="0.25">
      <c r="E1118" s="3">
        <f t="shared" ca="1" si="68"/>
        <v>0.62326047171401266</v>
      </c>
      <c r="F1118" s="3">
        <f t="shared" ca="1" si="69"/>
        <v>0.1198447041775384</v>
      </c>
      <c r="G1118" s="3">
        <f t="shared" ca="1" si="70"/>
        <v>7.8334401492470125</v>
      </c>
      <c r="H1118" s="3">
        <f t="shared" ca="1" si="71"/>
        <v>12.76578337164068</v>
      </c>
    </row>
    <row r="1119" spans="5:8" x14ac:dyDescent="0.25">
      <c r="E1119" s="3">
        <f t="shared" ca="1" si="68"/>
        <v>0.20168674075133564</v>
      </c>
      <c r="F1119" s="3">
        <f t="shared" ca="1" si="69"/>
        <v>0.16309848542626218</v>
      </c>
      <c r="G1119" s="3">
        <f t="shared" ca="1" si="70"/>
        <v>7.5231004387797391</v>
      </c>
      <c r="H1119" s="3">
        <f t="shared" ca="1" si="71"/>
        <v>7.5231004387797391</v>
      </c>
    </row>
    <row r="1120" spans="5:8" x14ac:dyDescent="0.25">
      <c r="E1120" s="3">
        <f t="shared" ca="1" si="68"/>
        <v>0.57258998148179208</v>
      </c>
      <c r="F1120" s="3">
        <f t="shared" ca="1" si="69"/>
        <v>0.69172228040950201</v>
      </c>
      <c r="G1120" s="3">
        <f t="shared" ca="1" si="70"/>
        <v>5.5993291734937864</v>
      </c>
      <c r="H1120" s="3">
        <f t="shared" ca="1" si="71"/>
        <v>5.5993291734937864</v>
      </c>
    </row>
    <row r="1121" spans="5:8" x14ac:dyDescent="0.25">
      <c r="E1121" s="3">
        <f t="shared" ca="1" si="68"/>
        <v>0.11330795715879383</v>
      </c>
      <c r="F1121" s="3">
        <f t="shared" ca="1" si="69"/>
        <v>0.83940439719698023</v>
      </c>
      <c r="G1121" s="3">
        <f t="shared" ca="1" si="70"/>
        <v>5.288667511123049</v>
      </c>
      <c r="H1121" s="3">
        <f t="shared" ca="1" si="71"/>
        <v>5.288667511123049</v>
      </c>
    </row>
    <row r="1122" spans="5:8" x14ac:dyDescent="0.25">
      <c r="E1122" s="3">
        <f t="shared" ca="1" si="68"/>
        <v>0.48191198443606564</v>
      </c>
      <c r="F1122" s="3">
        <f t="shared" ca="1" si="69"/>
        <v>3.4263314210646105</v>
      </c>
      <c r="G1122" s="3">
        <f t="shared" ca="1" si="70"/>
        <v>2.9232587558914958</v>
      </c>
      <c r="H1122" s="3">
        <f t="shared" ca="1" si="71"/>
        <v>2.9232587558914958</v>
      </c>
    </row>
    <row r="1123" spans="5:8" x14ac:dyDescent="0.25">
      <c r="E1123" s="3">
        <f t="shared" ca="1" si="68"/>
        <v>0.90100370899559623</v>
      </c>
      <c r="F1123" s="3">
        <f t="shared" ca="1" si="69"/>
        <v>1.3278118502025273</v>
      </c>
      <c r="G1123" s="3">
        <f t="shared" ca="1" si="70"/>
        <v>4.5212417554295214</v>
      </c>
      <c r="H1123" s="3">
        <f t="shared" ca="1" si="71"/>
        <v>4.5212417554295214</v>
      </c>
    </row>
    <row r="1124" spans="5:8" x14ac:dyDescent="0.25">
      <c r="E1124" s="3">
        <f t="shared" ca="1" si="68"/>
        <v>0.43835622923709694</v>
      </c>
      <c r="F1124" s="3">
        <f t="shared" ca="1" si="69"/>
        <v>1.0882680812250607</v>
      </c>
      <c r="G1124" s="3">
        <f t="shared" ca="1" si="70"/>
        <v>4.8583899730602882</v>
      </c>
      <c r="H1124" s="3">
        <f t="shared" ca="1" si="71"/>
        <v>4.8583899730602882</v>
      </c>
    </row>
    <row r="1125" spans="5:8" x14ac:dyDescent="0.25">
      <c r="E1125" s="3">
        <f t="shared" ca="1" si="68"/>
        <v>0.25167909056324256</v>
      </c>
      <c r="F1125" s="3">
        <f t="shared" ca="1" si="69"/>
        <v>2.3950907197888898E-3</v>
      </c>
      <c r="G1125" s="3">
        <f t="shared" ca="1" si="70"/>
        <v>9.6598802451385435</v>
      </c>
      <c r="H1125" s="3">
        <f t="shared" ca="1" si="71"/>
        <v>9.6598802451385435</v>
      </c>
    </row>
    <row r="1126" spans="5:8" x14ac:dyDescent="0.25">
      <c r="E1126" s="3">
        <f t="shared" ca="1" si="68"/>
        <v>0.76375634263215764</v>
      </c>
      <c r="F1126" s="3">
        <f t="shared" ca="1" si="69"/>
        <v>5.6462117596937696E-3</v>
      </c>
      <c r="G1126" s="3">
        <f t="shared" ca="1" si="70"/>
        <v>9.482598985766856</v>
      </c>
      <c r="H1126" s="3">
        <f t="shared" ca="1" si="71"/>
        <v>10.545632073031612</v>
      </c>
    </row>
    <row r="1127" spans="5:8" x14ac:dyDescent="0.25">
      <c r="E1127" s="3">
        <f t="shared" ca="1" si="68"/>
        <v>1.6751649319492246E-2</v>
      </c>
      <c r="F1127" s="3">
        <f t="shared" ca="1" si="69"/>
        <v>4.4274841993441425E-4</v>
      </c>
      <c r="G1127" s="3">
        <f t="shared" ca="1" si="70"/>
        <v>9.8523162592484148</v>
      </c>
      <c r="H1127" s="3">
        <f t="shared" ca="1" si="71"/>
        <v>9.8523162592484148</v>
      </c>
    </row>
    <row r="1128" spans="5:8" x14ac:dyDescent="0.25">
      <c r="E1128" s="3">
        <f t="shared" ca="1" si="68"/>
        <v>9.6185576418680419E-2</v>
      </c>
      <c r="F1128" s="3">
        <f t="shared" ca="1" si="69"/>
        <v>0.23433118700492261</v>
      </c>
      <c r="G1128" s="3">
        <f t="shared" ca="1" si="70"/>
        <v>7.1131123503380858</v>
      </c>
      <c r="H1128" s="3">
        <f t="shared" ca="1" si="71"/>
        <v>7.1131123503380858</v>
      </c>
    </row>
    <row r="1129" spans="5:8" x14ac:dyDescent="0.25">
      <c r="E1129" s="3">
        <f t="shared" ca="1" si="68"/>
        <v>0.35376254274722396</v>
      </c>
      <c r="F1129" s="3">
        <f t="shared" ca="1" si="69"/>
        <v>8.6341072754982012E-2</v>
      </c>
      <c r="G1129" s="3">
        <f t="shared" ca="1" si="70"/>
        <v>8.126918499576508</v>
      </c>
      <c r="H1129" s="3">
        <f t="shared" ca="1" si="71"/>
        <v>12.304786864198402</v>
      </c>
    </row>
    <row r="1130" spans="5:8" x14ac:dyDescent="0.25">
      <c r="E1130" s="3">
        <f t="shared" ca="1" si="68"/>
        <v>0.91676164208737654</v>
      </c>
      <c r="F1130" s="3">
        <f t="shared" ca="1" si="69"/>
        <v>8.8222587931962284</v>
      </c>
      <c r="G1130" s="3">
        <f t="shared" ca="1" si="70"/>
        <v>1.5997033348598784</v>
      </c>
      <c r="H1130" s="3">
        <f t="shared" ca="1" si="71"/>
        <v>1.5997033348598784</v>
      </c>
    </row>
    <row r="1131" spans="5:8" x14ac:dyDescent="0.25">
      <c r="E1131" s="3">
        <f t="shared" ca="1" si="68"/>
        <v>0.83164237566898302</v>
      </c>
      <c r="F1131" s="3">
        <f t="shared" ca="1" si="69"/>
        <v>2.324580150603921</v>
      </c>
      <c r="G1131" s="3">
        <f t="shared" ca="1" si="70"/>
        <v>3.5639215233561181</v>
      </c>
      <c r="H1131" s="3">
        <f t="shared" ca="1" si="71"/>
        <v>3.5639215233561181</v>
      </c>
    </row>
    <row r="1132" spans="5:8" x14ac:dyDescent="0.25">
      <c r="E1132" s="3">
        <f t="shared" ca="1" si="68"/>
        <v>0.61622447386030554</v>
      </c>
      <c r="F1132" s="3">
        <f t="shared" ca="1" si="69"/>
        <v>0.28026985160860152</v>
      </c>
      <c r="G1132" s="3">
        <f t="shared" ca="1" si="70"/>
        <v>6.8922054462415652</v>
      </c>
      <c r="H1132" s="3">
        <f t="shared" ca="1" si="71"/>
        <v>14.509143811801442</v>
      </c>
    </row>
    <row r="1133" spans="5:8" x14ac:dyDescent="0.25">
      <c r="E1133" s="3">
        <f t="shared" ca="1" si="68"/>
        <v>0.74308512318399633</v>
      </c>
      <c r="F1133" s="3">
        <f t="shared" ca="1" si="69"/>
        <v>0.26551486274282932</v>
      </c>
      <c r="G1133" s="3">
        <f t="shared" ca="1" si="70"/>
        <v>6.9602271766826114</v>
      </c>
      <c r="H1133" s="3">
        <f t="shared" ca="1" si="71"/>
        <v>14.367347137031535</v>
      </c>
    </row>
    <row r="1134" spans="5:8" x14ac:dyDescent="0.25">
      <c r="E1134" s="3">
        <f t="shared" ca="1" si="68"/>
        <v>0.80809596278186546</v>
      </c>
      <c r="F1134" s="3">
        <f t="shared" ca="1" si="69"/>
        <v>1.7618898682030669E-2</v>
      </c>
      <c r="G1134" s="3">
        <f t="shared" ca="1" si="70"/>
        <v>9.1044275927791745</v>
      </c>
      <c r="H1134" s="3">
        <f t="shared" ca="1" si="71"/>
        <v>9.1044275927791745</v>
      </c>
    </row>
    <row r="1135" spans="5:8" x14ac:dyDescent="0.25">
      <c r="E1135" s="3">
        <f t="shared" ca="1" si="68"/>
        <v>0.71631055120242926</v>
      </c>
      <c r="F1135" s="3">
        <f t="shared" ca="1" si="69"/>
        <v>3.6455917037412792E-4</v>
      </c>
      <c r="G1135" s="3">
        <f t="shared" ca="1" si="70"/>
        <v>9.8658973647112891</v>
      </c>
      <c r="H1135" s="3">
        <f t="shared" ca="1" si="71"/>
        <v>9.8658973647112891</v>
      </c>
    </row>
    <row r="1136" spans="5:8" x14ac:dyDescent="0.25">
      <c r="E1136" s="3">
        <f t="shared" ca="1" si="68"/>
        <v>0.20229880276924972</v>
      </c>
      <c r="F1136" s="3">
        <f t="shared" ca="1" si="69"/>
        <v>0.29219187433173671</v>
      </c>
      <c r="G1136" s="3">
        <f t="shared" ca="1" si="70"/>
        <v>6.8390539460783994</v>
      </c>
      <c r="H1136" s="3">
        <f t="shared" ca="1" si="71"/>
        <v>14.621905425580284</v>
      </c>
    </row>
    <row r="1137" spans="5:8" x14ac:dyDescent="0.25">
      <c r="E1137" s="3">
        <f t="shared" ca="1" si="68"/>
        <v>0.52997382315510866</v>
      </c>
      <c r="F1137" s="3">
        <f t="shared" ca="1" si="69"/>
        <v>0.87560591055260861</v>
      </c>
      <c r="G1137" s="3">
        <f t="shared" ca="1" si="70"/>
        <v>5.2196474292798438</v>
      </c>
      <c r="H1137" s="3">
        <f t="shared" ca="1" si="71"/>
        <v>19.1583821234832</v>
      </c>
    </row>
    <row r="1138" spans="5:8" x14ac:dyDescent="0.25">
      <c r="E1138" s="3">
        <f t="shared" ca="1" si="68"/>
        <v>0.75883018523689727</v>
      </c>
      <c r="F1138" s="3">
        <f t="shared" ca="1" si="69"/>
        <v>0.32924314949397859</v>
      </c>
      <c r="G1138" s="3">
        <f t="shared" ca="1" si="70"/>
        <v>6.6831001386572213</v>
      </c>
      <c r="H1138" s="3">
        <f t="shared" ca="1" si="71"/>
        <v>14.963115608812672</v>
      </c>
    </row>
    <row r="1139" spans="5:8" x14ac:dyDescent="0.25">
      <c r="E1139" s="3">
        <f t="shared" ca="1" si="68"/>
        <v>0.18114437848504517</v>
      </c>
      <c r="F1139" s="3">
        <f t="shared" ca="1" si="69"/>
        <v>0.44442209439886232</v>
      </c>
      <c r="G1139" s="3">
        <f t="shared" ca="1" si="70"/>
        <v>6.2679623752954523</v>
      </c>
      <c r="H1139" s="3">
        <f t="shared" ca="1" si="71"/>
        <v>15.954148096698859</v>
      </c>
    </row>
    <row r="1140" spans="5:8" x14ac:dyDescent="0.25">
      <c r="E1140" s="3">
        <f t="shared" ca="1" si="68"/>
        <v>0.46724911084687182</v>
      </c>
      <c r="F1140" s="3">
        <f t="shared" ca="1" si="69"/>
        <v>1.8253794684719757</v>
      </c>
      <c r="G1140" s="3">
        <f t="shared" ca="1" si="70"/>
        <v>3.9760015190996629</v>
      </c>
      <c r="H1140" s="3">
        <f t="shared" ca="1" si="71"/>
        <v>3.9760015190996629</v>
      </c>
    </row>
    <row r="1141" spans="5:8" x14ac:dyDescent="0.25">
      <c r="E1141" s="3">
        <f t="shared" ca="1" si="68"/>
        <v>0.62004492798899224</v>
      </c>
      <c r="F1141" s="3">
        <f t="shared" ca="1" si="69"/>
        <v>7.8396099136682537E-2</v>
      </c>
      <c r="G1141" s="3">
        <f t="shared" ca="1" si="70"/>
        <v>8.2064633859765088</v>
      </c>
      <c r="H1141" s="3">
        <f t="shared" ca="1" si="71"/>
        <v>12.185517109706904</v>
      </c>
    </row>
    <row r="1142" spans="5:8" x14ac:dyDescent="0.25">
      <c r="E1142" s="3">
        <f t="shared" ca="1" si="68"/>
        <v>0.25565570207871335</v>
      </c>
      <c r="F1142" s="3">
        <f t="shared" ca="1" si="69"/>
        <v>0.44783733641956297</v>
      </c>
      <c r="G1142" s="3">
        <f t="shared" ca="1" si="70"/>
        <v>6.2569442615553852</v>
      </c>
      <c r="H1142" s="3">
        <f t="shared" ca="1" si="71"/>
        <v>6.2569442615553852</v>
      </c>
    </row>
    <row r="1143" spans="5:8" x14ac:dyDescent="0.25">
      <c r="E1143" s="3">
        <f t="shared" ca="1" si="68"/>
        <v>0.37777752695896216</v>
      </c>
      <c r="F1143" s="3">
        <f t="shared" ca="1" si="69"/>
        <v>0.48228611817738209</v>
      </c>
      <c r="G1143" s="3">
        <f t="shared" ca="1" si="70"/>
        <v>6.1492288391642145</v>
      </c>
      <c r="H1143" s="3">
        <f t="shared" ca="1" si="71"/>
        <v>6.1492288391642145</v>
      </c>
    </row>
    <row r="1144" spans="5:8" x14ac:dyDescent="0.25">
      <c r="E1144" s="3">
        <f t="shared" ca="1" si="68"/>
        <v>0.16999889611991525</v>
      </c>
      <c r="F1144" s="3">
        <f t="shared" ca="1" si="69"/>
        <v>6.6355644932912322E-2</v>
      </c>
      <c r="G1144" s="3">
        <f t="shared" ca="1" si="70"/>
        <v>8.336872588558915</v>
      </c>
      <c r="H1144" s="3">
        <f t="shared" ca="1" si="71"/>
        <v>8.336872588558915</v>
      </c>
    </row>
    <row r="1145" spans="5:8" x14ac:dyDescent="0.25">
      <c r="E1145" s="3">
        <f t="shared" ca="1" si="68"/>
        <v>0.30907692100877571</v>
      </c>
      <c r="F1145" s="3">
        <f t="shared" ca="1" si="69"/>
        <v>0.32158940749184534</v>
      </c>
      <c r="G1145" s="3">
        <f t="shared" ca="1" si="70"/>
        <v>6.7142493479069962</v>
      </c>
      <c r="H1145" s="3">
        <f t="shared" ca="1" si="71"/>
        <v>14.89369768955223</v>
      </c>
    </row>
    <row r="1146" spans="5:8" x14ac:dyDescent="0.25">
      <c r="E1146" s="3">
        <f t="shared" ca="1" si="68"/>
        <v>0.64993749301318571</v>
      </c>
      <c r="F1146" s="3">
        <f t="shared" ca="1" si="69"/>
        <v>2.4274544340886457E-2</v>
      </c>
      <c r="G1146" s="3">
        <f t="shared" ca="1" si="70"/>
        <v>8.9573232966535787</v>
      </c>
      <c r="H1146" s="3">
        <f t="shared" ca="1" si="71"/>
        <v>8.9573232966535787</v>
      </c>
    </row>
    <row r="1147" spans="5:8" x14ac:dyDescent="0.25">
      <c r="E1147" s="3">
        <f t="shared" ca="1" si="68"/>
        <v>0.63166338692941182</v>
      </c>
      <c r="F1147" s="3">
        <f t="shared" ca="1" si="69"/>
        <v>1.3392213827259598</v>
      </c>
      <c r="G1147" s="3">
        <f t="shared" ca="1" si="70"/>
        <v>4.5066434399687072</v>
      </c>
      <c r="H1147" s="3">
        <f t="shared" ca="1" si="71"/>
        <v>22.189463473661093</v>
      </c>
    </row>
    <row r="1148" spans="5:8" x14ac:dyDescent="0.25">
      <c r="E1148" s="3">
        <f t="shared" ca="1" si="68"/>
        <v>0.31375163446646681</v>
      </c>
      <c r="F1148" s="3">
        <f t="shared" ca="1" si="69"/>
        <v>1.1192229904986635</v>
      </c>
      <c r="G1148" s="3">
        <f t="shared" ca="1" si="70"/>
        <v>4.8111760344501793</v>
      </c>
      <c r="H1148" s="3">
        <f t="shared" ca="1" si="71"/>
        <v>20.784938918043142</v>
      </c>
    </row>
    <row r="1149" spans="5:8" x14ac:dyDescent="0.25">
      <c r="E1149" s="3">
        <f t="shared" ca="1" si="68"/>
        <v>0.31376326707512492</v>
      </c>
      <c r="F1149" s="3">
        <f t="shared" ca="1" si="69"/>
        <v>2.9716365174803746E-4</v>
      </c>
      <c r="G1149" s="3">
        <f t="shared" ca="1" si="70"/>
        <v>9.8788465002348644</v>
      </c>
      <c r="H1149" s="3">
        <f t="shared" ca="1" si="71"/>
        <v>10.122639318023875</v>
      </c>
    </row>
    <row r="1150" spans="5:8" x14ac:dyDescent="0.25">
      <c r="E1150" s="3">
        <f t="shared" ca="1" si="68"/>
        <v>9.5646256503305493E-2</v>
      </c>
      <c r="F1150" s="3">
        <f t="shared" ca="1" si="69"/>
        <v>2.0384647644004752</v>
      </c>
      <c r="G1150" s="3">
        <f t="shared" ca="1" si="70"/>
        <v>3.787134347007763</v>
      </c>
      <c r="H1150" s="3">
        <f t="shared" ca="1" si="71"/>
        <v>26.405189474994618</v>
      </c>
    </row>
    <row r="1151" spans="5:8" x14ac:dyDescent="0.25">
      <c r="E1151" s="3">
        <f t="shared" ca="1" si="68"/>
        <v>0.13052957876013804</v>
      </c>
      <c r="F1151" s="3">
        <f t="shared" ca="1" si="69"/>
        <v>2.0363871615077098</v>
      </c>
      <c r="G1151" s="3">
        <f t="shared" ca="1" si="70"/>
        <v>3.78887463426409</v>
      </c>
      <c r="H1151" s="3">
        <f t="shared" ca="1" si="71"/>
        <v>3.78887463426409</v>
      </c>
    </row>
    <row r="1152" spans="5:8" x14ac:dyDescent="0.25">
      <c r="E1152" s="3">
        <f t="shared" ca="1" si="68"/>
        <v>0.87979169812272995</v>
      </c>
      <c r="F1152" s="3">
        <f t="shared" ca="1" si="69"/>
        <v>0.43183267094367117</v>
      </c>
      <c r="G1152" s="3">
        <f t="shared" ca="1" si="70"/>
        <v>6.309138286512451</v>
      </c>
      <c r="H1152" s="3">
        <f t="shared" ca="1" si="71"/>
        <v>15.850025068205905</v>
      </c>
    </row>
    <row r="1153" spans="5:8" x14ac:dyDescent="0.25">
      <c r="E1153" s="3">
        <f t="shared" ca="1" si="68"/>
        <v>0.21491305270827299</v>
      </c>
      <c r="F1153" s="3">
        <f t="shared" ca="1" si="69"/>
        <v>0.73427792898594435</v>
      </c>
      <c r="G1153" s="3">
        <f t="shared" ca="1" si="70"/>
        <v>5.5045281108293578</v>
      </c>
      <c r="H1153" s="3">
        <f t="shared" ca="1" si="71"/>
        <v>5.5045281108293578</v>
      </c>
    </row>
    <row r="1154" spans="5:8" x14ac:dyDescent="0.25">
      <c r="E1154" s="3">
        <f t="shared" ca="1" si="68"/>
        <v>0.70035773070085261</v>
      </c>
      <c r="F1154" s="3">
        <f t="shared" ca="1" si="69"/>
        <v>0.58020322381472322</v>
      </c>
      <c r="G1154" s="3">
        <f t="shared" ca="1" si="70"/>
        <v>5.8725035040064526</v>
      </c>
      <c r="H1154" s="3">
        <f t="shared" ca="1" si="71"/>
        <v>5.8725035040064526</v>
      </c>
    </row>
    <row r="1155" spans="5:8" x14ac:dyDescent="0.25">
      <c r="E1155" s="3">
        <f t="shared" ca="1" si="68"/>
        <v>0.83096389995481645</v>
      </c>
      <c r="F1155" s="3">
        <f t="shared" ca="1" si="69"/>
        <v>0.82005616795718239</v>
      </c>
      <c r="G1155" s="3">
        <f t="shared" ca="1" si="70"/>
        <v>5.326608302089249</v>
      </c>
      <c r="H1155" s="3">
        <f t="shared" ca="1" si="71"/>
        <v>5.326608302089249</v>
      </c>
    </row>
    <row r="1156" spans="5:8" x14ac:dyDescent="0.25">
      <c r="E1156" s="3">
        <f t="shared" ref="E1156:E1219" ca="1" si="72">RAND()</f>
        <v>0.93637214996362617</v>
      </c>
      <c r="F1156" s="3">
        <f t="shared" ref="F1156:F1219" ca="1" si="73">_xlfn.NORM.INV(RAND(),0,1)^2</f>
        <v>0.39871070951626181</v>
      </c>
      <c r="G1156" s="3">
        <f t="shared" ref="G1156:G1219" ca="1" si="74">$C$3+(($C$3^2*F1156)/(2*$C$4))-(($C$3)/(2*$C$4))*SQRT(4*$C$3*$C$4*F1156+$C$3^2*F1156^2)</f>
        <v>6.4219435076943272</v>
      </c>
      <c r="H1156" s="3">
        <f t="shared" ref="H1156:H1219" ca="1" si="75">IF(RAND()&lt;$C$3/($C$3+G1156),G1156,$C$3^2/G1156)</f>
        <v>15.571610039886981</v>
      </c>
    </row>
    <row r="1157" spans="5:8" x14ac:dyDescent="0.25">
      <c r="E1157" s="3">
        <f t="shared" ca="1" si="72"/>
        <v>0.49980983949058466</v>
      </c>
      <c r="F1157" s="3">
        <f t="shared" ca="1" si="73"/>
        <v>0.9917745240982081</v>
      </c>
      <c r="G1157" s="3">
        <f t="shared" ca="1" si="74"/>
        <v>5.0137594741191194</v>
      </c>
      <c r="H1157" s="3">
        <f t="shared" ca="1" si="75"/>
        <v>5.0137594741191194</v>
      </c>
    </row>
    <row r="1158" spans="5:8" x14ac:dyDescent="0.25">
      <c r="E1158" s="3">
        <f t="shared" ca="1" si="72"/>
        <v>0.42966943479801767</v>
      </c>
      <c r="F1158" s="3">
        <f t="shared" ca="1" si="73"/>
        <v>3.2076864329351772E-2</v>
      </c>
      <c r="G1158" s="3">
        <f t="shared" ca="1" si="74"/>
        <v>8.8112264405909091</v>
      </c>
      <c r="H1158" s="3">
        <f t="shared" ca="1" si="75"/>
        <v>8.8112264405909091</v>
      </c>
    </row>
    <row r="1159" spans="5:8" x14ac:dyDescent="0.25">
      <c r="E1159" s="3">
        <f t="shared" ca="1" si="72"/>
        <v>0.35273407445927241</v>
      </c>
      <c r="F1159" s="3">
        <f t="shared" ca="1" si="73"/>
        <v>0.47654531131016714</v>
      </c>
      <c r="G1159" s="3">
        <f t="shared" ca="1" si="74"/>
        <v>6.166762595004009</v>
      </c>
      <c r="H1159" s="3">
        <f t="shared" ca="1" si="75"/>
        <v>6.166762595004009</v>
      </c>
    </row>
    <row r="1160" spans="5:8" x14ac:dyDescent="0.25">
      <c r="E1160" s="3">
        <f t="shared" ca="1" si="72"/>
        <v>0.16171759125496454</v>
      </c>
      <c r="F1160" s="3">
        <f t="shared" ca="1" si="73"/>
        <v>5.789831437748013E-2</v>
      </c>
      <c r="G1160" s="3">
        <f t="shared" ca="1" si="74"/>
        <v>8.4371547747754914</v>
      </c>
      <c r="H1160" s="3">
        <f t="shared" ca="1" si="75"/>
        <v>11.85233679711191</v>
      </c>
    </row>
    <row r="1161" spans="5:8" x14ac:dyDescent="0.25">
      <c r="E1161" s="3">
        <f t="shared" ca="1" si="72"/>
        <v>0.13139027096221101</v>
      </c>
      <c r="F1161" s="3">
        <f t="shared" ca="1" si="73"/>
        <v>8.8297579307302936</v>
      </c>
      <c r="G1161" s="3">
        <f t="shared" ca="1" si="74"/>
        <v>1.5987192230412361</v>
      </c>
      <c r="H1161" s="3">
        <f t="shared" ca="1" si="75"/>
        <v>1.5987192230412361</v>
      </c>
    </row>
    <row r="1162" spans="5:8" x14ac:dyDescent="0.25">
      <c r="E1162" s="3">
        <f t="shared" ca="1" si="72"/>
        <v>9.1009591394628386E-2</v>
      </c>
      <c r="F1162" s="3">
        <f t="shared" ca="1" si="73"/>
        <v>0.64436844057154263</v>
      </c>
      <c r="G1162" s="3">
        <f t="shared" ca="1" si="74"/>
        <v>5.7106254458192245</v>
      </c>
      <c r="H1162" s="3">
        <f t="shared" ca="1" si="75"/>
        <v>5.7106254458192245</v>
      </c>
    </row>
    <row r="1163" spans="5:8" x14ac:dyDescent="0.25">
      <c r="E1163" s="3">
        <f t="shared" ca="1" si="72"/>
        <v>0.14517941638489684</v>
      </c>
      <c r="F1163" s="3">
        <f t="shared" ca="1" si="73"/>
        <v>2.237947058923714</v>
      </c>
      <c r="G1163" s="3">
        <f t="shared" ca="1" si="74"/>
        <v>3.6282517122550555</v>
      </c>
      <c r="H1163" s="3">
        <f t="shared" ca="1" si="75"/>
        <v>3.6282517122550555</v>
      </c>
    </row>
    <row r="1164" spans="5:8" x14ac:dyDescent="0.25">
      <c r="E1164" s="3">
        <f t="shared" ca="1" si="72"/>
        <v>6.7808592993180428E-2</v>
      </c>
      <c r="F1164" s="3">
        <f t="shared" ca="1" si="73"/>
        <v>0.67596111835211603</v>
      </c>
      <c r="G1164" s="3">
        <f t="shared" ca="1" si="74"/>
        <v>5.6356623499506915</v>
      </c>
      <c r="H1164" s="3">
        <f t="shared" ca="1" si="75"/>
        <v>17.744143241809891</v>
      </c>
    </row>
    <row r="1165" spans="5:8" x14ac:dyDescent="0.25">
      <c r="E1165" s="3">
        <f t="shared" ca="1" si="72"/>
        <v>0.63591483099695922</v>
      </c>
      <c r="F1165" s="3">
        <f t="shared" ca="1" si="73"/>
        <v>2.9281857868400354</v>
      </c>
      <c r="G1165" s="3">
        <f t="shared" ca="1" si="74"/>
        <v>3.1783822527980963</v>
      </c>
      <c r="H1165" s="3">
        <f t="shared" ca="1" si="75"/>
        <v>3.1783822527980963</v>
      </c>
    </row>
    <row r="1166" spans="5:8" x14ac:dyDescent="0.25">
      <c r="E1166" s="3">
        <f t="shared" ca="1" si="72"/>
        <v>0.3621336901342358</v>
      </c>
      <c r="F1166" s="3">
        <f t="shared" ca="1" si="73"/>
        <v>1.2394435253811991</v>
      </c>
      <c r="G1166" s="3">
        <f t="shared" ca="1" si="74"/>
        <v>4.6384933976995857</v>
      </c>
      <c r="H1166" s="3">
        <f t="shared" ca="1" si="75"/>
        <v>21.558724229206405</v>
      </c>
    </row>
    <row r="1167" spans="5:8" x14ac:dyDescent="0.25">
      <c r="E1167" s="3">
        <f t="shared" ca="1" si="72"/>
        <v>0.10681859620157774</v>
      </c>
      <c r="F1167" s="3">
        <f t="shared" ca="1" si="73"/>
        <v>2.431862439699362</v>
      </c>
      <c r="G1167" s="3">
        <f t="shared" ca="1" si="74"/>
        <v>3.487780136148368</v>
      </c>
      <c r="H1167" s="3">
        <f t="shared" ca="1" si="75"/>
        <v>3.487780136148368</v>
      </c>
    </row>
    <row r="1168" spans="5:8" x14ac:dyDescent="0.25">
      <c r="E1168" s="3">
        <f t="shared" ca="1" si="72"/>
        <v>7.3870988940035631E-2</v>
      </c>
      <c r="F1168" s="3">
        <f t="shared" ca="1" si="73"/>
        <v>2.5238615723072223E-2</v>
      </c>
      <c r="G1168" s="3">
        <f t="shared" ca="1" si="74"/>
        <v>8.9379690090133526</v>
      </c>
      <c r="H1168" s="3">
        <f t="shared" ca="1" si="75"/>
        <v>8.9379690090133526</v>
      </c>
    </row>
    <row r="1169" spans="5:8" x14ac:dyDescent="0.25">
      <c r="E1169" s="3">
        <f t="shared" ca="1" si="72"/>
        <v>0.79702409643584515</v>
      </c>
      <c r="F1169" s="3">
        <f t="shared" ca="1" si="73"/>
        <v>3.3705768660950297</v>
      </c>
      <c r="G1169" s="3">
        <f t="shared" ca="1" si="74"/>
        <v>2.9495635759080976</v>
      </c>
      <c r="H1169" s="3">
        <f t="shared" ca="1" si="75"/>
        <v>33.903320754567048</v>
      </c>
    </row>
    <row r="1170" spans="5:8" x14ac:dyDescent="0.25">
      <c r="E1170" s="3">
        <f t="shared" ca="1" si="72"/>
        <v>0.87745569835785631</v>
      </c>
      <c r="F1170" s="3">
        <f t="shared" ca="1" si="73"/>
        <v>0.68526941864111002</v>
      </c>
      <c r="G1170" s="3">
        <f t="shared" ca="1" si="74"/>
        <v>5.6141216093886781</v>
      </c>
      <c r="H1170" s="3">
        <f t="shared" ca="1" si="75"/>
        <v>5.6141216093886781</v>
      </c>
    </row>
    <row r="1171" spans="5:8" x14ac:dyDescent="0.25">
      <c r="E1171" s="3">
        <f t="shared" ca="1" si="72"/>
        <v>0.65879793588505176</v>
      </c>
      <c r="F1171" s="3">
        <f t="shared" ca="1" si="73"/>
        <v>1.867365901068796</v>
      </c>
      <c r="G1171" s="3">
        <f t="shared" ca="1" si="74"/>
        <v>3.9370405929287333</v>
      </c>
      <c r="H1171" s="3">
        <f t="shared" ca="1" si="75"/>
        <v>25.39978891241525</v>
      </c>
    </row>
    <row r="1172" spans="5:8" x14ac:dyDescent="0.25">
      <c r="E1172" s="3">
        <f t="shared" ca="1" si="72"/>
        <v>0.94403043913011409</v>
      </c>
      <c r="F1172" s="3">
        <f t="shared" ca="1" si="73"/>
        <v>2.7020980842612036E-2</v>
      </c>
      <c r="G1172" s="3">
        <f t="shared" ca="1" si="74"/>
        <v>8.9032447711578016</v>
      </c>
      <c r="H1172" s="3">
        <f t="shared" ca="1" si="75"/>
        <v>8.9032447711578016</v>
      </c>
    </row>
    <row r="1173" spans="5:8" x14ac:dyDescent="0.25">
      <c r="E1173" s="3">
        <f t="shared" ca="1" si="72"/>
        <v>0.65217000492593991</v>
      </c>
      <c r="F1173" s="3">
        <f t="shared" ca="1" si="73"/>
        <v>0.71771332284011846</v>
      </c>
      <c r="G1173" s="3">
        <f t="shared" ca="1" si="74"/>
        <v>5.5408747383160115</v>
      </c>
      <c r="H1173" s="3">
        <f t="shared" ca="1" si="75"/>
        <v>5.5408747383160115</v>
      </c>
    </row>
    <row r="1174" spans="5:8" x14ac:dyDescent="0.25">
      <c r="E1174" s="3">
        <f t="shared" ca="1" si="72"/>
        <v>0.92685396457893965</v>
      </c>
      <c r="F1174" s="3">
        <f t="shared" ca="1" si="73"/>
        <v>0.31492730330386526</v>
      </c>
      <c r="G1174" s="3">
        <f t="shared" ca="1" si="74"/>
        <v>6.7417978708456667</v>
      </c>
      <c r="H1174" s="3">
        <f t="shared" ca="1" si="75"/>
        <v>6.7417978708456667</v>
      </c>
    </row>
    <row r="1175" spans="5:8" x14ac:dyDescent="0.25">
      <c r="E1175" s="3">
        <f t="shared" ca="1" si="72"/>
        <v>0.86024753989320846</v>
      </c>
      <c r="F1175" s="3">
        <f t="shared" ca="1" si="73"/>
        <v>1.8490935494368903E-3</v>
      </c>
      <c r="G1175" s="3">
        <f t="shared" ca="1" si="74"/>
        <v>9.7005239881670207</v>
      </c>
      <c r="H1175" s="3">
        <f t="shared" ca="1" si="75"/>
        <v>10.308721479580164</v>
      </c>
    </row>
    <row r="1176" spans="5:8" x14ac:dyDescent="0.25">
      <c r="E1176" s="3">
        <f t="shared" ca="1" si="72"/>
        <v>0.59316872758097539</v>
      </c>
      <c r="F1176" s="3">
        <f t="shared" ca="1" si="73"/>
        <v>0.20971680282828614</v>
      </c>
      <c r="G1176" s="3">
        <f t="shared" ca="1" si="74"/>
        <v>7.24393802463337</v>
      </c>
      <c r="H1176" s="3">
        <f t="shared" ca="1" si="75"/>
        <v>7.24393802463337</v>
      </c>
    </row>
    <row r="1177" spans="5:8" x14ac:dyDescent="0.25">
      <c r="E1177" s="3">
        <f t="shared" ca="1" si="72"/>
        <v>0.73295866748271432</v>
      </c>
      <c r="F1177" s="3">
        <f t="shared" ca="1" si="73"/>
        <v>1.3725809320482518</v>
      </c>
      <c r="G1177" s="3">
        <f t="shared" ca="1" si="74"/>
        <v>4.4646294983533554</v>
      </c>
      <c r="H1177" s="3">
        <f t="shared" ca="1" si="75"/>
        <v>4.4646294983533554</v>
      </c>
    </row>
    <row r="1178" spans="5:8" x14ac:dyDescent="0.25">
      <c r="E1178" s="3">
        <f t="shared" ca="1" si="72"/>
        <v>0.38991045924027823</v>
      </c>
      <c r="F1178" s="3">
        <f t="shared" ca="1" si="73"/>
        <v>2.3631511822315692</v>
      </c>
      <c r="G1178" s="3">
        <f t="shared" ca="1" si="74"/>
        <v>3.5361124772975856</v>
      </c>
      <c r="H1178" s="3">
        <f t="shared" ca="1" si="75"/>
        <v>3.5361124772975856</v>
      </c>
    </row>
    <row r="1179" spans="5:8" x14ac:dyDescent="0.25">
      <c r="E1179" s="3">
        <f t="shared" ca="1" si="72"/>
        <v>0.57651488561051134</v>
      </c>
      <c r="F1179" s="3">
        <f t="shared" ca="1" si="73"/>
        <v>5.6900679528012945E-3</v>
      </c>
      <c r="G1179" s="3">
        <f t="shared" ca="1" si="74"/>
        <v>9.4806469159227209</v>
      </c>
      <c r="H1179" s="3">
        <f t="shared" ca="1" si="75"/>
        <v>10.547803423841286</v>
      </c>
    </row>
    <row r="1180" spans="5:8" x14ac:dyDescent="0.25">
      <c r="E1180" s="3">
        <f t="shared" ca="1" si="72"/>
        <v>0.63392702896445641</v>
      </c>
      <c r="F1180" s="3">
        <f t="shared" ca="1" si="73"/>
        <v>1.3741007570919623</v>
      </c>
      <c r="G1180" s="3">
        <f t="shared" ca="1" si="74"/>
        <v>4.4627386761833545</v>
      </c>
      <c r="H1180" s="3">
        <f t="shared" ca="1" si="75"/>
        <v>22.407765109276461</v>
      </c>
    </row>
    <row r="1181" spans="5:8" x14ac:dyDescent="0.25">
      <c r="E1181" s="3">
        <f t="shared" ca="1" si="72"/>
        <v>0.50673829117697611</v>
      </c>
      <c r="F1181" s="3">
        <f t="shared" ca="1" si="73"/>
        <v>6.1757623305138572E-2</v>
      </c>
      <c r="G1181" s="3">
        <f t="shared" ca="1" si="74"/>
        <v>8.3903876267315454</v>
      </c>
      <c r="H1181" s="3">
        <f t="shared" ca="1" si="75"/>
        <v>11.918400489794147</v>
      </c>
    </row>
    <row r="1182" spans="5:8" x14ac:dyDescent="0.25">
      <c r="E1182" s="3">
        <f t="shared" ca="1" si="72"/>
        <v>0.95361815549000595</v>
      </c>
      <c r="F1182" s="3">
        <f t="shared" ca="1" si="73"/>
        <v>1.9629868377717923</v>
      </c>
      <c r="G1182" s="3">
        <f t="shared" ca="1" si="74"/>
        <v>3.8515829067447296</v>
      </c>
      <c r="H1182" s="3">
        <f t="shared" ca="1" si="75"/>
        <v>25.963351282114221</v>
      </c>
    </row>
    <row r="1183" spans="5:8" x14ac:dyDescent="0.25">
      <c r="E1183" s="3">
        <f t="shared" ca="1" si="72"/>
        <v>0.9042082650643285</v>
      </c>
      <c r="F1183" s="3">
        <f t="shared" ca="1" si="73"/>
        <v>0.52951690650163297</v>
      </c>
      <c r="G1183" s="3">
        <f t="shared" ca="1" si="74"/>
        <v>6.010763818252344</v>
      </c>
      <c r="H1183" s="3">
        <f t="shared" ca="1" si="75"/>
        <v>6.010763818252344</v>
      </c>
    </row>
    <row r="1184" spans="5:8" x14ac:dyDescent="0.25">
      <c r="E1184" s="3">
        <f t="shared" ca="1" si="72"/>
        <v>0.79368808592122198</v>
      </c>
      <c r="F1184" s="3">
        <f t="shared" ca="1" si="73"/>
        <v>2.3441541297241733</v>
      </c>
      <c r="G1184" s="3">
        <f t="shared" ca="1" si="74"/>
        <v>3.5497467285428783</v>
      </c>
      <c r="H1184" s="3">
        <f t="shared" ca="1" si="75"/>
        <v>3.5497467285428783</v>
      </c>
    </row>
    <row r="1185" spans="5:8" x14ac:dyDescent="0.25">
      <c r="E1185" s="3">
        <f t="shared" ca="1" si="72"/>
        <v>0.63134603321498506</v>
      </c>
      <c r="F1185" s="3">
        <f t="shared" ca="1" si="73"/>
        <v>1.2786364156573267</v>
      </c>
      <c r="G1185" s="3">
        <f t="shared" ca="1" si="74"/>
        <v>4.585550738784848</v>
      </c>
      <c r="H1185" s="3">
        <f t="shared" ca="1" si="75"/>
        <v>4.585550738784848</v>
      </c>
    </row>
    <row r="1186" spans="5:8" x14ac:dyDescent="0.25">
      <c r="E1186" s="3">
        <f t="shared" ca="1" si="72"/>
        <v>0.38601602643231703</v>
      </c>
      <c r="F1186" s="3">
        <f t="shared" ca="1" si="73"/>
        <v>0.67782483056660447</v>
      </c>
      <c r="G1186" s="3">
        <f t="shared" ca="1" si="74"/>
        <v>5.6313300868618263</v>
      </c>
      <c r="H1186" s="3">
        <f t="shared" ca="1" si="75"/>
        <v>5.6313300868618263</v>
      </c>
    </row>
    <row r="1187" spans="5:8" x14ac:dyDescent="0.25">
      <c r="E1187" s="3">
        <f t="shared" ca="1" si="72"/>
        <v>0.71393402809876394</v>
      </c>
      <c r="F1187" s="3">
        <f t="shared" ca="1" si="73"/>
        <v>8.8274080452221113E-2</v>
      </c>
      <c r="G1187" s="3">
        <f t="shared" ca="1" si="74"/>
        <v>8.1082444373198648</v>
      </c>
      <c r="H1187" s="3">
        <f t="shared" ca="1" si="75"/>
        <v>12.333125964941241</v>
      </c>
    </row>
    <row r="1188" spans="5:8" x14ac:dyDescent="0.25">
      <c r="E1188" s="3">
        <f t="shared" ca="1" si="72"/>
        <v>0.44197261332713111</v>
      </c>
      <c r="F1188" s="3">
        <f t="shared" ca="1" si="73"/>
        <v>7.0151673410264372E-3</v>
      </c>
      <c r="G1188" s="3">
        <f t="shared" ca="1" si="74"/>
        <v>9.42502973644158</v>
      </c>
      <c r="H1188" s="3">
        <f t="shared" ca="1" si="75"/>
        <v>9.42502973644158</v>
      </c>
    </row>
    <row r="1189" spans="5:8" x14ac:dyDescent="0.25">
      <c r="E1189" s="3">
        <f t="shared" ca="1" si="72"/>
        <v>0.2475247183176742</v>
      </c>
      <c r="F1189" s="3">
        <f t="shared" ca="1" si="73"/>
        <v>0.10781263258534217</v>
      </c>
      <c r="G1189" s="3">
        <f t="shared" ca="1" si="74"/>
        <v>7.9321657772569942</v>
      </c>
      <c r="H1189" s="3">
        <f t="shared" ca="1" si="75"/>
        <v>7.9321657772569942</v>
      </c>
    </row>
    <row r="1190" spans="5:8" x14ac:dyDescent="0.25">
      <c r="E1190" s="3">
        <f t="shared" ca="1" si="72"/>
        <v>0.40779265778598173</v>
      </c>
      <c r="F1190" s="3">
        <f t="shared" ca="1" si="73"/>
        <v>0.43534458435094603</v>
      </c>
      <c r="G1190" s="3">
        <f t="shared" ca="1" si="74"/>
        <v>6.297561956924981</v>
      </c>
      <c r="H1190" s="3">
        <f t="shared" ca="1" si="75"/>
        <v>6.297561956924981</v>
      </c>
    </row>
    <row r="1191" spans="5:8" x14ac:dyDescent="0.25">
      <c r="E1191" s="3">
        <f t="shared" ca="1" si="72"/>
        <v>1.7611776799322132E-2</v>
      </c>
      <c r="F1191" s="3">
        <f t="shared" ca="1" si="73"/>
        <v>0.77700645171566951</v>
      </c>
      <c r="G1191" s="3">
        <f t="shared" ca="1" si="74"/>
        <v>5.4138339116948719</v>
      </c>
      <c r="H1191" s="3">
        <f t="shared" ca="1" si="75"/>
        <v>5.4138339116948719</v>
      </c>
    </row>
    <row r="1192" spans="5:8" x14ac:dyDescent="0.25">
      <c r="E1192" s="3">
        <f t="shared" ca="1" si="72"/>
        <v>0.58155227054890546</v>
      </c>
      <c r="F1192" s="3">
        <f t="shared" ca="1" si="73"/>
        <v>0.32143072104458359</v>
      </c>
      <c r="G1192" s="3">
        <f t="shared" ca="1" si="74"/>
        <v>6.7149007662979399</v>
      </c>
      <c r="H1192" s="3">
        <f t="shared" ca="1" si="75"/>
        <v>6.7149007662979399</v>
      </c>
    </row>
    <row r="1193" spans="5:8" x14ac:dyDescent="0.25">
      <c r="E1193" s="3">
        <f t="shared" ca="1" si="72"/>
        <v>0.10786996910216706</v>
      </c>
      <c r="F1193" s="3">
        <f t="shared" ca="1" si="73"/>
        <v>0.78443406988401154</v>
      </c>
      <c r="G1193" s="3">
        <f t="shared" ca="1" si="74"/>
        <v>5.3984973805035361</v>
      </c>
      <c r="H1193" s="3">
        <f t="shared" ca="1" si="75"/>
        <v>5.3984973805035361</v>
      </c>
    </row>
    <row r="1194" spans="5:8" x14ac:dyDescent="0.25">
      <c r="E1194" s="3">
        <f t="shared" ca="1" si="72"/>
        <v>0.72411392647740702</v>
      </c>
      <c r="F1194" s="3">
        <f t="shared" ca="1" si="73"/>
        <v>8.7589084837554926E-2</v>
      </c>
      <c r="G1194" s="3">
        <f t="shared" ca="1" si="74"/>
        <v>8.1148331514849659</v>
      </c>
      <c r="H1194" s="3">
        <f t="shared" ca="1" si="75"/>
        <v>12.32311227270281</v>
      </c>
    </row>
    <row r="1195" spans="5:8" x14ac:dyDescent="0.25">
      <c r="E1195" s="3">
        <f t="shared" ca="1" si="72"/>
        <v>0.43552461375592966</v>
      </c>
      <c r="F1195" s="3">
        <f t="shared" ca="1" si="73"/>
        <v>2.4004418659070481</v>
      </c>
      <c r="G1195" s="3">
        <f t="shared" ca="1" si="74"/>
        <v>3.5096935958431779</v>
      </c>
      <c r="H1195" s="3">
        <f t="shared" ca="1" si="75"/>
        <v>3.5096935958431779</v>
      </c>
    </row>
    <row r="1196" spans="5:8" x14ac:dyDescent="0.25">
      <c r="E1196" s="3">
        <f t="shared" ca="1" si="72"/>
        <v>0.37996369186119627</v>
      </c>
      <c r="F1196" s="3">
        <f t="shared" ca="1" si="73"/>
        <v>1.662686638613619</v>
      </c>
      <c r="G1196" s="3">
        <f t="shared" ca="1" si="74"/>
        <v>4.1361065954122314</v>
      </c>
      <c r="H1196" s="3">
        <f t="shared" ca="1" si="75"/>
        <v>4.1361065954122314</v>
      </c>
    </row>
    <row r="1197" spans="5:8" x14ac:dyDescent="0.25">
      <c r="E1197" s="3">
        <f t="shared" ca="1" si="72"/>
        <v>0.8429582250831662</v>
      </c>
      <c r="F1197" s="3">
        <f t="shared" ca="1" si="73"/>
        <v>0.5022024779450337</v>
      </c>
      <c r="G1197" s="3">
        <f t="shared" ca="1" si="74"/>
        <v>6.0896161744895201</v>
      </c>
      <c r="H1197" s="3">
        <f t="shared" ca="1" si="75"/>
        <v>6.0896161744895201</v>
      </c>
    </row>
    <row r="1198" spans="5:8" x14ac:dyDescent="0.25">
      <c r="E1198" s="3">
        <f t="shared" ca="1" si="72"/>
        <v>0.92345012094828516</v>
      </c>
      <c r="F1198" s="3">
        <f t="shared" ca="1" si="73"/>
        <v>0.13094770578411213</v>
      </c>
      <c r="G1198" s="3">
        <f t="shared" ca="1" si="74"/>
        <v>7.7477266681848054</v>
      </c>
      <c r="H1198" s="3">
        <f t="shared" ca="1" si="75"/>
        <v>7.7477266681848054</v>
      </c>
    </row>
    <row r="1199" spans="5:8" x14ac:dyDescent="0.25">
      <c r="E1199" s="3">
        <f t="shared" ca="1" si="72"/>
        <v>0.55449216997440398</v>
      </c>
      <c r="F1199" s="3">
        <f t="shared" ca="1" si="73"/>
        <v>0.47153113049637468</v>
      </c>
      <c r="G1199" s="3">
        <f t="shared" ca="1" si="74"/>
        <v>6.1822098131506165</v>
      </c>
      <c r="H1199" s="3">
        <f t="shared" ca="1" si="75"/>
        <v>16.175445839331257</v>
      </c>
    </row>
    <row r="1200" spans="5:8" x14ac:dyDescent="0.25">
      <c r="E1200" s="3">
        <f t="shared" ca="1" si="72"/>
        <v>0.92247773889377915</v>
      </c>
      <c r="F1200" s="3">
        <f t="shared" ca="1" si="73"/>
        <v>8.8892338866769033E-2</v>
      </c>
      <c r="G1200" s="3">
        <f t="shared" ca="1" si="74"/>
        <v>8.1023243650854653</v>
      </c>
      <c r="H1200" s="3">
        <f t="shared" ca="1" si="75"/>
        <v>8.1023243650854653</v>
      </c>
    </row>
    <row r="1201" spans="5:8" x14ac:dyDescent="0.25">
      <c r="E1201" s="3">
        <f t="shared" ca="1" si="72"/>
        <v>0.63754507624244228</v>
      </c>
      <c r="F1201" s="3">
        <f t="shared" ca="1" si="73"/>
        <v>1.9561182730152303E-2</v>
      </c>
      <c r="G1201" s="3">
        <f t="shared" ca="1" si="74"/>
        <v>9.0587258839268614</v>
      </c>
      <c r="H1201" s="3">
        <f t="shared" ca="1" si="75"/>
        <v>9.0587258839268614</v>
      </c>
    </row>
    <row r="1202" spans="5:8" x14ac:dyDescent="0.25">
      <c r="E1202" s="3">
        <f t="shared" ca="1" si="72"/>
        <v>0.2720951696561581</v>
      </c>
      <c r="F1202" s="3">
        <f t="shared" ca="1" si="73"/>
        <v>2.3747208213148125</v>
      </c>
      <c r="G1202" s="3">
        <f t="shared" ca="1" si="74"/>
        <v>3.5278673816218724</v>
      </c>
      <c r="H1202" s="3">
        <f t="shared" ca="1" si="75"/>
        <v>3.5278673816218724</v>
      </c>
    </row>
    <row r="1203" spans="5:8" x14ac:dyDescent="0.25">
      <c r="E1203" s="3">
        <f t="shared" ca="1" si="72"/>
        <v>0.56530328702037203</v>
      </c>
      <c r="F1203" s="3">
        <f t="shared" ca="1" si="73"/>
        <v>4.2910695127693167E-2</v>
      </c>
      <c r="G1203" s="3">
        <f t="shared" ca="1" si="74"/>
        <v>8.6385892098331745</v>
      </c>
      <c r="H1203" s="3">
        <f t="shared" ca="1" si="75"/>
        <v>11.575964265805291</v>
      </c>
    </row>
    <row r="1204" spans="5:8" x14ac:dyDescent="0.25">
      <c r="E1204" s="3">
        <f t="shared" ca="1" si="72"/>
        <v>0.11416689016740422</v>
      </c>
      <c r="F1204" s="3">
        <f t="shared" ca="1" si="73"/>
        <v>0.42059034609012913</v>
      </c>
      <c r="G1204" s="3">
        <f t="shared" ca="1" si="74"/>
        <v>6.3466784413548964</v>
      </c>
      <c r="H1204" s="3">
        <f t="shared" ca="1" si="75"/>
        <v>6.3466784413548964</v>
      </c>
    </row>
    <row r="1205" spans="5:8" x14ac:dyDescent="0.25">
      <c r="E1205" s="3">
        <f t="shared" ca="1" si="72"/>
        <v>0.25231883506966191</v>
      </c>
      <c r="F1205" s="3">
        <f t="shared" ca="1" si="73"/>
        <v>1.442095128544226E-2</v>
      </c>
      <c r="G1205" s="3">
        <f t="shared" ca="1" si="74"/>
        <v>9.186142183988963</v>
      </c>
      <c r="H1205" s="3">
        <f t="shared" ca="1" si="75"/>
        <v>9.186142183988963</v>
      </c>
    </row>
    <row r="1206" spans="5:8" x14ac:dyDescent="0.25">
      <c r="E1206" s="3">
        <f t="shared" ca="1" si="72"/>
        <v>0.10061241686515021</v>
      </c>
      <c r="F1206" s="3">
        <f t="shared" ca="1" si="73"/>
        <v>0.15328415117736993</v>
      </c>
      <c r="G1206" s="3">
        <f t="shared" ca="1" si="74"/>
        <v>7.5883834150292548</v>
      </c>
      <c r="H1206" s="3">
        <f t="shared" ca="1" si="75"/>
        <v>13.178037340857596</v>
      </c>
    </row>
    <row r="1207" spans="5:8" x14ac:dyDescent="0.25">
      <c r="E1207" s="3">
        <f t="shared" ca="1" si="72"/>
        <v>0.36238685328352604</v>
      </c>
      <c r="F1207" s="3">
        <f t="shared" ca="1" si="73"/>
        <v>0.4820282360440683</v>
      </c>
      <c r="G1207" s="3">
        <f t="shared" ca="1" si="74"/>
        <v>6.150013030660241</v>
      </c>
      <c r="H1207" s="3">
        <f t="shared" ca="1" si="75"/>
        <v>16.260128149560099</v>
      </c>
    </row>
    <row r="1208" spans="5:8" x14ac:dyDescent="0.25">
      <c r="E1208" s="3">
        <f t="shared" ca="1" si="72"/>
        <v>0.91487962069161888</v>
      </c>
      <c r="F1208" s="3">
        <f t="shared" ca="1" si="73"/>
        <v>1.0375640761912412E-3</v>
      </c>
      <c r="G1208" s="3">
        <f t="shared" ca="1" si="74"/>
        <v>9.7748112677884773</v>
      </c>
      <c r="H1208" s="3">
        <f t="shared" ca="1" si="75"/>
        <v>9.7748112677884773</v>
      </c>
    </row>
    <row r="1209" spans="5:8" x14ac:dyDescent="0.25">
      <c r="E1209" s="3">
        <f t="shared" ca="1" si="72"/>
        <v>0.47428531697514043</v>
      </c>
      <c r="F1209" s="3">
        <f t="shared" ca="1" si="73"/>
        <v>0.59076366179577822</v>
      </c>
      <c r="G1209" s="3">
        <f t="shared" ca="1" si="74"/>
        <v>5.8449074019680891</v>
      </c>
      <c r="H1209" s="3">
        <f t="shared" ca="1" si="75"/>
        <v>5.8449074019680891</v>
      </c>
    </row>
    <row r="1210" spans="5:8" x14ac:dyDescent="0.25">
      <c r="E1210" s="3">
        <f t="shared" ca="1" si="72"/>
        <v>0.97058480613206688</v>
      </c>
      <c r="F1210" s="3">
        <f t="shared" ca="1" si="73"/>
        <v>1.317806430978532</v>
      </c>
      <c r="G1210" s="3">
        <f t="shared" ca="1" si="74"/>
        <v>4.5341417855864812</v>
      </c>
      <c r="H1210" s="3">
        <f t="shared" ca="1" si="75"/>
        <v>4.5341417855864812</v>
      </c>
    </row>
    <row r="1211" spans="5:8" x14ac:dyDescent="0.25">
      <c r="E1211" s="3">
        <f t="shared" ca="1" si="72"/>
        <v>9.9561562495903533E-2</v>
      </c>
      <c r="F1211" s="3">
        <f t="shared" ca="1" si="73"/>
        <v>0.35302312633711563</v>
      </c>
      <c r="G1211" s="3">
        <f t="shared" ca="1" si="74"/>
        <v>6.5895327035052222</v>
      </c>
      <c r="H1211" s="3">
        <f t="shared" ca="1" si="75"/>
        <v>6.5895327035052222</v>
      </c>
    </row>
    <row r="1212" spans="5:8" x14ac:dyDescent="0.25">
      <c r="E1212" s="3">
        <f t="shared" ca="1" si="72"/>
        <v>0.29305308532212271</v>
      </c>
      <c r="F1212" s="3">
        <f t="shared" ca="1" si="73"/>
        <v>6.1710105866020167E-2</v>
      </c>
      <c r="G1212" s="3">
        <f t="shared" ca="1" si="74"/>
        <v>8.3909527897364065</v>
      </c>
      <c r="H1212" s="3">
        <f t="shared" ca="1" si="75"/>
        <v>8.3909527897364065</v>
      </c>
    </row>
    <row r="1213" spans="5:8" x14ac:dyDescent="0.25">
      <c r="E1213" s="3">
        <f t="shared" ca="1" si="72"/>
        <v>0.30444172284474824</v>
      </c>
      <c r="F1213" s="3">
        <f t="shared" ca="1" si="73"/>
        <v>0.51995909938554075</v>
      </c>
      <c r="G1213" s="3">
        <f t="shared" ca="1" si="74"/>
        <v>6.0379884822622358</v>
      </c>
      <c r="H1213" s="3">
        <f t="shared" ca="1" si="75"/>
        <v>16.561807014665469</v>
      </c>
    </row>
    <row r="1214" spans="5:8" x14ac:dyDescent="0.25">
      <c r="E1214" s="3">
        <f t="shared" ca="1" si="72"/>
        <v>0.67390513047101186</v>
      </c>
      <c r="F1214" s="3">
        <f t="shared" ca="1" si="73"/>
        <v>6.1638532977815802E-4</v>
      </c>
      <c r="G1214" s="3">
        <f t="shared" ca="1" si="74"/>
        <v>9.8259800307201903</v>
      </c>
      <c r="H1214" s="3">
        <f t="shared" ca="1" si="75"/>
        <v>9.8259800307201903</v>
      </c>
    </row>
    <row r="1215" spans="5:8" x14ac:dyDescent="0.25">
      <c r="E1215" s="3">
        <f t="shared" ca="1" si="72"/>
        <v>0.55020458866089417</v>
      </c>
      <c r="F1215" s="3">
        <f t="shared" ca="1" si="73"/>
        <v>0.51711754224640505</v>
      </c>
      <c r="G1215" s="3">
        <f t="shared" ca="1" si="74"/>
        <v>6.0461574983449315</v>
      </c>
      <c r="H1215" s="3">
        <f t="shared" ca="1" si="75"/>
        <v>6.0461574983449315</v>
      </c>
    </row>
    <row r="1216" spans="5:8" x14ac:dyDescent="0.25">
      <c r="E1216" s="3">
        <f t="shared" ca="1" si="72"/>
        <v>0.81016214309690693</v>
      </c>
      <c r="F1216" s="3">
        <f t="shared" ca="1" si="73"/>
        <v>1.9812533936396977</v>
      </c>
      <c r="G1216" s="3">
        <f t="shared" ca="1" si="74"/>
        <v>3.8357506538963548</v>
      </c>
      <c r="H1216" s="3">
        <f t="shared" ca="1" si="75"/>
        <v>3.8357506538963548</v>
      </c>
    </row>
    <row r="1217" spans="5:8" x14ac:dyDescent="0.25">
      <c r="E1217" s="3">
        <f t="shared" ca="1" si="72"/>
        <v>0.93669171022142184</v>
      </c>
      <c r="F1217" s="3">
        <f t="shared" ca="1" si="73"/>
        <v>0.10341802106744931</v>
      </c>
      <c r="G1217" s="3">
        <f t="shared" ca="1" si="74"/>
        <v>7.9699326788420972</v>
      </c>
      <c r="H1217" s="3">
        <f t="shared" ca="1" si="75"/>
        <v>12.547157426495149</v>
      </c>
    </row>
    <row r="1218" spans="5:8" x14ac:dyDescent="0.25">
      <c r="E1218" s="3">
        <f t="shared" ca="1" si="72"/>
        <v>0.47570777697229472</v>
      </c>
      <c r="F1218" s="3">
        <f t="shared" ca="1" si="73"/>
        <v>0.11646461928944803</v>
      </c>
      <c r="G1218" s="3">
        <f t="shared" ca="1" si="74"/>
        <v>7.8605225351991894</v>
      </c>
      <c r="H1218" s="3">
        <f t="shared" ca="1" si="75"/>
        <v>7.8605225351991894</v>
      </c>
    </row>
    <row r="1219" spans="5:8" x14ac:dyDescent="0.25">
      <c r="E1219" s="3">
        <f t="shared" ca="1" si="72"/>
        <v>0.8055793448862002</v>
      </c>
      <c r="F1219" s="3">
        <f t="shared" ca="1" si="73"/>
        <v>0.12251632785133658</v>
      </c>
      <c r="G1219" s="3">
        <f t="shared" ca="1" si="74"/>
        <v>7.812372124330631</v>
      </c>
      <c r="H1219" s="3">
        <f t="shared" ca="1" si="75"/>
        <v>7.812372124330631</v>
      </c>
    </row>
    <row r="1220" spans="5:8" x14ac:dyDescent="0.25">
      <c r="E1220" s="3">
        <f t="shared" ref="E1220:E1283" ca="1" si="76">RAND()</f>
        <v>0.92899957612290529</v>
      </c>
      <c r="F1220" s="3">
        <f t="shared" ref="F1220:F1283" ca="1" si="77">_xlfn.NORM.INV(RAND(),0,1)^2</f>
        <v>0.66993908820728265</v>
      </c>
      <c r="G1220" s="3">
        <f t="shared" ref="G1220:G1283" ca="1" si="78">$C$3+(($C$3^2*F1220)/(2*$C$4))-(($C$3)/(2*$C$4))*SQRT(4*$C$3*$C$4*F1220+$C$3^2*F1220^2)</f>
        <v>5.6497278630141947</v>
      </c>
      <c r="H1220" s="3">
        <f t="shared" ref="H1220:H1283" ca="1" si="79">IF(RAND()&lt;$C$3/($C$3+G1220),G1220,$C$3^2/G1220)</f>
        <v>17.699967578022218</v>
      </c>
    </row>
    <row r="1221" spans="5:8" x14ac:dyDescent="0.25">
      <c r="E1221" s="3">
        <f t="shared" ca="1" si="76"/>
        <v>9.8118891146664722E-2</v>
      </c>
      <c r="F1221" s="3">
        <f t="shared" ca="1" si="77"/>
        <v>0.27108734741052187</v>
      </c>
      <c r="G1221" s="3">
        <f t="shared" ca="1" si="78"/>
        <v>6.9342347559584532</v>
      </c>
      <c r="H1221" s="3">
        <f t="shared" ca="1" si="79"/>
        <v>6.9342347559584532</v>
      </c>
    </row>
    <row r="1222" spans="5:8" x14ac:dyDescent="0.25">
      <c r="E1222" s="3">
        <f t="shared" ca="1" si="76"/>
        <v>0.76504801405138512</v>
      </c>
      <c r="F1222" s="3">
        <f t="shared" ca="1" si="77"/>
        <v>1.2185095764354106</v>
      </c>
      <c r="G1222" s="3">
        <f t="shared" ca="1" si="78"/>
        <v>4.6674158001527601</v>
      </c>
      <c r="H1222" s="3">
        <f t="shared" ca="1" si="79"/>
        <v>21.425132082024295</v>
      </c>
    </row>
    <row r="1223" spans="5:8" x14ac:dyDescent="0.25">
      <c r="E1223" s="3">
        <f t="shared" ca="1" si="76"/>
        <v>0.89379678610446478</v>
      </c>
      <c r="F1223" s="3">
        <f t="shared" ca="1" si="77"/>
        <v>1.0064128686059517E-2</v>
      </c>
      <c r="G1223" s="3">
        <f t="shared" ca="1" si="78"/>
        <v>9.3153438129667361</v>
      </c>
      <c r="H1223" s="3">
        <f t="shared" ca="1" si="79"/>
        <v>9.3153438129667361</v>
      </c>
    </row>
    <row r="1224" spans="5:8" x14ac:dyDescent="0.25">
      <c r="E1224" s="3">
        <f t="shared" ca="1" si="76"/>
        <v>0.58642932806952874</v>
      </c>
      <c r="F1224" s="3">
        <f t="shared" ca="1" si="77"/>
        <v>0.23335648038610865</v>
      </c>
      <c r="G1224" s="3">
        <f t="shared" ca="1" si="78"/>
        <v>7.1181106477244329</v>
      </c>
      <c r="H1224" s="3">
        <f t="shared" ca="1" si="79"/>
        <v>7.1181106477244329</v>
      </c>
    </row>
    <row r="1225" spans="5:8" x14ac:dyDescent="0.25">
      <c r="E1225" s="3">
        <f t="shared" ca="1" si="76"/>
        <v>0.96316400049719531</v>
      </c>
      <c r="F1225" s="3">
        <f t="shared" ca="1" si="77"/>
        <v>6.1531817853184498E-3</v>
      </c>
      <c r="G1225" s="3">
        <f t="shared" ca="1" si="78"/>
        <v>9.4604994310514527</v>
      </c>
      <c r="H1225" s="3">
        <f t="shared" ca="1" si="79"/>
        <v>9.4604994310514527</v>
      </c>
    </row>
    <row r="1226" spans="5:8" x14ac:dyDescent="0.25">
      <c r="E1226" s="3">
        <f t="shared" ca="1" si="76"/>
        <v>0.1595745884652735</v>
      </c>
      <c r="F1226" s="3">
        <f t="shared" ca="1" si="77"/>
        <v>5.605541130888267</v>
      </c>
      <c r="G1226" s="3">
        <f t="shared" ca="1" si="78"/>
        <v>2.1811908821573915</v>
      </c>
      <c r="H1226" s="3">
        <f t="shared" ca="1" si="79"/>
        <v>2.1811908821573915</v>
      </c>
    </row>
    <row r="1227" spans="5:8" x14ac:dyDescent="0.25">
      <c r="E1227" s="3">
        <f t="shared" ca="1" si="76"/>
        <v>0.59041041898285218</v>
      </c>
      <c r="F1227" s="3">
        <f t="shared" ca="1" si="77"/>
        <v>1.5993488191349294</v>
      </c>
      <c r="G1227" s="3">
        <f t="shared" ca="1" si="78"/>
        <v>4.2027393480229147</v>
      </c>
      <c r="H1227" s="3">
        <f t="shared" ca="1" si="79"/>
        <v>23.794004747651737</v>
      </c>
    </row>
    <row r="1228" spans="5:8" x14ac:dyDescent="0.25">
      <c r="E1228" s="3">
        <f t="shared" ca="1" si="76"/>
        <v>0.67098503039519275</v>
      </c>
      <c r="F1228" s="3">
        <f t="shared" ca="1" si="77"/>
        <v>3.3880638023243614</v>
      </c>
      <c r="G1228" s="3">
        <f t="shared" ca="1" si="78"/>
        <v>2.9412576718080619</v>
      </c>
      <c r="H1228" s="3">
        <f t="shared" ca="1" si="79"/>
        <v>2.9412576718080619</v>
      </c>
    </row>
    <row r="1229" spans="5:8" x14ac:dyDescent="0.25">
      <c r="E1229" s="3">
        <f t="shared" ca="1" si="76"/>
        <v>0.1375550040771466</v>
      </c>
      <c r="F1229" s="3">
        <f t="shared" ca="1" si="77"/>
        <v>1.9818487047843878</v>
      </c>
      <c r="G1229" s="3">
        <f t="shared" ca="1" si="78"/>
        <v>3.8352372446724061</v>
      </c>
      <c r="H1229" s="3">
        <f t="shared" ca="1" si="79"/>
        <v>26.074006279249534</v>
      </c>
    </row>
    <row r="1230" spans="5:8" x14ac:dyDescent="0.25">
      <c r="E1230" s="3">
        <f t="shared" ca="1" si="76"/>
        <v>4.1062368317062115E-2</v>
      </c>
      <c r="F1230" s="3">
        <f t="shared" ca="1" si="77"/>
        <v>2.1977975498097377</v>
      </c>
      <c r="G1230" s="3">
        <f t="shared" ca="1" si="78"/>
        <v>3.658982038204277</v>
      </c>
      <c r="H1230" s="3">
        <f t="shared" ca="1" si="79"/>
        <v>27.330005710844407</v>
      </c>
    </row>
    <row r="1231" spans="5:8" x14ac:dyDescent="0.25">
      <c r="E1231" s="3">
        <f t="shared" ca="1" si="76"/>
        <v>3.4968236300688349E-2</v>
      </c>
      <c r="F1231" s="3">
        <f t="shared" ca="1" si="77"/>
        <v>1.2354459257054957</v>
      </c>
      <c r="G1231" s="3">
        <f t="shared" ca="1" si="78"/>
        <v>4.6439811480728714</v>
      </c>
      <c r="H1231" s="3">
        <f t="shared" ca="1" si="79"/>
        <v>4.6439811480728714</v>
      </c>
    </row>
    <row r="1232" spans="5:8" x14ac:dyDescent="0.25">
      <c r="E1232" s="3">
        <f t="shared" ca="1" si="76"/>
        <v>0.66920524410909765</v>
      </c>
      <c r="F1232" s="3">
        <f t="shared" ca="1" si="77"/>
        <v>0.5326034208992424</v>
      </c>
      <c r="G1232" s="3">
        <f t="shared" ca="1" si="78"/>
        <v>6.0020539769963417</v>
      </c>
      <c r="H1232" s="3">
        <f t="shared" ca="1" si="79"/>
        <v>16.660963127499869</v>
      </c>
    </row>
    <row r="1233" spans="5:8" x14ac:dyDescent="0.25">
      <c r="E1233" s="3">
        <f t="shared" ca="1" si="76"/>
        <v>2.490743849598942E-2</v>
      </c>
      <c r="F1233" s="3">
        <f t="shared" ca="1" si="77"/>
        <v>4.2715378156605206E-2</v>
      </c>
      <c r="G1233" s="3">
        <f t="shared" ca="1" si="78"/>
        <v>8.6414650408492282</v>
      </c>
      <c r="H1233" s="3">
        <f t="shared" ca="1" si="79"/>
        <v>11.572111849933798</v>
      </c>
    </row>
    <row r="1234" spans="5:8" x14ac:dyDescent="0.25">
      <c r="E1234" s="3">
        <f t="shared" ca="1" si="76"/>
        <v>0.10380336416314329</v>
      </c>
      <c r="F1234" s="3">
        <f t="shared" ca="1" si="77"/>
        <v>1.9181988813209934</v>
      </c>
      <c r="G1234" s="3">
        <f t="shared" ca="1" si="78"/>
        <v>3.8910606065345608</v>
      </c>
      <c r="H1234" s="3">
        <f t="shared" ca="1" si="79"/>
        <v>25.699933800070404</v>
      </c>
    </row>
    <row r="1235" spans="5:8" x14ac:dyDescent="0.25">
      <c r="E1235" s="3">
        <f t="shared" ca="1" si="76"/>
        <v>0.98396692107665307</v>
      </c>
      <c r="F1235" s="3">
        <f t="shared" ca="1" si="77"/>
        <v>0.28489544689992563</v>
      </c>
      <c r="G1235" s="3">
        <f t="shared" ca="1" si="78"/>
        <v>6.8713980591299881</v>
      </c>
      <c r="H1235" s="3">
        <f t="shared" ca="1" si="79"/>
        <v>14.553079175369641</v>
      </c>
    </row>
    <row r="1236" spans="5:8" x14ac:dyDescent="0.25">
      <c r="E1236" s="3">
        <f t="shared" ca="1" si="76"/>
        <v>0.36607886665161793</v>
      </c>
      <c r="F1236" s="3">
        <f t="shared" ca="1" si="77"/>
        <v>0.70397918954153749</v>
      </c>
      <c r="G1236" s="3">
        <f t="shared" ca="1" si="78"/>
        <v>5.5715413657075175</v>
      </c>
      <c r="H1236" s="3">
        <f t="shared" ca="1" si="79"/>
        <v>5.5715413657075175</v>
      </c>
    </row>
    <row r="1237" spans="5:8" x14ac:dyDescent="0.25">
      <c r="E1237" s="3">
        <f t="shared" ca="1" si="76"/>
        <v>0.30214103901512235</v>
      </c>
      <c r="F1237" s="3">
        <f t="shared" ca="1" si="77"/>
        <v>2.5235364945027743</v>
      </c>
      <c r="G1237" s="3">
        <f t="shared" ca="1" si="78"/>
        <v>3.425584564536285</v>
      </c>
      <c r="H1237" s="3">
        <f t="shared" ca="1" si="79"/>
        <v>3.425584564536285</v>
      </c>
    </row>
    <row r="1238" spans="5:8" x14ac:dyDescent="0.25">
      <c r="E1238" s="3">
        <f t="shared" ca="1" si="76"/>
        <v>0.81888580242251696</v>
      </c>
      <c r="F1238" s="3">
        <f t="shared" ca="1" si="77"/>
        <v>1.9882403061696474</v>
      </c>
      <c r="G1238" s="3">
        <f t="shared" ca="1" si="78"/>
        <v>3.8297351223191267</v>
      </c>
      <c r="H1238" s="3">
        <f t="shared" ca="1" si="79"/>
        <v>3.8297351223191267</v>
      </c>
    </row>
    <row r="1239" spans="5:8" x14ac:dyDescent="0.25">
      <c r="E1239" s="3">
        <f t="shared" ca="1" si="76"/>
        <v>0.76757261020008216</v>
      </c>
      <c r="F1239" s="3">
        <f t="shared" ca="1" si="77"/>
        <v>5.2634622283443048E-5</v>
      </c>
      <c r="G1239" s="3">
        <f t="shared" ca="1" si="78"/>
        <v>9.9488310170735499</v>
      </c>
      <c r="H1239" s="3">
        <f t="shared" ca="1" si="79"/>
        <v>9.9488310170735499</v>
      </c>
    </row>
    <row r="1240" spans="5:8" x14ac:dyDescent="0.25">
      <c r="E1240" s="3">
        <f t="shared" ca="1" si="76"/>
        <v>0.67321866651240292</v>
      </c>
      <c r="F1240" s="3">
        <f t="shared" ca="1" si="77"/>
        <v>7.3477889953383656E-3</v>
      </c>
      <c r="G1240" s="3">
        <f t="shared" ca="1" si="78"/>
        <v>9.4119645852336173</v>
      </c>
      <c r="H1240" s="3">
        <f t="shared" ca="1" si="79"/>
        <v>10.624774359743075</v>
      </c>
    </row>
    <row r="1241" spans="5:8" x14ac:dyDescent="0.25">
      <c r="E1241" s="3">
        <f t="shared" ca="1" si="76"/>
        <v>0.45155744109080331</v>
      </c>
      <c r="F1241" s="3">
        <f t="shared" ca="1" si="77"/>
        <v>0.1884297074740012</v>
      </c>
      <c r="G1241" s="3">
        <f t="shared" ca="1" si="78"/>
        <v>7.3656924338187704</v>
      </c>
      <c r="H1241" s="3">
        <f t="shared" ca="1" si="79"/>
        <v>7.3656924338187704</v>
      </c>
    </row>
    <row r="1242" spans="5:8" x14ac:dyDescent="0.25">
      <c r="E1242" s="3">
        <f t="shared" ca="1" si="76"/>
        <v>0.48935826210093381</v>
      </c>
      <c r="F1242" s="3">
        <f t="shared" ca="1" si="77"/>
        <v>0.93168608934500752</v>
      </c>
      <c r="G1242" s="3">
        <f t="shared" ca="1" si="78"/>
        <v>5.1174506664739567</v>
      </c>
      <c r="H1242" s="3">
        <f t="shared" ca="1" si="79"/>
        <v>5.1174506664739567</v>
      </c>
    </row>
    <row r="1243" spans="5:8" x14ac:dyDescent="0.25">
      <c r="E1243" s="3">
        <f t="shared" ca="1" si="76"/>
        <v>0.24855705457552757</v>
      </c>
      <c r="F1243" s="3">
        <f t="shared" ca="1" si="77"/>
        <v>1.1824733230203326E-3</v>
      </c>
      <c r="G1243" s="3">
        <f t="shared" ca="1" si="78"/>
        <v>9.7597846282877168</v>
      </c>
      <c r="H1243" s="3">
        <f t="shared" ca="1" si="79"/>
        <v>9.7597846282877168</v>
      </c>
    </row>
    <row r="1244" spans="5:8" x14ac:dyDescent="0.25">
      <c r="E1244" s="3">
        <f t="shared" ca="1" si="76"/>
        <v>0.94366639966429389</v>
      </c>
      <c r="F1244" s="3">
        <f t="shared" ca="1" si="77"/>
        <v>0.16829073254591431</v>
      </c>
      <c r="G1244" s="3">
        <f t="shared" ca="1" si="78"/>
        <v>7.4895926321296207</v>
      </c>
      <c r="H1244" s="3">
        <f t="shared" ca="1" si="79"/>
        <v>7.4895926321296207</v>
      </c>
    </row>
    <row r="1245" spans="5:8" x14ac:dyDescent="0.25">
      <c r="E1245" s="3">
        <f t="shared" ca="1" si="76"/>
        <v>0.23787969206373916</v>
      </c>
      <c r="F1245" s="3">
        <f t="shared" ca="1" si="77"/>
        <v>3.500727593469493</v>
      </c>
      <c r="G1245" s="3">
        <f t="shared" ca="1" si="78"/>
        <v>2.8889467596259539</v>
      </c>
      <c r="H1245" s="3">
        <f t="shared" ca="1" si="79"/>
        <v>34.614691207721492</v>
      </c>
    </row>
    <row r="1246" spans="5:8" x14ac:dyDescent="0.25">
      <c r="E1246" s="3">
        <f t="shared" ca="1" si="76"/>
        <v>0.91596483127062023</v>
      </c>
      <c r="F1246" s="3">
        <f t="shared" ca="1" si="77"/>
        <v>1.9254559672852942</v>
      </c>
      <c r="G1246" s="3">
        <f t="shared" ca="1" si="78"/>
        <v>3.8845993552689908</v>
      </c>
      <c r="H1246" s="3">
        <f t="shared" ca="1" si="79"/>
        <v>3.8845993552689908</v>
      </c>
    </row>
    <row r="1247" spans="5:8" x14ac:dyDescent="0.25">
      <c r="E1247" s="3">
        <f t="shared" ca="1" si="76"/>
        <v>0.27718340687885534</v>
      </c>
      <c r="F1247" s="3">
        <f t="shared" ca="1" si="77"/>
        <v>1.354750352910802</v>
      </c>
      <c r="G1247" s="3">
        <f t="shared" ca="1" si="78"/>
        <v>4.4869631923968551</v>
      </c>
      <c r="H1247" s="3">
        <f t="shared" ca="1" si="79"/>
        <v>4.4869631923968551</v>
      </c>
    </row>
    <row r="1248" spans="5:8" x14ac:dyDescent="0.25">
      <c r="E1248" s="3">
        <f t="shared" ca="1" si="76"/>
        <v>0.33217400106859196</v>
      </c>
      <c r="F1248" s="3">
        <f t="shared" ca="1" si="77"/>
        <v>0.61194325872019451</v>
      </c>
      <c r="G1248" s="3">
        <f t="shared" ca="1" si="78"/>
        <v>5.7907267765196533</v>
      </c>
      <c r="H1248" s="3">
        <f t="shared" ca="1" si="79"/>
        <v>5.7907267765196533</v>
      </c>
    </row>
    <row r="1249" spans="5:8" x14ac:dyDescent="0.25">
      <c r="E1249" s="3">
        <f t="shared" ca="1" si="76"/>
        <v>0.80068009181248323</v>
      </c>
      <c r="F1249" s="3">
        <f t="shared" ca="1" si="77"/>
        <v>0.39103657330816571</v>
      </c>
      <c r="G1249" s="3">
        <f t="shared" ca="1" si="78"/>
        <v>6.4490691935312743</v>
      </c>
      <c r="H1249" s="3">
        <f t="shared" ca="1" si="79"/>
        <v>6.4490691935312743</v>
      </c>
    </row>
    <row r="1250" spans="5:8" x14ac:dyDescent="0.25">
      <c r="E1250" s="3">
        <f t="shared" ca="1" si="76"/>
        <v>0.6886574383398294</v>
      </c>
      <c r="F1250" s="3">
        <f t="shared" ca="1" si="77"/>
        <v>1.6307220936897036</v>
      </c>
      <c r="G1250" s="3">
        <f t="shared" ca="1" si="78"/>
        <v>4.1694117524711753</v>
      </c>
      <c r="H1250" s="3">
        <f t="shared" ca="1" si="79"/>
        <v>4.1694117524711753</v>
      </c>
    </row>
    <row r="1251" spans="5:8" x14ac:dyDescent="0.25">
      <c r="E1251" s="3">
        <f t="shared" ca="1" si="76"/>
        <v>0.50332628931811063</v>
      </c>
      <c r="F1251" s="3">
        <f t="shared" ca="1" si="77"/>
        <v>0.1789536681610685</v>
      </c>
      <c r="G1251" s="3">
        <f t="shared" ca="1" si="78"/>
        <v>7.4228451966117381</v>
      </c>
      <c r="H1251" s="3">
        <f t="shared" ca="1" si="79"/>
        <v>7.4228451966117381</v>
      </c>
    </row>
    <row r="1252" spans="5:8" x14ac:dyDescent="0.25">
      <c r="E1252" s="3">
        <f t="shared" ca="1" si="76"/>
        <v>0.9986427722047484</v>
      </c>
      <c r="F1252" s="3">
        <f t="shared" ca="1" si="77"/>
        <v>0.15777588982747648</v>
      </c>
      <c r="G1252" s="3">
        <f t="shared" ca="1" si="78"/>
        <v>7.5581785963064068</v>
      </c>
      <c r="H1252" s="3">
        <f t="shared" ca="1" si="79"/>
        <v>7.5581785963064068</v>
      </c>
    </row>
    <row r="1253" spans="5:8" x14ac:dyDescent="0.25">
      <c r="E1253" s="3">
        <f t="shared" ca="1" si="76"/>
        <v>3.2261926270583663E-3</v>
      </c>
      <c r="F1253" s="3">
        <f t="shared" ca="1" si="77"/>
        <v>0.23501036772507358</v>
      </c>
      <c r="G1253" s="3">
        <f t="shared" ca="1" si="78"/>
        <v>7.1096378975216012</v>
      </c>
      <c r="H1253" s="3">
        <f t="shared" ca="1" si="79"/>
        <v>7.1096378975216012</v>
      </c>
    </row>
    <row r="1254" spans="5:8" x14ac:dyDescent="0.25">
      <c r="E1254" s="3">
        <f t="shared" ca="1" si="76"/>
        <v>0.56599134712832766</v>
      </c>
      <c r="F1254" s="3">
        <f t="shared" ca="1" si="77"/>
        <v>4.6783787592969472E-2</v>
      </c>
      <c r="G1254" s="3">
        <f t="shared" ca="1" si="78"/>
        <v>8.5830530516827501</v>
      </c>
      <c r="H1254" s="3">
        <f t="shared" ca="1" si="79"/>
        <v>11.650865886282096</v>
      </c>
    </row>
    <row r="1255" spans="5:8" x14ac:dyDescent="0.25">
      <c r="E1255" s="3">
        <f t="shared" ca="1" si="76"/>
        <v>0.84544870809596362</v>
      </c>
      <c r="F1255" s="3">
        <f t="shared" ca="1" si="77"/>
        <v>0.20620895981679757</v>
      </c>
      <c r="G1255" s="3">
        <f t="shared" ca="1" si="78"/>
        <v>7.2634136474752031</v>
      </c>
      <c r="H1255" s="3">
        <f t="shared" ca="1" si="79"/>
        <v>7.2634136474752031</v>
      </c>
    </row>
    <row r="1256" spans="5:8" x14ac:dyDescent="0.25">
      <c r="E1256" s="3">
        <f t="shared" ca="1" si="76"/>
        <v>0.64357569610571086</v>
      </c>
      <c r="F1256" s="3">
        <f t="shared" ca="1" si="77"/>
        <v>1.2422552535694145</v>
      </c>
      <c r="G1256" s="3">
        <f t="shared" ca="1" si="78"/>
        <v>4.6346434522258324</v>
      </c>
      <c r="H1256" s="3">
        <f t="shared" ca="1" si="79"/>
        <v>4.6346434522258324</v>
      </c>
    </row>
    <row r="1257" spans="5:8" x14ac:dyDescent="0.25">
      <c r="E1257" s="3">
        <f t="shared" ca="1" si="76"/>
        <v>0.53015992590364336</v>
      </c>
      <c r="F1257" s="3">
        <f t="shared" ca="1" si="77"/>
        <v>0.49721818911864646</v>
      </c>
      <c r="G1257" s="3">
        <f t="shared" ca="1" si="78"/>
        <v>6.1043616429261229</v>
      </c>
      <c r="H1257" s="3">
        <f t="shared" ca="1" si="79"/>
        <v>16.381729302667107</v>
      </c>
    </row>
    <row r="1258" spans="5:8" x14ac:dyDescent="0.25">
      <c r="E1258" s="3">
        <f t="shared" ca="1" si="76"/>
        <v>3.0934276263659966E-3</v>
      </c>
      <c r="F1258" s="3">
        <f t="shared" ca="1" si="77"/>
        <v>5.159577647371362E-2</v>
      </c>
      <c r="G1258" s="3">
        <f t="shared" ca="1" si="78"/>
        <v>8.5176461817815223</v>
      </c>
      <c r="H1258" s="3">
        <f t="shared" ca="1" si="79"/>
        <v>11.740332700587047</v>
      </c>
    </row>
    <row r="1259" spans="5:8" x14ac:dyDescent="0.25">
      <c r="E1259" s="3">
        <f t="shared" ca="1" si="76"/>
        <v>0.68192975940869172</v>
      </c>
      <c r="F1259" s="3">
        <f t="shared" ca="1" si="77"/>
        <v>0.9306819641012376</v>
      </c>
      <c r="G1259" s="3">
        <f t="shared" ca="1" si="78"/>
        <v>5.1192328191203265</v>
      </c>
      <c r="H1259" s="3">
        <f t="shared" ca="1" si="79"/>
        <v>5.1192328191203265</v>
      </c>
    </row>
    <row r="1260" spans="5:8" x14ac:dyDescent="0.25">
      <c r="E1260" s="3">
        <f t="shared" ca="1" si="76"/>
        <v>0.40534675085289806</v>
      </c>
      <c r="F1260" s="3">
        <f t="shared" ca="1" si="77"/>
        <v>1.2185381741161616</v>
      </c>
      <c r="G1260" s="3">
        <f t="shared" ca="1" si="78"/>
        <v>4.6673759749735364</v>
      </c>
      <c r="H1260" s="3">
        <f t="shared" ca="1" si="79"/>
        <v>4.6673759749735364</v>
      </c>
    </row>
    <row r="1261" spans="5:8" x14ac:dyDescent="0.25">
      <c r="E1261" s="3">
        <f t="shared" ca="1" si="76"/>
        <v>0.90809856793214905</v>
      </c>
      <c r="F1261" s="3">
        <f t="shared" ca="1" si="77"/>
        <v>0.55476519256019352</v>
      </c>
      <c r="G1261" s="3">
        <f t="shared" ca="1" si="78"/>
        <v>5.9406493772414946</v>
      </c>
      <c r="H1261" s="3">
        <f t="shared" ca="1" si="79"/>
        <v>16.833176585559475</v>
      </c>
    </row>
    <row r="1262" spans="5:8" x14ac:dyDescent="0.25">
      <c r="E1262" s="3">
        <f t="shared" ca="1" si="76"/>
        <v>0.41096814148157346</v>
      </c>
      <c r="F1262" s="3">
        <f t="shared" ca="1" si="77"/>
        <v>4.9989747762521901</v>
      </c>
      <c r="G1262" s="3">
        <f t="shared" ca="1" si="78"/>
        <v>2.3446537855016345</v>
      </c>
      <c r="H1262" s="3">
        <f t="shared" ca="1" si="79"/>
        <v>2.3446537855016345</v>
      </c>
    </row>
    <row r="1263" spans="5:8" x14ac:dyDescent="0.25">
      <c r="E1263" s="3">
        <f t="shared" ca="1" si="76"/>
        <v>0.17965695566906603</v>
      </c>
      <c r="F1263" s="3">
        <f t="shared" ca="1" si="77"/>
        <v>0.62829554155329126</v>
      </c>
      <c r="G1263" s="3">
        <f t="shared" ca="1" si="78"/>
        <v>5.7499143740725742</v>
      </c>
      <c r="H1263" s="3">
        <f t="shared" ca="1" si="79"/>
        <v>5.7499143740725742</v>
      </c>
    </row>
    <row r="1264" spans="5:8" x14ac:dyDescent="0.25">
      <c r="E1264" s="3">
        <f t="shared" ca="1" si="76"/>
        <v>0.27148126491499125</v>
      </c>
      <c r="F1264" s="3">
        <f t="shared" ca="1" si="77"/>
        <v>0.79061412469777914</v>
      </c>
      <c r="G1264" s="3">
        <f t="shared" ca="1" si="78"/>
        <v>5.3858298811048959</v>
      </c>
      <c r="H1264" s="3">
        <f t="shared" ca="1" si="79"/>
        <v>5.3858298811048959</v>
      </c>
    </row>
    <row r="1265" spans="5:8" x14ac:dyDescent="0.25">
      <c r="E1265" s="3">
        <f t="shared" ca="1" si="76"/>
        <v>0.80725286532743512</v>
      </c>
      <c r="F1265" s="3">
        <f t="shared" ca="1" si="77"/>
        <v>7.1767919206096403E-2</v>
      </c>
      <c r="G1265" s="3">
        <f t="shared" ca="1" si="78"/>
        <v>8.2766356735742548</v>
      </c>
      <c r="H1265" s="3">
        <f t="shared" ca="1" si="79"/>
        <v>8.2766356735742548</v>
      </c>
    </row>
    <row r="1266" spans="5:8" x14ac:dyDescent="0.25">
      <c r="E1266" s="3">
        <f t="shared" ca="1" si="76"/>
        <v>0.94478925606140163</v>
      </c>
      <c r="F1266" s="3">
        <f t="shared" ca="1" si="77"/>
        <v>0.24657646256791624</v>
      </c>
      <c r="G1266" s="3">
        <f t="shared" ca="1" si="78"/>
        <v>7.0514975625148359</v>
      </c>
      <c r="H1266" s="3">
        <f t="shared" ca="1" si="79"/>
        <v>14.181384750324744</v>
      </c>
    </row>
    <row r="1267" spans="5:8" x14ac:dyDescent="0.25">
      <c r="E1267" s="3">
        <f t="shared" ca="1" si="76"/>
        <v>0.8856053826734579</v>
      </c>
      <c r="F1267" s="3">
        <f t="shared" ca="1" si="77"/>
        <v>1.2135615122253378</v>
      </c>
      <c r="G1267" s="3">
        <f t="shared" ca="1" si="78"/>
        <v>4.6743195946732676</v>
      </c>
      <c r="H1267" s="3">
        <f t="shared" ca="1" si="79"/>
        <v>4.6743195946732676</v>
      </c>
    </row>
    <row r="1268" spans="5:8" x14ac:dyDescent="0.25">
      <c r="E1268" s="3">
        <f t="shared" ca="1" si="76"/>
        <v>0.86685714037773376</v>
      </c>
      <c r="F1268" s="3">
        <f t="shared" ca="1" si="77"/>
        <v>0.1620385309174277</v>
      </c>
      <c r="G1268" s="3">
        <f t="shared" ca="1" si="78"/>
        <v>7.5300259663705313</v>
      </c>
      <c r="H1268" s="3">
        <f t="shared" ca="1" si="79"/>
        <v>13.280166688216609</v>
      </c>
    </row>
    <row r="1269" spans="5:8" x14ac:dyDescent="0.25">
      <c r="E1269" s="3">
        <f t="shared" ca="1" si="76"/>
        <v>0.43382392555716109</v>
      </c>
      <c r="F1269" s="3">
        <f t="shared" ca="1" si="77"/>
        <v>0.93672078122875035</v>
      </c>
      <c r="G1269" s="3">
        <f t="shared" ca="1" si="78"/>
        <v>5.1085402096501182</v>
      </c>
      <c r="H1269" s="3">
        <f t="shared" ca="1" si="79"/>
        <v>5.1085402096501182</v>
      </c>
    </row>
    <row r="1270" spans="5:8" x14ac:dyDescent="0.25">
      <c r="E1270" s="3">
        <f t="shared" ca="1" si="76"/>
        <v>0.2255172914287783</v>
      </c>
      <c r="F1270" s="3">
        <f t="shared" ca="1" si="77"/>
        <v>1.3374227594258201</v>
      </c>
      <c r="G1270" s="3">
        <f t="shared" ca="1" si="78"/>
        <v>4.5089368894623139</v>
      </c>
      <c r="H1270" s="3">
        <f t="shared" ca="1" si="79"/>
        <v>4.5089368894623139</v>
      </c>
    </row>
    <row r="1271" spans="5:8" x14ac:dyDescent="0.25">
      <c r="E1271" s="3">
        <f t="shared" ca="1" si="76"/>
        <v>0.44549507271604338</v>
      </c>
      <c r="F1271" s="3">
        <f t="shared" ca="1" si="77"/>
        <v>0.67772315235497482</v>
      </c>
      <c r="G1271" s="3">
        <f t="shared" ca="1" si="78"/>
        <v>5.6315661897887628</v>
      </c>
      <c r="H1271" s="3">
        <f t="shared" ca="1" si="79"/>
        <v>5.6315661897887628</v>
      </c>
    </row>
    <row r="1272" spans="5:8" x14ac:dyDescent="0.25">
      <c r="E1272" s="3">
        <f t="shared" ca="1" si="76"/>
        <v>0.8886955112356395</v>
      </c>
      <c r="F1272" s="3">
        <f t="shared" ca="1" si="77"/>
        <v>7.3966114695450516E-2</v>
      </c>
      <c r="G1272" s="3">
        <f t="shared" ca="1" si="78"/>
        <v>8.2529475338912466</v>
      </c>
      <c r="H1272" s="3">
        <f t="shared" ca="1" si="79"/>
        <v>8.2529475338912466</v>
      </c>
    </row>
    <row r="1273" spans="5:8" x14ac:dyDescent="0.25">
      <c r="E1273" s="3">
        <f t="shared" ca="1" si="76"/>
        <v>0.86643184593364431</v>
      </c>
      <c r="F1273" s="3">
        <f t="shared" ca="1" si="77"/>
        <v>5.9977563374651131E-3</v>
      </c>
      <c r="G1273" s="3">
        <f t="shared" ca="1" si="78"/>
        <v>9.4671690093305134</v>
      </c>
      <c r="H1273" s="3">
        <f t="shared" ca="1" si="79"/>
        <v>9.4671690093305134</v>
      </c>
    </row>
    <row r="1274" spans="5:8" x14ac:dyDescent="0.25">
      <c r="E1274" s="3">
        <f t="shared" ca="1" si="76"/>
        <v>0.89036549601470372</v>
      </c>
      <c r="F1274" s="3">
        <f t="shared" ca="1" si="77"/>
        <v>3.9100234503231195</v>
      </c>
      <c r="G1274" s="3">
        <f t="shared" ca="1" si="78"/>
        <v>2.7147847811669834</v>
      </c>
      <c r="H1274" s="3">
        <f t="shared" ca="1" si="79"/>
        <v>2.7147847811669834</v>
      </c>
    </row>
    <row r="1275" spans="5:8" x14ac:dyDescent="0.25">
      <c r="E1275" s="3">
        <f t="shared" ca="1" si="76"/>
        <v>0.96473594995664769</v>
      </c>
      <c r="F1275" s="3">
        <f t="shared" ca="1" si="77"/>
        <v>0.15551239990015625</v>
      </c>
      <c r="G1275" s="3">
        <f t="shared" ca="1" si="78"/>
        <v>7.5733288760631989</v>
      </c>
      <c r="H1275" s="3">
        <f t="shared" ca="1" si="79"/>
        <v>13.20423312343758</v>
      </c>
    </row>
    <row r="1276" spans="5:8" x14ac:dyDescent="0.25">
      <c r="E1276" s="3">
        <f t="shared" ca="1" si="76"/>
        <v>0.4193089426072969</v>
      </c>
      <c r="F1276" s="3">
        <f t="shared" ca="1" si="77"/>
        <v>2.3673141849832673</v>
      </c>
      <c r="G1276" s="3">
        <f t="shared" ca="1" si="78"/>
        <v>3.5331406484357242</v>
      </c>
      <c r="H1276" s="3">
        <f t="shared" ca="1" si="79"/>
        <v>3.5331406484357242</v>
      </c>
    </row>
    <row r="1277" spans="5:8" x14ac:dyDescent="0.25">
      <c r="E1277" s="3">
        <f t="shared" ca="1" si="76"/>
        <v>0.6531046948886583</v>
      </c>
      <c r="F1277" s="3">
        <f t="shared" ca="1" si="77"/>
        <v>5.0931894029792343E-4</v>
      </c>
      <c r="G1277" s="3">
        <f t="shared" ca="1" si="78"/>
        <v>9.8416876830208828</v>
      </c>
      <c r="H1277" s="3">
        <f t="shared" ca="1" si="79"/>
        <v>10.160858911680608</v>
      </c>
    </row>
    <row r="1278" spans="5:8" x14ac:dyDescent="0.25">
      <c r="E1278" s="3">
        <f t="shared" ca="1" si="76"/>
        <v>0.65132872981510592</v>
      </c>
      <c r="F1278" s="3">
        <f t="shared" ca="1" si="77"/>
        <v>0.44369334115549952</v>
      </c>
      <c r="G1278" s="3">
        <f t="shared" ca="1" si="78"/>
        <v>6.2703217305364873</v>
      </c>
      <c r="H1278" s="3">
        <f t="shared" ca="1" si="79"/>
        <v>6.2703217305364873</v>
      </c>
    </row>
    <row r="1279" spans="5:8" x14ac:dyDescent="0.25">
      <c r="E1279" s="3">
        <f t="shared" ca="1" si="76"/>
        <v>0.55560823159441486</v>
      </c>
      <c r="F1279" s="3">
        <f t="shared" ca="1" si="77"/>
        <v>5.4274574884479634</v>
      </c>
      <c r="G1279" s="3">
        <f t="shared" ca="1" si="78"/>
        <v>2.2266436542778862</v>
      </c>
      <c r="H1279" s="3">
        <f t="shared" ca="1" si="79"/>
        <v>2.2266436542778862</v>
      </c>
    </row>
    <row r="1280" spans="5:8" x14ac:dyDescent="0.25">
      <c r="E1280" s="3">
        <f t="shared" ca="1" si="76"/>
        <v>0.37366603160212886</v>
      </c>
      <c r="F1280" s="3">
        <f t="shared" ca="1" si="77"/>
        <v>0.15277176317758873</v>
      </c>
      <c r="G1280" s="3">
        <f t="shared" ca="1" si="78"/>
        <v>7.5918652094833217</v>
      </c>
      <c r="H1280" s="3">
        <f t="shared" ca="1" si="79"/>
        <v>7.5918652094833217</v>
      </c>
    </row>
    <row r="1281" spans="5:8" x14ac:dyDescent="0.25">
      <c r="E1281" s="3">
        <f t="shared" ca="1" si="76"/>
        <v>0.93894974436802536</v>
      </c>
      <c r="F1281" s="3">
        <f t="shared" ca="1" si="77"/>
        <v>0.52600265409942482</v>
      </c>
      <c r="G1281" s="3">
        <f t="shared" ca="1" si="78"/>
        <v>6.0207290494282839</v>
      </c>
      <c r="H1281" s="3">
        <f t="shared" ca="1" si="79"/>
        <v>16.60928422106884</v>
      </c>
    </row>
    <row r="1282" spans="5:8" x14ac:dyDescent="0.25">
      <c r="E1282" s="3">
        <f t="shared" ca="1" si="76"/>
        <v>0.75969604927899126</v>
      </c>
      <c r="F1282" s="3">
        <f t="shared" ca="1" si="77"/>
        <v>2.4127214407731028</v>
      </c>
      <c r="G1282" s="3">
        <f t="shared" ca="1" si="78"/>
        <v>3.5010922601555432</v>
      </c>
      <c r="H1282" s="3">
        <f t="shared" ca="1" si="79"/>
        <v>3.5010922601555432</v>
      </c>
    </row>
    <row r="1283" spans="5:8" x14ac:dyDescent="0.25">
      <c r="E1283" s="3">
        <f t="shared" ca="1" si="76"/>
        <v>0.50118616930097692</v>
      </c>
      <c r="F1283" s="3">
        <f t="shared" ca="1" si="77"/>
        <v>0.84733952330395668</v>
      </c>
      <c r="G1283" s="3">
        <f t="shared" ca="1" si="78"/>
        <v>5.2733230348493976</v>
      </c>
      <c r="H1283" s="3">
        <f t="shared" ca="1" si="79"/>
        <v>18.963374581670386</v>
      </c>
    </row>
    <row r="1284" spans="5:8" x14ac:dyDescent="0.25">
      <c r="E1284" s="3">
        <f t="shared" ref="E1284:E1347" ca="1" si="80">RAND()</f>
        <v>0.39608805187184282</v>
      </c>
      <c r="F1284" s="3">
        <f t="shared" ref="F1284:F1347" ca="1" si="81">_xlfn.NORM.INV(RAND(),0,1)^2</f>
        <v>8.2736652732268059E-2</v>
      </c>
      <c r="G1284" s="3">
        <f t="shared" ref="G1284:G1347" ca="1" si="82">$C$3+(($C$3^2*F1284)/(2*$C$4))-(($C$3)/(2*$C$4))*SQRT(4*$C$3*$C$4*F1284+$C$3^2*F1284^2)</f>
        <v>8.1624306904414947</v>
      </c>
      <c r="H1284" s="3">
        <f t="shared" ref="H1284:H1347" ca="1" si="83">IF(RAND()&lt;$C$3/($C$3+G1284),G1284,$C$3^2/G1284)</f>
        <v>8.1624306904414947</v>
      </c>
    </row>
    <row r="1285" spans="5:8" x14ac:dyDescent="0.25">
      <c r="E1285" s="3">
        <f t="shared" ca="1" si="80"/>
        <v>0.81597022252939988</v>
      </c>
      <c r="F1285" s="3">
        <f t="shared" ca="1" si="81"/>
        <v>0.30347669026455948</v>
      </c>
      <c r="G1285" s="3">
        <f t="shared" ca="1" si="82"/>
        <v>6.7901343495088184</v>
      </c>
      <c r="H1285" s="3">
        <f t="shared" ca="1" si="83"/>
        <v>14.72724910181398</v>
      </c>
    </row>
    <row r="1286" spans="5:8" x14ac:dyDescent="0.25">
      <c r="E1286" s="3">
        <f t="shared" ca="1" si="80"/>
        <v>0.28395976702929404</v>
      </c>
      <c r="F1286" s="3">
        <f t="shared" ca="1" si="81"/>
        <v>0.47443525209928594</v>
      </c>
      <c r="G1286" s="3">
        <f t="shared" ca="1" si="82"/>
        <v>6.1732478517553924</v>
      </c>
      <c r="H1286" s="3">
        <f t="shared" ca="1" si="83"/>
        <v>6.1732478517553924</v>
      </c>
    </row>
    <row r="1287" spans="5:8" x14ac:dyDescent="0.25">
      <c r="E1287" s="3">
        <f t="shared" ca="1" si="80"/>
        <v>0.91504954657598125</v>
      </c>
      <c r="F1287" s="3">
        <f t="shared" ca="1" si="81"/>
        <v>0.98554553146438872</v>
      </c>
      <c r="G1287" s="3">
        <f t="shared" ca="1" si="82"/>
        <v>5.0242467995792106</v>
      </c>
      <c r="H1287" s="3">
        <f t="shared" ca="1" si="83"/>
        <v>19.903480857742732</v>
      </c>
    </row>
    <row r="1288" spans="5:8" x14ac:dyDescent="0.25">
      <c r="E1288" s="3">
        <f t="shared" ca="1" si="80"/>
        <v>0.82710519934117221</v>
      </c>
      <c r="F1288" s="3">
        <f t="shared" ca="1" si="81"/>
        <v>3.0423919498757521</v>
      </c>
      <c r="G1288" s="3">
        <f t="shared" ca="1" si="82"/>
        <v>3.1156200672875141</v>
      </c>
      <c r="H1288" s="3">
        <f t="shared" ca="1" si="83"/>
        <v>3.1156200672875141</v>
      </c>
    </row>
    <row r="1289" spans="5:8" x14ac:dyDescent="0.25">
      <c r="E1289" s="3">
        <f t="shared" ca="1" si="80"/>
        <v>0.39033773786052595</v>
      </c>
      <c r="F1289" s="3">
        <f t="shared" ca="1" si="81"/>
        <v>1.2197362173495565</v>
      </c>
      <c r="G1289" s="3">
        <f t="shared" ca="1" si="82"/>
        <v>4.665708358160753</v>
      </c>
      <c r="H1289" s="3">
        <f t="shared" ca="1" si="83"/>
        <v>4.665708358160753</v>
      </c>
    </row>
    <row r="1290" spans="5:8" x14ac:dyDescent="0.25">
      <c r="E1290" s="3">
        <f t="shared" ca="1" si="80"/>
        <v>0.33590058653517729</v>
      </c>
      <c r="F1290" s="3">
        <f t="shared" ca="1" si="81"/>
        <v>4.497773998195898</v>
      </c>
      <c r="G1290" s="3">
        <f t="shared" ca="1" si="82"/>
        <v>2.500742235588099</v>
      </c>
      <c r="H1290" s="3">
        <f t="shared" ca="1" si="83"/>
        <v>2.500742235588099</v>
      </c>
    </row>
    <row r="1291" spans="5:8" x14ac:dyDescent="0.25">
      <c r="E1291" s="3">
        <f t="shared" ca="1" si="80"/>
        <v>0.80500478960703425</v>
      </c>
      <c r="F1291" s="3">
        <f t="shared" ca="1" si="81"/>
        <v>1.8246286797688895E-2</v>
      </c>
      <c r="G1291" s="3">
        <f t="shared" ca="1" si="82"/>
        <v>9.0893756145506241</v>
      </c>
      <c r="H1291" s="3">
        <f t="shared" ca="1" si="83"/>
        <v>11.00185581943782</v>
      </c>
    </row>
    <row r="1292" spans="5:8" x14ac:dyDescent="0.25">
      <c r="E1292" s="3">
        <f t="shared" ca="1" si="80"/>
        <v>0.70476601850379139</v>
      </c>
      <c r="F1292" s="3">
        <f t="shared" ca="1" si="81"/>
        <v>0.10968932640500775</v>
      </c>
      <c r="G1292" s="3">
        <f t="shared" ca="1" si="82"/>
        <v>7.9163291819820527</v>
      </c>
      <c r="H1292" s="3">
        <f t="shared" ca="1" si="83"/>
        <v>7.9163291819820527</v>
      </c>
    </row>
    <row r="1293" spans="5:8" x14ac:dyDescent="0.25">
      <c r="E1293" s="3">
        <f t="shared" ca="1" si="80"/>
        <v>0.35569447928538001</v>
      </c>
      <c r="F1293" s="3">
        <f t="shared" ca="1" si="81"/>
        <v>1.1671837414122879</v>
      </c>
      <c r="G1293" s="3">
        <f t="shared" ca="1" si="82"/>
        <v>4.7403268196324273</v>
      </c>
      <c r="H1293" s="3">
        <f t="shared" ca="1" si="83"/>
        <v>4.7403268196324273</v>
      </c>
    </row>
    <row r="1294" spans="5:8" x14ac:dyDescent="0.25">
      <c r="E1294" s="3">
        <f t="shared" ca="1" si="80"/>
        <v>0.51115007793981992</v>
      </c>
      <c r="F1294" s="3">
        <f t="shared" ca="1" si="81"/>
        <v>6.004844635180631E-4</v>
      </c>
      <c r="G1294" s="3">
        <f t="shared" ca="1" si="82"/>
        <v>9.8282197152890785</v>
      </c>
      <c r="H1294" s="3">
        <f t="shared" ca="1" si="83"/>
        <v>10.174782707028513</v>
      </c>
    </row>
    <row r="1295" spans="5:8" x14ac:dyDescent="0.25">
      <c r="E1295" s="3">
        <f t="shared" ca="1" si="80"/>
        <v>0.88632202913869707</v>
      </c>
      <c r="F1295" s="3">
        <f t="shared" ca="1" si="81"/>
        <v>1.9788176932507859</v>
      </c>
      <c r="G1295" s="3">
        <f t="shared" ca="1" si="82"/>
        <v>3.8378529346095949</v>
      </c>
      <c r="H1295" s="3">
        <f t="shared" ca="1" si="83"/>
        <v>3.8378529346095949</v>
      </c>
    </row>
    <row r="1296" spans="5:8" x14ac:dyDescent="0.25">
      <c r="E1296" s="3">
        <f t="shared" ca="1" si="80"/>
        <v>0.93115554043818238</v>
      </c>
      <c r="F1296" s="3">
        <f t="shared" ca="1" si="81"/>
        <v>1.260216676893033</v>
      </c>
      <c r="G1296" s="3">
        <f t="shared" ca="1" si="82"/>
        <v>4.6102403627040172</v>
      </c>
      <c r="H1296" s="3">
        <f t="shared" ca="1" si="83"/>
        <v>4.6102403627040172</v>
      </c>
    </row>
    <row r="1297" spans="5:8" x14ac:dyDescent="0.25">
      <c r="E1297" s="3">
        <f t="shared" ca="1" si="80"/>
        <v>0.97666449856418081</v>
      </c>
      <c r="F1297" s="3">
        <f t="shared" ca="1" si="81"/>
        <v>1.3682124736246492E-5</v>
      </c>
      <c r="G1297" s="3">
        <f t="shared" ca="1" si="82"/>
        <v>9.9738787583300788</v>
      </c>
      <c r="H1297" s="3">
        <f t="shared" ca="1" si="83"/>
        <v>10.026189652293603</v>
      </c>
    </row>
    <row r="1298" spans="5:8" x14ac:dyDescent="0.25">
      <c r="E1298" s="3">
        <f t="shared" ca="1" si="80"/>
        <v>0.41652288409265592</v>
      </c>
      <c r="F1298" s="3">
        <f t="shared" ca="1" si="81"/>
        <v>8.3154295931624655E-2</v>
      </c>
      <c r="G1298" s="3">
        <f t="shared" ca="1" si="82"/>
        <v>8.1582683908086366</v>
      </c>
      <c r="H1298" s="3">
        <f t="shared" ca="1" si="83"/>
        <v>12.257503088849488</v>
      </c>
    </row>
    <row r="1299" spans="5:8" x14ac:dyDescent="0.25">
      <c r="E1299" s="3">
        <f t="shared" ca="1" si="80"/>
        <v>0.87550575822339927</v>
      </c>
      <c r="F1299" s="3">
        <f t="shared" ca="1" si="81"/>
        <v>8.1879016957691328E-2</v>
      </c>
      <c r="G1299" s="3">
        <f t="shared" ca="1" si="82"/>
        <v>8.1710181350768405</v>
      </c>
      <c r="H1299" s="3">
        <f t="shared" ca="1" si="83"/>
        <v>8.1710181350768405</v>
      </c>
    </row>
    <row r="1300" spans="5:8" x14ac:dyDescent="0.25">
      <c r="E1300" s="3">
        <f t="shared" ca="1" si="80"/>
        <v>0.54334403227437855</v>
      </c>
      <c r="F1300" s="3">
        <f t="shared" ca="1" si="81"/>
        <v>0.28642888367882519</v>
      </c>
      <c r="G1300" s="3">
        <f t="shared" ca="1" si="82"/>
        <v>6.8645525620025154</v>
      </c>
      <c r="H1300" s="3">
        <f t="shared" ca="1" si="83"/>
        <v>14.567591856391608</v>
      </c>
    </row>
    <row r="1301" spans="5:8" x14ac:dyDescent="0.25">
      <c r="E1301" s="3">
        <f t="shared" ca="1" si="80"/>
        <v>0.31552886765802024</v>
      </c>
      <c r="F1301" s="3">
        <f t="shared" ca="1" si="81"/>
        <v>1.5671088849950434</v>
      </c>
      <c r="G1301" s="3">
        <f t="shared" ca="1" si="82"/>
        <v>4.2376697668162713</v>
      </c>
      <c r="H1301" s="3">
        <f t="shared" ca="1" si="83"/>
        <v>23.597874658158943</v>
      </c>
    </row>
    <row r="1302" spans="5:8" x14ac:dyDescent="0.25">
      <c r="E1302" s="3">
        <f t="shared" ca="1" si="80"/>
        <v>0.12326976753105334</v>
      </c>
      <c r="F1302" s="3">
        <f t="shared" ca="1" si="81"/>
        <v>2.2592606655706451</v>
      </c>
      <c r="G1302" s="3">
        <f t="shared" ca="1" si="82"/>
        <v>3.6121784794579295</v>
      </c>
      <c r="H1302" s="3">
        <f t="shared" ca="1" si="83"/>
        <v>3.6121784794579295</v>
      </c>
    </row>
    <row r="1303" spans="5:8" x14ac:dyDescent="0.25">
      <c r="E1303" s="3">
        <f t="shared" ca="1" si="80"/>
        <v>0.84473178623321021</v>
      </c>
      <c r="F1303" s="3">
        <f t="shared" ca="1" si="81"/>
        <v>3.2213992371157927</v>
      </c>
      <c r="G1303" s="3">
        <f t="shared" ca="1" si="82"/>
        <v>3.0225701977341188</v>
      </c>
      <c r="H1303" s="3">
        <f t="shared" ca="1" si="83"/>
        <v>3.0225701977341188</v>
      </c>
    </row>
    <row r="1304" spans="5:8" x14ac:dyDescent="0.25">
      <c r="E1304" s="3">
        <f t="shared" ca="1" si="80"/>
        <v>0.44336449978863157</v>
      </c>
      <c r="F1304" s="3">
        <f t="shared" ca="1" si="81"/>
        <v>9.805222510989077E-2</v>
      </c>
      <c r="G1304" s="3">
        <f t="shared" ca="1" si="82"/>
        <v>8.0174186764885338</v>
      </c>
      <c r="H1304" s="3">
        <f t="shared" ca="1" si="83"/>
        <v>8.0174186764885338</v>
      </c>
    </row>
    <row r="1305" spans="5:8" x14ac:dyDescent="0.25">
      <c r="E1305" s="3">
        <f t="shared" ca="1" si="80"/>
        <v>0.17494472870625022</v>
      </c>
      <c r="F1305" s="3">
        <f t="shared" ca="1" si="81"/>
        <v>0.71789874903374817</v>
      </c>
      <c r="G1305" s="3">
        <f t="shared" ca="1" si="82"/>
        <v>5.5404640369317661</v>
      </c>
      <c r="H1305" s="3">
        <f t="shared" ca="1" si="83"/>
        <v>5.5404640369317661</v>
      </c>
    </row>
    <row r="1306" spans="5:8" x14ac:dyDescent="0.25">
      <c r="E1306" s="3">
        <f t="shared" ca="1" si="80"/>
        <v>0.79546653985607096</v>
      </c>
      <c r="F1306" s="3">
        <f t="shared" ca="1" si="81"/>
        <v>0.46335530785865386</v>
      </c>
      <c r="G1306" s="3">
        <f t="shared" ca="1" si="82"/>
        <v>6.207668243611268</v>
      </c>
      <c r="H1306" s="3">
        <f t="shared" ca="1" si="83"/>
        <v>6.207668243611268</v>
      </c>
    </row>
    <row r="1307" spans="5:8" x14ac:dyDescent="0.25">
      <c r="E1307" s="3">
        <f t="shared" ca="1" si="80"/>
        <v>0.93545997080333343</v>
      </c>
      <c r="F1307" s="3">
        <f t="shared" ca="1" si="81"/>
        <v>2.0033963556246415E-2</v>
      </c>
      <c r="G1307" s="3">
        <f t="shared" ca="1" si="82"/>
        <v>9.047983778310023</v>
      </c>
      <c r="H1307" s="3">
        <f t="shared" ca="1" si="83"/>
        <v>11.052186039471209</v>
      </c>
    </row>
    <row r="1308" spans="5:8" x14ac:dyDescent="0.25">
      <c r="E1308" s="3">
        <f t="shared" ca="1" si="80"/>
        <v>0.86290456530482529</v>
      </c>
      <c r="F1308" s="3">
        <f t="shared" ca="1" si="81"/>
        <v>9.0911790084498276E-2</v>
      </c>
      <c r="G1308" s="3">
        <f t="shared" ca="1" si="82"/>
        <v>8.0831606669179159</v>
      </c>
      <c r="H1308" s="3">
        <f t="shared" ca="1" si="83"/>
        <v>8.0831606669179159</v>
      </c>
    </row>
    <row r="1309" spans="5:8" x14ac:dyDescent="0.25">
      <c r="E1309" s="3">
        <f t="shared" ca="1" si="80"/>
        <v>0.71994918245265149</v>
      </c>
      <c r="F1309" s="3">
        <f t="shared" ca="1" si="81"/>
        <v>0.25847640666370447</v>
      </c>
      <c r="G1309" s="3">
        <f t="shared" ca="1" si="82"/>
        <v>6.9936051979280496</v>
      </c>
      <c r="H1309" s="3">
        <f t="shared" ca="1" si="83"/>
        <v>6.9936051979280496</v>
      </c>
    </row>
    <row r="1310" spans="5:8" x14ac:dyDescent="0.25">
      <c r="E1310" s="3">
        <f t="shared" ca="1" si="80"/>
        <v>0.24628960082260021</v>
      </c>
      <c r="F1310" s="3">
        <f t="shared" ca="1" si="81"/>
        <v>1.5065340914761931E-3</v>
      </c>
      <c r="G1310" s="3">
        <f t="shared" ca="1" si="82"/>
        <v>9.7292833852028924</v>
      </c>
      <c r="H1310" s="3">
        <f t="shared" ca="1" si="83"/>
        <v>9.7292833852028924</v>
      </c>
    </row>
    <row r="1311" spans="5:8" x14ac:dyDescent="0.25">
      <c r="E1311" s="3">
        <f t="shared" ca="1" si="80"/>
        <v>0.90736944260413366</v>
      </c>
      <c r="F1311" s="3">
        <f t="shared" ca="1" si="81"/>
        <v>0.42425633567292714</v>
      </c>
      <c r="G1311" s="3">
        <f t="shared" ca="1" si="82"/>
        <v>6.3343552179584233</v>
      </c>
      <c r="H1311" s="3">
        <f t="shared" ca="1" si="83"/>
        <v>15.786926460406214</v>
      </c>
    </row>
    <row r="1312" spans="5:8" x14ac:dyDescent="0.25">
      <c r="E1312" s="3">
        <f t="shared" ca="1" si="80"/>
        <v>0.40144503620024508</v>
      </c>
      <c r="F1312" s="3">
        <f t="shared" ca="1" si="81"/>
        <v>2.7110242380247267E-2</v>
      </c>
      <c r="G1312" s="3">
        <f t="shared" ca="1" si="82"/>
        <v>8.9015399300367246</v>
      </c>
      <c r="H1312" s="3">
        <f t="shared" ca="1" si="83"/>
        <v>11.234011281864511</v>
      </c>
    </row>
    <row r="1313" spans="5:8" x14ac:dyDescent="0.25">
      <c r="E1313" s="3">
        <f t="shared" ca="1" si="80"/>
        <v>0.40639405798172912</v>
      </c>
      <c r="F1313" s="3">
        <f t="shared" ca="1" si="81"/>
        <v>0.24146616750449523</v>
      </c>
      <c r="G1313" s="3">
        <f t="shared" ca="1" si="82"/>
        <v>7.0769501888294339</v>
      </c>
      <c r="H1313" s="3">
        <f t="shared" ca="1" si="83"/>
        <v>7.0769501888294339</v>
      </c>
    </row>
    <row r="1314" spans="5:8" x14ac:dyDescent="0.25">
      <c r="E1314" s="3">
        <f t="shared" ca="1" si="80"/>
        <v>0.99721911851929224</v>
      </c>
      <c r="F1314" s="3">
        <f t="shared" ca="1" si="81"/>
        <v>0.90960545755439726</v>
      </c>
      <c r="G1314" s="3">
        <f t="shared" ca="1" si="82"/>
        <v>5.1570331795107043</v>
      </c>
      <c r="H1314" s="3">
        <f t="shared" ca="1" si="83"/>
        <v>5.1570331795107043</v>
      </c>
    </row>
    <row r="1315" spans="5:8" x14ac:dyDescent="0.25">
      <c r="E1315" s="3">
        <f t="shared" ca="1" si="80"/>
        <v>0.72891852283015324</v>
      </c>
      <c r="F1315" s="3">
        <f t="shared" ca="1" si="81"/>
        <v>0.48068498455515646</v>
      </c>
      <c r="G1315" s="3">
        <f t="shared" ca="1" si="82"/>
        <v>6.1541029214558689</v>
      </c>
      <c r="H1315" s="3">
        <f t="shared" ca="1" si="83"/>
        <v>6.1541029214558689</v>
      </c>
    </row>
    <row r="1316" spans="5:8" x14ac:dyDescent="0.25">
      <c r="E1316" s="3">
        <f t="shared" ca="1" si="80"/>
        <v>0.58159155697311216</v>
      </c>
      <c r="F1316" s="3">
        <f t="shared" ca="1" si="81"/>
        <v>6.9365419568382855E-4</v>
      </c>
      <c r="G1316" s="3">
        <f t="shared" ca="1" si="82"/>
        <v>9.8154931168867385</v>
      </c>
      <c r="H1316" s="3">
        <f t="shared" ca="1" si="83"/>
        <v>10.187975154091681</v>
      </c>
    </row>
    <row r="1317" spans="5:8" x14ac:dyDescent="0.25">
      <c r="E1317" s="3">
        <f t="shared" ca="1" si="80"/>
        <v>0.71248662966333531</v>
      </c>
      <c r="F1317" s="3">
        <f t="shared" ca="1" si="81"/>
        <v>0.15768224710620335</v>
      </c>
      <c r="G1317" s="3">
        <f t="shared" ca="1" si="82"/>
        <v>7.5588025733310742</v>
      </c>
      <c r="H1317" s="3">
        <f t="shared" ca="1" si="83"/>
        <v>7.5588025733310742</v>
      </c>
    </row>
    <row r="1318" spans="5:8" x14ac:dyDescent="0.25">
      <c r="E1318" s="3">
        <f t="shared" ca="1" si="80"/>
        <v>0.64923669247093607</v>
      </c>
      <c r="F1318" s="3">
        <f t="shared" ca="1" si="81"/>
        <v>0.61035687691709017</v>
      </c>
      <c r="G1318" s="3">
        <f t="shared" ca="1" si="82"/>
        <v>5.7947325514910126</v>
      </c>
      <c r="H1318" s="3">
        <f t="shared" ca="1" si="83"/>
        <v>17.25705183309444</v>
      </c>
    </row>
    <row r="1319" spans="5:8" x14ac:dyDescent="0.25">
      <c r="E1319" s="3">
        <f t="shared" ca="1" si="80"/>
        <v>0.15970724014193194</v>
      </c>
      <c r="F1319" s="3">
        <f t="shared" ca="1" si="81"/>
        <v>1.7979136200875414</v>
      </c>
      <c r="G1319" s="3">
        <f t="shared" ca="1" si="82"/>
        <v>4.0019882043787725</v>
      </c>
      <c r="H1319" s="3">
        <f t="shared" ca="1" si="83"/>
        <v>4.0019882043787725</v>
      </c>
    </row>
    <row r="1320" spans="5:8" x14ac:dyDescent="0.25">
      <c r="E1320" s="3">
        <f t="shared" ca="1" si="80"/>
        <v>0.70886477636118983</v>
      </c>
      <c r="F1320" s="3">
        <f t="shared" ca="1" si="81"/>
        <v>1.2443360379612978</v>
      </c>
      <c r="G1320" s="3">
        <f t="shared" ca="1" si="82"/>
        <v>4.6317995834937999</v>
      </c>
      <c r="H1320" s="3">
        <f t="shared" ca="1" si="83"/>
        <v>4.6317995834937999</v>
      </c>
    </row>
    <row r="1321" spans="5:8" x14ac:dyDescent="0.25">
      <c r="E1321" s="3">
        <f t="shared" ca="1" si="80"/>
        <v>0.85603409582678469</v>
      </c>
      <c r="F1321" s="3">
        <f t="shared" ca="1" si="81"/>
        <v>0.21364715268038761</v>
      </c>
      <c r="G1321" s="3">
        <f t="shared" ca="1" si="82"/>
        <v>7.2223752066774232</v>
      </c>
      <c r="H1321" s="3">
        <f t="shared" ca="1" si="83"/>
        <v>7.2223752066774232</v>
      </c>
    </row>
    <row r="1322" spans="5:8" x14ac:dyDescent="0.25">
      <c r="E1322" s="3">
        <f t="shared" ca="1" si="80"/>
        <v>0.30247287359877217</v>
      </c>
      <c r="F1322" s="3">
        <f t="shared" ca="1" si="81"/>
        <v>1.5012032603440853E-2</v>
      </c>
      <c r="G1322" s="3">
        <f t="shared" ca="1" si="82"/>
        <v>9.1703449010597637</v>
      </c>
      <c r="H1322" s="3">
        <f t="shared" ca="1" si="83"/>
        <v>9.1703449010597637</v>
      </c>
    </row>
    <row r="1323" spans="5:8" x14ac:dyDescent="0.25">
      <c r="E1323" s="3">
        <f t="shared" ca="1" si="80"/>
        <v>0.38338805271278031</v>
      </c>
      <c r="F1323" s="3">
        <f t="shared" ca="1" si="81"/>
        <v>3.0451721452928768E-3</v>
      </c>
      <c r="G1323" s="3">
        <f t="shared" ca="1" si="82"/>
        <v>9.6173353830032031</v>
      </c>
      <c r="H1323" s="3">
        <f t="shared" ca="1" si="83"/>
        <v>9.6173353830032031</v>
      </c>
    </row>
    <row r="1324" spans="5:8" x14ac:dyDescent="0.25">
      <c r="E1324" s="3">
        <f t="shared" ca="1" si="80"/>
        <v>0.64400758501759148</v>
      </c>
      <c r="F1324" s="3">
        <f t="shared" ca="1" si="81"/>
        <v>0.23096496089503885</v>
      </c>
      <c r="G1324" s="3">
        <f t="shared" ca="1" si="82"/>
        <v>7.1304350122610201</v>
      </c>
      <c r="H1324" s="3">
        <f t="shared" ca="1" si="83"/>
        <v>7.1304350122610201</v>
      </c>
    </row>
    <row r="1325" spans="5:8" x14ac:dyDescent="0.25">
      <c r="E1325" s="3">
        <f t="shared" ca="1" si="80"/>
        <v>0.60553729689464098</v>
      </c>
      <c r="F1325" s="3">
        <f t="shared" ca="1" si="81"/>
        <v>2.4062051298773852</v>
      </c>
      <c r="G1325" s="3">
        <f t="shared" ca="1" si="82"/>
        <v>3.5056506736575539</v>
      </c>
      <c r="H1325" s="3">
        <f t="shared" ca="1" si="83"/>
        <v>28.52537497572937</v>
      </c>
    </row>
    <row r="1326" spans="5:8" x14ac:dyDescent="0.25">
      <c r="E1326" s="3">
        <f t="shared" ca="1" si="80"/>
        <v>9.1086823868962608E-2</v>
      </c>
      <c r="F1326" s="3">
        <f t="shared" ca="1" si="81"/>
        <v>1.7780289457454919E-2</v>
      </c>
      <c r="G1326" s="3">
        <f t="shared" ca="1" si="82"/>
        <v>9.1005278773764289</v>
      </c>
      <c r="H1326" s="3">
        <f t="shared" ca="1" si="83"/>
        <v>10.988373569910845</v>
      </c>
    </row>
    <row r="1327" spans="5:8" x14ac:dyDescent="0.25">
      <c r="E1327" s="3">
        <f t="shared" ca="1" si="80"/>
        <v>0.17330183779150798</v>
      </c>
      <c r="F1327" s="3">
        <f t="shared" ca="1" si="81"/>
        <v>0.13349521226537775</v>
      </c>
      <c r="G1327" s="3">
        <f t="shared" ca="1" si="82"/>
        <v>7.7287156341416789</v>
      </c>
      <c r="H1327" s="3">
        <f t="shared" ca="1" si="83"/>
        <v>7.7287156341416789</v>
      </c>
    </row>
    <row r="1328" spans="5:8" x14ac:dyDescent="0.25">
      <c r="E1328" s="3">
        <f t="shared" ca="1" si="80"/>
        <v>0.40398449133446135</v>
      </c>
      <c r="F1328" s="3">
        <f t="shared" ca="1" si="81"/>
        <v>7.0661327279477422E-3</v>
      </c>
      <c r="G1328" s="3">
        <f t="shared" ca="1" si="82"/>
        <v>9.4230068581177839</v>
      </c>
      <c r="H1328" s="3">
        <f t="shared" ca="1" si="83"/>
        <v>9.4230068581177839</v>
      </c>
    </row>
    <row r="1329" spans="5:8" x14ac:dyDescent="0.25">
      <c r="E1329" s="3">
        <f t="shared" ca="1" si="80"/>
        <v>8.3685995230844634E-2</v>
      </c>
      <c r="F1329" s="3">
        <f t="shared" ca="1" si="81"/>
        <v>2.3718801441261901</v>
      </c>
      <c r="G1329" s="3">
        <f t="shared" ca="1" si="82"/>
        <v>3.5298877178020813</v>
      </c>
      <c r="H1329" s="3">
        <f t="shared" ca="1" si="83"/>
        <v>3.5298877178020813</v>
      </c>
    </row>
    <row r="1330" spans="5:8" x14ac:dyDescent="0.25">
      <c r="E1330" s="3">
        <f t="shared" ca="1" si="80"/>
        <v>0.77198706621384972</v>
      </c>
      <c r="F1330" s="3">
        <f t="shared" ca="1" si="81"/>
        <v>2.4282350679629997E-4</v>
      </c>
      <c r="G1330" s="3">
        <f t="shared" ca="1" si="82"/>
        <v>9.8904183848473828</v>
      </c>
      <c r="H1330" s="3">
        <f t="shared" ca="1" si="83"/>
        <v>9.8904183848473828</v>
      </c>
    </row>
    <row r="1331" spans="5:8" x14ac:dyDescent="0.25">
      <c r="E1331" s="3">
        <f t="shared" ca="1" si="80"/>
        <v>0.53544706329326008</v>
      </c>
      <c r="F1331" s="3">
        <f t="shared" ca="1" si="81"/>
        <v>1.3006157815440835</v>
      </c>
      <c r="G1331" s="3">
        <f t="shared" ca="1" si="82"/>
        <v>4.5565237611076235</v>
      </c>
      <c r="H1331" s="3">
        <f t="shared" ca="1" si="83"/>
        <v>4.5565237611076235</v>
      </c>
    </row>
    <row r="1332" spans="5:8" x14ac:dyDescent="0.25">
      <c r="E1332" s="3">
        <f t="shared" ca="1" si="80"/>
        <v>0.32551873074876092</v>
      </c>
      <c r="F1332" s="3">
        <f t="shared" ca="1" si="81"/>
        <v>0.32020465140478782</v>
      </c>
      <c r="G1332" s="3">
        <f t="shared" ca="1" si="82"/>
        <v>6.719941639206275</v>
      </c>
      <c r="H1332" s="3">
        <f t="shared" ca="1" si="83"/>
        <v>6.719941639206275</v>
      </c>
    </row>
    <row r="1333" spans="5:8" x14ac:dyDescent="0.25">
      <c r="E1333" s="3">
        <f t="shared" ca="1" si="80"/>
        <v>7.8599055784110972E-2</v>
      </c>
      <c r="F1333" s="3">
        <f t="shared" ca="1" si="81"/>
        <v>6.5039500837936514E-3</v>
      </c>
      <c r="G1333" s="3">
        <f t="shared" ca="1" si="82"/>
        <v>9.4457672041509397</v>
      </c>
      <c r="H1333" s="3">
        <f t="shared" ca="1" si="83"/>
        <v>9.4457672041509397</v>
      </c>
    </row>
    <row r="1334" spans="5:8" x14ac:dyDescent="0.25">
      <c r="E1334" s="3">
        <f t="shared" ca="1" si="80"/>
        <v>0.81241316247972539</v>
      </c>
      <c r="F1334" s="3">
        <f t="shared" ca="1" si="81"/>
        <v>0.40373613730247965</v>
      </c>
      <c r="G1334" s="3">
        <f t="shared" ca="1" si="82"/>
        <v>6.4043892258556534</v>
      </c>
      <c r="H1334" s="3">
        <f t="shared" ca="1" si="83"/>
        <v>6.4043892258556534</v>
      </c>
    </row>
    <row r="1335" spans="5:8" x14ac:dyDescent="0.25">
      <c r="E1335" s="3">
        <f t="shared" ca="1" si="80"/>
        <v>0.10409546440324191</v>
      </c>
      <c r="F1335" s="3">
        <f t="shared" ca="1" si="81"/>
        <v>8.9530798503648715E-3</v>
      </c>
      <c r="G1335" s="3">
        <f t="shared" ca="1" si="82"/>
        <v>9.3529389172507322</v>
      </c>
      <c r="H1335" s="3">
        <f t="shared" ca="1" si="83"/>
        <v>10.691826482001092</v>
      </c>
    </row>
    <row r="1336" spans="5:8" x14ac:dyDescent="0.25">
      <c r="E1336" s="3">
        <f t="shared" ca="1" si="80"/>
        <v>0.37332779972725483</v>
      </c>
      <c r="F1336" s="3">
        <f t="shared" ca="1" si="81"/>
        <v>0.78592446405513383</v>
      </c>
      <c r="G1336" s="3">
        <f t="shared" ca="1" si="82"/>
        <v>5.3954347743795275</v>
      </c>
      <c r="H1336" s="3">
        <f t="shared" ca="1" si="83"/>
        <v>18.534187545896142</v>
      </c>
    </row>
    <row r="1337" spans="5:8" x14ac:dyDescent="0.25">
      <c r="E1337" s="3">
        <f t="shared" ca="1" si="80"/>
        <v>0.31070717303273265</v>
      </c>
      <c r="F1337" s="3">
        <f t="shared" ca="1" si="81"/>
        <v>0.84387139939658318</v>
      </c>
      <c r="G1337" s="3">
        <f t="shared" ca="1" si="82"/>
        <v>5.2800142800377925</v>
      </c>
      <c r="H1337" s="3">
        <f t="shared" ca="1" si="83"/>
        <v>18.93934271694512</v>
      </c>
    </row>
    <row r="1338" spans="5:8" x14ac:dyDescent="0.25">
      <c r="E1338" s="3">
        <f t="shared" ca="1" si="80"/>
        <v>7.3357032706777403E-2</v>
      </c>
      <c r="F1338" s="3">
        <f t="shared" ca="1" si="81"/>
        <v>2.4900951019263005</v>
      </c>
      <c r="G1338" s="3">
        <f t="shared" ca="1" si="82"/>
        <v>3.447979042545013</v>
      </c>
      <c r="H1338" s="3">
        <f t="shared" ca="1" si="83"/>
        <v>3.447979042545013</v>
      </c>
    </row>
    <row r="1339" spans="5:8" x14ac:dyDescent="0.25">
      <c r="E1339" s="3">
        <f t="shared" ca="1" si="80"/>
        <v>0.64859703883218833</v>
      </c>
      <c r="F1339" s="3">
        <f t="shared" ca="1" si="81"/>
        <v>2.8241975366546126</v>
      </c>
      <c r="G1339" s="3">
        <f t="shared" ca="1" si="82"/>
        <v>3.2380320449623241</v>
      </c>
      <c r="H1339" s="3">
        <f t="shared" ca="1" si="83"/>
        <v>30.882955638310719</v>
      </c>
    </row>
    <row r="1340" spans="5:8" x14ac:dyDescent="0.25">
      <c r="E1340" s="3">
        <f t="shared" ca="1" si="80"/>
        <v>0.86196814879600026</v>
      </c>
      <c r="F1340" s="3">
        <f t="shared" ca="1" si="81"/>
        <v>0.45125332945229019</v>
      </c>
      <c r="G1340" s="3">
        <f t="shared" ca="1" si="82"/>
        <v>6.2459871492008148</v>
      </c>
      <c r="H1340" s="3">
        <f t="shared" ca="1" si="83"/>
        <v>6.2459871492008148</v>
      </c>
    </row>
    <row r="1341" spans="5:8" x14ac:dyDescent="0.25">
      <c r="E1341" s="3">
        <f t="shared" ca="1" si="80"/>
        <v>0.9641134604942968</v>
      </c>
      <c r="F1341" s="3">
        <f t="shared" ca="1" si="81"/>
        <v>1.8823945441181638</v>
      </c>
      <c r="G1341" s="3">
        <f t="shared" ca="1" si="82"/>
        <v>3.9233134621131303</v>
      </c>
      <c r="H1341" s="3">
        <f t="shared" ca="1" si="83"/>
        <v>3.9233134621131303</v>
      </c>
    </row>
    <row r="1342" spans="5:8" x14ac:dyDescent="0.25">
      <c r="E1342" s="3">
        <f t="shared" ca="1" si="80"/>
        <v>0.27788812343397917</v>
      </c>
      <c r="F1342" s="3">
        <f t="shared" ca="1" si="81"/>
        <v>0.82202418476256611</v>
      </c>
      <c r="G1342" s="3">
        <f t="shared" ca="1" si="82"/>
        <v>5.3227144562246425</v>
      </c>
      <c r="H1342" s="3">
        <f t="shared" ca="1" si="83"/>
        <v>5.3227144562246425</v>
      </c>
    </row>
    <row r="1343" spans="5:8" x14ac:dyDescent="0.25">
      <c r="E1343" s="3">
        <f t="shared" ca="1" si="80"/>
        <v>0.69995139044092824</v>
      </c>
      <c r="F1343" s="3">
        <f t="shared" ca="1" si="81"/>
        <v>0.38108902335753886</v>
      </c>
      <c r="G1343" s="3">
        <f t="shared" ca="1" si="82"/>
        <v>6.4848224429985342</v>
      </c>
      <c r="H1343" s="3">
        <f t="shared" ca="1" si="83"/>
        <v>6.4848224429985342</v>
      </c>
    </row>
    <row r="1344" spans="5:8" x14ac:dyDescent="0.25">
      <c r="E1344" s="3">
        <f t="shared" ca="1" si="80"/>
        <v>0.29700770579387215</v>
      </c>
      <c r="F1344" s="3">
        <f t="shared" ca="1" si="81"/>
        <v>0.21135892209235577</v>
      </c>
      <c r="G1344" s="3">
        <f t="shared" ca="1" si="82"/>
        <v>7.234896156484611</v>
      </c>
      <c r="H1344" s="3">
        <f t="shared" ca="1" si="83"/>
        <v>13.821898453977168</v>
      </c>
    </row>
    <row r="1345" spans="5:8" x14ac:dyDescent="0.25">
      <c r="E1345" s="3">
        <f t="shared" ca="1" si="80"/>
        <v>0.35730522181252711</v>
      </c>
      <c r="F1345" s="3">
        <f t="shared" ca="1" si="81"/>
        <v>2.579066267233102</v>
      </c>
      <c r="G1345" s="3">
        <f t="shared" ca="1" si="82"/>
        <v>3.3891165170848492</v>
      </c>
      <c r="H1345" s="3">
        <f t="shared" ca="1" si="83"/>
        <v>29.506214819080657</v>
      </c>
    </row>
    <row r="1346" spans="5:8" x14ac:dyDescent="0.25">
      <c r="E1346" s="3">
        <f t="shared" ca="1" si="80"/>
        <v>0.83288361173551329</v>
      </c>
      <c r="F1346" s="3">
        <f t="shared" ca="1" si="81"/>
        <v>4.167943875011593E-3</v>
      </c>
      <c r="G1346" s="3">
        <f t="shared" ca="1" si="82"/>
        <v>9.5537955423034369</v>
      </c>
      <c r="H1346" s="3">
        <f t="shared" ca="1" si="83"/>
        <v>9.5537955423034369</v>
      </c>
    </row>
    <row r="1347" spans="5:8" x14ac:dyDescent="0.25">
      <c r="E1347" s="3">
        <f t="shared" ca="1" si="80"/>
        <v>0.11361225555972543</v>
      </c>
      <c r="F1347" s="3">
        <f t="shared" ca="1" si="81"/>
        <v>0.13537392959579125</v>
      </c>
      <c r="G1347" s="3">
        <f t="shared" ca="1" si="82"/>
        <v>7.7148428949962611</v>
      </c>
      <c r="H1347" s="3">
        <f t="shared" ca="1" si="83"/>
        <v>12.962026752982695</v>
      </c>
    </row>
    <row r="1348" spans="5:8" x14ac:dyDescent="0.25">
      <c r="E1348" s="3">
        <f t="shared" ref="E1348:E1411" ca="1" si="84">RAND()</f>
        <v>0.98770510701859682</v>
      </c>
      <c r="F1348" s="3">
        <f t="shared" ref="F1348:F1411" ca="1" si="85">_xlfn.NORM.INV(RAND(),0,1)^2</f>
        <v>1.5349271333099714</v>
      </c>
      <c r="G1348" s="3">
        <f t="shared" ref="G1348:G1411" ca="1" si="86">$C$3+(($C$3^2*F1348)/(2*$C$4))-(($C$3)/(2*$C$4))*SQRT(4*$C$3*$C$4*F1348+$C$3^2*F1348^2)</f>
        <v>4.2732515004294509</v>
      </c>
      <c r="H1348" s="3">
        <f t="shared" ref="H1348:H1411" ca="1" si="87">IF(RAND()&lt;$C$3/($C$3+G1348),G1348,$C$3^2/G1348)</f>
        <v>4.2732515004294509</v>
      </c>
    </row>
    <row r="1349" spans="5:8" x14ac:dyDescent="0.25">
      <c r="E1349" s="3">
        <f t="shared" ca="1" si="84"/>
        <v>0.52406307165522259</v>
      </c>
      <c r="F1349" s="3">
        <f t="shared" ca="1" si="85"/>
        <v>2.694910610417439</v>
      </c>
      <c r="G1349" s="3">
        <f t="shared" ca="1" si="86"/>
        <v>3.3157853455059438</v>
      </c>
      <c r="H1349" s="3">
        <f t="shared" ca="1" si="87"/>
        <v>3.3157853455059438</v>
      </c>
    </row>
    <row r="1350" spans="5:8" x14ac:dyDescent="0.25">
      <c r="E1350" s="3">
        <f t="shared" ca="1" si="84"/>
        <v>0.51467193557830249</v>
      </c>
      <c r="F1350" s="3">
        <f t="shared" ca="1" si="85"/>
        <v>0.73736283287435056</v>
      </c>
      <c r="G1350" s="3">
        <f t="shared" ca="1" si="86"/>
        <v>5.4978345064153835</v>
      </c>
      <c r="H1350" s="3">
        <f t="shared" ca="1" si="87"/>
        <v>5.4978345064153835</v>
      </c>
    </row>
    <row r="1351" spans="5:8" x14ac:dyDescent="0.25">
      <c r="E1351" s="3">
        <f t="shared" ca="1" si="84"/>
        <v>0.51039725322631757</v>
      </c>
      <c r="F1351" s="3">
        <f t="shared" ca="1" si="85"/>
        <v>1.9883078769464805E-4</v>
      </c>
      <c r="G1351" s="3">
        <f t="shared" ca="1" si="86"/>
        <v>9.9007885694573616</v>
      </c>
      <c r="H1351" s="3">
        <f t="shared" ca="1" si="87"/>
        <v>9.9007885694573616</v>
      </c>
    </row>
    <row r="1352" spans="5:8" x14ac:dyDescent="0.25">
      <c r="E1352" s="3">
        <f t="shared" ca="1" si="84"/>
        <v>0.61930753757967538</v>
      </c>
      <c r="F1352" s="3">
        <f t="shared" ca="1" si="85"/>
        <v>1.1457000357391758</v>
      </c>
      <c r="G1352" s="3">
        <f t="shared" ca="1" si="86"/>
        <v>4.7717269746890469</v>
      </c>
      <c r="H1352" s="3">
        <f t="shared" ca="1" si="87"/>
        <v>20.956773204006829</v>
      </c>
    </row>
    <row r="1353" spans="5:8" x14ac:dyDescent="0.25">
      <c r="E1353" s="3">
        <f t="shared" ca="1" si="84"/>
        <v>0.95998765427544697</v>
      </c>
      <c r="F1353" s="3">
        <f t="shared" ca="1" si="85"/>
        <v>0.74446538377127958</v>
      </c>
      <c r="G1353" s="3">
        <f t="shared" ca="1" si="86"/>
        <v>5.4825116730963313</v>
      </c>
      <c r="H1353" s="3">
        <f t="shared" ca="1" si="87"/>
        <v>5.4825116730963313</v>
      </c>
    </row>
    <row r="1354" spans="5:8" x14ac:dyDescent="0.25">
      <c r="E1354" s="3">
        <f t="shared" ca="1" si="84"/>
        <v>0.33098016048277756</v>
      </c>
      <c r="F1354" s="3">
        <f t="shared" ca="1" si="85"/>
        <v>1.1079287752599458</v>
      </c>
      <c r="G1354" s="3">
        <f t="shared" ca="1" si="86"/>
        <v>4.8282633800295773</v>
      </c>
      <c r="H1354" s="3">
        <f t="shared" ca="1" si="87"/>
        <v>20.711380496270156</v>
      </c>
    </row>
    <row r="1355" spans="5:8" x14ac:dyDescent="0.25">
      <c r="E1355" s="3">
        <f t="shared" ca="1" si="84"/>
        <v>0.1746196377228616</v>
      </c>
      <c r="F1355" s="3">
        <f t="shared" ca="1" si="85"/>
        <v>0.27446202571095185</v>
      </c>
      <c r="G1355" s="3">
        <f t="shared" ca="1" si="86"/>
        <v>6.9186744660816721</v>
      </c>
      <c r="H1355" s="3">
        <f t="shared" ca="1" si="87"/>
        <v>14.453635662473086</v>
      </c>
    </row>
    <row r="1356" spans="5:8" x14ac:dyDescent="0.25">
      <c r="E1356" s="3">
        <f t="shared" ca="1" si="84"/>
        <v>0.13842634563998546</v>
      </c>
      <c r="F1356" s="3">
        <f t="shared" ca="1" si="85"/>
        <v>1.8773187125611568</v>
      </c>
      <c r="G1356" s="3">
        <f t="shared" ca="1" si="86"/>
        <v>3.9279370425746265</v>
      </c>
      <c r="H1356" s="3">
        <f t="shared" ca="1" si="87"/>
        <v>3.9279370425746265</v>
      </c>
    </row>
    <row r="1357" spans="5:8" x14ac:dyDescent="0.25">
      <c r="E1357" s="3">
        <f t="shared" ca="1" si="84"/>
        <v>0.67465196460007926</v>
      </c>
      <c r="F1357" s="3">
        <f t="shared" ca="1" si="85"/>
        <v>0.98683074976851415</v>
      </c>
      <c r="G1357" s="3">
        <f t="shared" ca="1" si="86"/>
        <v>5.022078164365654</v>
      </c>
      <c r="H1357" s="3">
        <f t="shared" ca="1" si="87"/>
        <v>5.022078164365654</v>
      </c>
    </row>
    <row r="1358" spans="5:8" x14ac:dyDescent="0.25">
      <c r="E1358" s="3">
        <f t="shared" ca="1" si="84"/>
        <v>0.63172382870254151</v>
      </c>
      <c r="F1358" s="3">
        <f t="shared" ca="1" si="85"/>
        <v>8.1815865229011777</v>
      </c>
      <c r="G1358" s="3">
        <f t="shared" ca="1" si="86"/>
        <v>1.6886388479088126</v>
      </c>
      <c r="H1358" s="3">
        <f t="shared" ca="1" si="87"/>
        <v>1.6886388479088126</v>
      </c>
    </row>
    <row r="1359" spans="5:8" x14ac:dyDescent="0.25">
      <c r="E1359" s="3">
        <f t="shared" ca="1" si="84"/>
        <v>0.48177699397762874</v>
      </c>
      <c r="F1359" s="3">
        <f t="shared" ca="1" si="85"/>
        <v>1.0647911045935399</v>
      </c>
      <c r="G1359" s="3">
        <f t="shared" ca="1" si="86"/>
        <v>4.8950169123285283</v>
      </c>
      <c r="H1359" s="3">
        <f t="shared" ca="1" si="87"/>
        <v>20.428938610639168</v>
      </c>
    </row>
    <row r="1360" spans="5:8" x14ac:dyDescent="0.25">
      <c r="E1360" s="3">
        <f t="shared" ca="1" si="84"/>
        <v>0.8550181130870721</v>
      </c>
      <c r="F1360" s="3">
        <f t="shared" ca="1" si="85"/>
        <v>0.35541453298192394</v>
      </c>
      <c r="G1360" s="3">
        <f t="shared" ca="1" si="86"/>
        <v>6.5803785517800542</v>
      </c>
      <c r="H1360" s="3">
        <f t="shared" ca="1" si="87"/>
        <v>15.196694113129565</v>
      </c>
    </row>
    <row r="1361" spans="5:8" x14ac:dyDescent="0.25">
      <c r="E1361" s="3">
        <f t="shared" ca="1" si="84"/>
        <v>0.57102722769589043</v>
      </c>
      <c r="F1361" s="3">
        <f t="shared" ca="1" si="85"/>
        <v>2.0239650079584375</v>
      </c>
      <c r="G1361" s="3">
        <f t="shared" ca="1" si="86"/>
        <v>3.7993190583185417</v>
      </c>
      <c r="H1361" s="3">
        <f t="shared" ca="1" si="87"/>
        <v>26.320505981473648</v>
      </c>
    </row>
    <row r="1362" spans="5:8" x14ac:dyDescent="0.25">
      <c r="E1362" s="3">
        <f t="shared" ca="1" si="84"/>
        <v>0.42327274280101668</v>
      </c>
      <c r="F1362" s="3">
        <f t="shared" ca="1" si="85"/>
        <v>9.6613333343490787E-2</v>
      </c>
      <c r="G1362" s="3">
        <f t="shared" ca="1" si="86"/>
        <v>8.0304238791937124</v>
      </c>
      <c r="H1362" s="3">
        <f t="shared" ca="1" si="87"/>
        <v>8.0304238791937124</v>
      </c>
    </row>
    <row r="1363" spans="5:8" x14ac:dyDescent="0.25">
      <c r="E1363" s="3">
        <f t="shared" ca="1" si="84"/>
        <v>0.63130708626873711</v>
      </c>
      <c r="F1363" s="3">
        <f t="shared" ca="1" si="85"/>
        <v>0.27967161099371762</v>
      </c>
      <c r="G1363" s="3">
        <f t="shared" ca="1" si="86"/>
        <v>6.894914070602379</v>
      </c>
      <c r="H1363" s="3">
        <f t="shared" ca="1" si="87"/>
        <v>14.503443984366209</v>
      </c>
    </row>
    <row r="1364" spans="5:8" x14ac:dyDescent="0.25">
      <c r="E1364" s="3">
        <f t="shared" ca="1" si="84"/>
        <v>0.60851432781213832</v>
      </c>
      <c r="F1364" s="3">
        <f t="shared" ca="1" si="85"/>
        <v>2.6663248588906723</v>
      </c>
      <c r="G1364" s="3">
        <f t="shared" ca="1" si="86"/>
        <v>3.333546978597294</v>
      </c>
      <c r="H1364" s="3">
        <f t="shared" ca="1" si="87"/>
        <v>3.333546978597294</v>
      </c>
    </row>
    <row r="1365" spans="5:8" x14ac:dyDescent="0.25">
      <c r="E1365" s="3">
        <f t="shared" ca="1" si="84"/>
        <v>0.29079226351060705</v>
      </c>
      <c r="F1365" s="3">
        <f t="shared" ca="1" si="85"/>
        <v>1.0072523729235299</v>
      </c>
      <c r="G1365" s="3">
        <f t="shared" ca="1" si="86"/>
        <v>4.9879515162240393</v>
      </c>
      <c r="H1365" s="3">
        <f t="shared" ca="1" si="87"/>
        <v>4.9879515162240393</v>
      </c>
    </row>
    <row r="1366" spans="5:8" x14ac:dyDescent="0.25">
      <c r="E1366" s="3">
        <f t="shared" ca="1" si="84"/>
        <v>0.63243288202018366</v>
      </c>
      <c r="F1366" s="3">
        <f t="shared" ca="1" si="85"/>
        <v>0.14612303739799123</v>
      </c>
      <c r="G1366" s="3">
        <f t="shared" ca="1" si="86"/>
        <v>7.6377443022467899</v>
      </c>
      <c r="H1366" s="3">
        <f t="shared" ca="1" si="87"/>
        <v>13.092870884743165</v>
      </c>
    </row>
    <row r="1367" spans="5:8" x14ac:dyDescent="0.25">
      <c r="E1367" s="3">
        <f t="shared" ca="1" si="84"/>
        <v>0.87317119006110766</v>
      </c>
      <c r="F1367" s="3">
        <f t="shared" ca="1" si="85"/>
        <v>3.3706426870531607</v>
      </c>
      <c r="G1367" s="3">
        <f t="shared" ca="1" si="86"/>
        <v>2.9495322160898532</v>
      </c>
      <c r="H1367" s="3">
        <f t="shared" ca="1" si="87"/>
        <v>2.9495322160898532</v>
      </c>
    </row>
    <row r="1368" spans="5:8" x14ac:dyDescent="0.25">
      <c r="E1368" s="3">
        <f t="shared" ca="1" si="84"/>
        <v>0.69509520098752087</v>
      </c>
      <c r="F1368" s="3">
        <f t="shared" ca="1" si="85"/>
        <v>2.3540377112690396E-2</v>
      </c>
      <c r="G1368" s="3">
        <f t="shared" ca="1" si="86"/>
        <v>8.9723509247877935</v>
      </c>
      <c r="H1368" s="3">
        <f t="shared" ca="1" si="87"/>
        <v>11.145350960775659</v>
      </c>
    </row>
    <row r="1369" spans="5:8" x14ac:dyDescent="0.25">
      <c r="E1369" s="3">
        <f t="shared" ca="1" si="84"/>
        <v>0.99846806153561607</v>
      </c>
      <c r="F1369" s="3">
        <f t="shared" ca="1" si="85"/>
        <v>0.57115981434765029</v>
      </c>
      <c r="G1369" s="3">
        <f t="shared" ca="1" si="86"/>
        <v>5.8964541730441633</v>
      </c>
      <c r="H1369" s="3">
        <f t="shared" ca="1" si="87"/>
        <v>5.8964541730441633</v>
      </c>
    </row>
    <row r="1370" spans="5:8" x14ac:dyDescent="0.25">
      <c r="E1370" s="3">
        <f t="shared" ca="1" si="84"/>
        <v>0.86555186553272001</v>
      </c>
      <c r="F1370" s="3">
        <f t="shared" ca="1" si="85"/>
        <v>5.5016330913729587E-2</v>
      </c>
      <c r="G1370" s="3">
        <f t="shared" ca="1" si="86"/>
        <v>8.4732890359809367</v>
      </c>
      <c r="H1370" s="3">
        <f t="shared" ca="1" si="87"/>
        <v>11.801792618587712</v>
      </c>
    </row>
    <row r="1371" spans="5:8" x14ac:dyDescent="0.25">
      <c r="E1371" s="3">
        <f t="shared" ca="1" si="84"/>
        <v>0.33424786347345414</v>
      </c>
      <c r="F1371" s="3">
        <f t="shared" ca="1" si="85"/>
        <v>2.0581383785857748</v>
      </c>
      <c r="G1371" s="3">
        <f t="shared" ca="1" si="86"/>
        <v>3.7707468837243887</v>
      </c>
      <c r="H1371" s="3">
        <f t="shared" ca="1" si="87"/>
        <v>3.7707468837243887</v>
      </c>
    </row>
    <row r="1372" spans="5:8" x14ac:dyDescent="0.25">
      <c r="E1372" s="3">
        <f t="shared" ca="1" si="84"/>
        <v>0.16041617988760759</v>
      </c>
      <c r="F1372" s="3">
        <f t="shared" ca="1" si="85"/>
        <v>1.2485010603417223E-9</v>
      </c>
      <c r="G1372" s="3">
        <f t="shared" ca="1" si="86"/>
        <v>9.9997501530601625</v>
      </c>
      <c r="H1372" s="3">
        <f t="shared" ca="1" si="87"/>
        <v>9.9997501530601625</v>
      </c>
    </row>
    <row r="1373" spans="5:8" x14ac:dyDescent="0.25">
      <c r="E1373" s="3">
        <f t="shared" ca="1" si="84"/>
        <v>0.70382598211842307</v>
      </c>
      <c r="F1373" s="3">
        <f t="shared" ca="1" si="85"/>
        <v>0.33198430974113718</v>
      </c>
      <c r="G1373" s="3">
        <f t="shared" ca="1" si="86"/>
        <v>6.6720706394381128</v>
      </c>
      <c r="H1373" s="3">
        <f t="shared" ca="1" si="87"/>
        <v>14.987850909267573</v>
      </c>
    </row>
    <row r="1374" spans="5:8" x14ac:dyDescent="0.25">
      <c r="E1374" s="3">
        <f t="shared" ca="1" si="84"/>
        <v>0.16742092471687708</v>
      </c>
      <c r="F1374" s="3">
        <f t="shared" ca="1" si="85"/>
        <v>2.7867884925044297</v>
      </c>
      <c r="G1374" s="3">
        <f t="shared" ca="1" si="86"/>
        <v>3.2601075213367299</v>
      </c>
      <c r="H1374" s="3">
        <f t="shared" ca="1" si="87"/>
        <v>3.2601075213367299</v>
      </c>
    </row>
    <row r="1375" spans="5:8" x14ac:dyDescent="0.25">
      <c r="E1375" s="3">
        <f t="shared" ca="1" si="84"/>
        <v>0.79715549114592776</v>
      </c>
      <c r="F1375" s="3">
        <f t="shared" ca="1" si="85"/>
        <v>0.41449032400366975</v>
      </c>
      <c r="G1375" s="3">
        <f t="shared" ca="1" si="86"/>
        <v>6.3673629795639863</v>
      </c>
      <c r="H1375" s="3">
        <f t="shared" ca="1" si="87"/>
        <v>6.3673629795639863</v>
      </c>
    </row>
    <row r="1376" spans="5:8" x14ac:dyDescent="0.25">
      <c r="E1376" s="3">
        <f t="shared" ca="1" si="84"/>
        <v>0.24206281143440778</v>
      </c>
      <c r="F1376" s="3">
        <f t="shared" ca="1" si="85"/>
        <v>0.27214824685629596</v>
      </c>
      <c r="G1376" s="3">
        <f t="shared" ca="1" si="86"/>
        <v>6.9293285593275691</v>
      </c>
      <c r="H1376" s="3">
        <f t="shared" ca="1" si="87"/>
        <v>14.43141267495391</v>
      </c>
    </row>
    <row r="1377" spans="5:8" x14ac:dyDescent="0.25">
      <c r="E1377" s="3">
        <f t="shared" ca="1" si="84"/>
        <v>0.17554849211333157</v>
      </c>
      <c r="F1377" s="3">
        <f t="shared" ca="1" si="85"/>
        <v>1.9006702350376334</v>
      </c>
      <c r="G1377" s="3">
        <f t="shared" ca="1" si="86"/>
        <v>3.9067720545229268</v>
      </c>
      <c r="H1377" s="3">
        <f t="shared" ca="1" si="87"/>
        <v>25.596579120665243</v>
      </c>
    </row>
    <row r="1378" spans="5:8" x14ac:dyDescent="0.25">
      <c r="E1378" s="3">
        <f t="shared" ca="1" si="84"/>
        <v>0.66425124409348069</v>
      </c>
      <c r="F1378" s="3">
        <f t="shared" ca="1" si="85"/>
        <v>0.45285025491975078</v>
      </c>
      <c r="G1378" s="3">
        <f t="shared" ca="1" si="86"/>
        <v>6.2408864073477215</v>
      </c>
      <c r="H1378" s="3">
        <f t="shared" ca="1" si="87"/>
        <v>16.023364867251033</v>
      </c>
    </row>
    <row r="1379" spans="5:8" x14ac:dyDescent="0.25">
      <c r="E1379" s="3">
        <f t="shared" ca="1" si="84"/>
        <v>0.42518607679861464</v>
      </c>
      <c r="F1379" s="3">
        <f t="shared" ca="1" si="85"/>
        <v>0.8160309088334714</v>
      </c>
      <c r="G1379" s="3">
        <f t="shared" ca="1" si="86"/>
        <v>5.3345973699628804</v>
      </c>
      <c r="H1379" s="3">
        <f t="shared" ca="1" si="87"/>
        <v>5.3345973699628804</v>
      </c>
    </row>
    <row r="1380" spans="5:8" x14ac:dyDescent="0.25">
      <c r="E1380" s="3">
        <f t="shared" ca="1" si="84"/>
        <v>3.240071563595559E-2</v>
      </c>
      <c r="F1380" s="3">
        <f t="shared" ca="1" si="85"/>
        <v>0.82697032403152471</v>
      </c>
      <c r="G1380" s="3">
        <f t="shared" ca="1" si="86"/>
        <v>5.3129631607071941</v>
      </c>
      <c r="H1380" s="3">
        <f t="shared" ca="1" si="87"/>
        <v>5.3129631607071941</v>
      </c>
    </row>
    <row r="1381" spans="5:8" x14ac:dyDescent="0.25">
      <c r="E1381" s="3">
        <f t="shared" ca="1" si="84"/>
        <v>0.89711253917534928</v>
      </c>
      <c r="F1381" s="3">
        <f t="shared" ca="1" si="85"/>
        <v>0.24312563585844132</v>
      </c>
      <c r="G1381" s="3">
        <f t="shared" ca="1" si="86"/>
        <v>7.0686447294014734</v>
      </c>
      <c r="H1381" s="3">
        <f t="shared" ca="1" si="87"/>
        <v>7.0686447294014734</v>
      </c>
    </row>
    <row r="1382" spans="5:8" x14ac:dyDescent="0.25">
      <c r="E1382" s="3">
        <f t="shared" ca="1" si="84"/>
        <v>0.45864849816636455</v>
      </c>
      <c r="F1382" s="3">
        <f t="shared" ca="1" si="85"/>
        <v>2.5516742345532062E-3</v>
      </c>
      <c r="G1382" s="3">
        <f t="shared" ca="1" si="86"/>
        <v>9.6491336037572921</v>
      </c>
      <c r="H1382" s="3">
        <f t="shared" ca="1" si="87"/>
        <v>9.6491336037572921</v>
      </c>
    </row>
    <row r="1383" spans="5:8" x14ac:dyDescent="0.25">
      <c r="E1383" s="3">
        <f t="shared" ca="1" si="84"/>
        <v>0.93745975126143255</v>
      </c>
      <c r="F1383" s="3">
        <f t="shared" ca="1" si="85"/>
        <v>0.35865871805581706</v>
      </c>
      <c r="G1383" s="3">
        <f t="shared" ca="1" si="86"/>
        <v>6.568031383945697</v>
      </c>
      <c r="H1383" s="3">
        <f t="shared" ca="1" si="87"/>
        <v>6.568031383945697</v>
      </c>
    </row>
    <row r="1384" spans="5:8" x14ac:dyDescent="0.25">
      <c r="E1384" s="3">
        <f t="shared" ca="1" si="84"/>
        <v>0.1482846003151097</v>
      </c>
      <c r="F1384" s="3">
        <f t="shared" ca="1" si="85"/>
        <v>0.55042226844590758</v>
      </c>
      <c r="G1384" s="3">
        <f t="shared" ca="1" si="86"/>
        <v>5.9525289004329371</v>
      </c>
      <c r="H1384" s="3">
        <f t="shared" ca="1" si="87"/>
        <v>16.799582441796602</v>
      </c>
    </row>
    <row r="1385" spans="5:8" x14ac:dyDescent="0.25">
      <c r="E1385" s="3">
        <f t="shared" ca="1" si="84"/>
        <v>0.31486386035185676</v>
      </c>
      <c r="F1385" s="3">
        <f t="shared" ca="1" si="85"/>
        <v>2.2205987663965217</v>
      </c>
      <c r="G1385" s="3">
        <f t="shared" ca="1" si="86"/>
        <v>3.6414567679444882</v>
      </c>
      <c r="H1385" s="3">
        <f t="shared" ca="1" si="87"/>
        <v>3.6414567679444882</v>
      </c>
    </row>
    <row r="1386" spans="5:8" x14ac:dyDescent="0.25">
      <c r="E1386" s="3">
        <f t="shared" ca="1" si="84"/>
        <v>0.42255207186953347</v>
      </c>
      <c r="F1386" s="3">
        <f t="shared" ca="1" si="85"/>
        <v>4.2588559441125703E-2</v>
      </c>
      <c r="G1386" s="3">
        <f t="shared" ca="1" si="86"/>
        <v>8.6433363635576121</v>
      </c>
      <c r="H1386" s="3">
        <f t="shared" ca="1" si="87"/>
        <v>8.6433363635576121</v>
      </c>
    </row>
    <row r="1387" spans="5:8" x14ac:dyDescent="0.25">
      <c r="E1387" s="3">
        <f t="shared" ca="1" si="84"/>
        <v>0.27184517395668661</v>
      </c>
      <c r="F1387" s="3">
        <f t="shared" ca="1" si="85"/>
        <v>0.9631476986784574</v>
      </c>
      <c r="G1387" s="3">
        <f t="shared" ca="1" si="86"/>
        <v>5.0624475948705712</v>
      </c>
      <c r="H1387" s="3">
        <f t="shared" ca="1" si="87"/>
        <v>5.0624475948705712</v>
      </c>
    </row>
    <row r="1388" spans="5:8" x14ac:dyDescent="0.25">
      <c r="E1388" s="3">
        <f t="shared" ca="1" si="84"/>
        <v>0.27053194148921966</v>
      </c>
      <c r="F1388" s="3">
        <f t="shared" ca="1" si="85"/>
        <v>2.6166330435872891</v>
      </c>
      <c r="G1388" s="3">
        <f t="shared" ca="1" si="86"/>
        <v>3.3649383013563661</v>
      </c>
      <c r="H1388" s="3">
        <f t="shared" ca="1" si="87"/>
        <v>29.718226916580075</v>
      </c>
    </row>
    <row r="1389" spans="5:8" x14ac:dyDescent="0.25">
      <c r="E1389" s="3">
        <f t="shared" ca="1" si="84"/>
        <v>0.65500473995542652</v>
      </c>
      <c r="F1389" s="3">
        <f t="shared" ca="1" si="85"/>
        <v>6.1059519729129784E-2</v>
      </c>
      <c r="G1389" s="3">
        <f t="shared" ca="1" si="86"/>
        <v>8.3987167475057678</v>
      </c>
      <c r="H1389" s="3">
        <f t="shared" ca="1" si="87"/>
        <v>8.3987167475057678</v>
      </c>
    </row>
    <row r="1390" spans="5:8" x14ac:dyDescent="0.25">
      <c r="E1390" s="3">
        <f t="shared" ca="1" si="84"/>
        <v>0.11152189042879979</v>
      </c>
      <c r="F1390" s="3">
        <f t="shared" ca="1" si="85"/>
        <v>1.8242842626593771E-3</v>
      </c>
      <c r="G1390" s="3">
        <f t="shared" ca="1" si="86"/>
        <v>9.7025093686389994</v>
      </c>
      <c r="H1390" s="3">
        <f t="shared" ca="1" si="87"/>
        <v>10.306612052674298</v>
      </c>
    </row>
    <row r="1391" spans="5:8" x14ac:dyDescent="0.25">
      <c r="E1391" s="3">
        <f t="shared" ca="1" si="84"/>
        <v>0.49516199493976165</v>
      </c>
      <c r="F1391" s="3">
        <f t="shared" ca="1" si="85"/>
        <v>2.6019841938667918</v>
      </c>
      <c r="G1391" s="3">
        <f t="shared" ca="1" si="86"/>
        <v>3.3743199595281386</v>
      </c>
      <c r="H1391" s="3">
        <f t="shared" ca="1" si="87"/>
        <v>29.635601009805811</v>
      </c>
    </row>
    <row r="1392" spans="5:8" x14ac:dyDescent="0.25">
      <c r="E1392" s="3">
        <f t="shared" ca="1" si="84"/>
        <v>0.31651356826711441</v>
      </c>
      <c r="F1392" s="3">
        <f t="shared" ca="1" si="85"/>
        <v>0.4302223287124563</v>
      </c>
      <c r="G1392" s="3">
        <f t="shared" ca="1" si="86"/>
        <v>6.3144701513284316</v>
      </c>
      <c r="H1392" s="3">
        <f t="shared" ca="1" si="87"/>
        <v>6.3144701513284316</v>
      </c>
    </row>
    <row r="1393" spans="5:8" x14ac:dyDescent="0.25">
      <c r="E1393" s="3">
        <f t="shared" ca="1" si="84"/>
        <v>0.36267963558546068</v>
      </c>
      <c r="F1393" s="3">
        <f t="shared" ca="1" si="85"/>
        <v>0.39662412179500856</v>
      </c>
      <c r="G1393" s="3">
        <f t="shared" ca="1" si="86"/>
        <v>6.429280399967654</v>
      </c>
      <c r="H1393" s="3">
        <f t="shared" ca="1" si="87"/>
        <v>6.429280399967654</v>
      </c>
    </row>
    <row r="1394" spans="5:8" x14ac:dyDescent="0.25">
      <c r="E1394" s="3">
        <f t="shared" ca="1" si="84"/>
        <v>0.33569124433141695</v>
      </c>
      <c r="F1394" s="3">
        <f t="shared" ca="1" si="85"/>
        <v>1.2876108261667285</v>
      </c>
      <c r="G1394" s="3">
        <f t="shared" ca="1" si="86"/>
        <v>4.5736423685845011</v>
      </c>
      <c r="H1394" s="3">
        <f t="shared" ca="1" si="87"/>
        <v>4.5736423685845011</v>
      </c>
    </row>
    <row r="1395" spans="5:8" x14ac:dyDescent="0.25">
      <c r="E1395" s="3">
        <f t="shared" ca="1" si="84"/>
        <v>0.53625123244709838</v>
      </c>
      <c r="F1395" s="3">
        <f t="shared" ca="1" si="85"/>
        <v>4.4242253913468685</v>
      </c>
      <c r="G1395" s="3">
        <f t="shared" ca="1" si="86"/>
        <v>2.5255335613065277</v>
      </c>
      <c r="H1395" s="3">
        <f t="shared" ca="1" si="87"/>
        <v>2.5255335613065277</v>
      </c>
    </row>
    <row r="1396" spans="5:8" x14ac:dyDescent="0.25">
      <c r="E1396" s="3">
        <f t="shared" ca="1" si="84"/>
        <v>0.95989947824833133</v>
      </c>
      <c r="F1396" s="3">
        <f t="shared" ca="1" si="85"/>
        <v>1.2363652916879424</v>
      </c>
      <c r="G1396" s="3">
        <f t="shared" ca="1" si="86"/>
        <v>4.6427176127012952</v>
      </c>
      <c r="H1396" s="3">
        <f t="shared" ca="1" si="87"/>
        <v>4.6427176127012952</v>
      </c>
    </row>
    <row r="1397" spans="5:8" x14ac:dyDescent="0.25">
      <c r="E1397" s="3">
        <f t="shared" ca="1" si="84"/>
        <v>0.44241226312261983</v>
      </c>
      <c r="F1397" s="3">
        <f t="shared" ca="1" si="85"/>
        <v>0.11374215560707704</v>
      </c>
      <c r="G1397" s="3">
        <f t="shared" ca="1" si="86"/>
        <v>7.8826964274627311</v>
      </c>
      <c r="H1397" s="3">
        <f t="shared" ca="1" si="87"/>
        <v>12.686014350572654</v>
      </c>
    </row>
    <row r="1398" spans="5:8" x14ac:dyDescent="0.25">
      <c r="E1398" s="3">
        <f t="shared" ca="1" si="84"/>
        <v>0.21679559646345825</v>
      </c>
      <c r="F1398" s="3">
        <f t="shared" ca="1" si="85"/>
        <v>0.48692893084237293</v>
      </c>
      <c r="G1398" s="3">
        <f t="shared" ca="1" si="86"/>
        <v>6.1351652860268944</v>
      </c>
      <c r="H1398" s="3">
        <f t="shared" ca="1" si="87"/>
        <v>6.1351652860268944</v>
      </c>
    </row>
    <row r="1399" spans="5:8" x14ac:dyDescent="0.25">
      <c r="E1399" s="3">
        <f t="shared" ca="1" si="84"/>
        <v>0.2477297032142407</v>
      </c>
      <c r="F1399" s="3">
        <f t="shared" ca="1" si="85"/>
        <v>1.3914206541475742</v>
      </c>
      <c r="G1399" s="3">
        <f t="shared" ca="1" si="86"/>
        <v>4.4413311452344502</v>
      </c>
      <c r="H1399" s="3">
        <f t="shared" ca="1" si="87"/>
        <v>4.4413311452344502</v>
      </c>
    </row>
    <row r="1400" spans="5:8" x14ac:dyDescent="0.25">
      <c r="E1400" s="3">
        <f t="shared" ca="1" si="84"/>
        <v>0.14898790550697716</v>
      </c>
      <c r="F1400" s="3">
        <f t="shared" ca="1" si="85"/>
        <v>3.0395387844437603E-2</v>
      </c>
      <c r="G1400" s="3">
        <f t="shared" ca="1" si="86"/>
        <v>8.8408594724064624</v>
      </c>
      <c r="H1400" s="3">
        <f t="shared" ca="1" si="87"/>
        <v>11.311117466815725</v>
      </c>
    </row>
    <row r="1401" spans="5:8" x14ac:dyDescent="0.25">
      <c r="E1401" s="3">
        <f t="shared" ca="1" si="84"/>
        <v>0.22391413514867009</v>
      </c>
      <c r="F1401" s="3">
        <f t="shared" ca="1" si="85"/>
        <v>0.17693797625840973</v>
      </c>
      <c r="G1401" s="3">
        <f t="shared" ca="1" si="86"/>
        <v>7.4352586666200153</v>
      </c>
      <c r="H1401" s="3">
        <f t="shared" ca="1" si="87"/>
        <v>13.449431214672034</v>
      </c>
    </row>
    <row r="1402" spans="5:8" x14ac:dyDescent="0.25">
      <c r="E1402" s="3">
        <f t="shared" ca="1" si="84"/>
        <v>0.88320618831007369</v>
      </c>
      <c r="F1402" s="3">
        <f t="shared" ca="1" si="85"/>
        <v>0.92398771353880282</v>
      </c>
      <c r="G1402" s="3">
        <f t="shared" ca="1" si="86"/>
        <v>5.1311571419075905</v>
      </c>
      <c r="H1402" s="3">
        <f t="shared" ca="1" si="87"/>
        <v>19.488781425786424</v>
      </c>
    </row>
    <row r="1403" spans="5:8" x14ac:dyDescent="0.25">
      <c r="E1403" s="3">
        <f t="shared" ca="1" si="84"/>
        <v>7.1788500648914177E-2</v>
      </c>
      <c r="F1403" s="3">
        <f t="shared" ca="1" si="85"/>
        <v>0.17953157020776267</v>
      </c>
      <c r="G1403" s="3">
        <f t="shared" ca="1" si="86"/>
        <v>7.419303234132876</v>
      </c>
      <c r="H1403" s="3">
        <f t="shared" ca="1" si="87"/>
        <v>7.419303234132876</v>
      </c>
    </row>
    <row r="1404" spans="5:8" x14ac:dyDescent="0.25">
      <c r="E1404" s="3">
        <f t="shared" ca="1" si="84"/>
        <v>0.68976746126866673</v>
      </c>
      <c r="F1404" s="3">
        <f t="shared" ca="1" si="85"/>
        <v>0.65947811381356536</v>
      </c>
      <c r="G1404" s="3">
        <f t="shared" ca="1" si="86"/>
        <v>5.6744085629308536</v>
      </c>
      <c r="H1404" s="3">
        <f t="shared" ca="1" si="87"/>
        <v>5.6744085629308536</v>
      </c>
    </row>
    <row r="1405" spans="5:8" x14ac:dyDescent="0.25">
      <c r="E1405" s="3">
        <f t="shared" ca="1" si="84"/>
        <v>0.99987521416098701</v>
      </c>
      <c r="F1405" s="3">
        <f t="shared" ca="1" si="85"/>
        <v>0.59157418290160058</v>
      </c>
      <c r="G1405" s="3">
        <f t="shared" ca="1" si="86"/>
        <v>5.8428056475527441</v>
      </c>
      <c r="H1405" s="3">
        <f t="shared" ca="1" si="87"/>
        <v>5.8428056475527441</v>
      </c>
    </row>
    <row r="1406" spans="5:8" x14ac:dyDescent="0.25">
      <c r="E1406" s="3">
        <f t="shared" ca="1" si="84"/>
        <v>0.26285269562249491</v>
      </c>
      <c r="F1406" s="3">
        <f t="shared" ca="1" si="85"/>
        <v>1.3178903728073446</v>
      </c>
      <c r="G1406" s="3">
        <f t="shared" ca="1" si="86"/>
        <v>4.5340331735955726</v>
      </c>
      <c r="H1406" s="3">
        <f t="shared" ca="1" si="87"/>
        <v>4.5340331735955726</v>
      </c>
    </row>
    <row r="1407" spans="5:8" x14ac:dyDescent="0.25">
      <c r="E1407" s="3">
        <f t="shared" ca="1" si="84"/>
        <v>0.28426008857651008</v>
      </c>
      <c r="F1407" s="3">
        <f t="shared" ca="1" si="85"/>
        <v>1.0161909779740397</v>
      </c>
      <c r="G1407" s="3">
        <f t="shared" ca="1" si="86"/>
        <v>4.9732074915816478</v>
      </c>
      <c r="H1407" s="3">
        <f t="shared" ca="1" si="87"/>
        <v>4.9732074915816478</v>
      </c>
    </row>
    <row r="1408" spans="5:8" x14ac:dyDescent="0.25">
      <c r="E1408" s="3">
        <f t="shared" ca="1" si="84"/>
        <v>0.98589728675328714</v>
      </c>
      <c r="F1408" s="3">
        <f t="shared" ca="1" si="85"/>
        <v>3.8636536121605235E-3</v>
      </c>
      <c r="G1408" s="3">
        <f t="shared" ca="1" si="86"/>
        <v>9.5700274933603477</v>
      </c>
      <c r="H1408" s="3">
        <f t="shared" ca="1" si="87"/>
        <v>9.5700274933603477</v>
      </c>
    </row>
    <row r="1409" spans="5:8" x14ac:dyDescent="0.25">
      <c r="E1409" s="3">
        <f t="shared" ca="1" si="84"/>
        <v>0.75769466250318818</v>
      </c>
      <c r="F1409" s="3">
        <f t="shared" ca="1" si="85"/>
        <v>0.66162224034133998</v>
      </c>
      <c r="G1409" s="3">
        <f t="shared" ca="1" si="86"/>
        <v>5.6693240322881122</v>
      </c>
      <c r="H1409" s="3">
        <f t="shared" ca="1" si="87"/>
        <v>17.638787169418588</v>
      </c>
    </row>
    <row r="1410" spans="5:8" x14ac:dyDescent="0.25">
      <c r="E1410" s="3">
        <f t="shared" ca="1" si="84"/>
        <v>6.463559078666925E-2</v>
      </c>
      <c r="F1410" s="3">
        <f t="shared" ca="1" si="85"/>
        <v>1.3381156452609324</v>
      </c>
      <c r="G1410" s="3">
        <f t="shared" ca="1" si="86"/>
        <v>4.5080530342856964</v>
      </c>
      <c r="H1410" s="3">
        <f t="shared" ca="1" si="87"/>
        <v>22.182525192018968</v>
      </c>
    </row>
    <row r="1411" spans="5:8" x14ac:dyDescent="0.25">
      <c r="E1411" s="3">
        <f t="shared" ca="1" si="84"/>
        <v>0.62773848331080728</v>
      </c>
      <c r="F1411" s="3">
        <f t="shared" ca="1" si="85"/>
        <v>4.179415830301398E-2</v>
      </c>
      <c r="G1411" s="3">
        <f t="shared" ca="1" si="86"/>
        <v>8.6551320526843885</v>
      </c>
      <c r="H1411" s="3">
        <f t="shared" ca="1" si="87"/>
        <v>8.6551320526843885</v>
      </c>
    </row>
    <row r="1412" spans="5:8" x14ac:dyDescent="0.25">
      <c r="E1412" s="3">
        <f t="shared" ref="E1412:E1475" ca="1" si="88">RAND()</f>
        <v>0.43003798218866118</v>
      </c>
      <c r="F1412" s="3">
        <f t="shared" ref="F1412:F1475" ca="1" si="89">_xlfn.NORM.INV(RAND(),0,1)^2</f>
        <v>2.8467320286369464</v>
      </c>
      <c r="G1412" s="3">
        <f t="shared" ref="G1412:G1475" ca="1" si="90">$C$3+(($C$3^2*F1412)/(2*$C$4))-(($C$3)/(2*$C$4))*SQRT(4*$C$3*$C$4*F1412+$C$3^2*F1412^2)</f>
        <v>3.2248945801005959</v>
      </c>
      <c r="H1412" s="3">
        <f t="shared" ref="H1412:H1475" ca="1" si="91">IF(RAND()&lt;$C$3/($C$3+G1412),G1412,$C$3^2/G1412)</f>
        <v>3.2248945801005959</v>
      </c>
    </row>
    <row r="1413" spans="5:8" x14ac:dyDescent="0.25">
      <c r="E1413" s="3">
        <f t="shared" ca="1" si="88"/>
        <v>0.99905576412785713</v>
      </c>
      <c r="F1413" s="3">
        <f t="shared" ca="1" si="89"/>
        <v>2.8764293534707264</v>
      </c>
      <c r="G1413" s="3">
        <f t="shared" ca="1" si="90"/>
        <v>3.2077617557768843</v>
      </c>
      <c r="H1413" s="3">
        <f t="shared" ca="1" si="91"/>
        <v>3.2077617557768843</v>
      </c>
    </row>
    <row r="1414" spans="5:8" x14ac:dyDescent="0.25">
      <c r="E1414" s="3">
        <f t="shared" ca="1" si="88"/>
        <v>0.51851549435312094</v>
      </c>
      <c r="F1414" s="3">
        <f t="shared" ca="1" si="89"/>
        <v>1.151095199029341</v>
      </c>
      <c r="G1414" s="3">
        <f t="shared" ca="1" si="90"/>
        <v>4.7637909966283409</v>
      </c>
      <c r="H1414" s="3">
        <f t="shared" ca="1" si="91"/>
        <v>20.991684998518366</v>
      </c>
    </row>
    <row r="1415" spans="5:8" x14ac:dyDescent="0.25">
      <c r="E1415" s="3">
        <f t="shared" ca="1" si="88"/>
        <v>0.27848850437495543</v>
      </c>
      <c r="F1415" s="3">
        <f t="shared" ca="1" si="89"/>
        <v>1.6652284398142483</v>
      </c>
      <c r="G1415" s="3">
        <f t="shared" ca="1" si="90"/>
        <v>4.1334857157572298</v>
      </c>
      <c r="H1415" s="3">
        <f t="shared" ca="1" si="91"/>
        <v>4.1334857157572298</v>
      </c>
    </row>
    <row r="1416" spans="5:8" x14ac:dyDescent="0.25">
      <c r="E1416" s="3">
        <f t="shared" ca="1" si="88"/>
        <v>0.69748553619858489</v>
      </c>
      <c r="F1416" s="3">
        <f t="shared" ca="1" si="89"/>
        <v>0.40822652439133555</v>
      </c>
      <c r="G1416" s="3">
        <f t="shared" ca="1" si="90"/>
        <v>6.3888407346222964</v>
      </c>
      <c r="H1416" s="3">
        <f t="shared" ca="1" si="91"/>
        <v>6.3888407346222964</v>
      </c>
    </row>
    <row r="1417" spans="5:8" x14ac:dyDescent="0.25">
      <c r="E1417" s="3">
        <f t="shared" ca="1" si="88"/>
        <v>0.7601227364149582</v>
      </c>
      <c r="F1417" s="3">
        <f t="shared" ca="1" si="89"/>
        <v>9.405857636192326E-2</v>
      </c>
      <c r="G1417" s="3">
        <f t="shared" ca="1" si="90"/>
        <v>8.0538113756829688</v>
      </c>
      <c r="H1417" s="3">
        <f t="shared" ca="1" si="91"/>
        <v>12.416481506126647</v>
      </c>
    </row>
    <row r="1418" spans="5:8" x14ac:dyDescent="0.25">
      <c r="E1418" s="3">
        <f t="shared" ca="1" si="88"/>
        <v>0.61851144148258619</v>
      </c>
      <c r="F1418" s="3">
        <f t="shared" ca="1" si="89"/>
        <v>2.9233383865423242E-2</v>
      </c>
      <c r="G1418" s="3">
        <f t="shared" ca="1" si="90"/>
        <v>8.8618814181578642</v>
      </c>
      <c r="H1418" s="3">
        <f t="shared" ca="1" si="91"/>
        <v>8.8618814181578642</v>
      </c>
    </row>
    <row r="1419" spans="5:8" x14ac:dyDescent="0.25">
      <c r="E1419" s="3">
        <f t="shared" ca="1" si="88"/>
        <v>0.53107004016348103</v>
      </c>
      <c r="F1419" s="3">
        <f t="shared" ca="1" si="89"/>
        <v>6.0077259203287665E-2</v>
      </c>
      <c r="G1419" s="3">
        <f t="shared" ca="1" si="90"/>
        <v>8.4105319908074829</v>
      </c>
      <c r="H1419" s="3">
        <f t="shared" ca="1" si="91"/>
        <v>8.4105319908074829</v>
      </c>
    </row>
    <row r="1420" spans="5:8" x14ac:dyDescent="0.25">
      <c r="E1420" s="3">
        <f t="shared" ca="1" si="88"/>
        <v>0.36685323092363964</v>
      </c>
      <c r="F1420" s="3">
        <f t="shared" ca="1" si="89"/>
        <v>4.5683927030991466E-2</v>
      </c>
      <c r="G1420" s="3">
        <f t="shared" ca="1" si="90"/>
        <v>8.5985448697804223</v>
      </c>
      <c r="H1420" s="3">
        <f t="shared" ca="1" si="91"/>
        <v>11.629874765374534</v>
      </c>
    </row>
    <row r="1421" spans="5:8" x14ac:dyDescent="0.25">
      <c r="E1421" s="3">
        <f t="shared" ca="1" si="88"/>
        <v>0.39657613335112063</v>
      </c>
      <c r="F1421" s="3">
        <f t="shared" ca="1" si="89"/>
        <v>8.5664311413933853E-4</v>
      </c>
      <c r="G1421" s="3">
        <f t="shared" ca="1" si="90"/>
        <v>9.7951712181377637</v>
      </c>
      <c r="H1421" s="3">
        <f t="shared" ca="1" si="91"/>
        <v>10.209111997432933</v>
      </c>
    </row>
    <row r="1422" spans="5:8" x14ac:dyDescent="0.25">
      <c r="E1422" s="3">
        <f t="shared" ca="1" si="88"/>
        <v>0.13395851968270023</v>
      </c>
      <c r="F1422" s="3">
        <f t="shared" ca="1" si="89"/>
        <v>5.5565853407933227E-2</v>
      </c>
      <c r="G1422" s="3">
        <f t="shared" ca="1" si="90"/>
        <v>8.4663148769125893</v>
      </c>
      <c r="H1422" s="3">
        <f t="shared" ca="1" si="91"/>
        <v>8.4663148769125893</v>
      </c>
    </row>
    <row r="1423" spans="5:8" x14ac:dyDescent="0.25">
      <c r="E1423" s="3">
        <f t="shared" ca="1" si="88"/>
        <v>2.8871521289423274E-2</v>
      </c>
      <c r="F1423" s="3">
        <f t="shared" ca="1" si="89"/>
        <v>2.9238861368011713</v>
      </c>
      <c r="G1423" s="3">
        <f t="shared" ca="1" si="90"/>
        <v>3.1808001245783597</v>
      </c>
      <c r="H1423" s="3">
        <f t="shared" ca="1" si="91"/>
        <v>3.1808001245783597</v>
      </c>
    </row>
    <row r="1424" spans="5:8" x14ac:dyDescent="0.25">
      <c r="E1424" s="3">
        <f t="shared" ca="1" si="88"/>
        <v>0.53912742685983805</v>
      </c>
      <c r="F1424" s="3">
        <f t="shared" ca="1" si="89"/>
        <v>1.3453238764106459</v>
      </c>
      <c r="G1424" s="3">
        <f t="shared" ca="1" si="90"/>
        <v>4.4988838270303546</v>
      </c>
      <c r="H1424" s="3">
        <f t="shared" ca="1" si="91"/>
        <v>4.4988838270303546</v>
      </c>
    </row>
    <row r="1425" spans="5:8" x14ac:dyDescent="0.25">
      <c r="E1425" s="3">
        <f t="shared" ca="1" si="88"/>
        <v>0.11876627548551533</v>
      </c>
      <c r="F1425" s="3">
        <f t="shared" ca="1" si="89"/>
        <v>1.8055288873242321</v>
      </c>
      <c r="G1425" s="3">
        <f t="shared" ca="1" si="90"/>
        <v>3.9947426300231204</v>
      </c>
      <c r="H1425" s="3">
        <f t="shared" ca="1" si="91"/>
        <v>3.9947426300231204</v>
      </c>
    </row>
    <row r="1426" spans="5:8" x14ac:dyDescent="0.25">
      <c r="E1426" s="3">
        <f t="shared" ca="1" si="88"/>
        <v>9.3165065445741768E-2</v>
      </c>
      <c r="F1426" s="3">
        <f t="shared" ca="1" si="89"/>
        <v>0.29133258173421345</v>
      </c>
      <c r="G1426" s="3">
        <f t="shared" ca="1" si="90"/>
        <v>6.8428333145746629</v>
      </c>
      <c r="H1426" s="3">
        <f t="shared" ca="1" si="91"/>
        <v>14.613829594096405</v>
      </c>
    </row>
    <row r="1427" spans="5:8" x14ac:dyDescent="0.25">
      <c r="E1427" s="3">
        <f t="shared" ca="1" si="88"/>
        <v>0.41743521715265264</v>
      </c>
      <c r="F1427" s="3">
        <f t="shared" ca="1" si="89"/>
        <v>0.22046231080101089</v>
      </c>
      <c r="G1427" s="3">
        <f t="shared" ca="1" si="90"/>
        <v>7.1856115074119753</v>
      </c>
      <c r="H1427" s="3">
        <f t="shared" ca="1" si="91"/>
        <v>13.916700046593078</v>
      </c>
    </row>
    <row r="1428" spans="5:8" x14ac:dyDescent="0.25">
      <c r="E1428" s="3">
        <f t="shared" ca="1" si="88"/>
        <v>0.11805850074396695</v>
      </c>
      <c r="F1428" s="3">
        <f t="shared" ca="1" si="89"/>
        <v>1.2883650139700353</v>
      </c>
      <c r="G1428" s="3">
        <f t="shared" ca="1" si="90"/>
        <v>4.5726451791977389</v>
      </c>
      <c r="H1428" s="3">
        <f t="shared" ca="1" si="91"/>
        <v>4.5726451791977389</v>
      </c>
    </row>
    <row r="1429" spans="5:8" x14ac:dyDescent="0.25">
      <c r="E1429" s="3">
        <f t="shared" ca="1" si="88"/>
        <v>5.5692268935005784E-2</v>
      </c>
      <c r="F1429" s="3">
        <f t="shared" ca="1" si="89"/>
        <v>3.6478263210566899</v>
      </c>
      <c r="G1429" s="3">
        <f t="shared" ca="1" si="90"/>
        <v>2.8236216298867447</v>
      </c>
      <c r="H1429" s="3">
        <f t="shared" ca="1" si="91"/>
        <v>35.415509975396738</v>
      </c>
    </row>
    <row r="1430" spans="5:8" x14ac:dyDescent="0.25">
      <c r="E1430" s="3">
        <f t="shared" ca="1" si="88"/>
        <v>0.2832314656335021</v>
      </c>
      <c r="F1430" s="3">
        <f t="shared" ca="1" si="89"/>
        <v>1.4864251422951233</v>
      </c>
      <c r="G1430" s="3">
        <f t="shared" ca="1" si="90"/>
        <v>4.3282846168492046</v>
      </c>
      <c r="H1430" s="3">
        <f t="shared" ca="1" si="91"/>
        <v>23.103841094626414</v>
      </c>
    </row>
    <row r="1431" spans="5:8" x14ac:dyDescent="0.25">
      <c r="E1431" s="3">
        <f t="shared" ca="1" si="88"/>
        <v>0.93791348011538511</v>
      </c>
      <c r="F1431" s="3">
        <f t="shared" ca="1" si="89"/>
        <v>1.984787518976773</v>
      </c>
      <c r="G1431" s="3">
        <f t="shared" ca="1" si="90"/>
        <v>3.8327051068096551</v>
      </c>
      <c r="H1431" s="3">
        <f t="shared" ca="1" si="91"/>
        <v>3.8327051068096551</v>
      </c>
    </row>
    <row r="1432" spans="5:8" x14ac:dyDescent="0.25">
      <c r="E1432" s="3">
        <f t="shared" ca="1" si="88"/>
        <v>0.10812330888713839</v>
      </c>
      <c r="F1432" s="3">
        <f t="shared" ca="1" si="89"/>
        <v>0.1013693296560278</v>
      </c>
      <c r="G1432" s="3">
        <f t="shared" ca="1" si="90"/>
        <v>7.98787926938863</v>
      </c>
      <c r="H1432" s="3">
        <f t="shared" ca="1" si="91"/>
        <v>12.518967378891508</v>
      </c>
    </row>
    <row r="1433" spans="5:8" x14ac:dyDescent="0.25">
      <c r="E1433" s="3">
        <f t="shared" ca="1" si="88"/>
        <v>0.58776870184795582</v>
      </c>
      <c r="F1433" s="3">
        <f t="shared" ca="1" si="89"/>
        <v>0.51274389491556305</v>
      </c>
      <c r="G1433" s="3">
        <f t="shared" ca="1" si="90"/>
        <v>6.0587994148476154</v>
      </c>
      <c r="H1433" s="3">
        <f t="shared" ca="1" si="91"/>
        <v>6.0587994148476154</v>
      </c>
    </row>
    <row r="1434" spans="5:8" x14ac:dyDescent="0.25">
      <c r="E1434" s="3">
        <f t="shared" ca="1" si="88"/>
        <v>0.57242938240150687</v>
      </c>
      <c r="F1434" s="3">
        <f t="shared" ca="1" si="89"/>
        <v>2.9365927245539161</v>
      </c>
      <c r="G1434" s="3">
        <f t="shared" ca="1" si="90"/>
        <v>3.1736664746933361</v>
      </c>
      <c r="H1434" s="3">
        <f t="shared" ca="1" si="91"/>
        <v>3.1736664746933361</v>
      </c>
    </row>
    <row r="1435" spans="5:8" x14ac:dyDescent="0.25">
      <c r="E1435" s="3">
        <f t="shared" ca="1" si="88"/>
        <v>0.50122218331235902</v>
      </c>
      <c r="F1435" s="3">
        <f t="shared" ca="1" si="89"/>
        <v>2.4168688625084922</v>
      </c>
      <c r="G1435" s="3">
        <f t="shared" ca="1" si="90"/>
        <v>3.4981980056503872</v>
      </c>
      <c r="H1435" s="3">
        <f t="shared" ca="1" si="91"/>
        <v>3.4981980056503872</v>
      </c>
    </row>
    <row r="1436" spans="5:8" x14ac:dyDescent="0.25">
      <c r="E1436" s="3">
        <f t="shared" ca="1" si="88"/>
        <v>0.78993252459748997</v>
      </c>
      <c r="F1436" s="3">
        <f t="shared" ca="1" si="89"/>
        <v>0.63836135125125881</v>
      </c>
      <c r="G1436" s="3">
        <f t="shared" ca="1" si="90"/>
        <v>5.7252155858091101</v>
      </c>
      <c r="H1436" s="3">
        <f t="shared" ca="1" si="91"/>
        <v>5.7252155858091101</v>
      </c>
    </row>
    <row r="1437" spans="5:8" x14ac:dyDescent="0.25">
      <c r="E1437" s="3">
        <f t="shared" ca="1" si="88"/>
        <v>0.68766267490816024</v>
      </c>
      <c r="F1437" s="3">
        <f t="shared" ca="1" si="89"/>
        <v>0.28113570553727796</v>
      </c>
      <c r="G1437" s="3">
        <f t="shared" ca="1" si="90"/>
        <v>6.888292330370815</v>
      </c>
      <c r="H1437" s="3">
        <f t="shared" ca="1" si="91"/>
        <v>6.888292330370815</v>
      </c>
    </row>
    <row r="1438" spans="5:8" x14ac:dyDescent="0.25">
      <c r="E1438" s="3">
        <f t="shared" ca="1" si="88"/>
        <v>0.54488776908733594</v>
      </c>
      <c r="F1438" s="3">
        <f t="shared" ca="1" si="89"/>
        <v>0.57448749642533503</v>
      </c>
      <c r="G1438" s="3">
        <f t="shared" ca="1" si="90"/>
        <v>5.8876063835951831</v>
      </c>
      <c r="H1438" s="3">
        <f t="shared" ca="1" si="91"/>
        <v>5.8876063835951831</v>
      </c>
    </row>
    <row r="1439" spans="5:8" x14ac:dyDescent="0.25">
      <c r="E1439" s="3">
        <f t="shared" ca="1" si="88"/>
        <v>0.97494100580604715</v>
      </c>
      <c r="F1439" s="3">
        <f t="shared" ca="1" si="89"/>
        <v>0.79472394547850245</v>
      </c>
      <c r="G1439" s="3">
        <f t="shared" ca="1" si="90"/>
        <v>5.3774520500803336</v>
      </c>
      <c r="H1439" s="3">
        <f t="shared" ca="1" si="91"/>
        <v>5.3774520500803336</v>
      </c>
    </row>
    <row r="1440" spans="5:8" x14ac:dyDescent="0.25">
      <c r="E1440" s="3">
        <f t="shared" ca="1" si="88"/>
        <v>0.8704210148607453</v>
      </c>
      <c r="F1440" s="3">
        <f t="shared" ca="1" si="89"/>
        <v>0.81526180066371023</v>
      </c>
      <c r="G1440" s="3">
        <f t="shared" ca="1" si="90"/>
        <v>5.3361276585453581</v>
      </c>
      <c r="H1440" s="3">
        <f t="shared" ca="1" si="91"/>
        <v>5.3361276585453581</v>
      </c>
    </row>
    <row r="1441" spans="5:8" x14ac:dyDescent="0.25">
      <c r="E1441" s="3">
        <f t="shared" ca="1" si="88"/>
        <v>0.82232430470026174</v>
      </c>
      <c r="F1441" s="3">
        <f t="shared" ca="1" si="89"/>
        <v>0.13460279671278791</v>
      </c>
      <c r="G1441" s="3">
        <f t="shared" ca="1" si="90"/>
        <v>7.7205221311305277</v>
      </c>
      <c r="H1441" s="3">
        <f t="shared" ca="1" si="91"/>
        <v>12.952491852433411</v>
      </c>
    </row>
    <row r="1442" spans="5:8" x14ac:dyDescent="0.25">
      <c r="E1442" s="3">
        <f t="shared" ca="1" si="88"/>
        <v>0.37447043846806682</v>
      </c>
      <c r="F1442" s="3">
        <f t="shared" ca="1" si="89"/>
        <v>0.4403090896981956</v>
      </c>
      <c r="G1442" s="3">
        <f t="shared" ca="1" si="90"/>
        <v>6.2813168342769323</v>
      </c>
      <c r="H1442" s="3">
        <f t="shared" ca="1" si="91"/>
        <v>6.2813168342769323</v>
      </c>
    </row>
    <row r="1443" spans="5:8" x14ac:dyDescent="0.25">
      <c r="E1443" s="3">
        <f t="shared" ca="1" si="88"/>
        <v>0.38271373916121776</v>
      </c>
      <c r="F1443" s="3">
        <f t="shared" ca="1" si="89"/>
        <v>0.45102261859641518</v>
      </c>
      <c r="G1443" s="3">
        <f t="shared" ca="1" si="90"/>
        <v>6.2467251936008807</v>
      </c>
      <c r="H1443" s="3">
        <f t="shared" ca="1" si="91"/>
        <v>6.2467251936008807</v>
      </c>
    </row>
    <row r="1444" spans="5:8" x14ac:dyDescent="0.25">
      <c r="E1444" s="3">
        <f t="shared" ca="1" si="88"/>
        <v>0.36094637836718824</v>
      </c>
      <c r="F1444" s="3">
        <f t="shared" ca="1" si="89"/>
        <v>0.60562477855331831</v>
      </c>
      <c r="G1444" s="3">
        <f t="shared" ca="1" si="90"/>
        <v>5.8067313527386721</v>
      </c>
      <c r="H1444" s="3">
        <f t="shared" ca="1" si="91"/>
        <v>5.8067313527386721</v>
      </c>
    </row>
    <row r="1445" spans="5:8" x14ac:dyDescent="0.25">
      <c r="E1445" s="3">
        <f t="shared" ca="1" si="88"/>
        <v>0.80607239287844867</v>
      </c>
      <c r="F1445" s="3">
        <f t="shared" ca="1" si="89"/>
        <v>2.1496504507124717E-2</v>
      </c>
      <c r="G1445" s="3">
        <f t="shared" ca="1" si="90"/>
        <v>9.0156115253875164</v>
      </c>
      <c r="H1445" s="3">
        <f t="shared" ca="1" si="91"/>
        <v>11.091870997148106</v>
      </c>
    </row>
    <row r="1446" spans="5:8" x14ac:dyDescent="0.25">
      <c r="E1446" s="3">
        <f t="shared" ca="1" si="88"/>
        <v>0.46388996377152614</v>
      </c>
      <c r="F1446" s="3">
        <f t="shared" ca="1" si="89"/>
        <v>0.42174414810362354</v>
      </c>
      <c r="G1446" s="3">
        <f t="shared" ca="1" si="90"/>
        <v>6.3427912902652182</v>
      </c>
      <c r="H1446" s="3">
        <f t="shared" ca="1" si="91"/>
        <v>15.765929450252901</v>
      </c>
    </row>
    <row r="1447" spans="5:8" x14ac:dyDescent="0.25">
      <c r="E1447" s="3">
        <f t="shared" ca="1" si="88"/>
        <v>0.54072041074165811</v>
      </c>
      <c r="F1447" s="3">
        <f t="shared" ca="1" si="89"/>
        <v>0.53991791511598919</v>
      </c>
      <c r="G1447" s="3">
        <f t="shared" ca="1" si="90"/>
        <v>5.9815695945865031</v>
      </c>
      <c r="H1447" s="3">
        <f t="shared" ca="1" si="91"/>
        <v>5.9815695945865031</v>
      </c>
    </row>
    <row r="1448" spans="5:8" x14ac:dyDescent="0.25">
      <c r="E1448" s="3">
        <f t="shared" ca="1" si="88"/>
        <v>0.84173963957387943</v>
      </c>
      <c r="F1448" s="3">
        <f t="shared" ca="1" si="89"/>
        <v>1.1750717438360232</v>
      </c>
      <c r="G1448" s="3">
        <f t="shared" ca="1" si="90"/>
        <v>4.7289311473738618</v>
      </c>
      <c r="H1448" s="3">
        <f t="shared" ca="1" si="91"/>
        <v>4.7289311473738618</v>
      </c>
    </row>
    <row r="1449" spans="5:8" x14ac:dyDescent="0.25">
      <c r="E1449" s="3">
        <f t="shared" ca="1" si="88"/>
        <v>0.73068746834373721</v>
      </c>
      <c r="F1449" s="3">
        <f t="shared" ca="1" si="89"/>
        <v>0.102385749018941</v>
      </c>
      <c r="G1449" s="3">
        <f t="shared" ca="1" si="90"/>
        <v>7.9789476376592194</v>
      </c>
      <c r="H1449" s="3">
        <f t="shared" ca="1" si="91"/>
        <v>7.9789476376592194</v>
      </c>
    </row>
    <row r="1450" spans="5:8" x14ac:dyDescent="0.25">
      <c r="E1450" s="3">
        <f t="shared" ca="1" si="88"/>
        <v>0.98235717914791121</v>
      </c>
      <c r="F1450" s="3">
        <f t="shared" ca="1" si="89"/>
        <v>0.13197560956254475</v>
      </c>
      <c r="G1450" s="3">
        <f t="shared" ca="1" si="90"/>
        <v>7.7400277826427706</v>
      </c>
      <c r="H1450" s="3">
        <f t="shared" ca="1" si="91"/>
        <v>7.7400277826427706</v>
      </c>
    </row>
    <row r="1451" spans="5:8" x14ac:dyDescent="0.25">
      <c r="E1451" s="3">
        <f t="shared" ca="1" si="88"/>
        <v>0.54222837439445515</v>
      </c>
      <c r="F1451" s="3">
        <f t="shared" ca="1" si="89"/>
        <v>0.43360201403957355</v>
      </c>
      <c r="G1451" s="3">
        <f t="shared" ca="1" si="90"/>
        <v>6.30329717766835</v>
      </c>
      <c r="H1451" s="3">
        <f t="shared" ca="1" si="91"/>
        <v>6.30329717766835</v>
      </c>
    </row>
    <row r="1452" spans="5:8" x14ac:dyDescent="0.25">
      <c r="E1452" s="3">
        <f t="shared" ca="1" si="88"/>
        <v>0.96743584934361759</v>
      </c>
      <c r="F1452" s="3">
        <f t="shared" ca="1" si="89"/>
        <v>1.3228456918475118</v>
      </c>
      <c r="G1452" s="3">
        <f t="shared" ca="1" si="90"/>
        <v>4.5276330877674802</v>
      </c>
      <c r="H1452" s="3">
        <f t="shared" ca="1" si="91"/>
        <v>4.5276330877674802</v>
      </c>
    </row>
    <row r="1453" spans="5:8" x14ac:dyDescent="0.25">
      <c r="E1453" s="3">
        <f t="shared" ca="1" si="88"/>
        <v>0.73032002400285712</v>
      </c>
      <c r="F1453" s="3">
        <f t="shared" ca="1" si="89"/>
        <v>8.8381310524575471E-2</v>
      </c>
      <c r="G1453" s="3">
        <f t="shared" ca="1" si="90"/>
        <v>8.107215857297069</v>
      </c>
      <c r="H1453" s="3">
        <f t="shared" ca="1" si="91"/>
        <v>8.107215857297069</v>
      </c>
    </row>
    <row r="1454" spans="5:8" x14ac:dyDescent="0.25">
      <c r="E1454" s="3">
        <f t="shared" ca="1" si="88"/>
        <v>0.50247354298839386</v>
      </c>
      <c r="F1454" s="3">
        <f t="shared" ca="1" si="89"/>
        <v>4.438964251713598E-2</v>
      </c>
      <c r="G1454" s="3">
        <f t="shared" ca="1" si="90"/>
        <v>8.6170539684928666</v>
      </c>
      <c r="H1454" s="3">
        <f t="shared" ca="1" si="91"/>
        <v>11.604894244092813</v>
      </c>
    </row>
    <row r="1455" spans="5:8" x14ac:dyDescent="0.25">
      <c r="E1455" s="3">
        <f t="shared" ca="1" si="88"/>
        <v>1.7614314813000687E-2</v>
      </c>
      <c r="F1455" s="3">
        <f t="shared" ca="1" si="89"/>
        <v>0.68247466981750071</v>
      </c>
      <c r="G1455" s="3">
        <f t="shared" ca="1" si="90"/>
        <v>5.6205637434654792</v>
      </c>
      <c r="H1455" s="3">
        <f t="shared" ca="1" si="91"/>
        <v>5.6205637434654792</v>
      </c>
    </row>
    <row r="1456" spans="5:8" x14ac:dyDescent="0.25">
      <c r="E1456" s="3">
        <f t="shared" ca="1" si="88"/>
        <v>0.6438173097321872</v>
      </c>
      <c r="F1456" s="3">
        <f t="shared" ca="1" si="89"/>
        <v>0.22343119117894214</v>
      </c>
      <c r="G1456" s="3">
        <f t="shared" ca="1" si="90"/>
        <v>7.169836483469668</v>
      </c>
      <c r="H1456" s="3">
        <f t="shared" ca="1" si="91"/>
        <v>7.169836483469668</v>
      </c>
    </row>
    <row r="1457" spans="5:8" x14ac:dyDescent="0.25">
      <c r="E1457" s="3">
        <f t="shared" ca="1" si="88"/>
        <v>5.4950198271668027E-2</v>
      </c>
      <c r="F1457" s="3">
        <f t="shared" ca="1" si="89"/>
        <v>2.1344757584097018</v>
      </c>
      <c r="G1457" s="3">
        <f t="shared" ca="1" si="90"/>
        <v>3.7086915916500569</v>
      </c>
      <c r="H1457" s="3">
        <f t="shared" ca="1" si="91"/>
        <v>3.7086915916500569</v>
      </c>
    </row>
    <row r="1458" spans="5:8" x14ac:dyDescent="0.25">
      <c r="E1458" s="3">
        <f t="shared" ca="1" si="88"/>
        <v>0.57032899473177989</v>
      </c>
      <c r="F1458" s="3">
        <f t="shared" ca="1" si="89"/>
        <v>1.1929993884000047</v>
      </c>
      <c r="G1458" s="3">
        <f t="shared" ca="1" si="90"/>
        <v>4.7032915917441471</v>
      </c>
      <c r="H1458" s="3">
        <f t="shared" ca="1" si="91"/>
        <v>21.261705350255873</v>
      </c>
    </row>
    <row r="1459" spans="5:8" x14ac:dyDescent="0.25">
      <c r="E1459" s="3">
        <f t="shared" ca="1" si="88"/>
        <v>0.85063308219737388</v>
      </c>
      <c r="F1459" s="3">
        <f t="shared" ca="1" si="89"/>
        <v>1.3503096410597986E-3</v>
      </c>
      <c r="G1459" s="3">
        <f t="shared" ca="1" si="90"/>
        <v>9.7435164315656095</v>
      </c>
      <c r="H1459" s="3">
        <f t="shared" ca="1" si="91"/>
        <v>9.7435164315656095</v>
      </c>
    </row>
    <row r="1460" spans="5:8" x14ac:dyDescent="0.25">
      <c r="E1460" s="3">
        <f t="shared" ca="1" si="88"/>
        <v>0.11621757493123297</v>
      </c>
      <c r="F1460" s="3">
        <f t="shared" ca="1" si="89"/>
        <v>0.87669129591465944</v>
      </c>
      <c r="G1460" s="3">
        <f t="shared" ca="1" si="90"/>
        <v>5.2176162911001889</v>
      </c>
      <c r="H1460" s="3">
        <f t="shared" ca="1" si="91"/>
        <v>5.2176162911001889</v>
      </c>
    </row>
    <row r="1461" spans="5:8" x14ac:dyDescent="0.25">
      <c r="E1461" s="3">
        <f t="shared" ca="1" si="88"/>
        <v>0.57030686447149814</v>
      </c>
      <c r="F1461" s="3">
        <f t="shared" ca="1" si="89"/>
        <v>0.1941461460483335</v>
      </c>
      <c r="G1461" s="3">
        <f t="shared" ca="1" si="90"/>
        <v>7.3321310192347617</v>
      </c>
      <c r="H1461" s="3">
        <f t="shared" ca="1" si="91"/>
        <v>7.3321310192347617</v>
      </c>
    </row>
    <row r="1462" spans="5:8" x14ac:dyDescent="0.25">
      <c r="E1462" s="3">
        <f t="shared" ca="1" si="88"/>
        <v>0.26128626448204639</v>
      </c>
      <c r="F1462" s="3">
        <f t="shared" ca="1" si="89"/>
        <v>3.4279554131938452</v>
      </c>
      <c r="G1462" s="3">
        <f t="shared" ca="1" si="90"/>
        <v>2.9225002484345861</v>
      </c>
      <c r="H1462" s="3">
        <f t="shared" ca="1" si="91"/>
        <v>2.9225002484345861</v>
      </c>
    </row>
    <row r="1463" spans="5:8" x14ac:dyDescent="0.25">
      <c r="E1463" s="3">
        <f t="shared" ca="1" si="88"/>
        <v>0.25391391479625092</v>
      </c>
      <c r="F1463" s="3">
        <f t="shared" ca="1" si="89"/>
        <v>0.361987923140069</v>
      </c>
      <c r="G1463" s="3">
        <f t="shared" ca="1" si="90"/>
        <v>6.5554449475782102</v>
      </c>
      <c r="H1463" s="3">
        <f t="shared" ca="1" si="91"/>
        <v>6.5554449475782102</v>
      </c>
    </row>
    <row r="1464" spans="5:8" x14ac:dyDescent="0.25">
      <c r="E1464" s="3">
        <f t="shared" ca="1" si="88"/>
        <v>0.61764281387436082</v>
      </c>
      <c r="F1464" s="3">
        <f t="shared" ca="1" si="89"/>
        <v>0.14501978278662703</v>
      </c>
      <c r="G1464" s="3">
        <f t="shared" ca="1" si="90"/>
        <v>7.6454864749806681</v>
      </c>
      <c r="H1464" s="3">
        <f t="shared" ca="1" si="91"/>
        <v>7.6454864749806681</v>
      </c>
    </row>
    <row r="1465" spans="5:8" x14ac:dyDescent="0.25">
      <c r="E1465" s="3">
        <f t="shared" ca="1" si="88"/>
        <v>0.10782533891581614</v>
      </c>
      <c r="F1465" s="3">
        <f t="shared" ca="1" si="89"/>
        <v>0.15387127953887159</v>
      </c>
      <c r="G1465" s="3">
        <f t="shared" ca="1" si="90"/>
        <v>7.5844029813708893</v>
      </c>
      <c r="H1465" s="3">
        <f t="shared" ca="1" si="91"/>
        <v>7.5844029813708893</v>
      </c>
    </row>
    <row r="1466" spans="5:8" x14ac:dyDescent="0.25">
      <c r="E1466" s="3">
        <f t="shared" ca="1" si="88"/>
        <v>0.9200317162200069</v>
      </c>
      <c r="F1466" s="3">
        <f t="shared" ca="1" si="89"/>
        <v>6.5906617223023245</v>
      </c>
      <c r="G1466" s="3">
        <f t="shared" ca="1" si="90"/>
        <v>1.9610832696469913</v>
      </c>
      <c r="H1466" s="3">
        <f t="shared" ca="1" si="91"/>
        <v>1.9610832696469913</v>
      </c>
    </row>
    <row r="1467" spans="5:8" x14ac:dyDescent="0.25">
      <c r="E1467" s="3">
        <f t="shared" ca="1" si="88"/>
        <v>0.50459566080370843</v>
      </c>
      <c r="F1467" s="3">
        <f t="shared" ca="1" si="89"/>
        <v>0.66456241642968683</v>
      </c>
      <c r="G1467" s="3">
        <f t="shared" ca="1" si="90"/>
        <v>5.6623735478464772</v>
      </c>
      <c r="H1467" s="3">
        <f t="shared" ca="1" si="91"/>
        <v>5.6623735478464772</v>
      </c>
    </row>
    <row r="1468" spans="5:8" x14ac:dyDescent="0.25">
      <c r="E1468" s="3">
        <f t="shared" ca="1" si="88"/>
        <v>0.15616201646795069</v>
      </c>
      <c r="F1468" s="3">
        <f t="shared" ca="1" si="89"/>
        <v>1.7130479107720638</v>
      </c>
      <c r="G1468" s="3">
        <f t="shared" ca="1" si="90"/>
        <v>4.0849127948504869</v>
      </c>
      <c r="H1468" s="3">
        <f t="shared" ca="1" si="91"/>
        <v>24.480326759009827</v>
      </c>
    </row>
    <row r="1469" spans="5:8" x14ac:dyDescent="0.25">
      <c r="E1469" s="3">
        <f t="shared" ca="1" si="88"/>
        <v>0.50467771129417693</v>
      </c>
      <c r="F1469" s="3">
        <f t="shared" ca="1" si="89"/>
        <v>0.51568366162754897</v>
      </c>
      <c r="G1469" s="3">
        <f t="shared" ca="1" si="90"/>
        <v>6.0502929184040548</v>
      </c>
      <c r="H1469" s="3">
        <f t="shared" ca="1" si="91"/>
        <v>16.528125389733688</v>
      </c>
    </row>
    <row r="1470" spans="5:8" x14ac:dyDescent="0.25">
      <c r="E1470" s="3">
        <f t="shared" ca="1" si="88"/>
        <v>0.99454088952081188</v>
      </c>
      <c r="F1470" s="3">
        <f t="shared" ca="1" si="89"/>
        <v>3.4018700314634254</v>
      </c>
      <c r="G1470" s="3">
        <f t="shared" ca="1" si="90"/>
        <v>2.9347361010412385</v>
      </c>
      <c r="H1470" s="3">
        <f t="shared" ca="1" si="91"/>
        <v>2.9347361010412385</v>
      </c>
    </row>
    <row r="1471" spans="5:8" x14ac:dyDescent="0.25">
      <c r="E1471" s="3">
        <f t="shared" ca="1" si="88"/>
        <v>0.71322880657497223</v>
      </c>
      <c r="F1471" s="3">
        <f t="shared" ca="1" si="89"/>
        <v>1.4189289208205231</v>
      </c>
      <c r="G1471" s="3">
        <f t="shared" ca="1" si="90"/>
        <v>4.4078506786117586</v>
      </c>
      <c r="H1471" s="3">
        <f t="shared" ca="1" si="91"/>
        <v>4.4078506786117586</v>
      </c>
    </row>
    <row r="1472" spans="5:8" x14ac:dyDescent="0.25">
      <c r="E1472" s="3">
        <f t="shared" ca="1" si="88"/>
        <v>0.48711533027164922</v>
      </c>
      <c r="F1472" s="3">
        <f t="shared" ca="1" si="89"/>
        <v>0.19318159020136116</v>
      </c>
      <c r="G1472" s="3">
        <f t="shared" ca="1" si="90"/>
        <v>7.3377474556509146</v>
      </c>
      <c r="H1472" s="3">
        <f t="shared" ca="1" si="91"/>
        <v>7.3377474556509146</v>
      </c>
    </row>
    <row r="1473" spans="5:8" x14ac:dyDescent="0.25">
      <c r="E1473" s="3">
        <f t="shared" ca="1" si="88"/>
        <v>0.43432872309570614</v>
      </c>
      <c r="F1473" s="3">
        <f t="shared" ca="1" si="89"/>
        <v>0.16220528177758176</v>
      </c>
      <c r="G1473" s="3">
        <f t="shared" ca="1" si="90"/>
        <v>7.5289344991314273</v>
      </c>
      <c r="H1473" s="3">
        <f t="shared" ca="1" si="91"/>
        <v>7.5289344991314273</v>
      </c>
    </row>
    <row r="1474" spans="5:8" x14ac:dyDescent="0.25">
      <c r="E1474" s="3">
        <f t="shared" ca="1" si="88"/>
        <v>3.716811307493717E-2</v>
      </c>
      <c r="F1474" s="3">
        <f t="shared" ca="1" si="89"/>
        <v>0.3356372763782019</v>
      </c>
      <c r="G1474" s="3">
        <f t="shared" ca="1" si="90"/>
        <v>6.6574737436498514</v>
      </c>
      <c r="H1474" s="3">
        <f t="shared" ca="1" si="91"/>
        <v>15.020712638241157</v>
      </c>
    </row>
    <row r="1475" spans="5:8" x14ac:dyDescent="0.25">
      <c r="E1475" s="3">
        <f t="shared" ca="1" si="88"/>
        <v>0.53835539467978966</v>
      </c>
      <c r="F1475" s="3">
        <f t="shared" ca="1" si="89"/>
        <v>1.151784453788997</v>
      </c>
      <c r="G1475" s="3">
        <f t="shared" ca="1" si="90"/>
        <v>4.7627796010878392</v>
      </c>
      <c r="H1475" s="3">
        <f t="shared" ca="1" si="91"/>
        <v>20.996142667857143</v>
      </c>
    </row>
    <row r="1476" spans="5:8" x14ac:dyDescent="0.25">
      <c r="E1476" s="3">
        <f t="shared" ref="E1476:E1539" ca="1" si="92">RAND()</f>
        <v>0.1059720320428178</v>
      </c>
      <c r="F1476" s="3">
        <f t="shared" ref="F1476:F1539" ca="1" si="93">_xlfn.NORM.INV(RAND(),0,1)^2</f>
        <v>1.3589602576434906E-2</v>
      </c>
      <c r="G1476" s="3">
        <f t="shared" ref="G1476:G1539" ca="1" si="94">$C$3+(($C$3^2*F1476)/(2*$C$4))-(($C$3)/(2*$C$4))*SQRT(4*$C$3*$C$4*F1476+$C$3^2*F1476^2)</f>
        <v>9.2089683325603531</v>
      </c>
      <c r="H1476" s="3">
        <f t="shared" ref="H1476:H1539" ca="1" si="95">IF(RAND()&lt;$C$3/($C$3+G1476),G1476,$C$3^2/G1476)</f>
        <v>10.858979680321822</v>
      </c>
    </row>
    <row r="1477" spans="5:8" x14ac:dyDescent="0.25">
      <c r="E1477" s="3">
        <f t="shared" ca="1" si="92"/>
        <v>0.46218059177815407</v>
      </c>
      <c r="F1477" s="3">
        <f t="shared" ca="1" si="93"/>
        <v>0.44725402739475445</v>
      </c>
      <c r="G1477" s="3">
        <f t="shared" ca="1" si="94"/>
        <v>6.2588215983434035</v>
      </c>
      <c r="H1477" s="3">
        <f t="shared" ca="1" si="95"/>
        <v>6.2588215983434035</v>
      </c>
    </row>
    <row r="1478" spans="5:8" x14ac:dyDescent="0.25">
      <c r="E1478" s="3">
        <f t="shared" ca="1" si="92"/>
        <v>0.59415893193287195</v>
      </c>
      <c r="F1478" s="3">
        <f t="shared" ca="1" si="93"/>
        <v>0.20109552835844011</v>
      </c>
      <c r="G1478" s="3">
        <f t="shared" ca="1" si="94"/>
        <v>7.2922057280970236</v>
      </c>
      <c r="H1478" s="3">
        <f t="shared" ca="1" si="95"/>
        <v>13.713271913695177</v>
      </c>
    </row>
    <row r="1479" spans="5:8" x14ac:dyDescent="0.25">
      <c r="E1479" s="3">
        <f t="shared" ca="1" si="92"/>
        <v>0.15692717864569994</v>
      </c>
      <c r="F1479" s="3">
        <f t="shared" ca="1" si="93"/>
        <v>0.20634335295754475</v>
      </c>
      <c r="G1479" s="3">
        <f t="shared" ca="1" si="94"/>
        <v>7.2626634115131967</v>
      </c>
      <c r="H1479" s="3">
        <f t="shared" ca="1" si="95"/>
        <v>13.769053353274527</v>
      </c>
    </row>
    <row r="1480" spans="5:8" x14ac:dyDescent="0.25">
      <c r="E1480" s="3">
        <f t="shared" ca="1" si="92"/>
        <v>0.42772630253276556</v>
      </c>
      <c r="F1480" s="3">
        <f t="shared" ca="1" si="93"/>
        <v>0.1437351569422412</v>
      </c>
      <c r="G1480" s="3">
        <f t="shared" ca="1" si="94"/>
        <v>7.6545492558823884</v>
      </c>
      <c r="H1480" s="3">
        <f t="shared" ca="1" si="95"/>
        <v>7.6545492558823884</v>
      </c>
    </row>
    <row r="1481" spans="5:8" x14ac:dyDescent="0.25">
      <c r="E1481" s="3">
        <f t="shared" ca="1" si="92"/>
        <v>0.27181889837146378</v>
      </c>
      <c r="F1481" s="3">
        <f t="shared" ca="1" si="93"/>
        <v>1.9713525425882096E-2</v>
      </c>
      <c r="G1481" s="3">
        <f t="shared" ca="1" si="94"/>
        <v>9.0552490226375539</v>
      </c>
      <c r="H1481" s="3">
        <f t="shared" ca="1" si="95"/>
        <v>9.0552490226375539</v>
      </c>
    </row>
    <row r="1482" spans="5:8" x14ac:dyDescent="0.25">
      <c r="E1482" s="3">
        <f t="shared" ca="1" si="92"/>
        <v>0.95678653242080836</v>
      </c>
      <c r="F1482" s="3">
        <f t="shared" ca="1" si="93"/>
        <v>1.6789451802364423</v>
      </c>
      <c r="G1482" s="3">
        <f t="shared" ca="1" si="94"/>
        <v>4.1194110380834363</v>
      </c>
      <c r="H1482" s="3">
        <f t="shared" ca="1" si="95"/>
        <v>4.1194110380834363</v>
      </c>
    </row>
    <row r="1483" spans="5:8" x14ac:dyDescent="0.25">
      <c r="E1483" s="3">
        <f t="shared" ca="1" si="92"/>
        <v>0.26934662706794021</v>
      </c>
      <c r="F1483" s="3">
        <f t="shared" ca="1" si="93"/>
        <v>0.19817129119415183</v>
      </c>
      <c r="G1483" s="3">
        <f t="shared" ca="1" si="94"/>
        <v>7.3088919126749268</v>
      </c>
      <c r="H1483" s="3">
        <f t="shared" ca="1" si="95"/>
        <v>7.3088919126749268</v>
      </c>
    </row>
    <row r="1484" spans="5:8" x14ac:dyDescent="0.25">
      <c r="E1484" s="3">
        <f t="shared" ca="1" si="92"/>
        <v>0.13427564469235398</v>
      </c>
      <c r="F1484" s="3">
        <f t="shared" ca="1" si="93"/>
        <v>0.77291606915175359</v>
      </c>
      <c r="G1484" s="3">
        <f t="shared" ca="1" si="94"/>
        <v>5.4223325102064601</v>
      </c>
      <c r="H1484" s="3">
        <f t="shared" ca="1" si="95"/>
        <v>5.4223325102064601</v>
      </c>
    </row>
    <row r="1485" spans="5:8" x14ac:dyDescent="0.25">
      <c r="E1485" s="3">
        <f t="shared" ca="1" si="92"/>
        <v>0.89385682634773644</v>
      </c>
      <c r="F1485" s="3">
        <f t="shared" ca="1" si="93"/>
        <v>0.11835954157691861</v>
      </c>
      <c r="G1485" s="3">
        <f t="shared" ca="1" si="94"/>
        <v>7.8452799095508396</v>
      </c>
      <c r="H1485" s="3">
        <f t="shared" ca="1" si="95"/>
        <v>7.8452799095508396</v>
      </c>
    </row>
    <row r="1486" spans="5:8" x14ac:dyDescent="0.25">
      <c r="E1486" s="3">
        <f t="shared" ca="1" si="92"/>
        <v>0.78385950128751525</v>
      </c>
      <c r="F1486" s="3">
        <f t="shared" ca="1" si="93"/>
        <v>0.603368198798234</v>
      </c>
      <c r="G1486" s="3">
        <f t="shared" ca="1" si="94"/>
        <v>5.8124796321631473</v>
      </c>
      <c r="H1486" s="3">
        <f t="shared" ca="1" si="95"/>
        <v>5.8124796321631473</v>
      </c>
    </row>
    <row r="1487" spans="5:8" x14ac:dyDescent="0.25">
      <c r="E1487" s="3">
        <f t="shared" ca="1" si="92"/>
        <v>0.41244425461568279</v>
      </c>
      <c r="F1487" s="3">
        <f t="shared" ca="1" si="93"/>
        <v>1.8095964012934222E-2</v>
      </c>
      <c r="G1487" s="3">
        <f t="shared" ca="1" si="94"/>
        <v>9.0929558924690657</v>
      </c>
      <c r="H1487" s="3">
        <f t="shared" ca="1" si="95"/>
        <v>9.0929558924690657</v>
      </c>
    </row>
    <row r="1488" spans="5:8" x14ac:dyDescent="0.25">
      <c r="E1488" s="3">
        <f t="shared" ca="1" si="92"/>
        <v>0.76312078697349572</v>
      </c>
      <c r="F1488" s="3">
        <f t="shared" ca="1" si="93"/>
        <v>0.99217718902894614</v>
      </c>
      <c r="G1488" s="3">
        <f t="shared" ca="1" si="94"/>
        <v>5.0130835469366248</v>
      </c>
      <c r="H1488" s="3">
        <f t="shared" ca="1" si="95"/>
        <v>19.947802398208104</v>
      </c>
    </row>
    <row r="1489" spans="5:8" x14ac:dyDescent="0.25">
      <c r="E1489" s="3">
        <f t="shared" ca="1" si="92"/>
        <v>0.46702000598069038</v>
      </c>
      <c r="F1489" s="3">
        <f t="shared" ca="1" si="93"/>
        <v>2.2386696678372235</v>
      </c>
      <c r="G1489" s="3">
        <f t="shared" ca="1" si="94"/>
        <v>3.6277040738642139</v>
      </c>
      <c r="H1489" s="3">
        <f t="shared" ca="1" si="95"/>
        <v>3.6277040738642139</v>
      </c>
    </row>
    <row r="1490" spans="5:8" x14ac:dyDescent="0.25">
      <c r="E1490" s="3">
        <f t="shared" ca="1" si="92"/>
        <v>0.37443079317896477</v>
      </c>
      <c r="F1490" s="3">
        <f t="shared" ca="1" si="93"/>
        <v>1.4833760361102337</v>
      </c>
      <c r="G1490" s="3">
        <f t="shared" ca="1" si="94"/>
        <v>4.3318026488110331</v>
      </c>
      <c r="H1490" s="3">
        <f t="shared" ca="1" si="95"/>
        <v>4.3318026488110331</v>
      </c>
    </row>
    <row r="1491" spans="5:8" x14ac:dyDescent="0.25">
      <c r="E1491" s="3">
        <f t="shared" ca="1" si="92"/>
        <v>0.15745961005311948</v>
      </c>
      <c r="F1491" s="3">
        <f t="shared" ca="1" si="93"/>
        <v>0.35842282759750027</v>
      </c>
      <c r="G1491" s="3">
        <f t="shared" ca="1" si="94"/>
        <v>6.5689264203111053</v>
      </c>
      <c r="H1491" s="3">
        <f t="shared" ca="1" si="95"/>
        <v>6.5689264203111053</v>
      </c>
    </row>
    <row r="1492" spans="5:8" x14ac:dyDescent="0.25">
      <c r="E1492" s="3">
        <f t="shared" ca="1" si="92"/>
        <v>0.86713164033852208</v>
      </c>
      <c r="F1492" s="3">
        <f t="shared" ca="1" si="93"/>
        <v>0.62255732986827095</v>
      </c>
      <c r="G1492" s="3">
        <f t="shared" ca="1" si="94"/>
        <v>5.764137574577024</v>
      </c>
      <c r="H1492" s="3">
        <f t="shared" ca="1" si="95"/>
        <v>5.764137574577024</v>
      </c>
    </row>
    <row r="1493" spans="5:8" x14ac:dyDescent="0.25">
      <c r="E1493" s="3">
        <f t="shared" ca="1" si="92"/>
        <v>0.53988848266608558</v>
      </c>
      <c r="F1493" s="3">
        <f t="shared" ca="1" si="93"/>
        <v>3.2707886624158793E-2</v>
      </c>
      <c r="G1493" s="3">
        <f t="shared" ca="1" si="94"/>
        <v>8.8003327818053894</v>
      </c>
      <c r="H1493" s="3">
        <f t="shared" ca="1" si="95"/>
        <v>8.8003327818053894</v>
      </c>
    </row>
    <row r="1494" spans="5:8" x14ac:dyDescent="0.25">
      <c r="E1494" s="3">
        <f t="shared" ca="1" si="92"/>
        <v>0.40872109929757416</v>
      </c>
      <c r="F1494" s="3">
        <f t="shared" ca="1" si="93"/>
        <v>1.4924388746347763</v>
      </c>
      <c r="G1494" s="3">
        <f t="shared" ca="1" si="94"/>
        <v>4.3213665874945413</v>
      </c>
      <c r="H1494" s="3">
        <f t="shared" ca="1" si="95"/>
        <v>23.140827785679342</v>
      </c>
    </row>
    <row r="1495" spans="5:8" x14ac:dyDescent="0.25">
      <c r="E1495" s="3">
        <f t="shared" ca="1" si="92"/>
        <v>0.83614687645636077</v>
      </c>
      <c r="F1495" s="3">
        <f t="shared" ca="1" si="93"/>
        <v>0.9477389277497279</v>
      </c>
      <c r="G1495" s="3">
        <f t="shared" ca="1" si="94"/>
        <v>5.089185706654952</v>
      </c>
      <c r="H1495" s="3">
        <f t="shared" ca="1" si="95"/>
        <v>19.649508932093688</v>
      </c>
    </row>
    <row r="1496" spans="5:8" x14ac:dyDescent="0.25">
      <c r="E1496" s="3">
        <f t="shared" ca="1" si="92"/>
        <v>0.65683782056482887</v>
      </c>
      <c r="F1496" s="3">
        <f t="shared" ca="1" si="93"/>
        <v>0.22894798037945405</v>
      </c>
      <c r="G1496" s="3">
        <f t="shared" ca="1" si="94"/>
        <v>7.1408970340044196</v>
      </c>
      <c r="H1496" s="3">
        <f t="shared" ca="1" si="95"/>
        <v>14.00384286789285</v>
      </c>
    </row>
    <row r="1497" spans="5:8" x14ac:dyDescent="0.25">
      <c r="E1497" s="3">
        <f t="shared" ca="1" si="92"/>
        <v>7.8867550200379943E-2</v>
      </c>
      <c r="F1497" s="3">
        <f t="shared" ca="1" si="93"/>
        <v>0.66529996414192061</v>
      </c>
      <c r="G1497" s="3">
        <f t="shared" ca="1" si="94"/>
        <v>5.6606339413466822</v>
      </c>
      <c r="H1497" s="3">
        <f t="shared" ca="1" si="95"/>
        <v>17.665865879362922</v>
      </c>
    </row>
    <row r="1498" spans="5:8" x14ac:dyDescent="0.25">
      <c r="E1498" s="3">
        <f t="shared" ca="1" si="92"/>
        <v>0.22372524218459566</v>
      </c>
      <c r="F1498" s="3">
        <f t="shared" ca="1" si="93"/>
        <v>6.1996096161677334</v>
      </c>
      <c r="G1498" s="3">
        <f t="shared" ca="1" si="94"/>
        <v>2.0426767754702766</v>
      </c>
      <c r="H1498" s="3">
        <f t="shared" ca="1" si="95"/>
        <v>48.955371305368388</v>
      </c>
    </row>
    <row r="1499" spans="5:8" x14ac:dyDescent="0.25">
      <c r="E1499" s="3">
        <f t="shared" ca="1" si="92"/>
        <v>0.7736224554253549</v>
      </c>
      <c r="F1499" s="3">
        <f t="shared" ca="1" si="93"/>
        <v>1.1021454267081305</v>
      </c>
      <c r="G1499" s="3">
        <f t="shared" ca="1" si="94"/>
        <v>4.8370746278333412</v>
      </c>
      <c r="H1499" s="3">
        <f t="shared" ca="1" si="95"/>
        <v>20.67365250570731</v>
      </c>
    </row>
    <row r="1500" spans="5:8" x14ac:dyDescent="0.25">
      <c r="E1500" s="3">
        <f t="shared" ca="1" si="92"/>
        <v>0.53504125433382255</v>
      </c>
      <c r="F1500" s="3">
        <f t="shared" ca="1" si="93"/>
        <v>0.29168210887610641</v>
      </c>
      <c r="G1500" s="3">
        <f t="shared" ca="1" si="94"/>
        <v>6.8412950658203444</v>
      </c>
      <c r="H1500" s="3">
        <f t="shared" ca="1" si="95"/>
        <v>6.8412950658203444</v>
      </c>
    </row>
    <row r="1501" spans="5:8" x14ac:dyDescent="0.25">
      <c r="E1501" s="3">
        <f t="shared" ca="1" si="92"/>
        <v>0.25450786943829606</v>
      </c>
      <c r="F1501" s="3">
        <f t="shared" ca="1" si="93"/>
        <v>0.48143484943096732</v>
      </c>
      <c r="G1501" s="3">
        <f t="shared" ca="1" si="94"/>
        <v>6.1518186772222467</v>
      </c>
      <c r="H1501" s="3">
        <f t="shared" ca="1" si="95"/>
        <v>6.1518186772222467</v>
      </c>
    </row>
    <row r="1502" spans="5:8" x14ac:dyDescent="0.25">
      <c r="E1502" s="3">
        <f t="shared" ca="1" si="92"/>
        <v>0.87144670423153137</v>
      </c>
      <c r="F1502" s="3">
        <f t="shared" ca="1" si="93"/>
        <v>0.55463798485317783</v>
      </c>
      <c r="G1502" s="3">
        <f t="shared" ca="1" si="94"/>
        <v>5.9409962960842471</v>
      </c>
      <c r="H1502" s="3">
        <f t="shared" ca="1" si="95"/>
        <v>5.9409962960842471</v>
      </c>
    </row>
    <row r="1503" spans="5:8" x14ac:dyDescent="0.25">
      <c r="E1503" s="3">
        <f t="shared" ca="1" si="92"/>
        <v>0.80038831667654231</v>
      </c>
      <c r="F1503" s="3">
        <f t="shared" ca="1" si="93"/>
        <v>0.53813122195245999</v>
      </c>
      <c r="G1503" s="3">
        <f t="shared" ca="1" si="94"/>
        <v>5.9865531321144463</v>
      </c>
      <c r="H1503" s="3">
        <f t="shared" ca="1" si="95"/>
        <v>16.704102977647853</v>
      </c>
    </row>
    <row r="1504" spans="5:8" x14ac:dyDescent="0.25">
      <c r="E1504" s="3">
        <f t="shared" ca="1" si="92"/>
        <v>0.34323715142636635</v>
      </c>
      <c r="F1504" s="3">
        <f t="shared" ca="1" si="93"/>
        <v>0.48094264107567436</v>
      </c>
      <c r="G1504" s="3">
        <f t="shared" ca="1" si="94"/>
        <v>6.1533177383295543</v>
      </c>
      <c r="H1504" s="3">
        <f t="shared" ca="1" si="95"/>
        <v>6.1533177383295543</v>
      </c>
    </row>
    <row r="1505" spans="5:8" x14ac:dyDescent="0.25">
      <c r="E1505" s="3">
        <f t="shared" ca="1" si="92"/>
        <v>0.66369011068319572</v>
      </c>
      <c r="F1505" s="3">
        <f t="shared" ca="1" si="93"/>
        <v>1.0688507805753786</v>
      </c>
      <c r="G1505" s="3">
        <f t="shared" ca="1" si="94"/>
        <v>4.8886314980208327</v>
      </c>
      <c r="H1505" s="3">
        <f t="shared" ca="1" si="95"/>
        <v>4.8886314980208327</v>
      </c>
    </row>
    <row r="1506" spans="5:8" x14ac:dyDescent="0.25">
      <c r="E1506" s="3">
        <f t="shared" ca="1" si="92"/>
        <v>0.28488362003928713</v>
      </c>
      <c r="F1506" s="3">
        <f t="shared" ca="1" si="93"/>
        <v>1.1884953058062812E-2</v>
      </c>
      <c r="G1506" s="3">
        <f t="shared" ca="1" si="94"/>
        <v>9.2582653795492913</v>
      </c>
      <c r="H1506" s="3">
        <f t="shared" ca="1" si="95"/>
        <v>9.2582653795492913</v>
      </c>
    </row>
    <row r="1507" spans="5:8" x14ac:dyDescent="0.25">
      <c r="E1507" s="3">
        <f t="shared" ca="1" si="92"/>
        <v>0.62052553322677773</v>
      </c>
      <c r="F1507" s="3">
        <f t="shared" ca="1" si="93"/>
        <v>1.9457042209352089</v>
      </c>
      <c r="G1507" s="3">
        <f t="shared" ca="1" si="94"/>
        <v>3.8667043798153173</v>
      </c>
      <c r="H1507" s="3">
        <f t="shared" ca="1" si="95"/>
        <v>25.861816724860727</v>
      </c>
    </row>
    <row r="1508" spans="5:8" x14ac:dyDescent="0.25">
      <c r="E1508" s="3">
        <f t="shared" ca="1" si="92"/>
        <v>0.50479360019434116</v>
      </c>
      <c r="F1508" s="3">
        <f t="shared" ca="1" si="93"/>
        <v>0.12569742021974586</v>
      </c>
      <c r="G1508" s="3">
        <f t="shared" ca="1" si="94"/>
        <v>7.7876608742751134</v>
      </c>
      <c r="H1508" s="3">
        <f t="shared" ca="1" si="95"/>
        <v>12.840826226823616</v>
      </c>
    </row>
    <row r="1509" spans="5:8" x14ac:dyDescent="0.25">
      <c r="E1509" s="3">
        <f t="shared" ca="1" si="92"/>
        <v>0.69680845134008773</v>
      </c>
      <c r="F1509" s="3">
        <f t="shared" ca="1" si="93"/>
        <v>0.2828783227098684</v>
      </c>
      <c r="G1509" s="3">
        <f t="shared" ca="1" si="94"/>
        <v>6.8804423466451716</v>
      </c>
      <c r="H1509" s="3">
        <f t="shared" ca="1" si="95"/>
        <v>6.8804423466451716</v>
      </c>
    </row>
    <row r="1510" spans="5:8" x14ac:dyDescent="0.25">
      <c r="E1510" s="3">
        <f t="shared" ca="1" si="92"/>
        <v>0.31260865197421994</v>
      </c>
      <c r="F1510" s="3">
        <f t="shared" ca="1" si="93"/>
        <v>0.19290948687904175</v>
      </c>
      <c r="G1510" s="3">
        <f t="shared" ca="1" si="94"/>
        <v>7.3393352382814658</v>
      </c>
      <c r="H1510" s="3">
        <f t="shared" ca="1" si="95"/>
        <v>13.625212196113743</v>
      </c>
    </row>
    <row r="1511" spans="5:8" x14ac:dyDescent="0.25">
      <c r="E1511" s="3">
        <f t="shared" ca="1" si="92"/>
        <v>3.3882445342930612E-2</v>
      </c>
      <c r="F1511" s="3">
        <f t="shared" ca="1" si="93"/>
        <v>5.0464844393438408</v>
      </c>
      <c r="G1511" s="3">
        <f t="shared" ca="1" si="94"/>
        <v>2.3309207517669748</v>
      </c>
      <c r="H1511" s="3">
        <f t="shared" ca="1" si="95"/>
        <v>2.3309207517669748</v>
      </c>
    </row>
    <row r="1512" spans="5:8" x14ac:dyDescent="0.25">
      <c r="E1512" s="3">
        <f t="shared" ca="1" si="92"/>
        <v>0.30856831471998558</v>
      </c>
      <c r="F1512" s="3">
        <f t="shared" ca="1" si="93"/>
        <v>0.14005805645051625</v>
      </c>
      <c r="G1512" s="3">
        <f t="shared" ca="1" si="94"/>
        <v>7.6807810890756603</v>
      </c>
      <c r="H1512" s="3">
        <f t="shared" ca="1" si="95"/>
        <v>7.6807810890756603</v>
      </c>
    </row>
    <row r="1513" spans="5:8" x14ac:dyDescent="0.25">
      <c r="E1513" s="3">
        <f t="shared" ca="1" si="92"/>
        <v>0.94988113173222621</v>
      </c>
      <c r="F1513" s="3">
        <f t="shared" ca="1" si="93"/>
        <v>3.8274134661519729E-2</v>
      </c>
      <c r="G1513" s="3">
        <f t="shared" ca="1" si="94"/>
        <v>8.709012189612098</v>
      </c>
      <c r="H1513" s="3">
        <f t="shared" ca="1" si="95"/>
        <v>11.482358483695501</v>
      </c>
    </row>
    <row r="1514" spans="5:8" x14ac:dyDescent="0.25">
      <c r="E1514" s="3">
        <f t="shared" ca="1" si="92"/>
        <v>0.48047919608065659</v>
      </c>
      <c r="F1514" s="3">
        <f t="shared" ca="1" si="93"/>
        <v>2.9083344478503439</v>
      </c>
      <c r="G1514" s="3">
        <f t="shared" ca="1" si="94"/>
        <v>3.189579774009065</v>
      </c>
      <c r="H1514" s="3">
        <f t="shared" ca="1" si="95"/>
        <v>3.189579774009065</v>
      </c>
    </row>
    <row r="1515" spans="5:8" x14ac:dyDescent="0.25">
      <c r="E1515" s="3">
        <f t="shared" ca="1" si="92"/>
        <v>6.1516690358078163E-2</v>
      </c>
      <c r="F1515" s="3">
        <f t="shared" ca="1" si="93"/>
        <v>0.50356385345003774</v>
      </c>
      <c r="G1515" s="3">
        <f t="shared" ca="1" si="94"/>
        <v>6.0856083531914917</v>
      </c>
      <c r="H1515" s="3">
        <f t="shared" ca="1" si="95"/>
        <v>6.0856083531914917</v>
      </c>
    </row>
    <row r="1516" spans="5:8" x14ac:dyDescent="0.25">
      <c r="E1516" s="3">
        <f t="shared" ca="1" si="92"/>
        <v>0.31951921223030744</v>
      </c>
      <c r="F1516" s="3">
        <f t="shared" ca="1" si="93"/>
        <v>6.8088310585508191E-3</v>
      </c>
      <c r="G1516" s="3">
        <f t="shared" ca="1" si="94"/>
        <v>9.4333001369460643</v>
      </c>
      <c r="H1516" s="3">
        <f t="shared" ca="1" si="95"/>
        <v>10.60074401834669</v>
      </c>
    </row>
    <row r="1517" spans="5:8" x14ac:dyDescent="0.25">
      <c r="E1517" s="3">
        <f t="shared" ca="1" si="92"/>
        <v>0.13109390565331869</v>
      </c>
      <c r="F1517" s="3">
        <f t="shared" ca="1" si="93"/>
        <v>4.1396732232901355E-3</v>
      </c>
      <c r="G1517" s="3">
        <f t="shared" ca="1" si="94"/>
        <v>9.5552769176382384</v>
      </c>
      <c r="H1517" s="3">
        <f t="shared" ca="1" si="95"/>
        <v>9.5552769176382384</v>
      </c>
    </row>
    <row r="1518" spans="5:8" x14ac:dyDescent="0.25">
      <c r="E1518" s="3">
        <f t="shared" ca="1" si="92"/>
        <v>0.55264334478776223</v>
      </c>
      <c r="F1518" s="3">
        <f t="shared" ca="1" si="93"/>
        <v>0.66781589452673051</v>
      </c>
      <c r="G1518" s="3">
        <f t="shared" ca="1" si="94"/>
        <v>5.6547115876930123</v>
      </c>
      <c r="H1518" s="3">
        <f t="shared" ca="1" si="95"/>
        <v>5.6547115876930123</v>
      </c>
    </row>
    <row r="1519" spans="5:8" x14ac:dyDescent="0.25">
      <c r="E1519" s="3">
        <f t="shared" ca="1" si="92"/>
        <v>0.36725721831132208</v>
      </c>
      <c r="F1519" s="3">
        <f t="shared" ca="1" si="93"/>
        <v>8.9244432018339162E-2</v>
      </c>
      <c r="G1519" s="3">
        <f t="shared" ca="1" si="94"/>
        <v>8.098964155994647</v>
      </c>
      <c r="H1519" s="3">
        <f t="shared" ca="1" si="95"/>
        <v>12.347258004097048</v>
      </c>
    </row>
    <row r="1520" spans="5:8" x14ac:dyDescent="0.25">
      <c r="E1520" s="3">
        <f t="shared" ca="1" si="92"/>
        <v>0.69563593996779893</v>
      </c>
      <c r="F1520" s="3">
        <f t="shared" ca="1" si="93"/>
        <v>0.41842084183218242</v>
      </c>
      <c r="G1520" s="3">
        <f t="shared" ca="1" si="94"/>
        <v>6.3540091489899684</v>
      </c>
      <c r="H1520" s="3">
        <f t="shared" ca="1" si="95"/>
        <v>6.3540091489899684</v>
      </c>
    </row>
    <row r="1521" spans="5:8" x14ac:dyDescent="0.25">
      <c r="E1521" s="3">
        <f t="shared" ca="1" si="92"/>
        <v>0.9570629571085677</v>
      </c>
      <c r="F1521" s="3">
        <f t="shared" ca="1" si="93"/>
        <v>2.4118132690028455E-2</v>
      </c>
      <c r="G1521" s="3">
        <f t="shared" ca="1" si="94"/>
        <v>8.9605034598105444</v>
      </c>
      <c r="H1521" s="3">
        <f t="shared" ca="1" si="95"/>
        <v>11.160087203639598</v>
      </c>
    </row>
    <row r="1522" spans="5:8" x14ac:dyDescent="0.25">
      <c r="E1522" s="3">
        <f t="shared" ca="1" si="92"/>
        <v>0.13268621913844214</v>
      </c>
      <c r="F1522" s="3">
        <f t="shared" ca="1" si="93"/>
        <v>0.14642857885192168</v>
      </c>
      <c r="G1522" s="3">
        <f t="shared" ca="1" si="94"/>
        <v>7.6356067894204633</v>
      </c>
      <c r="H1522" s="3">
        <f t="shared" ca="1" si="95"/>
        <v>13.096536104839144</v>
      </c>
    </row>
    <row r="1523" spans="5:8" x14ac:dyDescent="0.25">
      <c r="E1523" s="3">
        <f t="shared" ca="1" si="92"/>
        <v>0.47021574599323424</v>
      </c>
      <c r="F1523" s="3">
        <f t="shared" ca="1" si="93"/>
        <v>0.91698812095565307</v>
      </c>
      <c r="G1523" s="3">
        <f t="shared" ca="1" si="94"/>
        <v>5.1437063438352641</v>
      </c>
      <c r="H1523" s="3">
        <f t="shared" ca="1" si="95"/>
        <v>5.1437063438352641</v>
      </c>
    </row>
    <row r="1524" spans="5:8" x14ac:dyDescent="0.25">
      <c r="E1524" s="3">
        <f t="shared" ca="1" si="92"/>
        <v>0.40192495595325028</v>
      </c>
      <c r="F1524" s="3">
        <f t="shared" ca="1" si="93"/>
        <v>3.7289010216861831</v>
      </c>
      <c r="G1524" s="3">
        <f t="shared" ca="1" si="94"/>
        <v>2.7889696446150225</v>
      </c>
      <c r="H1524" s="3">
        <f t="shared" ca="1" si="95"/>
        <v>2.7889696446150225</v>
      </c>
    </row>
    <row r="1525" spans="5:8" x14ac:dyDescent="0.25">
      <c r="E1525" s="3">
        <f t="shared" ca="1" si="92"/>
        <v>0.30434325974205845</v>
      </c>
      <c r="F1525" s="3">
        <f t="shared" ca="1" si="93"/>
        <v>0.6212510142963219</v>
      </c>
      <c r="G1525" s="3">
        <f t="shared" ca="1" si="94"/>
        <v>5.7673902571312414</v>
      </c>
      <c r="H1525" s="3">
        <f t="shared" ca="1" si="95"/>
        <v>17.338864814350366</v>
      </c>
    </row>
    <row r="1526" spans="5:8" x14ac:dyDescent="0.25">
      <c r="E1526" s="3">
        <f t="shared" ca="1" si="92"/>
        <v>0.93039450640881793</v>
      </c>
      <c r="F1526" s="3">
        <f t="shared" ca="1" si="93"/>
        <v>1.7487500004861729E-2</v>
      </c>
      <c r="G1526" s="3">
        <f t="shared" ca="1" si="94"/>
        <v>9.107617083874489</v>
      </c>
      <c r="H1526" s="3">
        <f t="shared" ca="1" si="95"/>
        <v>10.979820416149821</v>
      </c>
    </row>
    <row r="1527" spans="5:8" x14ac:dyDescent="0.25">
      <c r="E1527" s="3">
        <f t="shared" ca="1" si="92"/>
        <v>0.77399885749367792</v>
      </c>
      <c r="F1527" s="3">
        <f t="shared" ca="1" si="93"/>
        <v>9.1428436314248615E-2</v>
      </c>
      <c r="G1527" s="3">
        <f t="shared" ca="1" si="94"/>
        <v>8.078299815049613</v>
      </c>
      <c r="H1527" s="3">
        <f t="shared" ca="1" si="95"/>
        <v>12.37884236652163</v>
      </c>
    </row>
    <row r="1528" spans="5:8" x14ac:dyDescent="0.25">
      <c r="E1528" s="3">
        <f t="shared" ca="1" si="92"/>
        <v>0.28086664754816493</v>
      </c>
      <c r="F1528" s="3">
        <f t="shared" ca="1" si="93"/>
        <v>1.2742799591912115</v>
      </c>
      <c r="G1528" s="3">
        <f t="shared" ca="1" si="94"/>
        <v>4.5913597953559666</v>
      </c>
      <c r="H1528" s="3">
        <f t="shared" ca="1" si="95"/>
        <v>4.5913597953559666</v>
      </c>
    </row>
    <row r="1529" spans="5:8" x14ac:dyDescent="0.25">
      <c r="E1529" s="3">
        <f t="shared" ca="1" si="92"/>
        <v>0.59912586188488504</v>
      </c>
      <c r="F1529" s="3">
        <f t="shared" ca="1" si="93"/>
        <v>2.2125766963518116</v>
      </c>
      <c r="G1529" s="3">
        <f t="shared" ca="1" si="94"/>
        <v>3.6476005037064692</v>
      </c>
      <c r="H1529" s="3">
        <f t="shared" ca="1" si="95"/>
        <v>3.6476005037064692</v>
      </c>
    </row>
    <row r="1530" spans="5:8" x14ac:dyDescent="0.25">
      <c r="E1530" s="3">
        <f t="shared" ca="1" si="92"/>
        <v>0.91971255276400343</v>
      </c>
      <c r="F1530" s="3">
        <f t="shared" ca="1" si="93"/>
        <v>4.8221064371975056E-2</v>
      </c>
      <c r="G1530" s="3">
        <f t="shared" ca="1" si="94"/>
        <v>8.5631233165755809</v>
      </c>
      <c r="H1530" s="3">
        <f t="shared" ca="1" si="95"/>
        <v>8.5631233165755809</v>
      </c>
    </row>
    <row r="1531" spans="5:8" x14ac:dyDescent="0.25">
      <c r="E1531" s="3">
        <f t="shared" ca="1" si="92"/>
        <v>0.1237622183349335</v>
      </c>
      <c r="F1531" s="3">
        <f t="shared" ca="1" si="93"/>
        <v>4.3130364230435633E-2</v>
      </c>
      <c r="G1531" s="3">
        <f t="shared" ca="1" si="94"/>
        <v>8.6353638097010474</v>
      </c>
      <c r="H1531" s="3">
        <f t="shared" ca="1" si="95"/>
        <v>8.6353638097010474</v>
      </c>
    </row>
    <row r="1532" spans="5:8" x14ac:dyDescent="0.25">
      <c r="E1532" s="3">
        <f t="shared" ca="1" si="92"/>
        <v>0.90612823184145108</v>
      </c>
      <c r="F1532" s="3">
        <f t="shared" ca="1" si="93"/>
        <v>3.0469129265551724</v>
      </c>
      <c r="G1532" s="3">
        <f t="shared" ca="1" si="94"/>
        <v>3.1131919893348456</v>
      </c>
      <c r="H1532" s="3">
        <f t="shared" ca="1" si="95"/>
        <v>3.1131919893348456</v>
      </c>
    </row>
    <row r="1533" spans="5:8" x14ac:dyDescent="0.25">
      <c r="E1533" s="3">
        <f t="shared" ca="1" si="92"/>
        <v>0.87397054801572793</v>
      </c>
      <c r="F1533" s="3">
        <f t="shared" ca="1" si="93"/>
        <v>4.3457456055026267</v>
      </c>
      <c r="G1533" s="3">
        <f t="shared" ca="1" si="94"/>
        <v>2.5525731210410214</v>
      </c>
      <c r="H1533" s="3">
        <f t="shared" ca="1" si="95"/>
        <v>2.5525731210410214</v>
      </c>
    </row>
    <row r="1534" spans="5:8" x14ac:dyDescent="0.25">
      <c r="E1534" s="3">
        <f t="shared" ca="1" si="92"/>
        <v>0.71125930534401316</v>
      </c>
      <c r="F1534" s="3">
        <f t="shared" ca="1" si="93"/>
        <v>1.605550044620208</v>
      </c>
      <c r="G1534" s="3">
        <f t="shared" ca="1" si="94"/>
        <v>4.1961006365416811</v>
      </c>
      <c r="H1534" s="3">
        <f t="shared" ca="1" si="95"/>
        <v>4.1961006365416811</v>
      </c>
    </row>
    <row r="1535" spans="5:8" x14ac:dyDescent="0.25">
      <c r="E1535" s="3">
        <f t="shared" ca="1" si="92"/>
        <v>0.80020452761772742</v>
      </c>
      <c r="F1535" s="3">
        <f t="shared" ca="1" si="93"/>
        <v>0.1344350054118566</v>
      </c>
      <c r="G1535" s="3">
        <f t="shared" ca="1" si="94"/>
        <v>7.7217606236125889</v>
      </c>
      <c r="H1535" s="3">
        <f t="shared" ca="1" si="95"/>
        <v>7.7217606236125889</v>
      </c>
    </row>
    <row r="1536" spans="5:8" x14ac:dyDescent="0.25">
      <c r="E1536" s="3">
        <f t="shared" ca="1" si="92"/>
        <v>4.6069904518960092E-2</v>
      </c>
      <c r="F1536" s="3">
        <f t="shared" ca="1" si="93"/>
        <v>3.4220219729144374</v>
      </c>
      <c r="G1536" s="3">
        <f t="shared" ca="1" si="94"/>
        <v>2.925273630548233</v>
      </c>
      <c r="H1536" s="3">
        <f t="shared" ca="1" si="95"/>
        <v>2.925273630548233</v>
      </c>
    </row>
    <row r="1537" spans="5:8" x14ac:dyDescent="0.25">
      <c r="E1537" s="3">
        <f t="shared" ca="1" si="92"/>
        <v>0.83799741668112226</v>
      </c>
      <c r="F1537" s="3">
        <f t="shared" ca="1" si="93"/>
        <v>2.7122238703163624</v>
      </c>
      <c r="G1537" s="3">
        <f t="shared" ca="1" si="94"/>
        <v>3.3051308131246113</v>
      </c>
      <c r="H1537" s="3">
        <f t="shared" ca="1" si="95"/>
        <v>3.3051308131246113</v>
      </c>
    </row>
    <row r="1538" spans="5:8" x14ac:dyDescent="0.25">
      <c r="E1538" s="3">
        <f t="shared" ca="1" si="92"/>
        <v>0.85352553831141498</v>
      </c>
      <c r="F1538" s="3">
        <f t="shared" ca="1" si="93"/>
        <v>1.1785594645429632E-2</v>
      </c>
      <c r="G1538" s="3">
        <f t="shared" ca="1" si="94"/>
        <v>9.261253169989228</v>
      </c>
      <c r="H1538" s="3">
        <f t="shared" ca="1" si="95"/>
        <v>10.79767480323792</v>
      </c>
    </row>
    <row r="1539" spans="5:8" x14ac:dyDescent="0.25">
      <c r="E1539" s="3">
        <f t="shared" ca="1" si="92"/>
        <v>0.52155622243157251</v>
      </c>
      <c r="F1539" s="3">
        <f t="shared" ca="1" si="93"/>
        <v>1.5524847478082571</v>
      </c>
      <c r="G1539" s="3">
        <f t="shared" ca="1" si="94"/>
        <v>4.2537489136573079</v>
      </c>
      <c r="H1539" s="3">
        <f t="shared" ca="1" si="95"/>
        <v>23.508674825383977</v>
      </c>
    </row>
    <row r="1540" spans="5:8" x14ac:dyDescent="0.25">
      <c r="E1540" s="3">
        <f t="shared" ref="E1540:E1603" ca="1" si="96">RAND()</f>
        <v>0.51133838858753866</v>
      </c>
      <c r="F1540" s="3">
        <f t="shared" ref="F1540:F1603" ca="1" si="97">_xlfn.NORM.INV(RAND(),0,1)^2</f>
        <v>0.21093746260864865</v>
      </c>
      <c r="G1540" s="3">
        <f t="shared" ref="G1540:G1603" ca="1" si="98">$C$3+(($C$3^2*F1540)/(2*$C$4))-(($C$3)/(2*$C$4))*SQRT(4*$C$3*$C$4*F1540+$C$3^2*F1540^2)</f>
        <v>7.2372122818640641</v>
      </c>
      <c r="H1540" s="3">
        <f t="shared" ref="H1540:H1603" ca="1" si="99">IF(RAND()&lt;$C$3/($C$3+G1540),G1540,$C$3^2/G1540)</f>
        <v>13.81747503117918</v>
      </c>
    </row>
    <row r="1541" spans="5:8" x14ac:dyDescent="0.25">
      <c r="E1541" s="3">
        <f t="shared" ca="1" si="96"/>
        <v>0.83466578244519463</v>
      </c>
      <c r="F1541" s="3">
        <f t="shared" ca="1" si="97"/>
        <v>1.1501755237837672</v>
      </c>
      <c r="G1541" s="3">
        <f t="shared" ca="1" si="98"/>
        <v>4.7651413712557016</v>
      </c>
      <c r="H1541" s="3">
        <f t="shared" ca="1" si="99"/>
        <v>4.7651413712557016</v>
      </c>
    </row>
    <row r="1542" spans="5:8" x14ac:dyDescent="0.25">
      <c r="E1542" s="3">
        <f t="shared" ca="1" si="96"/>
        <v>0.37431655226066984</v>
      </c>
      <c r="F1542" s="3">
        <f t="shared" ca="1" si="97"/>
        <v>1.1013275508352556</v>
      </c>
      <c r="G1542" s="3">
        <f t="shared" ca="1" si="98"/>
        <v>4.8383240962501466</v>
      </c>
      <c r="H1542" s="3">
        <f t="shared" ca="1" si="99"/>
        <v>20.668313657926131</v>
      </c>
    </row>
    <row r="1543" spans="5:8" x14ac:dyDescent="0.25">
      <c r="E1543" s="3">
        <f t="shared" ca="1" si="96"/>
        <v>4.6854751952267293E-2</v>
      </c>
      <c r="F1543" s="3">
        <f t="shared" ca="1" si="97"/>
        <v>0.71640251587072734</v>
      </c>
      <c r="G1543" s="3">
        <f t="shared" ca="1" si="98"/>
        <v>5.5437805595468204</v>
      </c>
      <c r="H1543" s="3">
        <f t="shared" ca="1" si="99"/>
        <v>18.038232019806816</v>
      </c>
    </row>
    <row r="1544" spans="5:8" x14ac:dyDescent="0.25">
      <c r="E1544" s="3">
        <f t="shared" ca="1" si="96"/>
        <v>0.4151791945091603</v>
      </c>
      <c r="F1544" s="3">
        <f t="shared" ca="1" si="97"/>
        <v>0.31571037328283696</v>
      </c>
      <c r="G1544" s="3">
        <f t="shared" ca="1" si="98"/>
        <v>6.7385383259456964</v>
      </c>
      <c r="H1544" s="3">
        <f t="shared" ca="1" si="99"/>
        <v>6.7385383259456964</v>
      </c>
    </row>
    <row r="1545" spans="5:8" x14ac:dyDescent="0.25">
      <c r="E1545" s="3">
        <f t="shared" ca="1" si="96"/>
        <v>0.7155010298529787</v>
      </c>
      <c r="F1545" s="3">
        <f t="shared" ca="1" si="97"/>
        <v>1.2286560462571079</v>
      </c>
      <c r="G1545" s="3">
        <f t="shared" ca="1" si="98"/>
        <v>4.6533400905259796</v>
      </c>
      <c r="H1545" s="3">
        <f t="shared" ca="1" si="99"/>
        <v>4.6533400905259796</v>
      </c>
    </row>
    <row r="1546" spans="5:8" x14ac:dyDescent="0.25">
      <c r="E1546" s="3">
        <f t="shared" ca="1" si="96"/>
        <v>0.85925430353325727</v>
      </c>
      <c r="F1546" s="3">
        <f t="shared" ca="1" si="97"/>
        <v>3.9418822420497386E-2</v>
      </c>
      <c r="G1546" s="3">
        <f t="shared" ca="1" si="98"/>
        <v>8.6911904405194029</v>
      </c>
      <c r="H1546" s="3">
        <f t="shared" ca="1" si="99"/>
        <v>11.505903671583084</v>
      </c>
    </row>
    <row r="1547" spans="5:8" x14ac:dyDescent="0.25">
      <c r="E1547" s="3">
        <f t="shared" ca="1" si="96"/>
        <v>0.77378968877639331</v>
      </c>
      <c r="F1547" s="3">
        <f t="shared" ca="1" si="97"/>
        <v>0.357748715576026</v>
      </c>
      <c r="G1547" s="3">
        <f t="shared" ca="1" si="98"/>
        <v>6.5714865631154016</v>
      </c>
      <c r="H1547" s="3">
        <f t="shared" ca="1" si="99"/>
        <v>6.5714865631154016</v>
      </c>
    </row>
    <row r="1548" spans="5:8" x14ac:dyDescent="0.25">
      <c r="E1548" s="3">
        <f t="shared" ca="1" si="96"/>
        <v>0.57574210730936926</v>
      </c>
      <c r="F1548" s="3">
        <f t="shared" ca="1" si="97"/>
        <v>2.2423622035465578</v>
      </c>
      <c r="G1548" s="3">
        <f t="shared" ca="1" si="98"/>
        <v>3.6249086074534542</v>
      </c>
      <c r="H1548" s="3">
        <f t="shared" ca="1" si="99"/>
        <v>3.6249086074534542</v>
      </c>
    </row>
    <row r="1549" spans="5:8" x14ac:dyDescent="0.25">
      <c r="E1549" s="3">
        <f t="shared" ca="1" si="96"/>
        <v>9.5531018370845544E-2</v>
      </c>
      <c r="F1549" s="3">
        <f t="shared" ca="1" si="97"/>
        <v>7.7452486850573127E-2</v>
      </c>
      <c r="G1549" s="3">
        <f t="shared" ca="1" si="98"/>
        <v>8.2162295404874843</v>
      </c>
      <c r="H1549" s="3">
        <f t="shared" ca="1" si="99"/>
        <v>8.2162295404874843</v>
      </c>
    </row>
    <row r="1550" spans="5:8" x14ac:dyDescent="0.25">
      <c r="E1550" s="3">
        <f t="shared" ca="1" si="96"/>
        <v>0.27611126731559166</v>
      </c>
      <c r="F1550" s="3">
        <f t="shared" ca="1" si="97"/>
        <v>0.57653246273133851</v>
      </c>
      <c r="G1550" s="3">
        <f t="shared" ca="1" si="98"/>
        <v>5.8821892589981539</v>
      </c>
      <c r="H1550" s="3">
        <f t="shared" ca="1" si="99"/>
        <v>17.000473054658539</v>
      </c>
    </row>
    <row r="1551" spans="5:8" x14ac:dyDescent="0.25">
      <c r="E1551" s="3">
        <f t="shared" ca="1" si="96"/>
        <v>0.76926029088777215</v>
      </c>
      <c r="F1551" s="3">
        <f t="shared" ca="1" si="97"/>
        <v>5.3446329752086991E-2</v>
      </c>
      <c r="G1551" s="3">
        <f t="shared" ca="1" si="98"/>
        <v>8.4934421518293028</v>
      </c>
      <c r="H1551" s="3">
        <f t="shared" ca="1" si="99"/>
        <v>8.4934421518293028</v>
      </c>
    </row>
    <row r="1552" spans="5:8" x14ac:dyDescent="0.25">
      <c r="E1552" s="3">
        <f t="shared" ca="1" si="96"/>
        <v>0.41687311969342555</v>
      </c>
      <c r="F1552" s="3">
        <f t="shared" ca="1" si="97"/>
        <v>0.17346258636577566</v>
      </c>
      <c r="G1552" s="3">
        <f t="shared" ca="1" si="98"/>
        <v>7.4568818273638167</v>
      </c>
      <c r="H1552" s="3">
        <f t="shared" ca="1" si="99"/>
        <v>7.4568818273638167</v>
      </c>
    </row>
    <row r="1553" spans="5:8" x14ac:dyDescent="0.25">
      <c r="E1553" s="3">
        <f t="shared" ca="1" si="96"/>
        <v>0.67108329576391768</v>
      </c>
      <c r="F1553" s="3">
        <f t="shared" ca="1" si="97"/>
        <v>0.87744068659115948</v>
      </c>
      <c r="G1553" s="3">
        <f t="shared" ca="1" si="98"/>
        <v>5.2162151842516122</v>
      </c>
      <c r="H1553" s="3">
        <f t="shared" ca="1" si="99"/>
        <v>5.2162151842516122</v>
      </c>
    </row>
    <row r="1554" spans="5:8" x14ac:dyDescent="0.25">
      <c r="E1554" s="3">
        <f t="shared" ca="1" si="96"/>
        <v>0.46391801429091595</v>
      </c>
      <c r="F1554" s="3">
        <f t="shared" ca="1" si="97"/>
        <v>2.2593447471570141</v>
      </c>
      <c r="G1554" s="3">
        <f t="shared" ca="1" si="98"/>
        <v>3.6121153953200693</v>
      </c>
      <c r="H1554" s="3">
        <f t="shared" ca="1" si="99"/>
        <v>3.6121153953200693</v>
      </c>
    </row>
    <row r="1555" spans="5:8" x14ac:dyDescent="0.25">
      <c r="E1555" s="3">
        <f t="shared" ca="1" si="96"/>
        <v>0.26125195129228584</v>
      </c>
      <c r="F1555" s="3">
        <f t="shared" ca="1" si="97"/>
        <v>1.6016156429404</v>
      </c>
      <c r="G1555" s="3">
        <f t="shared" ca="1" si="98"/>
        <v>4.2003096475884441</v>
      </c>
      <c r="H1555" s="3">
        <f t="shared" ca="1" si="99"/>
        <v>4.2003096475884441</v>
      </c>
    </row>
    <row r="1556" spans="5:8" x14ac:dyDescent="0.25">
      <c r="E1556" s="3">
        <f t="shared" ca="1" si="96"/>
        <v>0.52987522721583202</v>
      </c>
      <c r="F1556" s="3">
        <f t="shared" ca="1" si="97"/>
        <v>0.12697701334630065</v>
      </c>
      <c r="G1556" s="3">
        <f t="shared" ca="1" si="98"/>
        <v>7.7778322425327859</v>
      </c>
      <c r="H1556" s="3">
        <f t="shared" ca="1" si="99"/>
        <v>7.7778322425327859</v>
      </c>
    </row>
    <row r="1557" spans="5:8" x14ac:dyDescent="0.25">
      <c r="E1557" s="3">
        <f t="shared" ca="1" si="96"/>
        <v>0.86983864205509154</v>
      </c>
      <c r="F1557" s="3">
        <f t="shared" ca="1" si="97"/>
        <v>1.6332547653662493</v>
      </c>
      <c r="G1557" s="3">
        <f t="shared" ca="1" si="98"/>
        <v>4.1667491980219928</v>
      </c>
      <c r="H1557" s="3">
        <f t="shared" ca="1" si="99"/>
        <v>4.1667491980219928</v>
      </c>
    </row>
    <row r="1558" spans="5:8" x14ac:dyDescent="0.25">
      <c r="E1558" s="3">
        <f t="shared" ca="1" si="96"/>
        <v>0.18863357515026591</v>
      </c>
      <c r="F1558" s="3">
        <f t="shared" ca="1" si="97"/>
        <v>0.17788901309922323</v>
      </c>
      <c r="G1558" s="3">
        <f t="shared" ca="1" si="98"/>
        <v>7.4293902482236787</v>
      </c>
      <c r="H1558" s="3">
        <f t="shared" ca="1" si="99"/>
        <v>7.4293902482236787</v>
      </c>
    </row>
    <row r="1559" spans="5:8" x14ac:dyDescent="0.25">
      <c r="E1559" s="3">
        <f t="shared" ca="1" si="96"/>
        <v>0.66843158251822565</v>
      </c>
      <c r="F1559" s="3">
        <f t="shared" ca="1" si="97"/>
        <v>2.3677846529122317</v>
      </c>
      <c r="G1559" s="3">
        <f t="shared" ca="1" si="98"/>
        <v>3.5328051559891094</v>
      </c>
      <c r="H1559" s="3">
        <f t="shared" ca="1" si="99"/>
        <v>3.5328051559891094</v>
      </c>
    </row>
    <row r="1560" spans="5:8" x14ac:dyDescent="0.25">
      <c r="E1560" s="3">
        <f t="shared" ca="1" si="96"/>
        <v>0.36240854845370574</v>
      </c>
      <c r="F1560" s="3">
        <f t="shared" ca="1" si="97"/>
        <v>3.3134366070765977</v>
      </c>
      <c r="G1560" s="3">
        <f t="shared" ca="1" si="98"/>
        <v>2.9770661515020684</v>
      </c>
      <c r="H1560" s="3">
        <f t="shared" ca="1" si="99"/>
        <v>2.9770661515020684</v>
      </c>
    </row>
    <row r="1561" spans="5:8" x14ac:dyDescent="0.25">
      <c r="E1561" s="3">
        <f t="shared" ca="1" si="96"/>
        <v>0.37318179260059214</v>
      </c>
      <c r="F1561" s="3">
        <f t="shared" ca="1" si="97"/>
        <v>4.9577669578303487</v>
      </c>
      <c r="G1561" s="3">
        <f t="shared" ca="1" si="98"/>
        <v>2.3567046897165049</v>
      </c>
      <c r="H1561" s="3">
        <f t="shared" ca="1" si="99"/>
        <v>2.3567046897165049</v>
      </c>
    </row>
    <row r="1562" spans="5:8" x14ac:dyDescent="0.25">
      <c r="E1562" s="3">
        <f t="shared" ca="1" si="96"/>
        <v>0.72679586545336594</v>
      </c>
      <c r="F1562" s="3">
        <f t="shared" ca="1" si="97"/>
        <v>0.89254500715300467</v>
      </c>
      <c r="G1562" s="3">
        <f t="shared" ca="1" si="98"/>
        <v>5.1881935547054105</v>
      </c>
      <c r="H1562" s="3">
        <f t="shared" ca="1" si="99"/>
        <v>19.274531481059611</v>
      </c>
    </row>
    <row r="1563" spans="5:8" x14ac:dyDescent="0.25">
      <c r="E1563" s="3">
        <f t="shared" ca="1" si="96"/>
        <v>0.5736460015743422</v>
      </c>
      <c r="F1563" s="3">
        <f t="shared" ca="1" si="97"/>
        <v>8.8179967287514038E-2</v>
      </c>
      <c r="G1563" s="3">
        <f t="shared" ca="1" si="98"/>
        <v>8.1091478245291171</v>
      </c>
      <c r="H1563" s="3">
        <f t="shared" ca="1" si="99"/>
        <v>8.1091478245291171</v>
      </c>
    </row>
    <row r="1564" spans="5:8" x14ac:dyDescent="0.25">
      <c r="E1564" s="3">
        <f t="shared" ca="1" si="96"/>
        <v>0.74171360544711729</v>
      </c>
      <c r="F1564" s="3">
        <f t="shared" ca="1" si="97"/>
        <v>2.3322228443517872E-2</v>
      </c>
      <c r="G1564" s="3">
        <f t="shared" ca="1" si="98"/>
        <v>8.976866270085285</v>
      </c>
      <c r="H1564" s="3">
        <f t="shared" ca="1" si="99"/>
        <v>11.139744872132304</v>
      </c>
    </row>
    <row r="1565" spans="5:8" x14ac:dyDescent="0.25">
      <c r="E1565" s="3">
        <f t="shared" ca="1" si="96"/>
        <v>0.39989371203957802</v>
      </c>
      <c r="F1565" s="3">
        <f t="shared" ca="1" si="97"/>
        <v>0.2433253838382228</v>
      </c>
      <c r="G1565" s="3">
        <f t="shared" ca="1" si="98"/>
        <v>7.0676476384488822</v>
      </c>
      <c r="H1565" s="3">
        <f t="shared" ca="1" si="99"/>
        <v>7.0676476384488822</v>
      </c>
    </row>
    <row r="1566" spans="5:8" x14ac:dyDescent="0.25">
      <c r="E1566" s="3">
        <f t="shared" ca="1" si="96"/>
        <v>0.86358605776559749</v>
      </c>
      <c r="F1566" s="3">
        <f t="shared" ca="1" si="97"/>
        <v>5.0695039519315088E-2</v>
      </c>
      <c r="G1566" s="3">
        <f t="shared" ca="1" si="98"/>
        <v>8.5296106799484086</v>
      </c>
      <c r="H1566" s="3">
        <f t="shared" ca="1" si="99"/>
        <v>8.5296106799484086</v>
      </c>
    </row>
    <row r="1567" spans="5:8" x14ac:dyDescent="0.25">
      <c r="E1567" s="3">
        <f t="shared" ca="1" si="96"/>
        <v>0.22111402661009372</v>
      </c>
      <c r="F1567" s="3">
        <f t="shared" ca="1" si="97"/>
        <v>0.96798398681565478</v>
      </c>
      <c r="G1567" s="3">
        <f t="shared" ca="1" si="98"/>
        <v>5.0541330899767392</v>
      </c>
      <c r="H1567" s="3">
        <f t="shared" ca="1" si="99"/>
        <v>5.0541330899767392</v>
      </c>
    </row>
    <row r="1568" spans="5:8" x14ac:dyDescent="0.25">
      <c r="E1568" s="3">
        <f t="shared" ca="1" si="96"/>
        <v>9.3284405779487711E-2</v>
      </c>
      <c r="F1568" s="3">
        <f t="shared" ca="1" si="97"/>
        <v>1.4537481983079739E-2</v>
      </c>
      <c r="G1568" s="3">
        <f t="shared" ca="1" si="98"/>
        <v>9.1830003016058956</v>
      </c>
      <c r="H1568" s="3">
        <f t="shared" ca="1" si="99"/>
        <v>10.889687108309504</v>
      </c>
    </row>
    <row r="1569" spans="5:8" x14ac:dyDescent="0.25">
      <c r="E1569" s="3">
        <f t="shared" ca="1" si="96"/>
        <v>0.66922010605879489</v>
      </c>
      <c r="F1569" s="3">
        <f t="shared" ca="1" si="97"/>
        <v>7.1559425181201466E-2</v>
      </c>
      <c r="G1569" s="3">
        <f t="shared" ca="1" si="98"/>
        <v>8.2789048906249292</v>
      </c>
      <c r="H1569" s="3">
        <f t="shared" ca="1" si="99"/>
        <v>12.078892235281078</v>
      </c>
    </row>
    <row r="1570" spans="5:8" x14ac:dyDescent="0.25">
      <c r="E1570" s="3">
        <f t="shared" ca="1" si="96"/>
        <v>0.6337249065489331</v>
      </c>
      <c r="F1570" s="3">
        <f t="shared" ca="1" si="97"/>
        <v>3.666927263515432</v>
      </c>
      <c r="G1570" s="3">
        <f t="shared" ca="1" si="98"/>
        <v>2.8153737667529199</v>
      </c>
      <c r="H1570" s="3">
        <f t="shared" ca="1" si="99"/>
        <v>2.8153737667529199</v>
      </c>
    </row>
    <row r="1571" spans="5:8" x14ac:dyDescent="0.25">
      <c r="E1571" s="3">
        <f t="shared" ca="1" si="96"/>
        <v>0.57224874346048082</v>
      </c>
      <c r="F1571" s="3">
        <f t="shared" ca="1" si="97"/>
        <v>3.230077984734141</v>
      </c>
      <c r="G1571" s="3">
        <f t="shared" ca="1" si="98"/>
        <v>3.0182140922068683</v>
      </c>
      <c r="H1571" s="3">
        <f t="shared" ca="1" si="99"/>
        <v>3.0182140922068683</v>
      </c>
    </row>
    <row r="1572" spans="5:8" x14ac:dyDescent="0.25">
      <c r="E1572" s="3">
        <f t="shared" ca="1" si="96"/>
        <v>0.13420092852500254</v>
      </c>
      <c r="F1572" s="3">
        <f t="shared" ca="1" si="97"/>
        <v>0.8549619349945955</v>
      </c>
      <c r="G1572" s="3">
        <f t="shared" ca="1" si="98"/>
        <v>5.2586988407862076</v>
      </c>
      <c r="H1572" s="3">
        <f t="shared" ca="1" si="99"/>
        <v>19.016110834186769</v>
      </c>
    </row>
    <row r="1573" spans="5:8" x14ac:dyDescent="0.25">
      <c r="E1573" s="3">
        <f t="shared" ca="1" si="96"/>
        <v>0.59085840905965792</v>
      </c>
      <c r="F1573" s="3">
        <f t="shared" ca="1" si="97"/>
        <v>0.14059898986686747</v>
      </c>
      <c r="G1573" s="3">
        <f t="shared" ca="1" si="98"/>
        <v>7.6768947063965651</v>
      </c>
      <c r="H1573" s="3">
        <f t="shared" ca="1" si="99"/>
        <v>13.026100242937773</v>
      </c>
    </row>
    <row r="1574" spans="5:8" x14ac:dyDescent="0.25">
      <c r="E1574" s="3">
        <f t="shared" ca="1" si="96"/>
        <v>0.85208079604007902</v>
      </c>
      <c r="F1574" s="3">
        <f t="shared" ca="1" si="97"/>
        <v>1.682900888341651E-4</v>
      </c>
      <c r="G1574" s="3">
        <f t="shared" ca="1" si="98"/>
        <v>9.9086891524054117</v>
      </c>
      <c r="H1574" s="3">
        <f t="shared" ca="1" si="99"/>
        <v>10.092152298038759</v>
      </c>
    </row>
    <row r="1575" spans="5:8" x14ac:dyDescent="0.25">
      <c r="E1575" s="3">
        <f t="shared" ca="1" si="96"/>
        <v>6.0753857638798481E-2</v>
      </c>
      <c r="F1575" s="3">
        <f t="shared" ca="1" si="97"/>
        <v>1.5731907187381098</v>
      </c>
      <c r="G1575" s="3">
        <f t="shared" ca="1" si="98"/>
        <v>4.2310263526598995</v>
      </c>
      <c r="H1575" s="3">
        <f t="shared" ca="1" si="99"/>
        <v>23.634927241030649</v>
      </c>
    </row>
    <row r="1576" spans="5:8" x14ac:dyDescent="0.25">
      <c r="E1576" s="3">
        <f t="shared" ca="1" si="96"/>
        <v>0.63652403360108123</v>
      </c>
      <c r="F1576" s="3">
        <f t="shared" ca="1" si="97"/>
        <v>1.3496198938083424</v>
      </c>
      <c r="G1576" s="3">
        <f t="shared" ca="1" si="98"/>
        <v>4.4934412924467786</v>
      </c>
      <c r="H1576" s="3">
        <f t="shared" ca="1" si="99"/>
        <v>4.4934412924467786</v>
      </c>
    </row>
    <row r="1577" spans="5:8" x14ac:dyDescent="0.25">
      <c r="E1577" s="3">
        <f t="shared" ca="1" si="96"/>
        <v>0.83722410924236934</v>
      </c>
      <c r="F1577" s="3">
        <f t="shared" ca="1" si="97"/>
        <v>0.27488788751139259</v>
      </c>
      <c r="G1577" s="3">
        <f t="shared" ca="1" si="98"/>
        <v>6.9167203728764548</v>
      </c>
      <c r="H1577" s="3">
        <f t="shared" ca="1" si="99"/>
        <v>14.457719064680509</v>
      </c>
    </row>
    <row r="1578" spans="5:8" x14ac:dyDescent="0.25">
      <c r="E1578" s="3">
        <f t="shared" ca="1" si="96"/>
        <v>0.31928977255106339</v>
      </c>
      <c r="F1578" s="3">
        <f t="shared" ca="1" si="97"/>
        <v>1.8140070580044327</v>
      </c>
      <c r="G1578" s="3">
        <f t="shared" ca="1" si="98"/>
        <v>3.986712665499752</v>
      </c>
      <c r="H1578" s="3">
        <f t="shared" ca="1" si="99"/>
        <v>3.986712665499752</v>
      </c>
    </row>
    <row r="1579" spans="5:8" x14ac:dyDescent="0.25">
      <c r="E1579" s="3">
        <f t="shared" ca="1" si="96"/>
        <v>0.46024044687325349</v>
      </c>
      <c r="F1579" s="3">
        <f t="shared" ca="1" si="97"/>
        <v>5.8143349794552144</v>
      </c>
      <c r="G1579" s="3">
        <f t="shared" ca="1" si="98"/>
        <v>2.1303176085185349</v>
      </c>
      <c r="H1579" s="3">
        <f t="shared" ca="1" si="99"/>
        <v>2.1303176085185349</v>
      </c>
    </row>
    <row r="1580" spans="5:8" x14ac:dyDescent="0.25">
      <c r="E1580" s="3">
        <f t="shared" ca="1" si="96"/>
        <v>2.9166649844219794E-2</v>
      </c>
      <c r="F1580" s="3">
        <f t="shared" ca="1" si="97"/>
        <v>6.0703486994468162E-2</v>
      </c>
      <c r="G1580" s="3">
        <f t="shared" ca="1" si="98"/>
        <v>8.4029862742973904</v>
      </c>
      <c r="H1580" s="3">
        <f t="shared" ca="1" si="99"/>
        <v>8.4029862742973904</v>
      </c>
    </row>
    <row r="1581" spans="5:8" x14ac:dyDescent="0.25">
      <c r="E1581" s="3">
        <f t="shared" ca="1" si="96"/>
        <v>0.39241379307024959</v>
      </c>
      <c r="F1581" s="3">
        <f t="shared" ca="1" si="97"/>
        <v>2.0539045324070915</v>
      </c>
      <c r="G1581" s="3">
        <f t="shared" ca="1" si="98"/>
        <v>3.774259557466106</v>
      </c>
      <c r="H1581" s="3">
        <f t="shared" ca="1" si="99"/>
        <v>3.774259557466106</v>
      </c>
    </row>
    <row r="1582" spans="5:8" x14ac:dyDescent="0.25">
      <c r="E1582" s="3">
        <f t="shared" ca="1" si="96"/>
        <v>0.17837081501552732</v>
      </c>
      <c r="F1582" s="3">
        <f t="shared" ca="1" si="97"/>
        <v>4.1298650310751014E-2</v>
      </c>
      <c r="G1582" s="3">
        <f t="shared" ca="1" si="98"/>
        <v>8.6625549928200325</v>
      </c>
      <c r="H1582" s="3">
        <f t="shared" ca="1" si="99"/>
        <v>11.543938258733723</v>
      </c>
    </row>
    <row r="1583" spans="5:8" x14ac:dyDescent="0.25">
      <c r="E1583" s="3">
        <f t="shared" ca="1" si="96"/>
        <v>0.56453700431048193</v>
      </c>
      <c r="F1583" s="3">
        <f t="shared" ca="1" si="97"/>
        <v>2.9633446987013957E-2</v>
      </c>
      <c r="G1583" s="3">
        <f t="shared" ca="1" si="98"/>
        <v>8.8545916200654311</v>
      </c>
      <c r="H1583" s="3">
        <f t="shared" ca="1" si="99"/>
        <v>8.8545916200654311</v>
      </c>
    </row>
    <row r="1584" spans="5:8" x14ac:dyDescent="0.25">
      <c r="E1584" s="3">
        <f t="shared" ca="1" si="96"/>
        <v>0.31646105854667772</v>
      </c>
      <c r="F1584" s="3">
        <f t="shared" ca="1" si="97"/>
        <v>0.15543454137185816</v>
      </c>
      <c r="G1584" s="3">
        <f t="shared" ca="1" si="98"/>
        <v>7.5738525431618502</v>
      </c>
      <c r="H1584" s="3">
        <f t="shared" ca="1" si="99"/>
        <v>13.203320163697441</v>
      </c>
    </row>
    <row r="1585" spans="5:8" x14ac:dyDescent="0.25">
      <c r="E1585" s="3">
        <f t="shared" ca="1" si="96"/>
        <v>0.64808364659787165</v>
      </c>
      <c r="F1585" s="3">
        <f t="shared" ca="1" si="97"/>
        <v>5.5431561808410663</v>
      </c>
      <c r="G1585" s="3">
        <f t="shared" ca="1" si="98"/>
        <v>2.1968900868256398</v>
      </c>
      <c r="H1585" s="3">
        <f t="shared" ca="1" si="99"/>
        <v>2.1968900868256398</v>
      </c>
    </row>
    <row r="1586" spans="5:8" x14ac:dyDescent="0.25">
      <c r="E1586" s="3">
        <f t="shared" ca="1" si="96"/>
        <v>0.42635925618267001</v>
      </c>
      <c r="F1586" s="3">
        <f t="shared" ca="1" si="97"/>
        <v>0.69769112175581693</v>
      </c>
      <c r="G1586" s="3">
        <f t="shared" ca="1" si="98"/>
        <v>5.5857469266570785</v>
      </c>
      <c r="H1586" s="3">
        <f t="shared" ca="1" si="99"/>
        <v>17.902708682122007</v>
      </c>
    </row>
    <row r="1587" spans="5:8" x14ac:dyDescent="0.25">
      <c r="E1587" s="3">
        <f t="shared" ca="1" si="96"/>
        <v>0.57170664680338745</v>
      </c>
      <c r="F1587" s="3">
        <f t="shared" ca="1" si="97"/>
        <v>0.59794707928508517</v>
      </c>
      <c r="G1587" s="3">
        <f t="shared" ca="1" si="98"/>
        <v>5.8263596582242343</v>
      </c>
      <c r="H1587" s="3">
        <f t="shared" ca="1" si="99"/>
        <v>5.8263596582242343</v>
      </c>
    </row>
    <row r="1588" spans="5:8" x14ac:dyDescent="0.25">
      <c r="E1588" s="3">
        <f t="shared" ca="1" si="96"/>
        <v>3.7105714316904237E-2</v>
      </c>
      <c r="F1588" s="3">
        <f t="shared" ca="1" si="97"/>
        <v>0.81384947308131139</v>
      </c>
      <c r="G1588" s="3">
        <f t="shared" ca="1" si="98"/>
        <v>5.3389409554317258</v>
      </c>
      <c r="H1588" s="3">
        <f t="shared" ca="1" si="99"/>
        <v>5.3389409554317258</v>
      </c>
    </row>
    <row r="1589" spans="5:8" x14ac:dyDescent="0.25">
      <c r="E1589" s="3">
        <f t="shared" ca="1" si="96"/>
        <v>0.42077919574137301</v>
      </c>
      <c r="F1589" s="3">
        <f t="shared" ca="1" si="97"/>
        <v>1.8865607450429274</v>
      </c>
      <c r="G1589" s="3">
        <f t="shared" ca="1" si="98"/>
        <v>3.9195280659126404</v>
      </c>
      <c r="H1589" s="3">
        <f t="shared" ca="1" si="99"/>
        <v>25.513275659301996</v>
      </c>
    </row>
    <row r="1590" spans="5:8" x14ac:dyDescent="0.25">
      <c r="E1590" s="3">
        <f t="shared" ca="1" si="96"/>
        <v>0.91676539257372769</v>
      </c>
      <c r="F1590" s="3">
        <f t="shared" ca="1" si="97"/>
        <v>1.0300369663748037</v>
      </c>
      <c r="G1590" s="3">
        <f t="shared" ca="1" si="98"/>
        <v>4.9505957591499863</v>
      </c>
      <c r="H1590" s="3">
        <f t="shared" ca="1" si="99"/>
        <v>4.9505957591499863</v>
      </c>
    </row>
    <row r="1591" spans="5:8" x14ac:dyDescent="0.25">
      <c r="E1591" s="3">
        <f t="shared" ca="1" si="96"/>
        <v>6.924821142148252E-2</v>
      </c>
      <c r="F1591" s="3">
        <f t="shared" ca="1" si="97"/>
        <v>3.052702297042623</v>
      </c>
      <c r="G1591" s="3">
        <f t="shared" ca="1" si="98"/>
        <v>3.1100888077488626</v>
      </c>
      <c r="H1591" s="3">
        <f t="shared" ca="1" si="99"/>
        <v>3.1100888077488626</v>
      </c>
    </row>
    <row r="1592" spans="5:8" x14ac:dyDescent="0.25">
      <c r="E1592" s="3">
        <f t="shared" ca="1" si="96"/>
        <v>9.9481339518061818E-2</v>
      </c>
      <c r="F1592" s="3">
        <f t="shared" ca="1" si="97"/>
        <v>6.9060579839596648E-4</v>
      </c>
      <c r="G1592" s="3">
        <f t="shared" ca="1" si="98"/>
        <v>9.8158952179603869</v>
      </c>
      <c r="H1592" s="3">
        <f t="shared" ca="1" si="99"/>
        <v>9.8158952179603869</v>
      </c>
    </row>
    <row r="1593" spans="5:8" x14ac:dyDescent="0.25">
      <c r="E1593" s="3">
        <f t="shared" ca="1" si="96"/>
        <v>0.83144377480690812</v>
      </c>
      <c r="F1593" s="3">
        <f t="shared" ca="1" si="97"/>
        <v>0.36646409925806156</v>
      </c>
      <c r="G1593" s="3">
        <f t="shared" ca="1" si="98"/>
        <v>6.5386547297951809</v>
      </c>
      <c r="H1593" s="3">
        <f t="shared" ca="1" si="99"/>
        <v>6.5386547297951809</v>
      </c>
    </row>
    <row r="1594" spans="5:8" x14ac:dyDescent="0.25">
      <c r="E1594" s="3">
        <f t="shared" ca="1" si="96"/>
        <v>5.9563913776746413E-2</v>
      </c>
      <c r="F1594" s="3">
        <f t="shared" ca="1" si="97"/>
        <v>7.0980910609502817E-2</v>
      </c>
      <c r="G1594" s="3">
        <f t="shared" ca="1" si="98"/>
        <v>8.2852221528552317</v>
      </c>
      <c r="H1594" s="3">
        <f t="shared" ca="1" si="99"/>
        <v>8.2852221528552317</v>
      </c>
    </row>
    <row r="1595" spans="5:8" x14ac:dyDescent="0.25">
      <c r="E1595" s="3">
        <f t="shared" ca="1" si="96"/>
        <v>0.94178066537410476</v>
      </c>
      <c r="F1595" s="3">
        <f t="shared" ca="1" si="97"/>
        <v>0.28934422994841613</v>
      </c>
      <c r="G1595" s="3">
        <f t="shared" ca="1" si="98"/>
        <v>6.851608772560029</v>
      </c>
      <c r="H1595" s="3">
        <f t="shared" ca="1" si="99"/>
        <v>14.595112377182051</v>
      </c>
    </row>
    <row r="1596" spans="5:8" x14ac:dyDescent="0.25">
      <c r="E1596" s="3">
        <f t="shared" ca="1" si="96"/>
        <v>0.95221710706071161</v>
      </c>
      <c r="F1596" s="3">
        <f t="shared" ca="1" si="97"/>
        <v>1.34362132967909</v>
      </c>
      <c r="G1596" s="3">
        <f t="shared" ca="1" si="98"/>
        <v>4.5010453247229947</v>
      </c>
      <c r="H1596" s="3">
        <f t="shared" ca="1" si="99"/>
        <v>4.5010453247229947</v>
      </c>
    </row>
    <row r="1597" spans="5:8" x14ac:dyDescent="0.25">
      <c r="E1597" s="3">
        <f t="shared" ca="1" si="96"/>
        <v>0.53726871269677023</v>
      </c>
      <c r="F1597" s="3">
        <f t="shared" ca="1" si="97"/>
        <v>1.6008218645029033</v>
      </c>
      <c r="G1597" s="3">
        <f t="shared" ca="1" si="98"/>
        <v>4.2011600726579026</v>
      </c>
      <c r="H1597" s="3">
        <f t="shared" ca="1" si="99"/>
        <v>4.2011600726579026</v>
      </c>
    </row>
    <row r="1598" spans="5:8" x14ac:dyDescent="0.25">
      <c r="E1598" s="3">
        <f t="shared" ca="1" si="96"/>
        <v>0.32455923709403112</v>
      </c>
      <c r="F1598" s="3">
        <f t="shared" ca="1" si="97"/>
        <v>6.2894279682999847E-3</v>
      </c>
      <c r="G1598" s="3">
        <f t="shared" ca="1" si="98"/>
        <v>9.4547256830565907</v>
      </c>
      <c r="H1598" s="3">
        <f t="shared" ca="1" si="99"/>
        <v>10.576721456784909</v>
      </c>
    </row>
    <row r="1599" spans="5:8" x14ac:dyDescent="0.25">
      <c r="E1599" s="3">
        <f t="shared" ca="1" si="96"/>
        <v>0.76413889539142232</v>
      </c>
      <c r="F1599" s="3">
        <f t="shared" ca="1" si="97"/>
        <v>0.4220690489636546</v>
      </c>
      <c r="G1599" s="3">
        <f t="shared" ca="1" si="98"/>
        <v>6.341698138414924</v>
      </c>
      <c r="H1599" s="3">
        <f t="shared" ca="1" si="99"/>
        <v>15.76864710640335</v>
      </c>
    </row>
    <row r="1600" spans="5:8" x14ac:dyDescent="0.25">
      <c r="E1600" s="3">
        <f t="shared" ca="1" si="96"/>
        <v>0.60003723753204896</v>
      </c>
      <c r="F1600" s="3">
        <f t="shared" ca="1" si="97"/>
        <v>0.7044045138789955</v>
      </c>
      <c r="G1600" s="3">
        <f t="shared" ca="1" si="98"/>
        <v>5.5705842849840055</v>
      </c>
      <c r="H1600" s="3">
        <f t="shared" ca="1" si="99"/>
        <v>5.5705842849840055</v>
      </c>
    </row>
    <row r="1601" spans="5:8" x14ac:dyDescent="0.25">
      <c r="E1601" s="3">
        <f t="shared" ca="1" si="96"/>
        <v>0.99746129677954487</v>
      </c>
      <c r="F1601" s="3">
        <f t="shared" ca="1" si="97"/>
        <v>0.32161500794268588</v>
      </c>
      <c r="G1601" s="3">
        <f t="shared" ca="1" si="98"/>
        <v>6.7141442779160858</v>
      </c>
      <c r="H1601" s="3">
        <f t="shared" ca="1" si="99"/>
        <v>14.893930761797343</v>
      </c>
    </row>
    <row r="1602" spans="5:8" x14ac:dyDescent="0.25">
      <c r="E1602" s="3">
        <f t="shared" ca="1" si="96"/>
        <v>0.41630809145444869</v>
      </c>
      <c r="F1602" s="3">
        <f t="shared" ca="1" si="97"/>
        <v>6.7229727240257194E-3</v>
      </c>
      <c r="G1602" s="3">
        <f t="shared" ca="1" si="98"/>
        <v>9.4367805997019847</v>
      </c>
      <c r="H1602" s="3">
        <f t="shared" ca="1" si="99"/>
        <v>10.596834263918144</v>
      </c>
    </row>
    <row r="1603" spans="5:8" x14ac:dyDescent="0.25">
      <c r="E1603" s="3">
        <f t="shared" ca="1" si="96"/>
        <v>0.29688986834085251</v>
      </c>
      <c r="F1603" s="3">
        <f t="shared" ca="1" si="97"/>
        <v>1.0774043140756754E-2</v>
      </c>
      <c r="G1603" s="3">
        <f t="shared" ca="1" si="98"/>
        <v>9.2924777182962899</v>
      </c>
      <c r="H1603" s="3">
        <f t="shared" ca="1" si="99"/>
        <v>9.2924777182962899</v>
      </c>
    </row>
    <row r="1604" spans="5:8" x14ac:dyDescent="0.25">
      <c r="E1604" s="3">
        <f t="shared" ref="E1604:E1667" ca="1" si="100">RAND()</f>
        <v>0.99760116858777248</v>
      </c>
      <c r="F1604" s="3">
        <f t="shared" ref="F1604:F1667" ca="1" si="101">_xlfn.NORM.INV(RAND(),0,1)^2</f>
        <v>4.8229772140253341E-2</v>
      </c>
      <c r="G1604" s="3">
        <f t="shared" ref="G1604:G1667" ca="1" si="102">$C$3+(($C$3^2*F1604)/(2*$C$4))-(($C$3)/(2*$C$4))*SQRT(4*$C$3*$C$4*F1604+$C$3^2*F1604^2)</f>
        <v>8.5630036293059266</v>
      </c>
      <c r="H1604" s="3">
        <f t="shared" ref="H1604:H1667" ca="1" si="103">IF(RAND()&lt;$C$3/($C$3+G1604),G1604,$C$3^2/G1604)</f>
        <v>11.678145231395341</v>
      </c>
    </row>
    <row r="1605" spans="5:8" x14ac:dyDescent="0.25">
      <c r="E1605" s="3">
        <f t="shared" ca="1" si="100"/>
        <v>0.95150858968557794</v>
      </c>
      <c r="F1605" s="3">
        <f t="shared" ca="1" si="101"/>
        <v>1.7823663310293002E-3</v>
      </c>
      <c r="G1605" s="3">
        <f t="shared" ca="1" si="102"/>
        <v>9.7058957514765218</v>
      </c>
      <c r="H1605" s="3">
        <f t="shared" ca="1" si="103"/>
        <v>9.7058957514765218</v>
      </c>
    </row>
    <row r="1606" spans="5:8" x14ac:dyDescent="0.25">
      <c r="E1606" s="3">
        <f t="shared" ca="1" si="100"/>
        <v>0.55090314626289261</v>
      </c>
      <c r="F1606" s="3">
        <f t="shared" ca="1" si="101"/>
        <v>2.1496074604741833</v>
      </c>
      <c r="G1606" s="3">
        <f t="shared" ca="1" si="102"/>
        <v>3.6966709434652536</v>
      </c>
      <c r="H1606" s="3">
        <f t="shared" ca="1" si="103"/>
        <v>3.6966709434652536</v>
      </c>
    </row>
    <row r="1607" spans="5:8" x14ac:dyDescent="0.25">
      <c r="E1607" s="3">
        <f t="shared" ca="1" si="100"/>
        <v>0.2187311845146952</v>
      </c>
      <c r="F1607" s="3">
        <f t="shared" ca="1" si="101"/>
        <v>0.57258074882750398</v>
      </c>
      <c r="G1607" s="3">
        <f t="shared" ca="1" si="102"/>
        <v>5.8926711485318224</v>
      </c>
      <c r="H1607" s="3">
        <f t="shared" ca="1" si="103"/>
        <v>5.8926711485318224</v>
      </c>
    </row>
    <row r="1608" spans="5:8" x14ac:dyDescent="0.25">
      <c r="E1608" s="3">
        <f t="shared" ca="1" si="100"/>
        <v>0.19649769767980285</v>
      </c>
      <c r="F1608" s="3">
        <f t="shared" ca="1" si="101"/>
        <v>1.6818574219559352</v>
      </c>
      <c r="G1608" s="3">
        <f t="shared" ca="1" si="102"/>
        <v>4.1164376429611256</v>
      </c>
      <c r="H1608" s="3">
        <f t="shared" ca="1" si="103"/>
        <v>4.1164376429611256</v>
      </c>
    </row>
    <row r="1609" spans="5:8" x14ac:dyDescent="0.25">
      <c r="E1609" s="3">
        <f t="shared" ca="1" si="100"/>
        <v>0.83020283637930437</v>
      </c>
      <c r="F1609" s="3">
        <f t="shared" ca="1" si="101"/>
        <v>4.712521092198922</v>
      </c>
      <c r="G1609" s="3">
        <f t="shared" ca="1" si="102"/>
        <v>2.4312342903710693</v>
      </c>
      <c r="H1609" s="3">
        <f t="shared" ca="1" si="103"/>
        <v>2.4312342903710693</v>
      </c>
    </row>
    <row r="1610" spans="5:8" x14ac:dyDescent="0.25">
      <c r="E1610" s="3">
        <f t="shared" ca="1" si="100"/>
        <v>0.79726099732666234</v>
      </c>
      <c r="F1610" s="3">
        <f t="shared" ca="1" si="101"/>
        <v>4.193872098287461E-3</v>
      </c>
      <c r="G1610" s="3">
        <f t="shared" ca="1" si="102"/>
        <v>9.5524415235080298</v>
      </c>
      <c r="H1610" s="3">
        <f t="shared" ca="1" si="103"/>
        <v>9.5524415235080298</v>
      </c>
    </row>
    <row r="1611" spans="5:8" x14ac:dyDescent="0.25">
      <c r="E1611" s="3">
        <f t="shared" ca="1" si="100"/>
        <v>0.23212007748290575</v>
      </c>
      <c r="F1611" s="3">
        <f t="shared" ca="1" si="101"/>
        <v>2.1927887632859822</v>
      </c>
      <c r="G1611" s="3">
        <f t="shared" ca="1" si="102"/>
        <v>3.6628579749813373</v>
      </c>
      <c r="H1611" s="3">
        <f t="shared" ca="1" si="103"/>
        <v>3.6628579749813373</v>
      </c>
    </row>
    <row r="1612" spans="5:8" x14ac:dyDescent="0.25">
      <c r="E1612" s="3">
        <f t="shared" ca="1" si="100"/>
        <v>0.58338890751713079</v>
      </c>
      <c r="F1612" s="3">
        <f t="shared" ca="1" si="101"/>
        <v>0.17313087914235989</v>
      </c>
      <c r="G1612" s="3">
        <f t="shared" ca="1" si="102"/>
        <v>7.4589604657507467</v>
      </c>
      <c r="H1612" s="3">
        <f t="shared" ca="1" si="103"/>
        <v>7.4589604657507467</v>
      </c>
    </row>
    <row r="1613" spans="5:8" x14ac:dyDescent="0.25">
      <c r="E1613" s="3">
        <f t="shared" ca="1" si="100"/>
        <v>0.7381595348952904</v>
      </c>
      <c r="F1613" s="3">
        <f t="shared" ca="1" si="101"/>
        <v>0.26183261999238366</v>
      </c>
      <c r="G1613" s="3">
        <f t="shared" ca="1" si="102"/>
        <v>6.9776116010699454</v>
      </c>
      <c r="H1613" s="3">
        <f t="shared" ca="1" si="103"/>
        <v>14.331551498891974</v>
      </c>
    </row>
    <row r="1614" spans="5:8" x14ac:dyDescent="0.25">
      <c r="E1614" s="3">
        <f t="shared" ca="1" si="100"/>
        <v>0.20974914666825806</v>
      </c>
      <c r="F1614" s="3">
        <f t="shared" ca="1" si="101"/>
        <v>1.3697173157242795E-2</v>
      </c>
      <c r="G1614" s="3">
        <f t="shared" ca="1" si="102"/>
        <v>9.2059729066847087</v>
      </c>
      <c r="H1614" s="3">
        <f t="shared" ca="1" si="103"/>
        <v>10.862512959101505</v>
      </c>
    </row>
    <row r="1615" spans="5:8" x14ac:dyDescent="0.25">
      <c r="E1615" s="3">
        <f t="shared" ca="1" si="100"/>
        <v>0.33184421556493793</v>
      </c>
      <c r="F1615" s="3">
        <f t="shared" ca="1" si="101"/>
        <v>0.23414534804789477</v>
      </c>
      <c r="G1615" s="3">
        <f t="shared" ca="1" si="102"/>
        <v>7.1140642361537978</v>
      </c>
      <c r="H1615" s="3">
        <f t="shared" ca="1" si="103"/>
        <v>14.056662504085677</v>
      </c>
    </row>
    <row r="1616" spans="5:8" x14ac:dyDescent="0.25">
      <c r="E1616" s="3">
        <f t="shared" ca="1" si="100"/>
        <v>0.85381205717540787</v>
      </c>
      <c r="F1616" s="3">
        <f t="shared" ca="1" si="101"/>
        <v>3.609457907182901E-2</v>
      </c>
      <c r="G1616" s="3">
        <f t="shared" ca="1" si="102"/>
        <v>8.7438072553039472</v>
      </c>
      <c r="H1616" s="3">
        <f t="shared" ca="1" si="103"/>
        <v>8.7438072553039472</v>
      </c>
    </row>
    <row r="1617" spans="5:8" x14ac:dyDescent="0.25">
      <c r="E1617" s="3">
        <f t="shared" ca="1" si="100"/>
        <v>0.36597416317253573</v>
      </c>
      <c r="F1617" s="3">
        <f t="shared" ca="1" si="101"/>
        <v>0.92608232259233625</v>
      </c>
      <c r="G1617" s="3">
        <f t="shared" ca="1" si="102"/>
        <v>5.1274179648720315</v>
      </c>
      <c r="H1617" s="3">
        <f t="shared" ca="1" si="103"/>
        <v>5.1274179648720315</v>
      </c>
    </row>
    <row r="1618" spans="5:8" x14ac:dyDescent="0.25">
      <c r="E1618" s="3">
        <f t="shared" ca="1" si="100"/>
        <v>0.24938252403049788</v>
      </c>
      <c r="F1618" s="3">
        <f t="shared" ca="1" si="101"/>
        <v>1.1238903458646478E-2</v>
      </c>
      <c r="G1618" s="3">
        <f t="shared" ca="1" si="102"/>
        <v>9.2779408557040171</v>
      </c>
      <c r="H1618" s="3">
        <f t="shared" ca="1" si="103"/>
        <v>9.2779408557040171</v>
      </c>
    </row>
    <row r="1619" spans="5:8" x14ac:dyDescent="0.25">
      <c r="E1619" s="3">
        <f t="shared" ca="1" si="100"/>
        <v>0.21250759755958959</v>
      </c>
      <c r="F1619" s="3">
        <f t="shared" ca="1" si="101"/>
        <v>2.1576227187571621E-2</v>
      </c>
      <c r="G1619" s="3">
        <f t="shared" ca="1" si="102"/>
        <v>9.0138824233196075</v>
      </c>
      <c r="H1619" s="3">
        <f t="shared" ca="1" si="103"/>
        <v>9.0138824233196075</v>
      </c>
    </row>
    <row r="1620" spans="5:8" x14ac:dyDescent="0.25">
      <c r="E1620" s="3">
        <f t="shared" ca="1" si="100"/>
        <v>0.77030553553325487</v>
      </c>
      <c r="F1620" s="3">
        <f t="shared" ca="1" si="101"/>
        <v>3.9980380737857004E-4</v>
      </c>
      <c r="G1620" s="3">
        <f t="shared" ca="1" si="102"/>
        <v>9.8596093069292792</v>
      </c>
      <c r="H1620" s="3">
        <f t="shared" ca="1" si="103"/>
        <v>9.8596093069292792</v>
      </c>
    </row>
    <row r="1621" spans="5:8" x14ac:dyDescent="0.25">
      <c r="E1621" s="3">
        <f t="shared" ca="1" si="100"/>
        <v>0.55577380705016921</v>
      </c>
      <c r="F1621" s="3">
        <f t="shared" ca="1" si="101"/>
        <v>0.1845752008871176</v>
      </c>
      <c r="G1621" s="3">
        <f t="shared" ca="1" si="102"/>
        <v>7.3887054928303213</v>
      </c>
      <c r="H1621" s="3">
        <f t="shared" ca="1" si="103"/>
        <v>7.3887054928303213</v>
      </c>
    </row>
    <row r="1622" spans="5:8" x14ac:dyDescent="0.25">
      <c r="E1622" s="3">
        <f t="shared" ca="1" si="100"/>
        <v>0.32797175269549228</v>
      </c>
      <c r="F1622" s="3">
        <f t="shared" ca="1" si="101"/>
        <v>0.2157737358237308</v>
      </c>
      <c r="G1622" s="3">
        <f t="shared" ca="1" si="102"/>
        <v>7.2108195829552599</v>
      </c>
      <c r="H1622" s="3">
        <f t="shared" ca="1" si="103"/>
        <v>13.868049096163395</v>
      </c>
    </row>
    <row r="1623" spans="5:8" x14ac:dyDescent="0.25">
      <c r="E1623" s="3">
        <f t="shared" ca="1" si="100"/>
        <v>0.63848388170876191</v>
      </c>
      <c r="F1623" s="3">
        <f t="shared" ca="1" si="101"/>
        <v>0.36764584110587173</v>
      </c>
      <c r="G1623" s="3">
        <f t="shared" ca="1" si="102"/>
        <v>6.5342470211484613</v>
      </c>
      <c r="H1623" s="3">
        <f t="shared" ca="1" si="103"/>
        <v>6.5342470211484613</v>
      </c>
    </row>
    <row r="1624" spans="5:8" x14ac:dyDescent="0.25">
      <c r="E1624" s="3">
        <f t="shared" ca="1" si="100"/>
        <v>0.20005207585367601</v>
      </c>
      <c r="F1624" s="3">
        <f t="shared" ca="1" si="101"/>
        <v>1.5059484559517815</v>
      </c>
      <c r="G1624" s="3">
        <f t="shared" ca="1" si="102"/>
        <v>4.3059241848803769</v>
      </c>
      <c r="H1624" s="3">
        <f t="shared" ca="1" si="103"/>
        <v>4.3059241848803769</v>
      </c>
    </row>
    <row r="1625" spans="5:8" x14ac:dyDescent="0.25">
      <c r="E1625" s="3">
        <f t="shared" ca="1" si="100"/>
        <v>0.98000555440076231</v>
      </c>
      <c r="F1625" s="3">
        <f t="shared" ca="1" si="101"/>
        <v>1.0162159395632926</v>
      </c>
      <c r="G1625" s="3">
        <f t="shared" ca="1" si="102"/>
        <v>4.9731664801589872</v>
      </c>
      <c r="H1625" s="3">
        <f t="shared" ca="1" si="103"/>
        <v>4.9731664801589872</v>
      </c>
    </row>
    <row r="1626" spans="5:8" x14ac:dyDescent="0.25">
      <c r="E1626" s="3">
        <f t="shared" ca="1" si="100"/>
        <v>0.73474165206903408</v>
      </c>
      <c r="F1626" s="3">
        <f t="shared" ca="1" si="101"/>
        <v>0.16399701119188426</v>
      </c>
      <c r="G1626" s="3">
        <f t="shared" ca="1" si="102"/>
        <v>7.5172525755136395</v>
      </c>
      <c r="H1626" s="3">
        <f t="shared" ca="1" si="103"/>
        <v>7.5172525755136395</v>
      </c>
    </row>
    <row r="1627" spans="5:8" x14ac:dyDescent="0.25">
      <c r="E1627" s="3">
        <f t="shared" ca="1" si="100"/>
        <v>0.19424362213816959</v>
      </c>
      <c r="F1627" s="3">
        <f t="shared" ca="1" si="101"/>
        <v>0.10699426386570651</v>
      </c>
      <c r="G1627" s="3">
        <f t="shared" ca="1" si="102"/>
        <v>7.9391253414550444</v>
      </c>
      <c r="H1627" s="3">
        <f t="shared" ca="1" si="103"/>
        <v>12.595845977873488</v>
      </c>
    </row>
    <row r="1628" spans="5:8" x14ac:dyDescent="0.25">
      <c r="E1628" s="3">
        <f t="shared" ca="1" si="100"/>
        <v>0.82005110939197468</v>
      </c>
      <c r="F1628" s="3">
        <f t="shared" ca="1" si="101"/>
        <v>1.0045245875512627</v>
      </c>
      <c r="G1628" s="3">
        <f t="shared" ca="1" si="102"/>
        <v>4.9924741471054546</v>
      </c>
      <c r="H1628" s="3">
        <f t="shared" ca="1" si="103"/>
        <v>4.9924741471054546</v>
      </c>
    </row>
    <row r="1629" spans="5:8" x14ac:dyDescent="0.25">
      <c r="E1629" s="3">
        <f t="shared" ca="1" si="100"/>
        <v>0.77666125597342206</v>
      </c>
      <c r="F1629" s="3">
        <f t="shared" ca="1" si="101"/>
        <v>9.9984205585955735E-3</v>
      </c>
      <c r="G1629" s="3">
        <f t="shared" ca="1" si="102"/>
        <v>9.3175034150283107</v>
      </c>
      <c r="H1629" s="3">
        <f t="shared" ca="1" si="103"/>
        <v>10.732488687764667</v>
      </c>
    </row>
    <row r="1630" spans="5:8" x14ac:dyDescent="0.25">
      <c r="E1630" s="3">
        <f t="shared" ca="1" si="100"/>
        <v>0.65229183760649412</v>
      </c>
      <c r="F1630" s="3">
        <f t="shared" ca="1" si="101"/>
        <v>0.15951518636644599</v>
      </c>
      <c r="G1630" s="3">
        <f t="shared" ca="1" si="102"/>
        <v>7.5466324371831863</v>
      </c>
      <c r="H1630" s="3">
        <f t="shared" ca="1" si="103"/>
        <v>7.5466324371831863</v>
      </c>
    </row>
    <row r="1631" spans="5:8" x14ac:dyDescent="0.25">
      <c r="E1631" s="3">
        <f t="shared" ca="1" si="100"/>
        <v>0.8311823395622977</v>
      </c>
      <c r="F1631" s="3">
        <f t="shared" ca="1" si="101"/>
        <v>5.0497131673516717</v>
      </c>
      <c r="G1631" s="3">
        <f t="shared" ca="1" si="102"/>
        <v>2.3299936336847296</v>
      </c>
      <c r="H1631" s="3">
        <f t="shared" ca="1" si="103"/>
        <v>2.3299936336847296</v>
      </c>
    </row>
    <row r="1632" spans="5:8" x14ac:dyDescent="0.25">
      <c r="E1632" s="3">
        <f t="shared" ca="1" si="100"/>
        <v>0.51879126031788059</v>
      </c>
      <c r="F1632" s="3">
        <f t="shared" ca="1" si="101"/>
        <v>0.94639337550984759</v>
      </c>
      <c r="G1632" s="3">
        <f t="shared" ca="1" si="102"/>
        <v>5.0915386896512791</v>
      </c>
      <c r="H1632" s="3">
        <f t="shared" ca="1" si="103"/>
        <v>5.0915386896512791</v>
      </c>
    </row>
    <row r="1633" spans="5:8" x14ac:dyDescent="0.25">
      <c r="E1633" s="3">
        <f t="shared" ca="1" si="100"/>
        <v>0.16352450137733676</v>
      </c>
      <c r="F1633" s="3">
        <f t="shared" ca="1" si="101"/>
        <v>1.4346770119274137</v>
      </c>
      <c r="G1633" s="3">
        <f t="shared" ca="1" si="102"/>
        <v>4.3889637938844963</v>
      </c>
      <c r="H1633" s="3">
        <f t="shared" ca="1" si="103"/>
        <v>22.78442126575257</v>
      </c>
    </row>
    <row r="1634" spans="5:8" x14ac:dyDescent="0.25">
      <c r="E1634" s="3">
        <f t="shared" ca="1" si="100"/>
        <v>0.11393013434073307</v>
      </c>
      <c r="F1634" s="3">
        <f t="shared" ca="1" si="101"/>
        <v>0.25404821893625323</v>
      </c>
      <c r="G1634" s="3">
        <f t="shared" ca="1" si="102"/>
        <v>7.0149286937965529</v>
      </c>
      <c r="H1634" s="3">
        <f t="shared" ca="1" si="103"/>
        <v>14.255312400884712</v>
      </c>
    </row>
    <row r="1635" spans="5:8" x14ac:dyDescent="0.25">
      <c r="E1635" s="3">
        <f t="shared" ca="1" si="100"/>
        <v>0.5862216492507496</v>
      </c>
      <c r="F1635" s="3">
        <f t="shared" ca="1" si="101"/>
        <v>0.34745936741511591</v>
      </c>
      <c r="G1635" s="3">
        <f t="shared" ca="1" si="102"/>
        <v>6.6110060608726933</v>
      </c>
      <c r="H1635" s="3">
        <f t="shared" ca="1" si="103"/>
        <v>15.126290776202886</v>
      </c>
    </row>
    <row r="1636" spans="5:8" x14ac:dyDescent="0.25">
      <c r="E1636" s="3">
        <f t="shared" ca="1" si="100"/>
        <v>0.80757521385863418</v>
      </c>
      <c r="F1636" s="3">
        <f t="shared" ca="1" si="101"/>
        <v>0.26767148928277568</v>
      </c>
      <c r="G1636" s="3">
        <f t="shared" ca="1" si="102"/>
        <v>6.9501231135485328</v>
      </c>
      <c r="H1636" s="3">
        <f t="shared" ca="1" si="103"/>
        <v>6.9501231135485328</v>
      </c>
    </row>
    <row r="1637" spans="5:8" x14ac:dyDescent="0.25">
      <c r="E1637" s="3">
        <f t="shared" ca="1" si="100"/>
        <v>0.76548302336705332</v>
      </c>
      <c r="F1637" s="3">
        <f t="shared" ca="1" si="101"/>
        <v>1.2503887014390294</v>
      </c>
      <c r="G1637" s="3">
        <f t="shared" ca="1" si="102"/>
        <v>4.6235524228281637</v>
      </c>
      <c r="H1637" s="3">
        <f t="shared" ca="1" si="103"/>
        <v>21.628391084366978</v>
      </c>
    </row>
    <row r="1638" spans="5:8" x14ac:dyDescent="0.25">
      <c r="E1638" s="3">
        <f t="shared" ca="1" si="100"/>
        <v>0.81644358159001229</v>
      </c>
      <c r="F1638" s="3">
        <f t="shared" ca="1" si="101"/>
        <v>1.4496036206315153</v>
      </c>
      <c r="G1638" s="3">
        <f t="shared" ca="1" si="102"/>
        <v>4.3712460784177036</v>
      </c>
      <c r="H1638" s="3">
        <f t="shared" ca="1" si="103"/>
        <v>4.3712460784177036</v>
      </c>
    </row>
    <row r="1639" spans="5:8" x14ac:dyDescent="0.25">
      <c r="E1639" s="3">
        <f t="shared" ca="1" si="100"/>
        <v>0.37998971942554405</v>
      </c>
      <c r="F1639" s="3">
        <f t="shared" ca="1" si="101"/>
        <v>9.1763399034668083E-2</v>
      </c>
      <c r="G1639" s="3">
        <f t="shared" ca="1" si="102"/>
        <v>8.0751573027399832</v>
      </c>
      <c r="H1639" s="3">
        <f t="shared" ca="1" si="103"/>
        <v>12.383659692433357</v>
      </c>
    </row>
    <row r="1640" spans="5:8" x14ac:dyDescent="0.25">
      <c r="E1640" s="3">
        <f t="shared" ca="1" si="100"/>
        <v>0.4020994392170365</v>
      </c>
      <c r="F1640" s="3">
        <f t="shared" ca="1" si="101"/>
        <v>0.25870104985446862</v>
      </c>
      <c r="G1640" s="3">
        <f t="shared" ca="1" si="102"/>
        <v>6.9925302107432774</v>
      </c>
      <c r="H1640" s="3">
        <f t="shared" ca="1" si="103"/>
        <v>14.300975038529065</v>
      </c>
    </row>
    <row r="1641" spans="5:8" x14ac:dyDescent="0.25">
      <c r="E1641" s="3">
        <f t="shared" ca="1" si="100"/>
        <v>0.17228904855561622</v>
      </c>
      <c r="F1641" s="3">
        <f t="shared" ca="1" si="101"/>
        <v>0.92734424572681295</v>
      </c>
      <c r="G1641" s="3">
        <f t="shared" ca="1" si="102"/>
        <v>5.1251688176000085</v>
      </c>
      <c r="H1641" s="3">
        <f t="shared" ca="1" si="103"/>
        <v>19.511552411034053</v>
      </c>
    </row>
    <row r="1642" spans="5:8" x14ac:dyDescent="0.25">
      <c r="E1642" s="3">
        <f t="shared" ca="1" si="100"/>
        <v>0.38057151914719234</v>
      </c>
      <c r="F1642" s="3">
        <f t="shared" ca="1" si="101"/>
        <v>2.3434951292734998</v>
      </c>
      <c r="G1642" s="3">
        <f t="shared" ca="1" si="102"/>
        <v>3.5502218547788313</v>
      </c>
      <c r="H1642" s="3">
        <f t="shared" ca="1" si="103"/>
        <v>28.167253791588671</v>
      </c>
    </row>
    <row r="1643" spans="5:8" x14ac:dyDescent="0.25">
      <c r="E1643" s="3">
        <f t="shared" ca="1" si="100"/>
        <v>0.50254709235402195</v>
      </c>
      <c r="F1643" s="3">
        <f t="shared" ca="1" si="101"/>
        <v>0.2250758200356737</v>
      </c>
      <c r="G1643" s="3">
        <f t="shared" ca="1" si="102"/>
        <v>7.1611589340924304</v>
      </c>
      <c r="H1643" s="3">
        <f t="shared" ca="1" si="103"/>
        <v>7.1611589340924304</v>
      </c>
    </row>
    <row r="1644" spans="5:8" x14ac:dyDescent="0.25">
      <c r="E1644" s="3">
        <f t="shared" ca="1" si="100"/>
        <v>0.85546496529816796</v>
      </c>
      <c r="F1644" s="3">
        <f t="shared" ca="1" si="101"/>
        <v>0.36081889234028308</v>
      </c>
      <c r="G1644" s="3">
        <f t="shared" ca="1" si="102"/>
        <v>6.5598549477177288</v>
      </c>
      <c r="H1644" s="3">
        <f t="shared" ca="1" si="103"/>
        <v>6.5598549477177288</v>
      </c>
    </row>
    <row r="1645" spans="5:8" x14ac:dyDescent="0.25">
      <c r="E1645" s="3">
        <f t="shared" ca="1" si="100"/>
        <v>0.50524636929533373</v>
      </c>
      <c r="F1645" s="3">
        <f t="shared" ca="1" si="101"/>
        <v>0.96297944248722744</v>
      </c>
      <c r="G1645" s="3">
        <f t="shared" ca="1" si="102"/>
        <v>5.0627375216387236</v>
      </c>
      <c r="H1645" s="3">
        <f t="shared" ca="1" si="103"/>
        <v>5.0627375216387236</v>
      </c>
    </row>
    <row r="1646" spans="5:8" x14ac:dyDescent="0.25">
      <c r="E1646" s="3">
        <f t="shared" ca="1" si="100"/>
        <v>2.7371312376947454E-2</v>
      </c>
      <c r="F1646" s="3">
        <f t="shared" ca="1" si="101"/>
        <v>0.13580883874326852</v>
      </c>
      <c r="G1646" s="3">
        <f t="shared" ca="1" si="102"/>
        <v>7.7116489660890331</v>
      </c>
      <c r="H1646" s="3">
        <f t="shared" ca="1" si="103"/>
        <v>7.7116489660890331</v>
      </c>
    </row>
    <row r="1647" spans="5:8" x14ac:dyDescent="0.25">
      <c r="E1647" s="3">
        <f t="shared" ca="1" si="100"/>
        <v>0.480570717071097</v>
      </c>
      <c r="F1647" s="3">
        <f t="shared" ca="1" si="101"/>
        <v>0.34727597744819888</v>
      </c>
      <c r="G1647" s="3">
        <f t="shared" ca="1" si="102"/>
        <v>6.611718088831168</v>
      </c>
      <c r="H1647" s="3">
        <f t="shared" ca="1" si="103"/>
        <v>6.611718088831168</v>
      </c>
    </row>
    <row r="1648" spans="5:8" x14ac:dyDescent="0.25">
      <c r="E1648" s="3">
        <f t="shared" ca="1" si="100"/>
        <v>0.61961619569591797</v>
      </c>
      <c r="F1648" s="3">
        <f t="shared" ca="1" si="101"/>
        <v>3.9675935179155228E-2</v>
      </c>
      <c r="G1648" s="3">
        <f t="shared" ca="1" si="102"/>
        <v>8.6872283006141373</v>
      </c>
      <c r="H1648" s="3">
        <f t="shared" ca="1" si="103"/>
        <v>8.6872283006141373</v>
      </c>
    </row>
    <row r="1649" spans="5:8" x14ac:dyDescent="0.25">
      <c r="E1649" s="3">
        <f t="shared" ca="1" si="100"/>
        <v>0.96906259297279351</v>
      </c>
      <c r="F1649" s="3">
        <f t="shared" ca="1" si="101"/>
        <v>4.786223400570651</v>
      </c>
      <c r="G1649" s="3">
        <f t="shared" ca="1" si="102"/>
        <v>2.4083153347736221</v>
      </c>
      <c r="H1649" s="3">
        <f t="shared" ca="1" si="103"/>
        <v>2.4083153347736221</v>
      </c>
    </row>
    <row r="1650" spans="5:8" x14ac:dyDescent="0.25">
      <c r="E1650" s="3">
        <f t="shared" ca="1" si="100"/>
        <v>0.29134660381838695</v>
      </c>
      <c r="F1650" s="3">
        <f t="shared" ca="1" si="101"/>
        <v>5.3041834307564671E-2</v>
      </c>
      <c r="G1650" s="3">
        <f t="shared" ca="1" si="102"/>
        <v>8.4986903617212786</v>
      </c>
      <c r="H1650" s="3">
        <f t="shared" ca="1" si="103"/>
        <v>11.766518809816544</v>
      </c>
    </row>
    <row r="1651" spans="5:8" x14ac:dyDescent="0.25">
      <c r="E1651" s="3">
        <f t="shared" ca="1" si="100"/>
        <v>0.66047546885188635</v>
      </c>
      <c r="F1651" s="3">
        <f t="shared" ca="1" si="101"/>
        <v>2.1270973542569607E-3</v>
      </c>
      <c r="G1651" s="3">
        <f t="shared" ca="1" si="102"/>
        <v>9.6791534502639642</v>
      </c>
      <c r="H1651" s="3">
        <f t="shared" ca="1" si="103"/>
        <v>10.331482036507321</v>
      </c>
    </row>
    <row r="1652" spans="5:8" x14ac:dyDescent="0.25">
      <c r="E1652" s="3">
        <f t="shared" ca="1" si="100"/>
        <v>0.1583978100516934</v>
      </c>
      <c r="F1652" s="3">
        <f t="shared" ca="1" si="101"/>
        <v>7.6751396159391696E-3</v>
      </c>
      <c r="G1652" s="3">
        <f t="shared" ca="1" si="102"/>
        <v>9.3994095383934244</v>
      </c>
      <c r="H1652" s="3">
        <f t="shared" ca="1" si="103"/>
        <v>10.638966159686271</v>
      </c>
    </row>
    <row r="1653" spans="5:8" x14ac:dyDescent="0.25">
      <c r="E1653" s="3">
        <f t="shared" ca="1" si="100"/>
        <v>0.69912650775066554</v>
      </c>
      <c r="F1653" s="3">
        <f t="shared" ca="1" si="101"/>
        <v>0.23187048344039313</v>
      </c>
      <c r="G1653" s="3">
        <f t="shared" ca="1" si="102"/>
        <v>7.1257583348179843</v>
      </c>
      <c r="H1653" s="3">
        <f t="shared" ca="1" si="103"/>
        <v>7.1257583348179843</v>
      </c>
    </row>
    <row r="1654" spans="5:8" x14ac:dyDescent="0.25">
      <c r="E1654" s="3">
        <f t="shared" ca="1" si="100"/>
        <v>0.54981123396667919</v>
      </c>
      <c r="F1654" s="3">
        <f t="shared" ca="1" si="101"/>
        <v>0.22673961063327458</v>
      </c>
      <c r="G1654" s="3">
        <f t="shared" ca="1" si="102"/>
        <v>7.1524239870484134</v>
      </c>
      <c r="H1654" s="3">
        <f t="shared" ca="1" si="103"/>
        <v>13.98127406611796</v>
      </c>
    </row>
    <row r="1655" spans="5:8" x14ac:dyDescent="0.25">
      <c r="E1655" s="3">
        <f t="shared" ca="1" si="100"/>
        <v>0.7484355306554521</v>
      </c>
      <c r="F1655" s="3">
        <f t="shared" ca="1" si="101"/>
        <v>2.9000580379996678E-7</v>
      </c>
      <c r="G1655" s="3">
        <f t="shared" ca="1" si="102"/>
        <v>9.9961928002889344</v>
      </c>
      <c r="H1655" s="3">
        <f t="shared" ca="1" si="103"/>
        <v>9.9961928002889344</v>
      </c>
    </row>
    <row r="1656" spans="5:8" x14ac:dyDescent="0.25">
      <c r="E1656" s="3">
        <f t="shared" ca="1" si="100"/>
        <v>0.64431552263584058</v>
      </c>
      <c r="F1656" s="3">
        <f t="shared" ca="1" si="101"/>
        <v>2.5094537704776858</v>
      </c>
      <c r="G1656" s="3">
        <f t="shared" ca="1" si="102"/>
        <v>3.4349749386381436</v>
      </c>
      <c r="H1656" s="3">
        <f t="shared" ca="1" si="103"/>
        <v>3.4349749386381436</v>
      </c>
    </row>
    <row r="1657" spans="5:8" x14ac:dyDescent="0.25">
      <c r="E1657" s="3">
        <f t="shared" ca="1" si="100"/>
        <v>0.29300778215118739</v>
      </c>
      <c r="F1657" s="3">
        <f t="shared" ca="1" si="101"/>
        <v>6.7730330410498779E-2</v>
      </c>
      <c r="G1657" s="3">
        <f t="shared" ca="1" si="102"/>
        <v>8.3213031649410514</v>
      </c>
      <c r="H1657" s="3">
        <f t="shared" ca="1" si="103"/>
        <v>8.3213031649410514</v>
      </c>
    </row>
    <row r="1658" spans="5:8" x14ac:dyDescent="0.25">
      <c r="E1658" s="3">
        <f t="shared" ca="1" si="100"/>
        <v>0.36396324109514511</v>
      </c>
      <c r="F1658" s="3">
        <f t="shared" ca="1" si="101"/>
        <v>1.2479348088244695</v>
      </c>
      <c r="G1658" s="3">
        <f t="shared" ca="1" si="102"/>
        <v>4.6268915091400515</v>
      </c>
      <c r="H1658" s="3">
        <f t="shared" ca="1" si="103"/>
        <v>21.612782534982298</v>
      </c>
    </row>
    <row r="1659" spans="5:8" x14ac:dyDescent="0.25">
      <c r="E1659" s="3">
        <f t="shared" ca="1" si="100"/>
        <v>0.47812085266019033</v>
      </c>
      <c r="F1659" s="3">
        <f t="shared" ca="1" si="101"/>
        <v>1.8061429101416795E-2</v>
      </c>
      <c r="G1659" s="3">
        <f t="shared" ca="1" si="102"/>
        <v>9.0937807224980549</v>
      </c>
      <c r="H1659" s="3">
        <f t="shared" ca="1" si="103"/>
        <v>10.99652642300903</v>
      </c>
    </row>
    <row r="1660" spans="5:8" x14ac:dyDescent="0.25">
      <c r="E1660" s="3">
        <f t="shared" ca="1" si="100"/>
        <v>0.23498541812475149</v>
      </c>
      <c r="F1660" s="3">
        <f t="shared" ca="1" si="101"/>
        <v>2.8264065564244382E-2</v>
      </c>
      <c r="G1660" s="3">
        <f t="shared" ca="1" si="102"/>
        <v>8.8797797597658068</v>
      </c>
      <c r="H1660" s="3">
        <f t="shared" ca="1" si="103"/>
        <v>11.261540568055414</v>
      </c>
    </row>
    <row r="1661" spans="5:8" x14ac:dyDescent="0.25">
      <c r="E1661" s="3">
        <f t="shared" ca="1" si="100"/>
        <v>0.18958429273703703</v>
      </c>
      <c r="F1661" s="3">
        <f t="shared" ca="1" si="101"/>
        <v>0.18403970455686033</v>
      </c>
      <c r="G1661" s="3">
        <f t="shared" ca="1" si="102"/>
        <v>7.3919277280230293</v>
      </c>
      <c r="H1661" s="3">
        <f t="shared" ca="1" si="103"/>
        <v>13.528270794761273</v>
      </c>
    </row>
    <row r="1662" spans="5:8" x14ac:dyDescent="0.25">
      <c r="E1662" s="3">
        <f t="shared" ca="1" si="100"/>
        <v>0.77231968054595557</v>
      </c>
      <c r="F1662" s="3">
        <f t="shared" ca="1" si="101"/>
        <v>0.18710905210310783</v>
      </c>
      <c r="G1662" s="3">
        <f t="shared" ca="1" si="102"/>
        <v>7.3735418956851735</v>
      </c>
      <c r="H1662" s="3">
        <f t="shared" ca="1" si="103"/>
        <v>7.3735418956851735</v>
      </c>
    </row>
    <row r="1663" spans="5:8" x14ac:dyDescent="0.25">
      <c r="E1663" s="3">
        <f t="shared" ca="1" si="100"/>
        <v>0.1274632905099472</v>
      </c>
      <c r="F1663" s="3">
        <f t="shared" ca="1" si="101"/>
        <v>0.31428660779544054</v>
      </c>
      <c r="G1663" s="3">
        <f t="shared" ca="1" si="102"/>
        <v>6.7444690835142458</v>
      </c>
      <c r="H1663" s="3">
        <f t="shared" ca="1" si="103"/>
        <v>6.7444690835142458</v>
      </c>
    </row>
    <row r="1664" spans="5:8" x14ac:dyDescent="0.25">
      <c r="E1664" s="3">
        <f t="shared" ca="1" si="100"/>
        <v>0.97863418409706715</v>
      </c>
      <c r="F1664" s="3">
        <f t="shared" ca="1" si="101"/>
        <v>4.5372899753608698</v>
      </c>
      <c r="G1664" s="3">
        <f t="shared" ca="1" si="102"/>
        <v>2.4876355609461491</v>
      </c>
      <c r="H1664" s="3">
        <f t="shared" ca="1" si="103"/>
        <v>40.198814315858201</v>
      </c>
    </row>
    <row r="1665" spans="5:8" x14ac:dyDescent="0.25">
      <c r="E1665" s="3">
        <f t="shared" ca="1" si="100"/>
        <v>0.32863504873532812</v>
      </c>
      <c r="F1665" s="3">
        <f t="shared" ca="1" si="101"/>
        <v>2.1196947066982639</v>
      </c>
      <c r="G1665" s="3">
        <f t="shared" ca="1" si="102"/>
        <v>3.7205215683766202</v>
      </c>
      <c r="H1665" s="3">
        <f t="shared" ca="1" si="103"/>
        <v>3.7205215683766202</v>
      </c>
    </row>
    <row r="1666" spans="5:8" x14ac:dyDescent="0.25">
      <c r="E1666" s="3">
        <f t="shared" ca="1" si="100"/>
        <v>0.80171984547741126</v>
      </c>
      <c r="F1666" s="3">
        <f t="shared" ca="1" si="101"/>
        <v>5.6696085377074494</v>
      </c>
      <c r="G1666" s="3">
        <f t="shared" ca="1" si="102"/>
        <v>2.1653115239916758</v>
      </c>
      <c r="H1666" s="3">
        <f t="shared" ca="1" si="103"/>
        <v>2.1653115239916758</v>
      </c>
    </row>
    <row r="1667" spans="5:8" x14ac:dyDescent="0.25">
      <c r="E1667" s="3">
        <f t="shared" ca="1" si="100"/>
        <v>0.67212446387233049</v>
      </c>
      <c r="F1667" s="3">
        <f t="shared" ca="1" si="101"/>
        <v>0.4106772888010482</v>
      </c>
      <c r="G1667" s="3">
        <f t="shared" ca="1" si="102"/>
        <v>6.3804083176776034</v>
      </c>
      <c r="H1667" s="3">
        <f t="shared" ca="1" si="103"/>
        <v>6.3804083176776034</v>
      </c>
    </row>
    <row r="1668" spans="5:8" x14ac:dyDescent="0.25">
      <c r="E1668" s="3">
        <f t="shared" ref="E1668:E1731" ca="1" si="104">RAND()</f>
        <v>0.60522012533486169</v>
      </c>
      <c r="F1668" s="3">
        <f t="shared" ref="F1668:F1731" ca="1" si="105">_xlfn.NORM.INV(RAND(),0,1)^2</f>
        <v>1.3064738304468453</v>
      </c>
      <c r="G1668" s="3">
        <f t="shared" ref="G1668:G1731" ca="1" si="106">$C$3+(($C$3^2*F1668)/(2*$C$4))-(($C$3)/(2*$C$4))*SQRT(4*$C$3*$C$4*F1668+$C$3^2*F1668^2)</f>
        <v>4.5488654235560695</v>
      </c>
      <c r="H1668" s="3">
        <f t="shared" ref="H1668:H1731" ca="1" si="107">IF(RAND()&lt;$C$3/($C$3+G1668),G1668,$C$3^2/G1668)</f>
        <v>21.983503728678158</v>
      </c>
    </row>
    <row r="1669" spans="5:8" x14ac:dyDescent="0.25">
      <c r="E1669" s="3">
        <f t="shared" ca="1" si="104"/>
        <v>0.89088291520441831</v>
      </c>
      <c r="F1669" s="3">
        <f t="shared" ca="1" si="105"/>
        <v>1.0698519581757771</v>
      </c>
      <c r="G1669" s="3">
        <f t="shared" ca="1" si="106"/>
        <v>4.88706012134642</v>
      </c>
      <c r="H1669" s="3">
        <f t="shared" ca="1" si="107"/>
        <v>4.88706012134642</v>
      </c>
    </row>
    <row r="1670" spans="5:8" x14ac:dyDescent="0.25">
      <c r="E1670" s="3">
        <f t="shared" ca="1" si="104"/>
        <v>0.19469508309135197</v>
      </c>
      <c r="F1670" s="3">
        <f t="shared" ca="1" si="105"/>
        <v>0.38114645212065379</v>
      </c>
      <c r="G1670" s="3">
        <f t="shared" ca="1" si="106"/>
        <v>6.4846140706804789</v>
      </c>
      <c r="H1670" s="3">
        <f t="shared" ca="1" si="107"/>
        <v>6.4846140706804789</v>
      </c>
    </row>
    <row r="1671" spans="5:8" x14ac:dyDescent="0.25">
      <c r="E1671" s="3">
        <f t="shared" ca="1" si="104"/>
        <v>0.52503950218810436</v>
      </c>
      <c r="F1671" s="3">
        <f t="shared" ca="1" si="105"/>
        <v>0.14535409449427647</v>
      </c>
      <c r="G1671" s="3">
        <f t="shared" ca="1" si="106"/>
        <v>7.6431364324260302</v>
      </c>
      <c r="H1671" s="3">
        <f t="shared" ca="1" si="107"/>
        <v>7.6431364324260302</v>
      </c>
    </row>
    <row r="1672" spans="5:8" x14ac:dyDescent="0.25">
      <c r="E1672" s="3">
        <f t="shared" ca="1" si="104"/>
        <v>0.26431301526999551</v>
      </c>
      <c r="F1672" s="3">
        <f t="shared" ca="1" si="105"/>
        <v>0.50553045446200029</v>
      </c>
      <c r="G1672" s="3">
        <f t="shared" ca="1" si="106"/>
        <v>6.0798335411054572</v>
      </c>
      <c r="H1672" s="3">
        <f t="shared" ca="1" si="107"/>
        <v>16.447818731204546</v>
      </c>
    </row>
    <row r="1673" spans="5:8" x14ac:dyDescent="0.25">
      <c r="E1673" s="3">
        <f t="shared" ca="1" si="104"/>
        <v>0.26040192494691627</v>
      </c>
      <c r="F1673" s="3">
        <f t="shared" ca="1" si="105"/>
        <v>0.15795047534294285</v>
      </c>
      <c r="G1673" s="3">
        <f t="shared" ca="1" si="106"/>
        <v>7.5570159079209187</v>
      </c>
      <c r="H1673" s="3">
        <f t="shared" ca="1" si="107"/>
        <v>7.5570159079209187</v>
      </c>
    </row>
    <row r="1674" spans="5:8" x14ac:dyDescent="0.25">
      <c r="E1674" s="3">
        <f t="shared" ca="1" si="104"/>
        <v>0.41130322838575473</v>
      </c>
      <c r="F1674" s="3">
        <f t="shared" ca="1" si="105"/>
        <v>0.36037167148823424</v>
      </c>
      <c r="G1674" s="3">
        <f t="shared" ca="1" si="106"/>
        <v>6.5615447800435263</v>
      </c>
      <c r="H1674" s="3">
        <f t="shared" ca="1" si="107"/>
        <v>15.240313577397645</v>
      </c>
    </row>
    <row r="1675" spans="5:8" x14ac:dyDescent="0.25">
      <c r="E1675" s="3">
        <f t="shared" ca="1" si="104"/>
        <v>0.14399368084228426</v>
      </c>
      <c r="F1675" s="3">
        <f t="shared" ca="1" si="105"/>
        <v>0.15840030104333469</v>
      </c>
      <c r="G1675" s="3">
        <f t="shared" ca="1" si="106"/>
        <v>7.5540240376732726</v>
      </c>
      <c r="H1675" s="3">
        <f t="shared" ca="1" si="107"/>
        <v>13.2379774675434</v>
      </c>
    </row>
    <row r="1676" spans="5:8" x14ac:dyDescent="0.25">
      <c r="E1676" s="3">
        <f t="shared" ca="1" si="104"/>
        <v>0.84727805179288329</v>
      </c>
      <c r="F1676" s="3">
        <f t="shared" ca="1" si="105"/>
        <v>2.0853293656952648E-3</v>
      </c>
      <c r="G1676" s="3">
        <f t="shared" ca="1" si="106"/>
        <v>9.6822680540174186</v>
      </c>
      <c r="H1676" s="3">
        <f t="shared" ca="1" si="107"/>
        <v>9.6822680540174186</v>
      </c>
    </row>
    <row r="1677" spans="5:8" x14ac:dyDescent="0.25">
      <c r="E1677" s="3">
        <f t="shared" ca="1" si="104"/>
        <v>0.62447225700400588</v>
      </c>
      <c r="F1677" s="3">
        <f t="shared" ca="1" si="105"/>
        <v>4.5006998519079273</v>
      </c>
      <c r="G1677" s="3">
        <f t="shared" ca="1" si="106"/>
        <v>2.499766739248038</v>
      </c>
      <c r="H1677" s="3">
        <f t="shared" ca="1" si="107"/>
        <v>2.499766739248038</v>
      </c>
    </row>
    <row r="1678" spans="5:8" x14ac:dyDescent="0.25">
      <c r="E1678" s="3">
        <f t="shared" ca="1" si="104"/>
        <v>0.43191383656984494</v>
      </c>
      <c r="F1678" s="3">
        <f t="shared" ca="1" si="105"/>
        <v>0.52303899725053893</v>
      </c>
      <c r="G1678" s="3">
        <f t="shared" ca="1" si="106"/>
        <v>6.029173384876116</v>
      </c>
      <c r="H1678" s="3">
        <f t="shared" ca="1" si="107"/>
        <v>6.029173384876116</v>
      </c>
    </row>
    <row r="1679" spans="5:8" x14ac:dyDescent="0.25">
      <c r="E1679" s="3">
        <f t="shared" ca="1" si="104"/>
        <v>0.48105056141323399</v>
      </c>
      <c r="F1679" s="3">
        <f t="shared" ca="1" si="105"/>
        <v>5.0647594368924072</v>
      </c>
      <c r="G1679" s="3">
        <f t="shared" ca="1" si="106"/>
        <v>2.3256834132808741</v>
      </c>
      <c r="H1679" s="3">
        <f t="shared" ca="1" si="107"/>
        <v>2.3256834132808741</v>
      </c>
    </row>
    <row r="1680" spans="5:8" x14ac:dyDescent="0.25">
      <c r="E1680" s="3">
        <f t="shared" ca="1" si="104"/>
        <v>0.59410412447967942</v>
      </c>
      <c r="F1680" s="3">
        <f t="shared" ca="1" si="105"/>
        <v>3.0614894444058773E-2</v>
      </c>
      <c r="G1680" s="3">
        <f t="shared" ca="1" si="106"/>
        <v>8.836939450248007</v>
      </c>
      <c r="H1680" s="3">
        <f t="shared" ca="1" si="107"/>
        <v>8.836939450248007</v>
      </c>
    </row>
    <row r="1681" spans="5:8" x14ac:dyDescent="0.25">
      <c r="E1681" s="3">
        <f t="shared" ca="1" si="104"/>
        <v>0.81685440208337168</v>
      </c>
      <c r="F1681" s="3">
        <f t="shared" ca="1" si="105"/>
        <v>0.14342319305454179</v>
      </c>
      <c r="G1681" s="3">
        <f t="shared" ca="1" si="106"/>
        <v>7.6567579382882638</v>
      </c>
      <c r="H1681" s="3">
        <f t="shared" ca="1" si="107"/>
        <v>13.060358026984446</v>
      </c>
    </row>
    <row r="1682" spans="5:8" x14ac:dyDescent="0.25">
      <c r="E1682" s="3">
        <f t="shared" ca="1" si="104"/>
        <v>0.46731137709204162</v>
      </c>
      <c r="F1682" s="3">
        <f t="shared" ca="1" si="105"/>
        <v>0.14644548461307738</v>
      </c>
      <c r="G1682" s="3">
        <f t="shared" ca="1" si="106"/>
        <v>7.6354886035352374</v>
      </c>
      <c r="H1682" s="3">
        <f t="shared" ca="1" si="107"/>
        <v>7.6354886035352374</v>
      </c>
    </row>
    <row r="1683" spans="5:8" x14ac:dyDescent="0.25">
      <c r="E1683" s="3">
        <f t="shared" ca="1" si="104"/>
        <v>0.23149000602656145</v>
      </c>
      <c r="F1683" s="3">
        <f t="shared" ca="1" si="105"/>
        <v>2.2300632523974544</v>
      </c>
      <c r="G1683" s="3">
        <f t="shared" ca="1" si="106"/>
        <v>3.6342389534153376</v>
      </c>
      <c r="H1683" s="3">
        <f t="shared" ca="1" si="107"/>
        <v>3.6342389534153376</v>
      </c>
    </row>
    <row r="1684" spans="5:8" x14ac:dyDescent="0.25">
      <c r="E1684" s="3">
        <f t="shared" ca="1" si="104"/>
        <v>0.68158990416643928</v>
      </c>
      <c r="F1684" s="3">
        <f t="shared" ca="1" si="105"/>
        <v>1.6043622640267712</v>
      </c>
      <c r="G1684" s="3">
        <f t="shared" ca="1" si="106"/>
        <v>4.1973702413049683</v>
      </c>
      <c r="H1684" s="3">
        <f t="shared" ca="1" si="107"/>
        <v>23.824441078828887</v>
      </c>
    </row>
    <row r="1685" spans="5:8" x14ac:dyDescent="0.25">
      <c r="E1685" s="3">
        <f t="shared" ca="1" si="104"/>
        <v>0.71724404512082907</v>
      </c>
      <c r="F1685" s="3">
        <f t="shared" ca="1" si="105"/>
        <v>1.2612976398978151</v>
      </c>
      <c r="G1685" s="3">
        <f t="shared" ca="1" si="106"/>
        <v>4.6087821302894394</v>
      </c>
      <c r="H1685" s="3">
        <f t="shared" ca="1" si="107"/>
        <v>21.697706069199636</v>
      </c>
    </row>
    <row r="1686" spans="5:8" x14ac:dyDescent="0.25">
      <c r="E1686" s="3">
        <f t="shared" ca="1" si="104"/>
        <v>0.43284024865354553</v>
      </c>
      <c r="F1686" s="3">
        <f t="shared" ca="1" si="105"/>
        <v>0.94517228431771438</v>
      </c>
      <c r="G1686" s="3">
        <f t="shared" ca="1" si="106"/>
        <v>5.0936765702444795</v>
      </c>
      <c r="H1686" s="3">
        <f t="shared" ca="1" si="107"/>
        <v>5.0936765702444795</v>
      </c>
    </row>
    <row r="1687" spans="5:8" x14ac:dyDescent="0.25">
      <c r="E1687" s="3">
        <f t="shared" ca="1" si="104"/>
        <v>0.97753540034739561</v>
      </c>
      <c r="F1687" s="3">
        <f t="shared" ca="1" si="105"/>
        <v>1.2539497853961123</v>
      </c>
      <c r="G1687" s="3">
        <f t="shared" ca="1" si="106"/>
        <v>4.6187176324044952</v>
      </c>
      <c r="H1687" s="3">
        <f t="shared" ca="1" si="107"/>
        <v>4.6187176324044952</v>
      </c>
    </row>
    <row r="1688" spans="5:8" x14ac:dyDescent="0.25">
      <c r="E1688" s="3">
        <f t="shared" ca="1" si="104"/>
        <v>0.5814330286368703</v>
      </c>
      <c r="F1688" s="3">
        <f t="shared" ca="1" si="105"/>
        <v>2.2798812375153918</v>
      </c>
      <c r="G1688" s="3">
        <f t="shared" ca="1" si="106"/>
        <v>3.5967828993431912</v>
      </c>
      <c r="H1688" s="3">
        <f t="shared" ca="1" si="107"/>
        <v>3.5967828993431912</v>
      </c>
    </row>
    <row r="1689" spans="5:8" x14ac:dyDescent="0.25">
      <c r="E1689" s="3">
        <f t="shared" ca="1" si="104"/>
        <v>0.33440522127139372</v>
      </c>
      <c r="F1689" s="3">
        <f t="shared" ca="1" si="105"/>
        <v>0.84046051305022351</v>
      </c>
      <c r="G1689" s="3">
        <f t="shared" ca="1" si="106"/>
        <v>5.2866181096935927</v>
      </c>
      <c r="H1689" s="3">
        <f t="shared" ca="1" si="107"/>
        <v>5.2866181096935927</v>
      </c>
    </row>
    <row r="1690" spans="5:8" x14ac:dyDescent="0.25">
      <c r="E1690" s="3">
        <f t="shared" ca="1" si="104"/>
        <v>0.74709359780054507</v>
      </c>
      <c r="F1690" s="3">
        <f t="shared" ca="1" si="105"/>
        <v>0.92531469264596422</v>
      </c>
      <c r="G1690" s="3">
        <f t="shared" ca="1" si="106"/>
        <v>5.1287874355634591</v>
      </c>
      <c r="H1690" s="3">
        <f t="shared" ca="1" si="107"/>
        <v>5.1287874355634591</v>
      </c>
    </row>
    <row r="1691" spans="5:8" x14ac:dyDescent="0.25">
      <c r="E1691" s="3">
        <f t="shared" ca="1" si="104"/>
        <v>0.20711211859692236</v>
      </c>
      <c r="F1691" s="3">
        <f t="shared" ca="1" si="105"/>
        <v>0.13264308950241832</v>
      </c>
      <c r="G1691" s="3">
        <f t="shared" ca="1" si="106"/>
        <v>7.7350488167455413</v>
      </c>
      <c r="H1691" s="3">
        <f t="shared" ca="1" si="107"/>
        <v>12.928166630766551</v>
      </c>
    </row>
    <row r="1692" spans="5:8" x14ac:dyDescent="0.25">
      <c r="E1692" s="3">
        <f t="shared" ca="1" si="104"/>
        <v>0.73672375029320714</v>
      </c>
      <c r="F1692" s="3">
        <f t="shared" ca="1" si="105"/>
        <v>4.7481284005950268</v>
      </c>
      <c r="G1692" s="3">
        <f t="shared" ca="1" si="106"/>
        <v>2.4201040179136299</v>
      </c>
      <c r="H1692" s="3">
        <f t="shared" ca="1" si="107"/>
        <v>2.4201040179136299</v>
      </c>
    </row>
    <row r="1693" spans="5:8" x14ac:dyDescent="0.25">
      <c r="E1693" s="3">
        <f t="shared" ca="1" si="104"/>
        <v>0.62483535510988608</v>
      </c>
      <c r="F1693" s="3">
        <f t="shared" ca="1" si="105"/>
        <v>1.9324181193219694</v>
      </c>
      <c r="G1693" s="3">
        <f t="shared" ca="1" si="106"/>
        <v>3.8784243955085262</v>
      </c>
      <c r="H1693" s="3">
        <f t="shared" ca="1" si="107"/>
        <v>3.8784243955085262</v>
      </c>
    </row>
    <row r="1694" spans="5:8" x14ac:dyDescent="0.25">
      <c r="E1694" s="3">
        <f t="shared" ca="1" si="104"/>
        <v>0.21122047018451517</v>
      </c>
      <c r="F1694" s="3">
        <f t="shared" ca="1" si="105"/>
        <v>2.7329841801086859E-4</v>
      </c>
      <c r="G1694" s="3">
        <f t="shared" ca="1" si="106"/>
        <v>9.8837841967516233</v>
      </c>
      <c r="H1694" s="3">
        <f t="shared" ca="1" si="107"/>
        <v>10.117582295338432</v>
      </c>
    </row>
    <row r="1695" spans="5:8" x14ac:dyDescent="0.25">
      <c r="E1695" s="3">
        <f t="shared" ca="1" si="104"/>
        <v>0.45037202091518724</v>
      </c>
      <c r="F1695" s="3">
        <f t="shared" ca="1" si="105"/>
        <v>1.0248157211739994</v>
      </c>
      <c r="G1695" s="3">
        <f t="shared" ca="1" si="106"/>
        <v>4.9590904376272995</v>
      </c>
      <c r="H1695" s="3">
        <f t="shared" ca="1" si="107"/>
        <v>4.9590904376272995</v>
      </c>
    </row>
    <row r="1696" spans="5:8" x14ac:dyDescent="0.25">
      <c r="E1696" s="3">
        <f t="shared" ca="1" si="104"/>
        <v>0.45131371858021596</v>
      </c>
      <c r="F1696" s="3">
        <f t="shared" ca="1" si="105"/>
        <v>0.63361696489152697</v>
      </c>
      <c r="G1696" s="3">
        <f t="shared" ca="1" si="106"/>
        <v>5.7368175483881911</v>
      </c>
      <c r="H1696" s="3">
        <f t="shared" ca="1" si="107"/>
        <v>17.431267276069441</v>
      </c>
    </row>
    <row r="1697" spans="5:8" x14ac:dyDescent="0.25">
      <c r="E1697" s="3">
        <f t="shared" ca="1" si="104"/>
        <v>0.89069901231084103</v>
      </c>
      <c r="F1697" s="3">
        <f t="shared" ca="1" si="105"/>
        <v>0.2752716586497756</v>
      </c>
      <c r="G1697" s="3">
        <f t="shared" ca="1" si="106"/>
        <v>6.9149612268194449</v>
      </c>
      <c r="H1697" s="3">
        <f t="shared" ca="1" si="107"/>
        <v>6.9149612268194449</v>
      </c>
    </row>
    <row r="1698" spans="5:8" x14ac:dyDescent="0.25">
      <c r="E1698" s="3">
        <f t="shared" ca="1" si="104"/>
        <v>0.52902594293354432</v>
      </c>
      <c r="F1698" s="3">
        <f t="shared" ca="1" si="105"/>
        <v>2.7535425341803838E-5</v>
      </c>
      <c r="G1698" s="3">
        <f t="shared" ca="1" si="106"/>
        <v>9.9629639061979933</v>
      </c>
      <c r="H1698" s="3">
        <f t="shared" ca="1" si="107"/>
        <v>9.9629639061979933</v>
      </c>
    </row>
    <row r="1699" spans="5:8" x14ac:dyDescent="0.25">
      <c r="E1699" s="3">
        <f t="shared" ca="1" si="104"/>
        <v>0.38149331260155206</v>
      </c>
      <c r="F1699" s="3">
        <f t="shared" ca="1" si="105"/>
        <v>2.6073036251844108E-3</v>
      </c>
      <c r="G1699" s="3">
        <f t="shared" ca="1" si="106"/>
        <v>9.6453982389028585</v>
      </c>
      <c r="H1699" s="3">
        <f t="shared" ca="1" si="107"/>
        <v>9.6453982389028585</v>
      </c>
    </row>
    <row r="1700" spans="5:8" x14ac:dyDescent="0.25">
      <c r="E1700" s="3">
        <f t="shared" ca="1" si="104"/>
        <v>0.62445079456684371</v>
      </c>
      <c r="F1700" s="3">
        <f t="shared" ca="1" si="105"/>
        <v>0.46321051940975744</v>
      </c>
      <c r="G1700" s="3">
        <f t="shared" ca="1" si="106"/>
        <v>6.2081221703051437</v>
      </c>
      <c r="H1700" s="3">
        <f t="shared" ca="1" si="107"/>
        <v>6.2081221703051437</v>
      </c>
    </row>
    <row r="1701" spans="5:8" x14ac:dyDescent="0.25">
      <c r="E1701" s="3">
        <f t="shared" ca="1" si="104"/>
        <v>0.79428996410684449</v>
      </c>
      <c r="F1701" s="3">
        <f t="shared" ca="1" si="105"/>
        <v>5.1465211091860513E-4</v>
      </c>
      <c r="G1701" s="3">
        <f t="shared" ca="1" si="106"/>
        <v>9.8408676134388919</v>
      </c>
      <c r="H1701" s="3">
        <f t="shared" ca="1" si="107"/>
        <v>10.161705647115701</v>
      </c>
    </row>
    <row r="1702" spans="5:8" x14ac:dyDescent="0.25">
      <c r="E1702" s="3">
        <f t="shared" ca="1" si="104"/>
        <v>0.56262704747841319</v>
      </c>
      <c r="F1702" s="3">
        <f t="shared" ca="1" si="105"/>
        <v>0.1478773209463187</v>
      </c>
      <c r="G1702" s="3">
        <f t="shared" ca="1" si="106"/>
        <v>7.6255105123297415</v>
      </c>
      <c r="H1702" s="3">
        <f t="shared" ca="1" si="107"/>
        <v>13.113876092401853</v>
      </c>
    </row>
    <row r="1703" spans="5:8" x14ac:dyDescent="0.25">
      <c r="E1703" s="3">
        <f t="shared" ca="1" si="104"/>
        <v>3.961320562988413E-2</v>
      </c>
      <c r="F1703" s="3">
        <f t="shared" ca="1" si="105"/>
        <v>1.3651446718437421</v>
      </c>
      <c r="G1703" s="3">
        <f t="shared" ca="1" si="106"/>
        <v>4.4739099269521621</v>
      </c>
      <c r="H1703" s="3">
        <f t="shared" ca="1" si="107"/>
        <v>4.4739099269521621</v>
      </c>
    </row>
    <row r="1704" spans="5:8" x14ac:dyDescent="0.25">
      <c r="E1704" s="3">
        <f t="shared" ca="1" si="104"/>
        <v>0.90067812481376286</v>
      </c>
      <c r="F1704" s="3">
        <f t="shared" ca="1" si="105"/>
        <v>2.4690479355061908E-2</v>
      </c>
      <c r="G1704" s="3">
        <f t="shared" ca="1" si="106"/>
        <v>8.9489215923042291</v>
      </c>
      <c r="H1704" s="3">
        <f t="shared" ca="1" si="107"/>
        <v>8.9489215923042291</v>
      </c>
    </row>
    <row r="1705" spans="5:8" x14ac:dyDescent="0.25">
      <c r="E1705" s="3">
        <f t="shared" ca="1" si="104"/>
        <v>0.82477644852930232</v>
      </c>
      <c r="F1705" s="3">
        <f t="shared" ca="1" si="105"/>
        <v>1.2045326652096036</v>
      </c>
      <c r="G1705" s="3">
        <f t="shared" ca="1" si="106"/>
        <v>4.6869847429821068</v>
      </c>
      <c r="H1705" s="3">
        <f t="shared" ca="1" si="107"/>
        <v>4.6869847429821068</v>
      </c>
    </row>
    <row r="1706" spans="5:8" x14ac:dyDescent="0.25">
      <c r="E1706" s="3">
        <f t="shared" ca="1" si="104"/>
        <v>9.0957159198952087E-2</v>
      </c>
      <c r="F1706" s="3">
        <f t="shared" ca="1" si="105"/>
        <v>2.1874468727321127E-3</v>
      </c>
      <c r="G1706" s="3">
        <f t="shared" ca="1" si="106"/>
        <v>9.6747085086280826</v>
      </c>
      <c r="H1706" s="3">
        <f t="shared" ca="1" si="107"/>
        <v>9.6747085086280826</v>
      </c>
    </row>
    <row r="1707" spans="5:8" x14ac:dyDescent="0.25">
      <c r="E1707" s="3">
        <f t="shared" ca="1" si="104"/>
        <v>0.50633926643838734</v>
      </c>
      <c r="F1707" s="3">
        <f t="shared" ca="1" si="105"/>
        <v>1.6889470563593081</v>
      </c>
      <c r="G1707" s="3">
        <f t="shared" ca="1" si="106"/>
        <v>4.1092206869145489</v>
      </c>
      <c r="H1707" s="3">
        <f t="shared" ca="1" si="107"/>
        <v>4.1092206869145489</v>
      </c>
    </row>
    <row r="1708" spans="5:8" x14ac:dyDescent="0.25">
      <c r="E1708" s="3">
        <f t="shared" ca="1" si="104"/>
        <v>6.2167710601414683E-2</v>
      </c>
      <c r="F1708" s="3">
        <f t="shared" ca="1" si="105"/>
        <v>6.4573346225646581E-3</v>
      </c>
      <c r="G1708" s="3">
        <f t="shared" ca="1" si="106"/>
        <v>9.4477004296225608</v>
      </c>
      <c r="H1708" s="3">
        <f t="shared" ca="1" si="107"/>
        <v>9.4477004296225608</v>
      </c>
    </row>
    <row r="1709" spans="5:8" x14ac:dyDescent="0.25">
      <c r="E1709" s="3">
        <f t="shared" ca="1" si="104"/>
        <v>7.102648952860513E-2</v>
      </c>
      <c r="F1709" s="3">
        <f t="shared" ca="1" si="105"/>
        <v>1.2820236706947683</v>
      </c>
      <c r="G1709" s="3">
        <f t="shared" ca="1" si="106"/>
        <v>4.5810468935172395</v>
      </c>
      <c r="H1709" s="3">
        <f t="shared" ca="1" si="107"/>
        <v>4.5810468935172395</v>
      </c>
    </row>
    <row r="1710" spans="5:8" x14ac:dyDescent="0.25">
      <c r="E1710" s="3">
        <f t="shared" ca="1" si="104"/>
        <v>0.79774057712186175</v>
      </c>
      <c r="F1710" s="3">
        <f t="shared" ca="1" si="105"/>
        <v>1.7458294740021159</v>
      </c>
      <c r="G1710" s="3">
        <f t="shared" ca="1" si="106"/>
        <v>4.0523975251471569</v>
      </c>
      <c r="H1710" s="3">
        <f t="shared" ca="1" si="107"/>
        <v>4.0523975251471569</v>
      </c>
    </row>
    <row r="1711" spans="5:8" x14ac:dyDescent="0.25">
      <c r="E1711" s="3">
        <f t="shared" ca="1" si="104"/>
        <v>0.14579709220238379</v>
      </c>
      <c r="F1711" s="3">
        <f t="shared" ca="1" si="105"/>
        <v>0.90653447869303827</v>
      </c>
      <c r="G1711" s="3">
        <f t="shared" ca="1" si="106"/>
        <v>5.1626045230787909</v>
      </c>
      <c r="H1711" s="3">
        <f t="shared" ca="1" si="107"/>
        <v>19.3700678703864</v>
      </c>
    </row>
    <row r="1712" spans="5:8" x14ac:dyDescent="0.25">
      <c r="E1712" s="3">
        <f t="shared" ca="1" si="104"/>
        <v>0.96787818520185587</v>
      </c>
      <c r="F1712" s="3">
        <f t="shared" ca="1" si="105"/>
        <v>0.61397529630766101</v>
      </c>
      <c r="G1712" s="3">
        <f t="shared" ca="1" si="106"/>
        <v>5.7856078259853101</v>
      </c>
      <c r="H1712" s="3">
        <f t="shared" ca="1" si="107"/>
        <v>5.7856078259853101</v>
      </c>
    </row>
    <row r="1713" spans="5:8" x14ac:dyDescent="0.25">
      <c r="E1713" s="3">
        <f t="shared" ca="1" si="104"/>
        <v>0.13810280575607814</v>
      </c>
      <c r="F1713" s="3">
        <f t="shared" ca="1" si="105"/>
        <v>0.25079548395154339</v>
      </c>
      <c r="G1713" s="3">
        <f t="shared" ca="1" si="106"/>
        <v>7.0307560922784997</v>
      </c>
      <c r="H1713" s="3">
        <f t="shared" ca="1" si="107"/>
        <v>7.0307560922784997</v>
      </c>
    </row>
    <row r="1714" spans="5:8" x14ac:dyDescent="0.25">
      <c r="E1714" s="3">
        <f t="shared" ca="1" si="104"/>
        <v>6.1700354048075168E-2</v>
      </c>
      <c r="F1714" s="3">
        <f t="shared" ca="1" si="105"/>
        <v>1.1074631099567567</v>
      </c>
      <c r="G1714" s="3">
        <f t="shared" ca="1" si="106"/>
        <v>4.8289712966795975</v>
      </c>
      <c r="H1714" s="3">
        <f t="shared" ca="1" si="107"/>
        <v>4.8289712966795975</v>
      </c>
    </row>
    <row r="1715" spans="5:8" x14ac:dyDescent="0.25">
      <c r="E1715" s="3">
        <f t="shared" ca="1" si="104"/>
        <v>0.3499813319820142</v>
      </c>
      <c r="F1715" s="3">
        <f t="shared" ca="1" si="105"/>
        <v>1.064798333109062</v>
      </c>
      <c r="G1715" s="3">
        <f t="shared" ca="1" si="106"/>
        <v>4.8950055231899219</v>
      </c>
      <c r="H1715" s="3">
        <f t="shared" ca="1" si="107"/>
        <v>4.8950055231899219</v>
      </c>
    </row>
    <row r="1716" spans="5:8" x14ac:dyDescent="0.25">
      <c r="E1716" s="3">
        <f t="shared" ca="1" si="104"/>
        <v>0.41170395577682661</v>
      </c>
      <c r="F1716" s="3">
        <f t="shared" ca="1" si="105"/>
        <v>4.2794262156039674E-2</v>
      </c>
      <c r="G1716" s="3">
        <f t="shared" ca="1" si="106"/>
        <v>8.6403026500132611</v>
      </c>
      <c r="H1716" s="3">
        <f t="shared" ca="1" si="107"/>
        <v>8.6403026500132611</v>
      </c>
    </row>
    <row r="1717" spans="5:8" x14ac:dyDescent="0.25">
      <c r="E1717" s="3">
        <f t="shared" ca="1" si="104"/>
        <v>0.79891994505314634</v>
      </c>
      <c r="F1717" s="3">
        <f t="shared" ca="1" si="105"/>
        <v>8.3382277079325884E-2</v>
      </c>
      <c r="G1717" s="3">
        <f t="shared" ca="1" si="106"/>
        <v>8.1560016421079915</v>
      </c>
      <c r="H1717" s="3">
        <f t="shared" ca="1" si="107"/>
        <v>12.260909743288638</v>
      </c>
    </row>
    <row r="1718" spans="5:8" x14ac:dyDescent="0.25">
      <c r="E1718" s="3">
        <f t="shared" ca="1" si="104"/>
        <v>0.91608869812825311</v>
      </c>
      <c r="F1718" s="3">
        <f t="shared" ca="1" si="105"/>
        <v>1.2638095295973313</v>
      </c>
      <c r="G1718" s="3">
        <f t="shared" ca="1" si="106"/>
        <v>4.6053980782348543</v>
      </c>
      <c r="H1718" s="3">
        <f t="shared" ca="1" si="107"/>
        <v>4.6053980782348543</v>
      </c>
    </row>
    <row r="1719" spans="5:8" x14ac:dyDescent="0.25">
      <c r="E1719" s="3">
        <f t="shared" ca="1" si="104"/>
        <v>0.97243960658432005</v>
      </c>
      <c r="F1719" s="3">
        <f t="shared" ca="1" si="105"/>
        <v>1.4623367272810632</v>
      </c>
      <c r="G1719" s="3">
        <f t="shared" ca="1" si="106"/>
        <v>4.356271088122023</v>
      </c>
      <c r="H1719" s="3">
        <f t="shared" ca="1" si="107"/>
        <v>4.356271088122023</v>
      </c>
    </row>
    <row r="1720" spans="5:8" x14ac:dyDescent="0.25">
      <c r="E1720" s="3">
        <f t="shared" ca="1" si="104"/>
        <v>0.40881159020046387</v>
      </c>
      <c r="F1720" s="3">
        <f t="shared" ca="1" si="105"/>
        <v>0.25179411936430351</v>
      </c>
      <c r="G1720" s="3">
        <f t="shared" ca="1" si="106"/>
        <v>7.0258818644671095</v>
      </c>
      <c r="H1720" s="3">
        <f t="shared" ca="1" si="107"/>
        <v>7.0258818644671095</v>
      </c>
    </row>
    <row r="1721" spans="5:8" x14ac:dyDescent="0.25">
      <c r="E1721" s="3">
        <f t="shared" ca="1" si="104"/>
        <v>0.77257354632893538</v>
      </c>
      <c r="F1721" s="3">
        <f t="shared" ca="1" si="105"/>
        <v>2.0214065674374306</v>
      </c>
      <c r="G1721" s="3">
        <f t="shared" ca="1" si="106"/>
        <v>3.8014785336206334</v>
      </c>
      <c r="H1721" s="3">
        <f t="shared" ca="1" si="107"/>
        <v>3.8014785336206334</v>
      </c>
    </row>
    <row r="1722" spans="5:8" x14ac:dyDescent="0.25">
      <c r="E1722" s="3">
        <f t="shared" ca="1" si="104"/>
        <v>0.76834620266557807</v>
      </c>
      <c r="F1722" s="3">
        <f t="shared" ca="1" si="105"/>
        <v>1.5184127539919158E-2</v>
      </c>
      <c r="G1722" s="3">
        <f t="shared" ca="1" si="106"/>
        <v>9.1658093211417544</v>
      </c>
      <c r="H1722" s="3">
        <f t="shared" ca="1" si="107"/>
        <v>9.1658093211417544</v>
      </c>
    </row>
    <row r="1723" spans="5:8" x14ac:dyDescent="0.25">
      <c r="E1723" s="3">
        <f t="shared" ca="1" si="104"/>
        <v>8.8335315778136358E-3</v>
      </c>
      <c r="F1723" s="3">
        <f t="shared" ca="1" si="105"/>
        <v>9.4857429879680474E-2</v>
      </c>
      <c r="G1723" s="3">
        <f t="shared" ca="1" si="106"/>
        <v>8.046456794485028</v>
      </c>
      <c r="H1723" s="3">
        <f t="shared" ca="1" si="107"/>
        <v>8.046456794485028</v>
      </c>
    </row>
    <row r="1724" spans="5:8" x14ac:dyDescent="0.25">
      <c r="E1724" s="3">
        <f t="shared" ca="1" si="104"/>
        <v>0.28642320755686534</v>
      </c>
      <c r="F1724" s="3">
        <f t="shared" ca="1" si="105"/>
        <v>3.4346379417500947</v>
      </c>
      <c r="G1724" s="3">
        <f t="shared" ca="1" si="106"/>
        <v>2.9193836066551082</v>
      </c>
      <c r="H1724" s="3">
        <f t="shared" ca="1" si="107"/>
        <v>34.253806102095389</v>
      </c>
    </row>
    <row r="1725" spans="5:8" x14ac:dyDescent="0.25">
      <c r="E1725" s="3">
        <f t="shared" ca="1" si="104"/>
        <v>0.7889054069778052</v>
      </c>
      <c r="F1725" s="3">
        <f t="shared" ca="1" si="105"/>
        <v>1.5292029546276105</v>
      </c>
      <c r="G1725" s="3">
        <f t="shared" ca="1" si="106"/>
        <v>4.2796571776988799</v>
      </c>
      <c r="H1725" s="3">
        <f t="shared" ca="1" si="107"/>
        <v>4.2796571776988799</v>
      </c>
    </row>
    <row r="1726" spans="5:8" x14ac:dyDescent="0.25">
      <c r="E1726" s="3">
        <f t="shared" ca="1" si="104"/>
        <v>4.6753552645129592E-2</v>
      </c>
      <c r="F1726" s="3">
        <f t="shared" ca="1" si="105"/>
        <v>0.37268862756220622</v>
      </c>
      <c r="G1726" s="3">
        <f t="shared" ca="1" si="106"/>
        <v>6.5155539475312931</v>
      </c>
      <c r="H1726" s="3">
        <f t="shared" ca="1" si="107"/>
        <v>6.5155539475312931</v>
      </c>
    </row>
    <row r="1727" spans="5:8" x14ac:dyDescent="0.25">
      <c r="E1727" s="3">
        <f t="shared" ca="1" si="104"/>
        <v>0.67250329850822965</v>
      </c>
      <c r="F1727" s="3">
        <f t="shared" ca="1" si="105"/>
        <v>1.6403542662851128E-2</v>
      </c>
      <c r="G1727" s="3">
        <f t="shared" ca="1" si="106"/>
        <v>9.1344445404241963</v>
      </c>
      <c r="H1727" s="3">
        <f t="shared" ca="1" si="107"/>
        <v>9.1344445404241963</v>
      </c>
    </row>
    <row r="1728" spans="5:8" x14ac:dyDescent="0.25">
      <c r="E1728" s="3">
        <f t="shared" ca="1" si="104"/>
        <v>0.65030305535977739</v>
      </c>
      <c r="F1728" s="3">
        <f t="shared" ca="1" si="105"/>
        <v>7.9787924303787561E-2</v>
      </c>
      <c r="G1728" s="3">
        <f t="shared" ca="1" si="106"/>
        <v>8.192186965569535</v>
      </c>
      <c r="H1728" s="3">
        <f t="shared" ca="1" si="107"/>
        <v>8.192186965569535</v>
      </c>
    </row>
    <row r="1729" spans="5:8" x14ac:dyDescent="0.25">
      <c r="E1729" s="3">
        <f t="shared" ca="1" si="104"/>
        <v>0.54494725699682456</v>
      </c>
      <c r="F1729" s="3">
        <f t="shared" ca="1" si="105"/>
        <v>1.9475208983259011</v>
      </c>
      <c r="G1729" s="3">
        <f t="shared" ca="1" si="106"/>
        <v>3.8651083103608119</v>
      </c>
      <c r="H1729" s="3">
        <f t="shared" ca="1" si="107"/>
        <v>25.872496181268694</v>
      </c>
    </row>
    <row r="1730" spans="5:8" x14ac:dyDescent="0.25">
      <c r="E1730" s="3">
        <f t="shared" ca="1" si="104"/>
        <v>0.84057895864776078</v>
      </c>
      <c r="F1730" s="3">
        <f t="shared" ca="1" si="105"/>
        <v>0.21049823182474878</v>
      </c>
      <c r="G1730" s="3">
        <f t="shared" ca="1" si="106"/>
        <v>7.2396293863860013</v>
      </c>
      <c r="H1730" s="3">
        <f t="shared" ca="1" si="107"/>
        <v>7.2396293863860013</v>
      </c>
    </row>
    <row r="1731" spans="5:8" x14ac:dyDescent="0.25">
      <c r="E1731" s="3">
        <f t="shared" ca="1" si="104"/>
        <v>0.44640296237501398</v>
      </c>
      <c r="F1731" s="3">
        <f t="shared" ca="1" si="105"/>
        <v>0.32131435582344908</v>
      </c>
      <c r="G1731" s="3">
        <f t="shared" ca="1" si="106"/>
        <v>6.7153785995706956</v>
      </c>
      <c r="H1731" s="3">
        <f t="shared" ca="1" si="107"/>
        <v>6.7153785995706956</v>
      </c>
    </row>
    <row r="1732" spans="5:8" x14ac:dyDescent="0.25">
      <c r="E1732" s="3">
        <f t="shared" ref="E1732:E1795" ca="1" si="108">RAND()</f>
        <v>0.58808059769689336</v>
      </c>
      <c r="F1732" s="3">
        <f t="shared" ref="F1732:F1795" ca="1" si="109">_xlfn.NORM.INV(RAND(),0,1)^2</f>
        <v>1.2514933957974352</v>
      </c>
      <c r="G1732" s="3">
        <f t="shared" ref="G1732:G1795" ca="1" si="110">$C$3+(($C$3^2*F1732)/(2*$C$4))-(($C$3)/(2*$C$4))*SQRT(4*$C$3*$C$4*F1732+$C$3^2*F1732^2)</f>
        <v>4.6220512315183608</v>
      </c>
      <c r="H1732" s="3">
        <f t="shared" ref="H1732:H1795" ca="1" si="111">IF(RAND()&lt;$C$3/($C$3+G1732),G1732,$C$3^2/G1732)</f>
        <v>21.635415747468819</v>
      </c>
    </row>
    <row r="1733" spans="5:8" x14ac:dyDescent="0.25">
      <c r="E1733" s="3">
        <f t="shared" ca="1" si="108"/>
        <v>0.56314830332429766</v>
      </c>
      <c r="F1733" s="3">
        <f t="shared" ca="1" si="109"/>
        <v>7.1905434035548299E-3</v>
      </c>
      <c r="G1733" s="3">
        <f t="shared" ca="1" si="110"/>
        <v>9.4181011051078318</v>
      </c>
      <c r="H1733" s="3">
        <f t="shared" ca="1" si="111"/>
        <v>10.617851611909941</v>
      </c>
    </row>
    <row r="1734" spans="5:8" x14ac:dyDescent="0.25">
      <c r="E1734" s="3">
        <f t="shared" ca="1" si="108"/>
        <v>0.27522750888167724</v>
      </c>
      <c r="F1734" s="3">
        <f t="shared" ca="1" si="109"/>
        <v>0.38987649568116095</v>
      </c>
      <c r="G1734" s="3">
        <f t="shared" ca="1" si="110"/>
        <v>6.4532038958791444</v>
      </c>
      <c r="H1734" s="3">
        <f t="shared" ca="1" si="111"/>
        <v>6.4532038958791444</v>
      </c>
    </row>
    <row r="1735" spans="5:8" x14ac:dyDescent="0.25">
      <c r="E1735" s="3">
        <f t="shared" ca="1" si="108"/>
        <v>3.2423566716720309E-2</v>
      </c>
      <c r="F1735" s="3">
        <f t="shared" ca="1" si="109"/>
        <v>3.8575953217750196E-2</v>
      </c>
      <c r="G1735" s="3">
        <f t="shared" ca="1" si="110"/>
        <v>8.70428388893699</v>
      </c>
      <c r="H1735" s="3">
        <f t="shared" ca="1" si="111"/>
        <v>11.488595877151761</v>
      </c>
    </row>
    <row r="1736" spans="5:8" x14ac:dyDescent="0.25">
      <c r="E1736" s="3">
        <f t="shared" ca="1" si="108"/>
        <v>0.33952443091949314</v>
      </c>
      <c r="F1736" s="3">
        <f t="shared" ca="1" si="109"/>
        <v>10.174961221841388</v>
      </c>
      <c r="G1736" s="3">
        <f t="shared" ca="1" si="110"/>
        <v>1.440204122126417</v>
      </c>
      <c r="H1736" s="3">
        <f t="shared" ca="1" si="111"/>
        <v>1.440204122126417</v>
      </c>
    </row>
    <row r="1737" spans="5:8" x14ac:dyDescent="0.25">
      <c r="E1737" s="3">
        <f t="shared" ca="1" si="108"/>
        <v>0.69009546986602643</v>
      </c>
      <c r="F1737" s="3">
        <f t="shared" ca="1" si="109"/>
        <v>1.614702397416147</v>
      </c>
      <c r="G1737" s="3">
        <f t="shared" ca="1" si="110"/>
        <v>4.1863489551387865</v>
      </c>
      <c r="H1737" s="3">
        <f t="shared" ca="1" si="111"/>
        <v>23.887163031941942</v>
      </c>
    </row>
    <row r="1738" spans="5:8" x14ac:dyDescent="0.25">
      <c r="E1738" s="3">
        <f t="shared" ca="1" si="108"/>
        <v>0.22597744223399041</v>
      </c>
      <c r="F1738" s="3">
        <f t="shared" ca="1" si="109"/>
        <v>1.8548319211689021E-2</v>
      </c>
      <c r="G1738" s="3">
        <f t="shared" ca="1" si="110"/>
        <v>9.0822306570256863</v>
      </c>
      <c r="H1738" s="3">
        <f t="shared" ca="1" si="111"/>
        <v>11.010510939032759</v>
      </c>
    </row>
    <row r="1739" spans="5:8" x14ac:dyDescent="0.25">
      <c r="E1739" s="3">
        <f t="shared" ca="1" si="108"/>
        <v>0.67368818769843208</v>
      </c>
      <c r="F1739" s="3">
        <f t="shared" ca="1" si="109"/>
        <v>3.8870390469391229</v>
      </c>
      <c r="G1739" s="3">
        <f t="shared" ca="1" si="110"/>
        <v>2.7239618733511755</v>
      </c>
      <c r="H1739" s="3">
        <f t="shared" ca="1" si="111"/>
        <v>2.7239618733511755</v>
      </c>
    </row>
    <row r="1740" spans="5:8" x14ac:dyDescent="0.25">
      <c r="E1740" s="3">
        <f t="shared" ca="1" si="108"/>
        <v>0.1428415493360129</v>
      </c>
      <c r="F1740" s="3">
        <f t="shared" ca="1" si="109"/>
        <v>1.4915010426452864</v>
      </c>
      <c r="G1740" s="3">
        <f t="shared" ca="1" si="110"/>
        <v>4.322443652853023</v>
      </c>
      <c r="H1740" s="3">
        <f t="shared" ca="1" si="111"/>
        <v>4.322443652853023</v>
      </c>
    </row>
    <row r="1741" spans="5:8" x14ac:dyDescent="0.25">
      <c r="E1741" s="3">
        <f t="shared" ca="1" si="108"/>
        <v>0.82377318035719616</v>
      </c>
      <c r="F1741" s="3">
        <f t="shared" ca="1" si="109"/>
        <v>0.28600743409838286</v>
      </c>
      <c r="G1741" s="3">
        <f t="shared" ca="1" si="110"/>
        <v>6.8664314052321966</v>
      </c>
      <c r="H1741" s="3">
        <f t="shared" ca="1" si="111"/>
        <v>14.563605765259718</v>
      </c>
    </row>
    <row r="1742" spans="5:8" x14ac:dyDescent="0.25">
      <c r="E1742" s="3">
        <f t="shared" ca="1" si="108"/>
        <v>0.4394460440365312</v>
      </c>
      <c r="F1742" s="3">
        <f t="shared" ca="1" si="109"/>
        <v>0.43348374650377897</v>
      </c>
      <c r="G1742" s="3">
        <f t="shared" ca="1" si="110"/>
        <v>6.3036870529530136</v>
      </c>
      <c r="H1742" s="3">
        <f t="shared" ca="1" si="111"/>
        <v>6.3036870529530136</v>
      </c>
    </row>
    <row r="1743" spans="5:8" x14ac:dyDescent="0.25">
      <c r="E1743" s="3">
        <f t="shared" ca="1" si="108"/>
        <v>0.86194684056222903</v>
      </c>
      <c r="F1743" s="3">
        <f t="shared" ca="1" si="109"/>
        <v>2.7866956486650579E-2</v>
      </c>
      <c r="G1743" s="3">
        <f t="shared" ca="1" si="110"/>
        <v>8.88721173888481</v>
      </c>
      <c r="H1743" s="3">
        <f t="shared" ca="1" si="111"/>
        <v>8.88721173888481</v>
      </c>
    </row>
    <row r="1744" spans="5:8" x14ac:dyDescent="0.25">
      <c r="E1744" s="3">
        <f t="shared" ca="1" si="108"/>
        <v>7.8070915882727077E-2</v>
      </c>
      <c r="F1744" s="3">
        <f t="shared" ca="1" si="109"/>
        <v>2.2254505274054981E-2</v>
      </c>
      <c r="G1744" s="3">
        <f t="shared" ca="1" si="110"/>
        <v>8.9993121379830505</v>
      </c>
      <c r="H1744" s="3">
        <f t="shared" ca="1" si="111"/>
        <v>8.9993121379830505</v>
      </c>
    </row>
    <row r="1745" spans="5:8" x14ac:dyDescent="0.25">
      <c r="E1745" s="3">
        <f t="shared" ca="1" si="108"/>
        <v>0.7444115679858031</v>
      </c>
      <c r="F1745" s="3">
        <f t="shared" ca="1" si="109"/>
        <v>3.4141460526264185</v>
      </c>
      <c r="G1745" s="3">
        <f t="shared" ca="1" si="110"/>
        <v>2.9289638628406269</v>
      </c>
      <c r="H1745" s="3">
        <f t="shared" ca="1" si="111"/>
        <v>34.141766400291459</v>
      </c>
    </row>
    <row r="1746" spans="5:8" x14ac:dyDescent="0.25">
      <c r="E1746" s="3">
        <f t="shared" ca="1" si="108"/>
        <v>0.57563079193274402</v>
      </c>
      <c r="F1746" s="3">
        <f t="shared" ca="1" si="109"/>
        <v>0.70278186048070157</v>
      </c>
      <c r="G1746" s="3">
        <f t="shared" ca="1" si="110"/>
        <v>5.5742382036833531</v>
      </c>
      <c r="H1746" s="3">
        <f t="shared" ca="1" si="111"/>
        <v>17.939671098720154</v>
      </c>
    </row>
    <row r="1747" spans="5:8" x14ac:dyDescent="0.25">
      <c r="E1747" s="3">
        <f t="shared" ca="1" si="108"/>
        <v>0.29590895722843757</v>
      </c>
      <c r="F1747" s="3">
        <f t="shared" ca="1" si="109"/>
        <v>1.2064367869121371</v>
      </c>
      <c r="G1747" s="3">
        <f t="shared" ca="1" si="110"/>
        <v>4.6843064383135857</v>
      </c>
      <c r="H1747" s="3">
        <f t="shared" ca="1" si="111"/>
        <v>4.6843064383135857</v>
      </c>
    </row>
    <row r="1748" spans="5:8" x14ac:dyDescent="0.25">
      <c r="E1748" s="3">
        <f t="shared" ca="1" si="108"/>
        <v>0.53787411950656039</v>
      </c>
      <c r="F1748" s="3">
        <f t="shared" ca="1" si="109"/>
        <v>1.0125960350169105</v>
      </c>
      <c r="G1748" s="3">
        <f t="shared" ca="1" si="110"/>
        <v>4.9791233184976003</v>
      </c>
      <c r="H1748" s="3">
        <f t="shared" ca="1" si="111"/>
        <v>4.9791233184976003</v>
      </c>
    </row>
    <row r="1749" spans="5:8" x14ac:dyDescent="0.25">
      <c r="E1749" s="3">
        <f t="shared" ca="1" si="108"/>
        <v>0.72498410416293979</v>
      </c>
      <c r="F1749" s="3">
        <f t="shared" ca="1" si="109"/>
        <v>1.3791293384300393E-2</v>
      </c>
      <c r="G1749" s="3">
        <f t="shared" ca="1" si="110"/>
        <v>9.2033624666763671</v>
      </c>
      <c r="H1749" s="3">
        <f t="shared" ca="1" si="111"/>
        <v>10.865594000245135</v>
      </c>
    </row>
    <row r="1750" spans="5:8" x14ac:dyDescent="0.25">
      <c r="E1750" s="3">
        <f t="shared" ca="1" si="108"/>
        <v>0.86580440953176285</v>
      </c>
      <c r="F1750" s="3">
        <f t="shared" ca="1" si="109"/>
        <v>0.79437364656794229</v>
      </c>
      <c r="G1750" s="3">
        <f t="shared" ca="1" si="110"/>
        <v>5.3781647013178553</v>
      </c>
      <c r="H1750" s="3">
        <f t="shared" ca="1" si="111"/>
        <v>5.3781647013178553</v>
      </c>
    </row>
    <row r="1751" spans="5:8" x14ac:dyDescent="0.25">
      <c r="E1751" s="3">
        <f t="shared" ca="1" si="108"/>
        <v>7.4189987428583182E-2</v>
      </c>
      <c r="F1751" s="3">
        <f t="shared" ca="1" si="109"/>
        <v>0.87374918453057182</v>
      </c>
      <c r="G1751" s="3">
        <f t="shared" ca="1" si="110"/>
        <v>5.2231270627316544</v>
      </c>
      <c r="H1751" s="3">
        <f t="shared" ca="1" si="111"/>
        <v>19.145618859921203</v>
      </c>
    </row>
    <row r="1752" spans="5:8" x14ac:dyDescent="0.25">
      <c r="E1752" s="3">
        <f t="shared" ca="1" si="108"/>
        <v>0.2406420328540616</v>
      </c>
      <c r="F1752" s="3">
        <f t="shared" ca="1" si="109"/>
        <v>2.3480074115197342</v>
      </c>
      <c r="G1752" s="3">
        <f t="shared" ca="1" si="110"/>
        <v>3.5469714987651546</v>
      </c>
      <c r="H1752" s="3">
        <f t="shared" ca="1" si="111"/>
        <v>3.5469714987651546</v>
      </c>
    </row>
    <row r="1753" spans="5:8" x14ac:dyDescent="0.25">
      <c r="E1753" s="3">
        <f t="shared" ca="1" si="108"/>
        <v>0.31275943160321229</v>
      </c>
      <c r="F1753" s="3">
        <f t="shared" ca="1" si="109"/>
        <v>0.27991157099905356</v>
      </c>
      <c r="G1753" s="3">
        <f t="shared" ca="1" si="110"/>
        <v>6.8938271283648058</v>
      </c>
      <c r="H1753" s="3">
        <f t="shared" ca="1" si="111"/>
        <v>6.8938271283648058</v>
      </c>
    </row>
    <row r="1754" spans="5:8" x14ac:dyDescent="0.25">
      <c r="E1754" s="3">
        <f t="shared" ca="1" si="108"/>
        <v>0.51600208509568657</v>
      </c>
      <c r="F1754" s="3">
        <f t="shared" ca="1" si="109"/>
        <v>0.20409616248574367</v>
      </c>
      <c r="G1754" s="3">
        <f t="shared" ca="1" si="110"/>
        <v>7.2752514732470495</v>
      </c>
      <c r="H1754" s="3">
        <f t="shared" ca="1" si="111"/>
        <v>13.745229339181668</v>
      </c>
    </row>
    <row r="1755" spans="5:8" x14ac:dyDescent="0.25">
      <c r="E1755" s="3">
        <f t="shared" ca="1" si="108"/>
        <v>0.47842078445508229</v>
      </c>
      <c r="F1755" s="3">
        <f t="shared" ca="1" si="109"/>
        <v>1.7990846111405607</v>
      </c>
      <c r="G1755" s="3">
        <f t="shared" ca="1" si="110"/>
        <v>4.0008720251822574</v>
      </c>
      <c r="H1755" s="3">
        <f t="shared" ca="1" si="111"/>
        <v>4.0008720251822574</v>
      </c>
    </row>
    <row r="1756" spans="5:8" x14ac:dyDescent="0.25">
      <c r="E1756" s="3">
        <f t="shared" ca="1" si="108"/>
        <v>0.76027092244218786</v>
      </c>
      <c r="F1756" s="3">
        <f t="shared" ca="1" si="109"/>
        <v>0.23993786066809003</v>
      </c>
      <c r="G1756" s="3">
        <f t="shared" ca="1" si="110"/>
        <v>7.0846338984518802</v>
      </c>
      <c r="H1756" s="3">
        <f t="shared" ca="1" si="111"/>
        <v>7.0846338984518802</v>
      </c>
    </row>
    <row r="1757" spans="5:8" x14ac:dyDescent="0.25">
      <c r="E1757" s="3">
        <f t="shared" ca="1" si="108"/>
        <v>0.10946066118443187</v>
      </c>
      <c r="F1757" s="3">
        <f t="shared" ca="1" si="109"/>
        <v>3.7064028704294412</v>
      </c>
      <c r="G1757" s="3">
        <f t="shared" ca="1" si="110"/>
        <v>2.7984927155206805</v>
      </c>
      <c r="H1757" s="3">
        <f t="shared" ca="1" si="111"/>
        <v>2.7984927155206805</v>
      </c>
    </row>
    <row r="1758" spans="5:8" x14ac:dyDescent="0.25">
      <c r="E1758" s="3">
        <f t="shared" ca="1" si="108"/>
        <v>0.98193675630239419</v>
      </c>
      <c r="F1758" s="3">
        <f t="shared" ca="1" si="109"/>
        <v>0.60931196846840063</v>
      </c>
      <c r="G1758" s="3">
        <f t="shared" ca="1" si="110"/>
        <v>5.7973756134076622</v>
      </c>
      <c r="H1758" s="3">
        <f t="shared" ca="1" si="111"/>
        <v>17.249184228934343</v>
      </c>
    </row>
    <row r="1759" spans="5:8" x14ac:dyDescent="0.25">
      <c r="E1759" s="3">
        <f t="shared" ca="1" si="108"/>
        <v>0.22924601852898907</v>
      </c>
      <c r="F1759" s="3">
        <f t="shared" ca="1" si="109"/>
        <v>0.52717748326689329</v>
      </c>
      <c r="G1759" s="3">
        <f t="shared" ca="1" si="110"/>
        <v>6.017391870741033</v>
      </c>
      <c r="H1759" s="3">
        <f t="shared" ca="1" si="111"/>
        <v>16.618495545593433</v>
      </c>
    </row>
    <row r="1760" spans="5:8" x14ac:dyDescent="0.25">
      <c r="E1760" s="3">
        <f t="shared" ca="1" si="108"/>
        <v>0.16450201404088971</v>
      </c>
      <c r="F1760" s="3">
        <f t="shared" ca="1" si="109"/>
        <v>0.19868987062065768</v>
      </c>
      <c r="G1760" s="3">
        <f t="shared" ca="1" si="110"/>
        <v>7.3059208694634954</v>
      </c>
      <c r="H1760" s="3">
        <f t="shared" ca="1" si="111"/>
        <v>13.687528483639793</v>
      </c>
    </row>
    <row r="1761" spans="5:8" x14ac:dyDescent="0.25">
      <c r="E1761" s="3">
        <f t="shared" ca="1" si="108"/>
        <v>0.16085674614020073</v>
      </c>
      <c r="F1761" s="3">
        <f t="shared" ca="1" si="109"/>
        <v>8.6048845693489245E-4</v>
      </c>
      <c r="G1761" s="3">
        <f t="shared" ca="1" si="110"/>
        <v>9.7947167722213653</v>
      </c>
      <c r="H1761" s="3">
        <f t="shared" ca="1" si="111"/>
        <v>9.7947167722213653</v>
      </c>
    </row>
    <row r="1762" spans="5:8" x14ac:dyDescent="0.25">
      <c r="E1762" s="3">
        <f t="shared" ca="1" si="108"/>
        <v>0.79628028457577427</v>
      </c>
      <c r="F1762" s="3">
        <f t="shared" ca="1" si="109"/>
        <v>0.65287016752791049</v>
      </c>
      <c r="G1762" s="3">
        <f t="shared" ca="1" si="110"/>
        <v>5.6901635563109974</v>
      </c>
      <c r="H1762" s="3">
        <f t="shared" ca="1" si="111"/>
        <v>5.6901635563109974</v>
      </c>
    </row>
    <row r="1763" spans="5:8" x14ac:dyDescent="0.25">
      <c r="E1763" s="3">
        <f t="shared" ca="1" si="108"/>
        <v>0.53719360934224103</v>
      </c>
      <c r="F1763" s="3">
        <f t="shared" ca="1" si="109"/>
        <v>1.5214830142490909</v>
      </c>
      <c r="G1763" s="3">
        <f t="shared" ca="1" si="110"/>
        <v>4.2883335687726767</v>
      </c>
      <c r="H1763" s="3">
        <f t="shared" ca="1" si="111"/>
        <v>4.2883335687726767</v>
      </c>
    </row>
    <row r="1764" spans="5:8" x14ac:dyDescent="0.25">
      <c r="E1764" s="3">
        <f t="shared" ca="1" si="108"/>
        <v>0.7904989461612717</v>
      </c>
      <c r="F1764" s="3">
        <f t="shared" ca="1" si="109"/>
        <v>2.3839563268559778</v>
      </c>
      <c r="G1764" s="3">
        <f t="shared" ca="1" si="110"/>
        <v>3.5213171491091959</v>
      </c>
      <c r="H1764" s="3">
        <f t="shared" ca="1" si="111"/>
        <v>3.5213171491091959</v>
      </c>
    </row>
    <row r="1765" spans="5:8" x14ac:dyDescent="0.25">
      <c r="E1765" s="3">
        <f t="shared" ca="1" si="108"/>
        <v>0.15467144672853428</v>
      </c>
      <c r="F1765" s="3">
        <f t="shared" ca="1" si="109"/>
        <v>7.9741628436030609E-2</v>
      </c>
      <c r="G1765" s="3">
        <f t="shared" ca="1" si="110"/>
        <v>8.1926594088502753</v>
      </c>
      <c r="H1765" s="3">
        <f t="shared" ca="1" si="111"/>
        <v>8.1926594088502753</v>
      </c>
    </row>
    <row r="1766" spans="5:8" x14ac:dyDescent="0.25">
      <c r="E1766" s="3">
        <f t="shared" ca="1" si="108"/>
        <v>9.6685889827476279E-2</v>
      </c>
      <c r="F1766" s="3">
        <f t="shared" ca="1" si="109"/>
        <v>0.10395227933841224</v>
      </c>
      <c r="G1766" s="3">
        <f t="shared" ca="1" si="110"/>
        <v>7.9652888077708388</v>
      </c>
      <c r="H1766" s="3">
        <f t="shared" ca="1" si="111"/>
        <v>7.9652888077708388</v>
      </c>
    </row>
    <row r="1767" spans="5:8" x14ac:dyDescent="0.25">
      <c r="E1767" s="3">
        <f t="shared" ca="1" si="108"/>
        <v>0.68302166140633136</v>
      </c>
      <c r="F1767" s="3">
        <f t="shared" ca="1" si="109"/>
        <v>3.8913015446142118</v>
      </c>
      <c r="G1767" s="3">
        <f t="shared" ca="1" si="110"/>
        <v>2.7222549074842988</v>
      </c>
      <c r="H1767" s="3">
        <f t="shared" ca="1" si="111"/>
        <v>2.7222549074842988</v>
      </c>
    </row>
    <row r="1768" spans="5:8" x14ac:dyDescent="0.25">
      <c r="E1768" s="3">
        <f t="shared" ca="1" si="108"/>
        <v>0.5980665367346174</v>
      </c>
      <c r="F1768" s="3">
        <f t="shared" ca="1" si="109"/>
        <v>0.14616269297290765</v>
      </c>
      <c r="G1768" s="3">
        <f t="shared" ca="1" si="110"/>
        <v>7.63746671682485</v>
      </c>
      <c r="H1768" s="3">
        <f t="shared" ca="1" si="111"/>
        <v>7.63746671682485</v>
      </c>
    </row>
    <row r="1769" spans="5:8" x14ac:dyDescent="0.25">
      <c r="E1769" s="3">
        <f t="shared" ca="1" si="108"/>
        <v>0.69198340266144343</v>
      </c>
      <c r="F1769" s="3">
        <f t="shared" ca="1" si="109"/>
        <v>0.89428605565690267</v>
      </c>
      <c r="G1769" s="3">
        <f t="shared" ca="1" si="110"/>
        <v>5.1849900015244961</v>
      </c>
      <c r="H1769" s="3">
        <f t="shared" ca="1" si="111"/>
        <v>5.1849900015244961</v>
      </c>
    </row>
    <row r="1770" spans="5:8" x14ac:dyDescent="0.25">
      <c r="E1770" s="3">
        <f t="shared" ca="1" si="108"/>
        <v>0.13571902190838381</v>
      </c>
      <c r="F1770" s="3">
        <f t="shared" ca="1" si="109"/>
        <v>0.19672545449804463</v>
      </c>
      <c r="G1770" s="3">
        <f t="shared" ca="1" si="110"/>
        <v>7.3172028919649783</v>
      </c>
      <c r="H1770" s="3">
        <f t="shared" ca="1" si="111"/>
        <v>7.3172028919649783</v>
      </c>
    </row>
    <row r="1771" spans="5:8" x14ac:dyDescent="0.25">
      <c r="E1771" s="3">
        <f t="shared" ca="1" si="108"/>
        <v>0.62941000468425001</v>
      </c>
      <c r="F1771" s="3">
        <f t="shared" ca="1" si="109"/>
        <v>0.27263863060402466</v>
      </c>
      <c r="G1771" s="3">
        <f t="shared" ca="1" si="110"/>
        <v>6.9270652577817877</v>
      </c>
      <c r="H1771" s="3">
        <f t="shared" ca="1" si="111"/>
        <v>6.9270652577817877</v>
      </c>
    </row>
    <row r="1772" spans="5:8" x14ac:dyDescent="0.25">
      <c r="E1772" s="3">
        <f t="shared" ca="1" si="108"/>
        <v>0.92080469818278887</v>
      </c>
      <c r="F1772" s="3">
        <f t="shared" ca="1" si="109"/>
        <v>1.5341779681753278</v>
      </c>
      <c r="G1772" s="3">
        <f t="shared" ca="1" si="110"/>
        <v>4.2740885236459434</v>
      </c>
      <c r="H1772" s="3">
        <f t="shared" ca="1" si="111"/>
        <v>4.2740885236459434</v>
      </c>
    </row>
    <row r="1773" spans="5:8" x14ac:dyDescent="0.25">
      <c r="E1773" s="3">
        <f t="shared" ca="1" si="108"/>
        <v>0.43896565840036672</v>
      </c>
      <c r="F1773" s="3">
        <f t="shared" ca="1" si="109"/>
        <v>2.1994769427644218E-3</v>
      </c>
      <c r="G1773" s="3">
        <f t="shared" ca="1" si="110"/>
        <v>9.6738300583924417</v>
      </c>
      <c r="H1773" s="3">
        <f t="shared" ca="1" si="111"/>
        <v>9.6738300583924417</v>
      </c>
    </row>
    <row r="1774" spans="5:8" x14ac:dyDescent="0.25">
      <c r="E1774" s="3">
        <f t="shared" ca="1" si="108"/>
        <v>0.6520707108695778</v>
      </c>
      <c r="F1774" s="3">
        <f t="shared" ca="1" si="109"/>
        <v>1.4010575688192164</v>
      </c>
      <c r="G1774" s="3">
        <f t="shared" ca="1" si="110"/>
        <v>4.4295301849883693</v>
      </c>
      <c r="H1774" s="3">
        <f t="shared" ca="1" si="111"/>
        <v>22.575757659107715</v>
      </c>
    </row>
    <row r="1775" spans="5:8" x14ac:dyDescent="0.25">
      <c r="E1775" s="3">
        <f t="shared" ca="1" si="108"/>
        <v>0.86338182778747052</v>
      </c>
      <c r="F1775" s="3">
        <f t="shared" ca="1" si="109"/>
        <v>0.64134306022308885</v>
      </c>
      <c r="G1775" s="3">
        <f t="shared" ca="1" si="110"/>
        <v>5.7179597229103125</v>
      </c>
      <c r="H1775" s="3">
        <f t="shared" ca="1" si="111"/>
        <v>5.7179597229103125</v>
      </c>
    </row>
    <row r="1776" spans="5:8" x14ac:dyDescent="0.25">
      <c r="E1776" s="3">
        <f t="shared" ca="1" si="108"/>
        <v>0.25724229277548671</v>
      </c>
      <c r="F1776" s="3">
        <f t="shared" ca="1" si="109"/>
        <v>0.22527764707184772</v>
      </c>
      <c r="G1776" s="3">
        <f t="shared" ca="1" si="110"/>
        <v>7.160097003611126</v>
      </c>
      <c r="H1776" s="3">
        <f t="shared" ca="1" si="111"/>
        <v>7.160097003611126</v>
      </c>
    </row>
    <row r="1777" spans="5:8" x14ac:dyDescent="0.25">
      <c r="E1777" s="3">
        <f t="shared" ca="1" si="108"/>
        <v>0.70362907046740431</v>
      </c>
      <c r="F1777" s="3">
        <f t="shared" ca="1" si="109"/>
        <v>2.234778936262332</v>
      </c>
      <c r="G1777" s="3">
        <f t="shared" ca="1" si="110"/>
        <v>3.6306549638201968</v>
      </c>
      <c r="H1777" s="3">
        <f t="shared" ca="1" si="111"/>
        <v>27.54323971749147</v>
      </c>
    </row>
    <row r="1778" spans="5:8" x14ac:dyDescent="0.25">
      <c r="E1778" s="3">
        <f t="shared" ca="1" si="108"/>
        <v>0.59197341877384513</v>
      </c>
      <c r="F1778" s="3">
        <f t="shared" ca="1" si="109"/>
        <v>7.6047487462527607E-3</v>
      </c>
      <c r="G1778" s="3">
        <f t="shared" ca="1" si="110"/>
        <v>9.4020849000249811</v>
      </c>
      <c r="H1778" s="3">
        <f t="shared" ca="1" si="111"/>
        <v>9.4020849000249811</v>
      </c>
    </row>
    <row r="1779" spans="5:8" x14ac:dyDescent="0.25">
      <c r="E1779" s="3">
        <f t="shared" ca="1" si="108"/>
        <v>0.70272631225490112</v>
      </c>
      <c r="F1779" s="3">
        <f t="shared" ca="1" si="109"/>
        <v>2.468314037616218</v>
      </c>
      <c r="G1779" s="3">
        <f t="shared" ca="1" si="110"/>
        <v>3.4627447038921169</v>
      </c>
      <c r="H1779" s="3">
        <f t="shared" ca="1" si="111"/>
        <v>28.878825484188955</v>
      </c>
    </row>
    <row r="1780" spans="5:8" x14ac:dyDescent="0.25">
      <c r="E1780" s="3">
        <f t="shared" ca="1" si="108"/>
        <v>0.17481570879139752</v>
      </c>
      <c r="F1780" s="3">
        <f t="shared" ca="1" si="109"/>
        <v>3.9938965818235768</v>
      </c>
      <c r="G1780" s="3">
        <f t="shared" ca="1" si="110"/>
        <v>2.6818546721296421</v>
      </c>
      <c r="H1780" s="3">
        <f t="shared" ca="1" si="111"/>
        <v>2.6818546721296421</v>
      </c>
    </row>
    <row r="1781" spans="5:8" x14ac:dyDescent="0.25">
      <c r="E1781" s="3">
        <f t="shared" ca="1" si="108"/>
        <v>0.15479723440328119</v>
      </c>
      <c r="F1781" s="3">
        <f t="shared" ca="1" si="109"/>
        <v>1.0217566553116808E-2</v>
      </c>
      <c r="G1781" s="3">
        <f t="shared" ca="1" si="110"/>
        <v>9.3103300886920728</v>
      </c>
      <c r="H1781" s="3">
        <f t="shared" ca="1" si="111"/>
        <v>10.740757744073511</v>
      </c>
    </row>
    <row r="1782" spans="5:8" x14ac:dyDescent="0.25">
      <c r="E1782" s="3">
        <f t="shared" ca="1" si="108"/>
        <v>0.37189719853702918</v>
      </c>
      <c r="F1782" s="3">
        <f t="shared" ca="1" si="109"/>
        <v>1.9814559744362439E-2</v>
      </c>
      <c r="G1782" s="3">
        <f t="shared" ca="1" si="110"/>
        <v>9.0529513091253744</v>
      </c>
      <c r="H1782" s="3">
        <f t="shared" ca="1" si="111"/>
        <v>11.046121489596437</v>
      </c>
    </row>
    <row r="1783" spans="5:8" x14ac:dyDescent="0.25">
      <c r="E1783" s="3">
        <f t="shared" ca="1" si="108"/>
        <v>0.84639092612486777</v>
      </c>
      <c r="F1783" s="3">
        <f t="shared" ca="1" si="109"/>
        <v>0.20998044437530902</v>
      </c>
      <c r="G1783" s="3">
        <f t="shared" ca="1" si="110"/>
        <v>7.2424831541044536</v>
      </c>
      <c r="H1783" s="3">
        <f t="shared" ca="1" si="111"/>
        <v>7.2424831541044536</v>
      </c>
    </row>
    <row r="1784" spans="5:8" x14ac:dyDescent="0.25">
      <c r="E1784" s="3">
        <f t="shared" ca="1" si="108"/>
        <v>0.95225149118556374</v>
      </c>
      <c r="F1784" s="3">
        <f t="shared" ca="1" si="109"/>
        <v>0.72049921095451985</v>
      </c>
      <c r="G1784" s="3">
        <f t="shared" ca="1" si="110"/>
        <v>5.5347134983272737</v>
      </c>
      <c r="H1784" s="3">
        <f t="shared" ca="1" si="111"/>
        <v>18.067782556445326</v>
      </c>
    </row>
    <row r="1785" spans="5:8" x14ac:dyDescent="0.25">
      <c r="E1785" s="3">
        <f t="shared" ca="1" si="108"/>
        <v>2.0288707266298278E-3</v>
      </c>
      <c r="F1785" s="3">
        <f t="shared" ca="1" si="109"/>
        <v>0.94022435957174799</v>
      </c>
      <c r="G1785" s="3">
        <f t="shared" ca="1" si="110"/>
        <v>5.1023642598912815</v>
      </c>
      <c r="H1785" s="3">
        <f t="shared" ca="1" si="111"/>
        <v>5.1023642598912815</v>
      </c>
    </row>
    <row r="1786" spans="5:8" x14ac:dyDescent="0.25">
      <c r="E1786" s="3">
        <f t="shared" ca="1" si="108"/>
        <v>0.92609721308025883</v>
      </c>
      <c r="F1786" s="3">
        <f t="shared" ca="1" si="109"/>
        <v>0.1733587954508109</v>
      </c>
      <c r="G1786" s="3">
        <f t="shared" ca="1" si="110"/>
        <v>7.4575319509797353</v>
      </c>
      <c r="H1786" s="3">
        <f t="shared" ca="1" si="111"/>
        <v>7.4575319509797353</v>
      </c>
    </row>
    <row r="1787" spans="5:8" x14ac:dyDescent="0.25">
      <c r="E1787" s="3">
        <f t="shared" ca="1" si="108"/>
        <v>0.86657183332113419</v>
      </c>
      <c r="F1787" s="3">
        <f t="shared" ca="1" si="109"/>
        <v>1.2225324794585435</v>
      </c>
      <c r="G1787" s="3">
        <f t="shared" ca="1" si="110"/>
        <v>4.6618220189059336</v>
      </c>
      <c r="H1787" s="3">
        <f t="shared" ca="1" si="111"/>
        <v>4.6618220189059336</v>
      </c>
    </row>
    <row r="1788" spans="5:8" x14ac:dyDescent="0.25">
      <c r="E1788" s="3">
        <f t="shared" ca="1" si="108"/>
        <v>9.7759939939632945E-2</v>
      </c>
      <c r="F1788" s="3">
        <f t="shared" ca="1" si="109"/>
        <v>1.0769970025860109</v>
      </c>
      <c r="G1788" s="3">
        <f t="shared" ca="1" si="110"/>
        <v>4.8758841609822587</v>
      </c>
      <c r="H1788" s="3">
        <f t="shared" ca="1" si="111"/>
        <v>20.509100851947796</v>
      </c>
    </row>
    <row r="1789" spans="5:8" x14ac:dyDescent="0.25">
      <c r="E1789" s="3">
        <f t="shared" ca="1" si="108"/>
        <v>0.86892638641765108</v>
      </c>
      <c r="F1789" s="3">
        <f t="shared" ca="1" si="109"/>
        <v>0.53469430431987608</v>
      </c>
      <c r="G1789" s="3">
        <f t="shared" ca="1" si="110"/>
        <v>5.996176079437209</v>
      </c>
      <c r="H1789" s="3">
        <f t="shared" ca="1" si="111"/>
        <v>5.996176079437209</v>
      </c>
    </row>
    <row r="1790" spans="5:8" x14ac:dyDescent="0.25">
      <c r="E1790" s="3">
        <f t="shared" ca="1" si="108"/>
        <v>0.44354749299108009</v>
      </c>
      <c r="F1790" s="3">
        <f t="shared" ca="1" si="109"/>
        <v>5.4816500574514457E-3</v>
      </c>
      <c r="G1790" s="3">
        <f t="shared" ca="1" si="110"/>
        <v>9.4899958992023858</v>
      </c>
      <c r="H1790" s="3">
        <f t="shared" ca="1" si="111"/>
        <v>10.537412351084871</v>
      </c>
    </row>
    <row r="1791" spans="5:8" x14ac:dyDescent="0.25">
      <c r="E1791" s="3">
        <f t="shared" ca="1" si="108"/>
        <v>0.29131246280146794</v>
      </c>
      <c r="F1791" s="3">
        <f t="shared" ca="1" si="109"/>
        <v>4.5991558352519543E-2</v>
      </c>
      <c r="G1791" s="3">
        <f t="shared" ca="1" si="110"/>
        <v>8.5941902635842062</v>
      </c>
      <c r="H1791" s="3">
        <f t="shared" ca="1" si="111"/>
        <v>11.635767528178391</v>
      </c>
    </row>
    <row r="1792" spans="5:8" x14ac:dyDescent="0.25">
      <c r="E1792" s="3">
        <f t="shared" ca="1" si="108"/>
        <v>0.48212292253185096</v>
      </c>
      <c r="F1792" s="3">
        <f t="shared" ca="1" si="109"/>
        <v>1.8275957675524173</v>
      </c>
      <c r="G1792" s="3">
        <f t="shared" ca="1" si="110"/>
        <v>3.973922043565878</v>
      </c>
      <c r="H1792" s="3">
        <f t="shared" ca="1" si="111"/>
        <v>3.973922043565878</v>
      </c>
    </row>
    <row r="1793" spans="5:8" x14ac:dyDescent="0.25">
      <c r="E1793" s="3">
        <f t="shared" ca="1" si="108"/>
        <v>0.85081482115396601</v>
      </c>
      <c r="F1793" s="3">
        <f t="shared" ca="1" si="109"/>
        <v>0.26867086848052568</v>
      </c>
      <c r="G1793" s="3">
        <f t="shared" ca="1" si="110"/>
        <v>6.9454601020627909</v>
      </c>
      <c r="H1793" s="3">
        <f t="shared" ca="1" si="111"/>
        <v>14.397894240339838</v>
      </c>
    </row>
    <row r="1794" spans="5:8" x14ac:dyDescent="0.25">
      <c r="E1794" s="3">
        <f t="shared" ca="1" si="108"/>
        <v>0.42513920156403329</v>
      </c>
      <c r="F1794" s="3">
        <f t="shared" ca="1" si="109"/>
        <v>1.8228416887863544E-2</v>
      </c>
      <c r="G1794" s="3">
        <f t="shared" ca="1" si="110"/>
        <v>9.0898003771110449</v>
      </c>
      <c r="H1794" s="3">
        <f t="shared" ca="1" si="111"/>
        <v>9.0898003771110449</v>
      </c>
    </row>
    <row r="1795" spans="5:8" x14ac:dyDescent="0.25">
      <c r="E1795" s="3">
        <f t="shared" ca="1" si="108"/>
        <v>0.4929355192928857</v>
      </c>
      <c r="F1795" s="3">
        <f t="shared" ca="1" si="109"/>
        <v>1.8546385433768751</v>
      </c>
      <c r="G1795" s="3">
        <f t="shared" ca="1" si="110"/>
        <v>3.9487549973457803</v>
      </c>
      <c r="H1795" s="3">
        <f t="shared" ca="1" si="111"/>
        <v>3.9487549973457803</v>
      </c>
    </row>
    <row r="1796" spans="5:8" x14ac:dyDescent="0.25">
      <c r="E1796" s="3">
        <f t="shared" ref="E1796:E1859" ca="1" si="112">RAND()</f>
        <v>0.77989287894368209</v>
      </c>
      <c r="F1796" s="3">
        <f t="shared" ref="F1796:F1859" ca="1" si="113">_xlfn.NORM.INV(RAND(),0,1)^2</f>
        <v>0.21413879084210985</v>
      </c>
      <c r="G1796" s="3">
        <f t="shared" ref="G1796:G1859" ca="1" si="114">$C$3+(($C$3^2*F1796)/(2*$C$4))-(($C$3)/(2*$C$4))*SQRT(4*$C$3*$C$4*F1796+$C$3^2*F1796^2)</f>
        <v>7.2196968254756966</v>
      </c>
      <c r="H1796" s="3">
        <f t="shared" ref="H1796:H1859" ca="1" si="115">IF(RAND()&lt;$C$3/($C$3+G1796),G1796,$C$3^2/G1796)</f>
        <v>7.2196968254756966</v>
      </c>
    </row>
    <row r="1797" spans="5:8" x14ac:dyDescent="0.25">
      <c r="E1797" s="3">
        <f t="shared" ca="1" si="112"/>
        <v>0.58275019900529668</v>
      </c>
      <c r="F1797" s="3">
        <f t="shared" ca="1" si="113"/>
        <v>1.3793689644582101</v>
      </c>
      <c r="G1797" s="3">
        <f t="shared" ca="1" si="114"/>
        <v>4.4561999189803529</v>
      </c>
      <c r="H1797" s="3">
        <f t="shared" ca="1" si="115"/>
        <v>4.4561999189803529</v>
      </c>
    </row>
    <row r="1798" spans="5:8" x14ac:dyDescent="0.25">
      <c r="E1798" s="3">
        <f t="shared" ca="1" si="112"/>
        <v>0.4181487776845646</v>
      </c>
      <c r="F1798" s="3">
        <f t="shared" ca="1" si="113"/>
        <v>0.20798111101389244</v>
      </c>
      <c r="G1798" s="3">
        <f t="shared" ca="1" si="114"/>
        <v>7.253547040097831</v>
      </c>
      <c r="H1798" s="3">
        <f t="shared" ca="1" si="115"/>
        <v>13.78635851497163</v>
      </c>
    </row>
    <row r="1799" spans="5:8" x14ac:dyDescent="0.25">
      <c r="E1799" s="3">
        <f t="shared" ca="1" si="112"/>
        <v>0.57329539497932502</v>
      </c>
      <c r="F1799" s="3">
        <f t="shared" ca="1" si="113"/>
        <v>0.78448204398559507</v>
      </c>
      <c r="G1799" s="3">
        <f t="shared" ca="1" si="114"/>
        <v>5.3983987222493077</v>
      </c>
      <c r="H1799" s="3">
        <f t="shared" ca="1" si="115"/>
        <v>5.3983987222493077</v>
      </c>
    </row>
    <row r="1800" spans="5:8" x14ac:dyDescent="0.25">
      <c r="E1800" s="3">
        <f t="shared" ca="1" si="112"/>
        <v>0.79240198880206647</v>
      </c>
      <c r="F1800" s="3">
        <f t="shared" ca="1" si="113"/>
        <v>0.96442261339171964</v>
      </c>
      <c r="G1800" s="3">
        <f t="shared" ca="1" si="114"/>
        <v>5.0602522048891831</v>
      </c>
      <c r="H1800" s="3">
        <f t="shared" ca="1" si="115"/>
        <v>5.0602522048891831</v>
      </c>
    </row>
    <row r="1801" spans="5:8" x14ac:dyDescent="0.25">
      <c r="E1801" s="3">
        <f t="shared" ca="1" si="112"/>
        <v>0.18787991584103658</v>
      </c>
      <c r="F1801" s="3">
        <f t="shared" ca="1" si="113"/>
        <v>9.1455270655256091E-2</v>
      </c>
      <c r="G1801" s="3">
        <f t="shared" ca="1" si="114"/>
        <v>8.0780478045358155</v>
      </c>
      <c r="H1801" s="3">
        <f t="shared" ca="1" si="115"/>
        <v>8.0780478045358155</v>
      </c>
    </row>
    <row r="1802" spans="5:8" x14ac:dyDescent="0.25">
      <c r="E1802" s="3">
        <f t="shared" ca="1" si="112"/>
        <v>0.78908850302655387</v>
      </c>
      <c r="F1802" s="3">
        <f t="shared" ca="1" si="113"/>
        <v>1.8949531374842299</v>
      </c>
      <c r="G1802" s="3">
        <f t="shared" ca="1" si="114"/>
        <v>3.9119289002449804</v>
      </c>
      <c r="H1802" s="3">
        <f t="shared" ca="1" si="115"/>
        <v>3.9119289002449804</v>
      </c>
    </row>
    <row r="1803" spans="5:8" x14ac:dyDescent="0.25">
      <c r="E1803" s="3">
        <f t="shared" ca="1" si="112"/>
        <v>0.43577745169094428</v>
      </c>
      <c r="F1803" s="3">
        <f t="shared" ca="1" si="113"/>
        <v>0.98683160876039377</v>
      </c>
      <c r="G1803" s="3">
        <f t="shared" ca="1" si="114"/>
        <v>5.0220767157681241</v>
      </c>
      <c r="H1803" s="3">
        <f t="shared" ca="1" si="115"/>
        <v>19.912081328033846</v>
      </c>
    </row>
    <row r="1804" spans="5:8" x14ac:dyDescent="0.25">
      <c r="E1804" s="3">
        <f t="shared" ca="1" si="112"/>
        <v>0.58995686666697011</v>
      </c>
      <c r="F1804" s="3">
        <f t="shared" ca="1" si="113"/>
        <v>0.10410218290167192</v>
      </c>
      <c r="G1804" s="3">
        <f t="shared" ca="1" si="114"/>
        <v>7.9639884762360369</v>
      </c>
      <c r="H1804" s="3">
        <f t="shared" ca="1" si="115"/>
        <v>12.556522438272323</v>
      </c>
    </row>
    <row r="1805" spans="5:8" x14ac:dyDescent="0.25">
      <c r="E1805" s="3">
        <f t="shared" ca="1" si="112"/>
        <v>2.9156459714869132E-2</v>
      </c>
      <c r="F1805" s="3">
        <f t="shared" ca="1" si="113"/>
        <v>2.7557172356472912</v>
      </c>
      <c r="G1805" s="3">
        <f t="shared" ca="1" si="114"/>
        <v>3.2787008518150778</v>
      </c>
      <c r="H1805" s="3">
        <f t="shared" ca="1" si="115"/>
        <v>3.2787008518150778</v>
      </c>
    </row>
    <row r="1806" spans="5:8" x14ac:dyDescent="0.25">
      <c r="E1806" s="3">
        <f t="shared" ca="1" si="112"/>
        <v>0.72438956185487302</v>
      </c>
      <c r="F1806" s="3">
        <f t="shared" ca="1" si="113"/>
        <v>5.97301167154487E-2</v>
      </c>
      <c r="G1806" s="3">
        <f t="shared" ca="1" si="114"/>
        <v>8.4147348852256787</v>
      </c>
      <c r="H1806" s="3">
        <f t="shared" ca="1" si="115"/>
        <v>8.4147348852256787</v>
      </c>
    </row>
    <row r="1807" spans="5:8" x14ac:dyDescent="0.25">
      <c r="E1807" s="3">
        <f t="shared" ca="1" si="112"/>
        <v>0.57861380159044584</v>
      </c>
      <c r="F1807" s="3">
        <f t="shared" ca="1" si="113"/>
        <v>0.29148830414806232</v>
      </c>
      <c r="G1807" s="3">
        <f t="shared" ca="1" si="114"/>
        <v>6.8421478285962545</v>
      </c>
      <c r="H1807" s="3">
        <f t="shared" ca="1" si="115"/>
        <v>6.8421478285962545</v>
      </c>
    </row>
    <row r="1808" spans="5:8" x14ac:dyDescent="0.25">
      <c r="E1808" s="3">
        <f t="shared" ca="1" si="112"/>
        <v>0.65703782042225423</v>
      </c>
      <c r="F1808" s="3">
        <f t="shared" ca="1" si="113"/>
        <v>1.1858877995637156</v>
      </c>
      <c r="G1808" s="3">
        <f t="shared" ca="1" si="114"/>
        <v>4.7134194991881113</v>
      </c>
      <c r="H1808" s="3">
        <f t="shared" ca="1" si="115"/>
        <v>4.7134194991881113</v>
      </c>
    </row>
    <row r="1809" spans="5:8" x14ac:dyDescent="0.25">
      <c r="E1809" s="3">
        <f t="shared" ca="1" si="112"/>
        <v>0.65704688974970127</v>
      </c>
      <c r="F1809" s="3">
        <f t="shared" ca="1" si="113"/>
        <v>4.6460652464573142E-2</v>
      </c>
      <c r="G1809" s="3">
        <f t="shared" ca="1" si="114"/>
        <v>8.5875824228328987</v>
      </c>
      <c r="H1809" s="3">
        <f t="shared" ca="1" si="115"/>
        <v>8.5875824228328987</v>
      </c>
    </row>
    <row r="1810" spans="5:8" x14ac:dyDescent="0.25">
      <c r="E1810" s="3">
        <f t="shared" ca="1" si="112"/>
        <v>0.20607844189563607</v>
      </c>
      <c r="F1810" s="3">
        <f t="shared" ca="1" si="113"/>
        <v>3.7372483136678079E-5</v>
      </c>
      <c r="G1810" s="3">
        <f t="shared" ca="1" si="114"/>
        <v>9.9568657446374917</v>
      </c>
      <c r="H1810" s="3">
        <f t="shared" ca="1" si="115"/>
        <v>10.043321117778191</v>
      </c>
    </row>
    <row r="1811" spans="5:8" x14ac:dyDescent="0.25">
      <c r="E1811" s="3">
        <f t="shared" ca="1" si="112"/>
        <v>0.70044974569697505</v>
      </c>
      <c r="F1811" s="3">
        <f t="shared" ca="1" si="113"/>
        <v>3.0380958849840942</v>
      </c>
      <c r="G1811" s="3">
        <f t="shared" ca="1" si="114"/>
        <v>3.1179312423426708</v>
      </c>
      <c r="H1811" s="3">
        <f t="shared" ca="1" si="115"/>
        <v>3.1179312423426708</v>
      </c>
    </row>
    <row r="1812" spans="5:8" x14ac:dyDescent="0.25">
      <c r="E1812" s="3">
        <f t="shared" ca="1" si="112"/>
        <v>0.4340505480918212</v>
      </c>
      <c r="F1812" s="3">
        <f t="shared" ca="1" si="113"/>
        <v>2.0919020149178418</v>
      </c>
      <c r="G1812" s="3">
        <f t="shared" ca="1" si="114"/>
        <v>3.7430044743198696</v>
      </c>
      <c r="H1812" s="3">
        <f t="shared" ca="1" si="115"/>
        <v>3.7430044743198696</v>
      </c>
    </row>
    <row r="1813" spans="5:8" x14ac:dyDescent="0.25">
      <c r="E1813" s="3">
        <f t="shared" ca="1" si="112"/>
        <v>0.71768649116213612</v>
      </c>
      <c r="F1813" s="3">
        <f t="shared" ca="1" si="113"/>
        <v>4.3760352501350184</v>
      </c>
      <c r="G1813" s="3">
        <f t="shared" ca="1" si="114"/>
        <v>2.5420640277094932</v>
      </c>
      <c r="H1813" s="3">
        <f t="shared" ca="1" si="115"/>
        <v>2.5420640277094932</v>
      </c>
    </row>
    <row r="1814" spans="5:8" x14ac:dyDescent="0.25">
      <c r="E1814" s="3">
        <f t="shared" ca="1" si="112"/>
        <v>0.61999411428703188</v>
      </c>
      <c r="F1814" s="3">
        <f t="shared" ca="1" si="113"/>
        <v>0.4710667695251301</v>
      </c>
      <c r="G1814" s="3">
        <f t="shared" ca="1" si="114"/>
        <v>6.1836467136315258</v>
      </c>
      <c r="H1814" s="3">
        <f t="shared" ca="1" si="115"/>
        <v>16.171687133994126</v>
      </c>
    </row>
    <row r="1815" spans="5:8" x14ac:dyDescent="0.25">
      <c r="E1815" s="3">
        <f t="shared" ca="1" si="112"/>
        <v>0.39008466923859431</v>
      </c>
      <c r="F1815" s="3">
        <f t="shared" ca="1" si="113"/>
        <v>0.94020151086037618</v>
      </c>
      <c r="G1815" s="3">
        <f t="shared" ca="1" si="114"/>
        <v>5.1024044711659817</v>
      </c>
      <c r="H1815" s="3">
        <f t="shared" ca="1" si="115"/>
        <v>19.598603083135899</v>
      </c>
    </row>
    <row r="1816" spans="5:8" x14ac:dyDescent="0.25">
      <c r="E1816" s="3">
        <f t="shared" ca="1" si="112"/>
        <v>0.52401855508791984</v>
      </c>
      <c r="F1816" s="3">
        <f t="shared" ca="1" si="113"/>
        <v>1.80490697690707E-2</v>
      </c>
      <c r="G1816" s="3">
        <f t="shared" ca="1" si="114"/>
        <v>9.0940761223545934</v>
      </c>
      <c r="H1816" s="3">
        <f t="shared" ca="1" si="115"/>
        <v>9.0940761223545934</v>
      </c>
    </row>
    <row r="1817" spans="5:8" x14ac:dyDescent="0.25">
      <c r="E1817" s="3">
        <f t="shared" ca="1" si="112"/>
        <v>0.93150471419986303</v>
      </c>
      <c r="F1817" s="3">
        <f t="shared" ca="1" si="113"/>
        <v>2.1823963638127926</v>
      </c>
      <c r="G1817" s="3">
        <f t="shared" ca="1" si="114"/>
        <v>3.6709302395339165</v>
      </c>
      <c r="H1817" s="3">
        <f t="shared" ca="1" si="115"/>
        <v>3.6709302395339165</v>
      </c>
    </row>
    <row r="1818" spans="5:8" x14ac:dyDescent="0.25">
      <c r="E1818" s="3">
        <f t="shared" ca="1" si="112"/>
        <v>0.67050493806791667</v>
      </c>
      <c r="F1818" s="3">
        <f t="shared" ca="1" si="113"/>
        <v>1.78342553219872</v>
      </c>
      <c r="G1818" s="3">
        <f t="shared" ca="1" si="114"/>
        <v>4.0158597726126395</v>
      </c>
      <c r="H1818" s="3">
        <f t="shared" ca="1" si="115"/>
        <v>4.0158597726126395</v>
      </c>
    </row>
    <row r="1819" spans="5:8" x14ac:dyDescent="0.25">
      <c r="E1819" s="3">
        <f t="shared" ca="1" si="112"/>
        <v>0.67781043269780727</v>
      </c>
      <c r="F1819" s="3">
        <f t="shared" ca="1" si="113"/>
        <v>0.34690440672363465</v>
      </c>
      <c r="G1819" s="3">
        <f t="shared" ca="1" si="114"/>
        <v>6.6131615812694724</v>
      </c>
      <c r="H1819" s="3">
        <f t="shared" ca="1" si="115"/>
        <v>15.121360452348702</v>
      </c>
    </row>
    <row r="1820" spans="5:8" x14ac:dyDescent="0.25">
      <c r="E1820" s="3">
        <f t="shared" ca="1" si="112"/>
        <v>0.98560344300310221</v>
      </c>
      <c r="F1820" s="3">
        <f t="shared" ca="1" si="113"/>
        <v>0.46374457171929334</v>
      </c>
      <c r="G1820" s="3">
        <f t="shared" ca="1" si="114"/>
        <v>6.2064483965760644</v>
      </c>
      <c r="H1820" s="3">
        <f t="shared" ca="1" si="115"/>
        <v>6.2064483965760644</v>
      </c>
    </row>
    <row r="1821" spans="5:8" x14ac:dyDescent="0.25">
      <c r="E1821" s="3">
        <f t="shared" ca="1" si="112"/>
        <v>0.50897062726986897</v>
      </c>
      <c r="F1821" s="3">
        <f t="shared" ca="1" si="113"/>
        <v>0.55608390108741357</v>
      </c>
      <c r="G1821" s="3">
        <f t="shared" ca="1" si="114"/>
        <v>5.9370567004996246</v>
      </c>
      <c r="H1821" s="3">
        <f t="shared" ca="1" si="115"/>
        <v>5.9370567004996246</v>
      </c>
    </row>
    <row r="1822" spans="5:8" x14ac:dyDescent="0.25">
      <c r="E1822" s="3">
        <f t="shared" ca="1" si="112"/>
        <v>0.98567563169935168</v>
      </c>
      <c r="F1822" s="3">
        <f t="shared" ca="1" si="113"/>
        <v>1.9162184852671051</v>
      </c>
      <c r="G1822" s="3">
        <f t="shared" ca="1" si="114"/>
        <v>3.8928282280182458</v>
      </c>
      <c r="H1822" s="3">
        <f t="shared" ca="1" si="115"/>
        <v>3.8928282280182458</v>
      </c>
    </row>
    <row r="1823" spans="5:8" x14ac:dyDescent="0.25">
      <c r="E1823" s="3">
        <f t="shared" ca="1" si="112"/>
        <v>0.81984876691691522</v>
      </c>
      <c r="F1823" s="3">
        <f t="shared" ca="1" si="113"/>
        <v>1.8776168938396093E-2</v>
      </c>
      <c r="G1823" s="3">
        <f t="shared" ca="1" si="114"/>
        <v>9.0768827693326113</v>
      </c>
      <c r="H1823" s="3">
        <f t="shared" ca="1" si="115"/>
        <v>11.016998075359369</v>
      </c>
    </row>
    <row r="1824" spans="5:8" x14ac:dyDescent="0.25">
      <c r="E1824" s="3">
        <f t="shared" ca="1" si="112"/>
        <v>0.53761257272318586</v>
      </c>
      <c r="F1824" s="3">
        <f t="shared" ca="1" si="113"/>
        <v>5.0517872498250444E-5</v>
      </c>
      <c r="G1824" s="3">
        <f t="shared" ca="1" si="114"/>
        <v>9.9498678667784652</v>
      </c>
      <c r="H1824" s="3">
        <f t="shared" ca="1" si="115"/>
        <v>9.9498678667784652</v>
      </c>
    </row>
    <row r="1825" spans="5:8" x14ac:dyDescent="0.25">
      <c r="E1825" s="3">
        <f t="shared" ca="1" si="112"/>
        <v>0.79891378266978252</v>
      </c>
      <c r="F1825" s="3">
        <f t="shared" ca="1" si="113"/>
        <v>0.13853629189126945</v>
      </c>
      <c r="G1825" s="3">
        <f t="shared" ca="1" si="114"/>
        <v>7.6917660941919808</v>
      </c>
      <c r="H1825" s="3">
        <f t="shared" ca="1" si="115"/>
        <v>7.6917660941919808</v>
      </c>
    </row>
    <row r="1826" spans="5:8" x14ac:dyDescent="0.25">
      <c r="E1826" s="3">
        <f t="shared" ca="1" si="112"/>
        <v>0.3985144382219592</v>
      </c>
      <c r="F1826" s="3">
        <f t="shared" ca="1" si="113"/>
        <v>0.5980210263675394</v>
      </c>
      <c r="G1826" s="3">
        <f t="shared" ca="1" si="114"/>
        <v>5.8261696518662482</v>
      </c>
      <c r="H1826" s="3">
        <f t="shared" ca="1" si="115"/>
        <v>17.16393547997145</v>
      </c>
    </row>
    <row r="1827" spans="5:8" x14ac:dyDescent="0.25">
      <c r="E1827" s="3">
        <f t="shared" ca="1" si="112"/>
        <v>0.20762084461604069</v>
      </c>
      <c r="F1827" s="3">
        <f t="shared" ca="1" si="113"/>
        <v>9.3299129002113512E-2</v>
      </c>
      <c r="G1827" s="3">
        <f t="shared" ca="1" si="114"/>
        <v>8.0608387917725501</v>
      </c>
      <c r="H1827" s="3">
        <f t="shared" ca="1" si="115"/>
        <v>8.0608387917725501</v>
      </c>
    </row>
    <row r="1828" spans="5:8" x14ac:dyDescent="0.25">
      <c r="E1828" s="3">
        <f t="shared" ca="1" si="112"/>
        <v>0.47107506419163825</v>
      </c>
      <c r="F1828" s="3">
        <f t="shared" ca="1" si="113"/>
        <v>0.42322684742732264</v>
      </c>
      <c r="G1828" s="3">
        <f t="shared" ca="1" si="114"/>
        <v>6.3378077614183663</v>
      </c>
      <c r="H1828" s="3">
        <f t="shared" ca="1" si="115"/>
        <v>6.3378077614183663</v>
      </c>
    </row>
    <row r="1829" spans="5:8" x14ac:dyDescent="0.25">
      <c r="E1829" s="3">
        <f t="shared" ca="1" si="112"/>
        <v>0.75792518625063543</v>
      </c>
      <c r="F1829" s="3">
        <f t="shared" ca="1" si="113"/>
        <v>2.9203265365958404</v>
      </c>
      <c r="G1829" s="3">
        <f t="shared" ca="1" si="114"/>
        <v>3.1828049347101874</v>
      </c>
      <c r="H1829" s="3">
        <f t="shared" ca="1" si="115"/>
        <v>31.41882774826902</v>
      </c>
    </row>
    <row r="1830" spans="5:8" x14ac:dyDescent="0.25">
      <c r="E1830" s="3">
        <f t="shared" ca="1" si="112"/>
        <v>0.82059692119303129</v>
      </c>
      <c r="F1830" s="3">
        <f t="shared" ca="1" si="113"/>
        <v>1.6196821055250032</v>
      </c>
      <c r="G1830" s="3">
        <f t="shared" ca="1" si="114"/>
        <v>4.1810662019256579</v>
      </c>
      <c r="H1830" s="3">
        <f t="shared" ca="1" si="115"/>
        <v>23.917344325699357</v>
      </c>
    </row>
    <row r="1831" spans="5:8" x14ac:dyDescent="0.25">
      <c r="E1831" s="3">
        <f t="shared" ca="1" si="112"/>
        <v>0.80714524265891607</v>
      </c>
      <c r="F1831" s="3">
        <f t="shared" ca="1" si="113"/>
        <v>3.2376720307955575E-2</v>
      </c>
      <c r="G1831" s="3">
        <f t="shared" ca="1" si="114"/>
        <v>8.8060349059302503</v>
      </c>
      <c r="H1831" s="3">
        <f t="shared" ca="1" si="115"/>
        <v>8.8060349059302503</v>
      </c>
    </row>
    <row r="1832" spans="5:8" x14ac:dyDescent="0.25">
      <c r="E1832" s="3">
        <f t="shared" ca="1" si="112"/>
        <v>0.15806819149607321</v>
      </c>
      <c r="F1832" s="3">
        <f t="shared" ca="1" si="113"/>
        <v>3.9820004043479379E-2</v>
      </c>
      <c r="G1832" s="3">
        <f t="shared" ca="1" si="114"/>
        <v>8.6850146069863126</v>
      </c>
      <c r="H1832" s="3">
        <f t="shared" ca="1" si="115"/>
        <v>11.514085413231085</v>
      </c>
    </row>
    <row r="1833" spans="5:8" x14ac:dyDescent="0.25">
      <c r="E1833" s="3">
        <f t="shared" ca="1" si="112"/>
        <v>0.39092893676754603</v>
      </c>
      <c r="F1833" s="3">
        <f t="shared" ca="1" si="113"/>
        <v>5.1805146442707797E-3</v>
      </c>
      <c r="G1833" s="3">
        <f t="shared" ca="1" si="114"/>
        <v>9.503840819188909</v>
      </c>
      <c r="H1833" s="3">
        <f t="shared" ca="1" si="115"/>
        <v>10.522061754032444</v>
      </c>
    </row>
    <row r="1834" spans="5:8" x14ac:dyDescent="0.25">
      <c r="E1834" s="3">
        <f t="shared" ca="1" si="112"/>
        <v>0.75796650120464393</v>
      </c>
      <c r="F1834" s="3">
        <f t="shared" ca="1" si="113"/>
        <v>0.55265777958666462</v>
      </c>
      <c r="G1834" s="3">
        <f t="shared" ca="1" si="114"/>
        <v>5.9464047704709992</v>
      </c>
      <c r="H1834" s="3">
        <f t="shared" ca="1" si="115"/>
        <v>16.816884127462327</v>
      </c>
    </row>
    <row r="1835" spans="5:8" x14ac:dyDescent="0.25">
      <c r="E1835" s="3">
        <f t="shared" ca="1" si="112"/>
        <v>0.72038271905163598</v>
      </c>
      <c r="F1835" s="3">
        <f t="shared" ca="1" si="113"/>
        <v>6.8202516969633908</v>
      </c>
      <c r="G1835" s="3">
        <f t="shared" ca="1" si="114"/>
        <v>1.9162594987637256</v>
      </c>
      <c r="H1835" s="3">
        <f t="shared" ca="1" si="115"/>
        <v>1.9162594987637256</v>
      </c>
    </row>
    <row r="1836" spans="5:8" x14ac:dyDescent="0.25">
      <c r="E1836" s="3">
        <f t="shared" ca="1" si="112"/>
        <v>0.14630884383628096</v>
      </c>
      <c r="F1836" s="3">
        <f t="shared" ca="1" si="113"/>
        <v>1.6131957506325745</v>
      </c>
      <c r="G1836" s="3">
        <f t="shared" ca="1" si="114"/>
        <v>4.1879504816228472</v>
      </c>
      <c r="H1836" s="3">
        <f t="shared" ca="1" si="115"/>
        <v>4.1879504816228472</v>
      </c>
    </row>
    <row r="1837" spans="5:8" x14ac:dyDescent="0.25">
      <c r="E1837" s="3">
        <f t="shared" ca="1" si="112"/>
        <v>0.57397275408402548</v>
      </c>
      <c r="F1837" s="3">
        <f t="shared" ca="1" si="113"/>
        <v>0.25423069627936495</v>
      </c>
      <c r="G1837" s="3">
        <f t="shared" ca="1" si="114"/>
        <v>7.0140449367120024</v>
      </c>
      <c r="H1837" s="3">
        <f t="shared" ca="1" si="115"/>
        <v>14.257108544684822</v>
      </c>
    </row>
    <row r="1838" spans="5:8" x14ac:dyDescent="0.25">
      <c r="E1838" s="3">
        <f t="shared" ca="1" si="112"/>
        <v>0.86736391945924063</v>
      </c>
      <c r="F1838" s="3">
        <f t="shared" ca="1" si="113"/>
        <v>0.39458312532842743</v>
      </c>
      <c r="G1838" s="3">
        <f t="shared" ca="1" si="114"/>
        <v>6.4364847052814671</v>
      </c>
      <c r="H1838" s="3">
        <f t="shared" ca="1" si="115"/>
        <v>6.4364847052814671</v>
      </c>
    </row>
    <row r="1839" spans="5:8" x14ac:dyDescent="0.25">
      <c r="E1839" s="3">
        <f t="shared" ca="1" si="112"/>
        <v>0.32369785095149739</v>
      </c>
      <c r="F1839" s="3">
        <f t="shared" ca="1" si="113"/>
        <v>9.0973511046574196E-2</v>
      </c>
      <c r="G1839" s="3">
        <f t="shared" ca="1" si="114"/>
        <v>8.0825790796171528</v>
      </c>
      <c r="H1839" s="3">
        <f t="shared" ca="1" si="115"/>
        <v>12.372288475615719</v>
      </c>
    </row>
    <row r="1840" spans="5:8" x14ac:dyDescent="0.25">
      <c r="E1840" s="3">
        <f t="shared" ca="1" si="112"/>
        <v>0.57270002620590355</v>
      </c>
      <c r="F1840" s="3">
        <f t="shared" ca="1" si="113"/>
        <v>0.26172428462767761</v>
      </c>
      <c r="G1840" s="3">
        <f t="shared" ca="1" si="114"/>
        <v>6.9781256320801228</v>
      </c>
      <c r="H1840" s="3">
        <f t="shared" ca="1" si="115"/>
        <v>14.330495791058265</v>
      </c>
    </row>
    <row r="1841" spans="5:8" x14ac:dyDescent="0.25">
      <c r="E1841" s="3">
        <f t="shared" ca="1" si="112"/>
        <v>0.51387460528788964</v>
      </c>
      <c r="F1841" s="3">
        <f t="shared" ca="1" si="113"/>
        <v>0.22527159792127779</v>
      </c>
      <c r="G1841" s="3">
        <f t="shared" ca="1" si="114"/>
        <v>7.1601288223473984</v>
      </c>
      <c r="H1841" s="3">
        <f t="shared" ca="1" si="115"/>
        <v>13.966229167258991</v>
      </c>
    </row>
    <row r="1842" spans="5:8" x14ac:dyDescent="0.25">
      <c r="E1842" s="3">
        <f t="shared" ca="1" si="112"/>
        <v>0.21787843487890346</v>
      </c>
      <c r="F1842" s="3">
        <f t="shared" ca="1" si="113"/>
        <v>2.326770834219356</v>
      </c>
      <c r="G1842" s="3">
        <f t="shared" ca="1" si="114"/>
        <v>3.5623286657896127</v>
      </c>
      <c r="H1842" s="3">
        <f t="shared" ca="1" si="115"/>
        <v>3.5623286657896127</v>
      </c>
    </row>
    <row r="1843" spans="5:8" x14ac:dyDescent="0.25">
      <c r="E1843" s="3">
        <f t="shared" ca="1" si="112"/>
        <v>0.85961331907047733</v>
      </c>
      <c r="F1843" s="3">
        <f t="shared" ca="1" si="113"/>
        <v>1.1724596488954025E-2</v>
      </c>
      <c r="G1843" s="3">
        <f t="shared" ca="1" si="114"/>
        <v>9.2630941669824658</v>
      </c>
      <c r="H1843" s="3">
        <f t="shared" ca="1" si="115"/>
        <v>10.795528815462305</v>
      </c>
    </row>
    <row r="1844" spans="5:8" x14ac:dyDescent="0.25">
      <c r="E1844" s="3">
        <f t="shared" ca="1" si="112"/>
        <v>0.52595068355030195</v>
      </c>
      <c r="F1844" s="3">
        <f t="shared" ca="1" si="113"/>
        <v>1.929439362033587</v>
      </c>
      <c r="G1844" s="3">
        <f t="shared" ca="1" si="114"/>
        <v>3.8810635216482314</v>
      </c>
      <c r="H1844" s="3">
        <f t="shared" ca="1" si="115"/>
        <v>25.766133288519701</v>
      </c>
    </row>
    <row r="1845" spans="5:8" x14ac:dyDescent="0.25">
      <c r="E1845" s="3">
        <f t="shared" ca="1" si="112"/>
        <v>0.54967027194757068</v>
      </c>
      <c r="F1845" s="3">
        <f t="shared" ca="1" si="113"/>
        <v>7.7918245641447115E-2</v>
      </c>
      <c r="G1845" s="3">
        <f t="shared" ca="1" si="114"/>
        <v>8.2114001383231674</v>
      </c>
      <c r="H1845" s="3">
        <f t="shared" ca="1" si="115"/>
        <v>8.2114001383231674</v>
      </c>
    </row>
    <row r="1846" spans="5:8" x14ac:dyDescent="0.25">
      <c r="E1846" s="3">
        <f t="shared" ca="1" si="112"/>
        <v>0.15668119030003491</v>
      </c>
      <c r="F1846" s="3">
        <f t="shared" ca="1" si="113"/>
        <v>0.71564986867276525</v>
      </c>
      <c r="G1846" s="3">
        <f t="shared" ca="1" si="114"/>
        <v>5.5454510315515151</v>
      </c>
      <c r="H1846" s="3">
        <f t="shared" ca="1" si="115"/>
        <v>5.5454510315515151</v>
      </c>
    </row>
    <row r="1847" spans="5:8" x14ac:dyDescent="0.25">
      <c r="E1847" s="3">
        <f t="shared" ca="1" si="112"/>
        <v>0.82975809696272984</v>
      </c>
      <c r="F1847" s="3">
        <f t="shared" ca="1" si="113"/>
        <v>9.3205529417489136E-2</v>
      </c>
      <c r="G1847" s="3">
        <f t="shared" ca="1" si="114"/>
        <v>8.0617073244890829</v>
      </c>
      <c r="H1847" s="3">
        <f t="shared" ca="1" si="115"/>
        <v>8.0617073244890829</v>
      </c>
    </row>
    <row r="1848" spans="5:8" x14ac:dyDescent="0.25">
      <c r="E1848" s="3">
        <f t="shared" ca="1" si="112"/>
        <v>0.31115797941095524</v>
      </c>
      <c r="F1848" s="3">
        <f t="shared" ca="1" si="113"/>
        <v>0.46288539817078855</v>
      </c>
      <c r="G1848" s="3">
        <f t="shared" ca="1" si="114"/>
        <v>6.2091418526010775</v>
      </c>
      <c r="H1848" s="3">
        <f t="shared" ca="1" si="115"/>
        <v>6.2091418526010775</v>
      </c>
    </row>
    <row r="1849" spans="5:8" x14ac:dyDescent="0.25">
      <c r="E1849" s="3">
        <f t="shared" ca="1" si="112"/>
        <v>0.13675481388529787</v>
      </c>
      <c r="F1849" s="3">
        <f t="shared" ca="1" si="113"/>
        <v>3.4716869192292195</v>
      </c>
      <c r="G1849" s="3">
        <f t="shared" ca="1" si="114"/>
        <v>2.9022353665174627</v>
      </c>
      <c r="H1849" s="3">
        <f t="shared" ca="1" si="115"/>
        <v>2.9022353665174627</v>
      </c>
    </row>
    <row r="1850" spans="5:8" x14ac:dyDescent="0.25">
      <c r="E1850" s="3">
        <f t="shared" ca="1" si="112"/>
        <v>0.96973558937901294</v>
      </c>
      <c r="F1850" s="3">
        <f t="shared" ca="1" si="113"/>
        <v>0.15465859342778968</v>
      </c>
      <c r="G1850" s="3">
        <f t="shared" ca="1" si="114"/>
        <v>7.5790807809284626</v>
      </c>
      <c r="H1850" s="3">
        <f t="shared" ca="1" si="115"/>
        <v>7.5790807809284626</v>
      </c>
    </row>
    <row r="1851" spans="5:8" x14ac:dyDescent="0.25">
      <c r="E1851" s="3">
        <f t="shared" ca="1" si="112"/>
        <v>0.75549748323617194</v>
      </c>
      <c r="F1851" s="3">
        <f t="shared" ca="1" si="113"/>
        <v>1.4618928426139457</v>
      </c>
      <c r="G1851" s="3">
        <f t="shared" ca="1" si="114"/>
        <v>4.3567909956633795</v>
      </c>
      <c r="H1851" s="3">
        <f t="shared" ca="1" si="115"/>
        <v>4.3567909956633795</v>
      </c>
    </row>
    <row r="1852" spans="5:8" x14ac:dyDescent="0.25">
      <c r="E1852" s="3">
        <f t="shared" ca="1" si="112"/>
        <v>0.61577368605952243</v>
      </c>
      <c r="F1852" s="3">
        <f t="shared" ca="1" si="113"/>
        <v>4.207470073214363E-2</v>
      </c>
      <c r="G1852" s="3">
        <f t="shared" ca="1" si="114"/>
        <v>8.6509518019794758</v>
      </c>
      <c r="H1852" s="3">
        <f t="shared" ca="1" si="115"/>
        <v>11.559421701681242</v>
      </c>
    </row>
    <row r="1853" spans="5:8" x14ac:dyDescent="0.25">
      <c r="E1853" s="3">
        <f t="shared" ca="1" si="112"/>
        <v>0.45555617904126966</v>
      </c>
      <c r="F1853" s="3">
        <f t="shared" ca="1" si="113"/>
        <v>3.159478045676662E-3</v>
      </c>
      <c r="G1853" s="3">
        <f t="shared" ca="1" si="114"/>
        <v>9.6103609086481239</v>
      </c>
      <c r="H1853" s="3">
        <f t="shared" ca="1" si="115"/>
        <v>10.40543648158026</v>
      </c>
    </row>
    <row r="1854" spans="5:8" x14ac:dyDescent="0.25">
      <c r="E1854" s="3">
        <f t="shared" ca="1" si="112"/>
        <v>0.47914467536817751</v>
      </c>
      <c r="F1854" s="3">
        <f t="shared" ca="1" si="113"/>
        <v>5.5210995006747341</v>
      </c>
      <c r="G1854" s="3">
        <f t="shared" ca="1" si="114"/>
        <v>2.2024976388888824</v>
      </c>
      <c r="H1854" s="3">
        <f t="shared" ca="1" si="115"/>
        <v>2.2024976388888824</v>
      </c>
    </row>
    <row r="1855" spans="5:8" x14ac:dyDescent="0.25">
      <c r="E1855" s="3">
        <f t="shared" ca="1" si="112"/>
        <v>8.6352077300517749E-3</v>
      </c>
      <c r="F1855" s="3">
        <f t="shared" ca="1" si="113"/>
        <v>0.87004770987754043</v>
      </c>
      <c r="G1855" s="3">
        <f t="shared" ca="1" si="114"/>
        <v>5.2300829642760496</v>
      </c>
      <c r="H1855" s="3">
        <f t="shared" ca="1" si="115"/>
        <v>19.12015558511165</v>
      </c>
    </row>
    <row r="1856" spans="5:8" x14ac:dyDescent="0.25">
      <c r="E1856" s="3">
        <f t="shared" ca="1" si="112"/>
        <v>0.17433565155863751</v>
      </c>
      <c r="F1856" s="3">
        <f t="shared" ca="1" si="113"/>
        <v>2.7656102663701829</v>
      </c>
      <c r="G1856" s="3">
        <f t="shared" ca="1" si="114"/>
        <v>3.2727550422780727</v>
      </c>
      <c r="H1856" s="3">
        <f t="shared" ca="1" si="115"/>
        <v>3.2727550422780727</v>
      </c>
    </row>
    <row r="1857" spans="5:8" x14ac:dyDescent="0.25">
      <c r="E1857" s="3">
        <f t="shared" ca="1" si="112"/>
        <v>0.51752477653000262</v>
      </c>
      <c r="F1857" s="3">
        <f t="shared" ca="1" si="113"/>
        <v>1.4654850929050936E-2</v>
      </c>
      <c r="G1857" s="3">
        <f t="shared" ca="1" si="114"/>
        <v>9.1798496241743841</v>
      </c>
      <c r="H1857" s="3">
        <f t="shared" ca="1" si="115"/>
        <v>10.89342463047087</v>
      </c>
    </row>
    <row r="1858" spans="5:8" x14ac:dyDescent="0.25">
      <c r="E1858" s="3">
        <f t="shared" ca="1" si="112"/>
        <v>0.46188401643720511</v>
      </c>
      <c r="F1858" s="3">
        <f t="shared" ca="1" si="113"/>
        <v>1.3056694250504352E-2</v>
      </c>
      <c r="G1858" s="3">
        <f t="shared" ca="1" si="114"/>
        <v>9.2240007798059942</v>
      </c>
      <c r="H1858" s="3">
        <f t="shared" ca="1" si="115"/>
        <v>9.2240007798059942</v>
      </c>
    </row>
    <row r="1859" spans="5:8" x14ac:dyDescent="0.25">
      <c r="E1859" s="3">
        <f t="shared" ca="1" si="112"/>
        <v>0.9847435848112629</v>
      </c>
      <c r="F1859" s="3">
        <f t="shared" ca="1" si="113"/>
        <v>1.1680788583322503</v>
      </c>
      <c r="G1859" s="3">
        <f t="shared" ca="1" si="114"/>
        <v>4.7390300966175456</v>
      </c>
      <c r="H1859" s="3">
        <f t="shared" ca="1" si="115"/>
        <v>21.101364195043708</v>
      </c>
    </row>
    <row r="1860" spans="5:8" x14ac:dyDescent="0.25">
      <c r="E1860" s="3">
        <f t="shared" ref="E1860:E1923" ca="1" si="116">RAND()</f>
        <v>0.12110583254245977</v>
      </c>
      <c r="F1860" s="3">
        <f t="shared" ref="F1860:F1923" ca="1" si="117">_xlfn.NORM.INV(RAND(),0,1)^2</f>
        <v>3.2919447318058181</v>
      </c>
      <c r="G1860" s="3">
        <f t="shared" ref="G1860:G1923" ca="1" si="118">$C$3+(($C$3^2*F1860)/(2*$C$4))-(($C$3)/(2*$C$4))*SQRT(4*$C$3*$C$4*F1860+$C$3^2*F1860^2)</f>
        <v>2.9875568094989919</v>
      </c>
      <c r="H1860" s="3">
        <f t="shared" ref="H1860:H1923" ca="1" si="119">IF(RAND()&lt;$C$3/($C$3+G1860),G1860,$C$3^2/G1860)</f>
        <v>2.9875568094989919</v>
      </c>
    </row>
    <row r="1861" spans="5:8" x14ac:dyDescent="0.25">
      <c r="E1861" s="3">
        <f t="shared" ca="1" si="116"/>
        <v>0.95690029480140881</v>
      </c>
      <c r="F1861" s="3">
        <f t="shared" ca="1" si="117"/>
        <v>2.2925842595899653</v>
      </c>
      <c r="G1861" s="3">
        <f t="shared" ca="1" si="118"/>
        <v>3.587373439544713</v>
      </c>
      <c r="H1861" s="3">
        <f t="shared" ca="1" si="119"/>
        <v>3.587373439544713</v>
      </c>
    </row>
    <row r="1862" spans="5:8" x14ac:dyDescent="0.25">
      <c r="E1862" s="3">
        <f t="shared" ca="1" si="116"/>
        <v>0.3177299679575194</v>
      </c>
      <c r="F1862" s="3">
        <f t="shared" ca="1" si="117"/>
        <v>0.64515065471408262</v>
      </c>
      <c r="G1862" s="3">
        <f t="shared" ca="1" si="118"/>
        <v>5.7087337031163665</v>
      </c>
      <c r="H1862" s="3">
        <f t="shared" ca="1" si="119"/>
        <v>17.517019570454046</v>
      </c>
    </row>
    <row r="1863" spans="5:8" x14ac:dyDescent="0.25">
      <c r="E1863" s="3">
        <f t="shared" ca="1" si="116"/>
        <v>0.19075015964010278</v>
      </c>
      <c r="F1863" s="3">
        <f t="shared" ca="1" si="117"/>
        <v>1.8707687253076704</v>
      </c>
      <c r="G1863" s="3">
        <f t="shared" ca="1" si="118"/>
        <v>3.9339225154558992</v>
      </c>
      <c r="H1863" s="3">
        <f t="shared" ca="1" si="119"/>
        <v>3.9339225154558992</v>
      </c>
    </row>
    <row r="1864" spans="5:8" x14ac:dyDescent="0.25">
      <c r="E1864" s="3">
        <f t="shared" ca="1" si="116"/>
        <v>0.95665364311126622</v>
      </c>
      <c r="F1864" s="3">
        <f t="shared" ca="1" si="117"/>
        <v>1.5447022565867405</v>
      </c>
      <c r="G1864" s="3">
        <f t="shared" ca="1" si="118"/>
        <v>4.2623666263400004</v>
      </c>
      <c r="H1864" s="3">
        <f t="shared" ca="1" si="119"/>
        <v>4.2623666263400004</v>
      </c>
    </row>
    <row r="1865" spans="5:8" x14ac:dyDescent="0.25">
      <c r="E1865" s="3">
        <f t="shared" ca="1" si="116"/>
        <v>0.99625666599549201</v>
      </c>
      <c r="F1865" s="3">
        <f t="shared" ca="1" si="117"/>
        <v>1.2197892391926211</v>
      </c>
      <c r="G1865" s="3">
        <f t="shared" ca="1" si="118"/>
        <v>4.6656345895807458</v>
      </c>
      <c r="H1865" s="3">
        <f t="shared" ca="1" si="119"/>
        <v>4.6656345895807458</v>
      </c>
    </row>
    <row r="1866" spans="5:8" x14ac:dyDescent="0.25">
      <c r="E1866" s="3">
        <f t="shared" ca="1" si="116"/>
        <v>0.71504874939719554</v>
      </c>
      <c r="F1866" s="3">
        <f t="shared" ca="1" si="117"/>
        <v>2.5973607009323283</v>
      </c>
      <c r="G1866" s="3">
        <f t="shared" ca="1" si="118"/>
        <v>3.3772932835894398</v>
      </c>
      <c r="H1866" s="3">
        <f t="shared" ca="1" si="119"/>
        <v>29.609510221072195</v>
      </c>
    </row>
    <row r="1867" spans="5:8" x14ac:dyDescent="0.25">
      <c r="E1867" s="3">
        <f t="shared" ca="1" si="116"/>
        <v>0.41205350526187179</v>
      </c>
      <c r="F1867" s="3">
        <f t="shared" ca="1" si="117"/>
        <v>3.3291477095615321E-2</v>
      </c>
      <c r="G1867" s="3">
        <f t="shared" ca="1" si="118"/>
        <v>8.7903633207548495</v>
      </c>
      <c r="H1867" s="3">
        <f t="shared" ca="1" si="119"/>
        <v>8.7903633207548495</v>
      </c>
    </row>
    <row r="1868" spans="5:8" x14ac:dyDescent="0.25">
      <c r="E1868" s="3">
        <f t="shared" ca="1" si="116"/>
        <v>0.70438926107049782</v>
      </c>
      <c r="F1868" s="3">
        <f t="shared" ca="1" si="117"/>
        <v>3.2540215073318554E-5</v>
      </c>
      <c r="G1868" s="3">
        <f t="shared" ca="1" si="118"/>
        <v>9.9597450471426541</v>
      </c>
      <c r="H1868" s="3">
        <f t="shared" ca="1" si="119"/>
        <v>9.9597450471426541</v>
      </c>
    </row>
    <row r="1869" spans="5:8" x14ac:dyDescent="0.25">
      <c r="E1869" s="3">
        <f t="shared" ca="1" si="116"/>
        <v>0.13800712141020532</v>
      </c>
      <c r="F1869" s="3">
        <f t="shared" ca="1" si="117"/>
        <v>0.13965701432842734</v>
      </c>
      <c r="G1869" s="3">
        <f t="shared" ca="1" si="118"/>
        <v>7.6836686142189574</v>
      </c>
      <c r="H1869" s="3">
        <f t="shared" ca="1" si="119"/>
        <v>7.6836686142189574</v>
      </c>
    </row>
    <row r="1870" spans="5:8" x14ac:dyDescent="0.25">
      <c r="E1870" s="3">
        <f t="shared" ca="1" si="116"/>
        <v>0.10262939935764881</v>
      </c>
      <c r="F1870" s="3">
        <f t="shared" ca="1" si="117"/>
        <v>3.743710218112946</v>
      </c>
      <c r="G1870" s="3">
        <f t="shared" ca="1" si="118"/>
        <v>2.7827394282834987</v>
      </c>
      <c r="H1870" s="3">
        <f t="shared" ca="1" si="119"/>
        <v>35.935811662281246</v>
      </c>
    </row>
    <row r="1871" spans="5:8" x14ac:dyDescent="0.25">
      <c r="E1871" s="3">
        <f t="shared" ca="1" si="116"/>
        <v>0.74596818731570624</v>
      </c>
      <c r="F1871" s="3">
        <f t="shared" ca="1" si="117"/>
        <v>4.7901741899428059</v>
      </c>
      <c r="G1871" s="3">
        <f t="shared" ca="1" si="118"/>
        <v>2.40709971757801</v>
      </c>
      <c r="H1871" s="3">
        <f t="shared" ca="1" si="119"/>
        <v>2.40709971757801</v>
      </c>
    </row>
    <row r="1872" spans="5:8" x14ac:dyDescent="0.25">
      <c r="E1872" s="3">
        <f t="shared" ca="1" si="116"/>
        <v>2.8369414556361439E-2</v>
      </c>
      <c r="F1872" s="3">
        <f t="shared" ca="1" si="117"/>
        <v>2.6058294789507506</v>
      </c>
      <c r="G1872" s="3">
        <f t="shared" ca="1" si="118"/>
        <v>3.3718515894537173</v>
      </c>
      <c r="H1872" s="3">
        <f t="shared" ca="1" si="119"/>
        <v>29.657295805300038</v>
      </c>
    </row>
    <row r="1873" spans="5:8" x14ac:dyDescent="0.25">
      <c r="E1873" s="3">
        <f t="shared" ca="1" si="116"/>
        <v>0.90770903887460286</v>
      </c>
      <c r="F1873" s="3">
        <f t="shared" ca="1" si="117"/>
        <v>2.1076634437544376E-2</v>
      </c>
      <c r="G1873" s="3">
        <f t="shared" ca="1" si="118"/>
        <v>9.0247771319089303</v>
      </c>
      <c r="H1873" s="3">
        <f t="shared" ca="1" si="119"/>
        <v>9.0247771319089303</v>
      </c>
    </row>
    <row r="1874" spans="5:8" x14ac:dyDescent="0.25">
      <c r="E1874" s="3">
        <f t="shared" ca="1" si="116"/>
        <v>0.53003429126616053</v>
      </c>
      <c r="F1874" s="3">
        <f t="shared" ca="1" si="117"/>
        <v>0.1182537050302251</v>
      </c>
      <c r="G1874" s="3">
        <f t="shared" ca="1" si="118"/>
        <v>7.846127196098748</v>
      </c>
      <c r="H1874" s="3">
        <f t="shared" ca="1" si="119"/>
        <v>7.846127196098748</v>
      </c>
    </row>
    <row r="1875" spans="5:8" x14ac:dyDescent="0.25">
      <c r="E1875" s="3">
        <f t="shared" ca="1" si="116"/>
        <v>6.2119698879050778E-2</v>
      </c>
      <c r="F1875" s="3">
        <f t="shared" ca="1" si="117"/>
        <v>1.3991733038324006</v>
      </c>
      <c r="G1875" s="3">
        <f t="shared" ca="1" si="118"/>
        <v>4.4318314357482809</v>
      </c>
      <c r="H1875" s="3">
        <f t="shared" ca="1" si="119"/>
        <v>4.4318314357482809</v>
      </c>
    </row>
    <row r="1876" spans="5:8" x14ac:dyDescent="0.25">
      <c r="E1876" s="3">
        <f t="shared" ca="1" si="116"/>
        <v>0.95370717050933052</v>
      </c>
      <c r="F1876" s="3">
        <f t="shared" ca="1" si="117"/>
        <v>0.27860830183995339</v>
      </c>
      <c r="G1876" s="3">
        <f t="shared" ca="1" si="118"/>
        <v>6.899738399290845</v>
      </c>
      <c r="H1876" s="3">
        <f t="shared" ca="1" si="119"/>
        <v>14.49330310990892</v>
      </c>
    </row>
    <row r="1877" spans="5:8" x14ac:dyDescent="0.25">
      <c r="E1877" s="3">
        <f t="shared" ca="1" si="116"/>
        <v>0.76468488460509154</v>
      </c>
      <c r="F1877" s="3">
        <f t="shared" ca="1" si="117"/>
        <v>3.8575103841701543</v>
      </c>
      <c r="G1877" s="3">
        <f t="shared" ca="1" si="118"/>
        <v>2.7358507777370527</v>
      </c>
      <c r="H1877" s="3">
        <f t="shared" ca="1" si="119"/>
        <v>2.7358507777370527</v>
      </c>
    </row>
    <row r="1878" spans="5:8" x14ac:dyDescent="0.25">
      <c r="E1878" s="3">
        <f t="shared" ca="1" si="116"/>
        <v>5.7768848038772802E-3</v>
      </c>
      <c r="F1878" s="3">
        <f t="shared" ca="1" si="117"/>
        <v>0.10449817115511022</v>
      </c>
      <c r="G1878" s="3">
        <f t="shared" ca="1" si="118"/>
        <v>7.9605590669624586</v>
      </c>
      <c r="H1878" s="3">
        <f t="shared" ca="1" si="119"/>
        <v>12.561931788813093</v>
      </c>
    </row>
    <row r="1879" spans="5:8" x14ac:dyDescent="0.25">
      <c r="E1879" s="3">
        <f t="shared" ca="1" si="116"/>
        <v>0.9813662453411528</v>
      </c>
      <c r="F1879" s="3">
        <f t="shared" ca="1" si="117"/>
        <v>4.1877043086439678E-2</v>
      </c>
      <c r="G1879" s="3">
        <f t="shared" ca="1" si="118"/>
        <v>8.6538953453695022</v>
      </c>
      <c r="H1879" s="3">
        <f t="shared" ca="1" si="119"/>
        <v>8.6538953453695022</v>
      </c>
    </row>
    <row r="1880" spans="5:8" x14ac:dyDescent="0.25">
      <c r="E1880" s="3">
        <f t="shared" ca="1" si="116"/>
        <v>6.5230314004279255E-2</v>
      </c>
      <c r="F1880" s="3">
        <f t="shared" ca="1" si="117"/>
        <v>2.923365696527334</v>
      </c>
      <c r="G1880" s="3">
        <f t="shared" ca="1" si="118"/>
        <v>3.1810930674697229</v>
      </c>
      <c r="H1880" s="3">
        <f t="shared" ca="1" si="119"/>
        <v>3.1810930674697229</v>
      </c>
    </row>
    <row r="1881" spans="5:8" x14ac:dyDescent="0.25">
      <c r="E1881" s="3">
        <f t="shared" ca="1" si="116"/>
        <v>0.15570403302061575</v>
      </c>
      <c r="F1881" s="3">
        <f t="shared" ca="1" si="117"/>
        <v>1.9676198401969425E-2</v>
      </c>
      <c r="G1881" s="3">
        <f t="shared" ca="1" si="118"/>
        <v>9.0560995510277369</v>
      </c>
      <c r="H1881" s="3">
        <f t="shared" ca="1" si="119"/>
        <v>9.0560995510277369</v>
      </c>
    </row>
    <row r="1882" spans="5:8" x14ac:dyDescent="0.25">
      <c r="E1882" s="3">
        <f t="shared" ca="1" si="116"/>
        <v>9.3534964285805211E-3</v>
      </c>
      <c r="F1882" s="3">
        <f t="shared" ca="1" si="117"/>
        <v>0.10629140203642479</v>
      </c>
      <c r="G1882" s="3">
        <f t="shared" ca="1" si="118"/>
        <v>7.9451290695487771</v>
      </c>
      <c r="H1882" s="3">
        <f t="shared" ca="1" si="119"/>
        <v>12.586327940633348</v>
      </c>
    </row>
    <row r="1883" spans="5:8" x14ac:dyDescent="0.25">
      <c r="E1883" s="3">
        <f t="shared" ca="1" si="116"/>
        <v>0.63529273926525864</v>
      </c>
      <c r="F1883" s="3">
        <f t="shared" ca="1" si="117"/>
        <v>1.0649096511421263E-3</v>
      </c>
      <c r="G1883" s="3">
        <f t="shared" ca="1" si="118"/>
        <v>9.7718970898806692</v>
      </c>
      <c r="H1883" s="3">
        <f t="shared" ca="1" si="119"/>
        <v>10.233427458375042</v>
      </c>
    </row>
    <row r="1884" spans="5:8" x14ac:dyDescent="0.25">
      <c r="E1884" s="3">
        <f t="shared" ca="1" si="116"/>
        <v>0.43350113081807728</v>
      </c>
      <c r="F1884" s="3">
        <f t="shared" ca="1" si="117"/>
        <v>3.9223380993401258</v>
      </c>
      <c r="G1884" s="3">
        <f t="shared" ca="1" si="118"/>
        <v>2.7098952600752924</v>
      </c>
      <c r="H1884" s="3">
        <f t="shared" ca="1" si="119"/>
        <v>2.7098952600752924</v>
      </c>
    </row>
    <row r="1885" spans="5:8" x14ac:dyDescent="0.25">
      <c r="E1885" s="3">
        <f t="shared" ca="1" si="116"/>
        <v>0.91438658697377651</v>
      </c>
      <c r="F1885" s="3">
        <f t="shared" ca="1" si="117"/>
        <v>0.12605065392254314</v>
      </c>
      <c r="G1885" s="3">
        <f t="shared" ca="1" si="118"/>
        <v>7.784941366472923</v>
      </c>
      <c r="H1885" s="3">
        <f t="shared" ca="1" si="119"/>
        <v>12.845311903139793</v>
      </c>
    </row>
    <row r="1886" spans="5:8" x14ac:dyDescent="0.25">
      <c r="E1886" s="3">
        <f t="shared" ca="1" si="116"/>
        <v>0.81368778374657047</v>
      </c>
      <c r="F1886" s="3">
        <f t="shared" ca="1" si="117"/>
        <v>0.11080606623958167</v>
      </c>
      <c r="G1886" s="3">
        <f t="shared" ca="1" si="118"/>
        <v>7.9069854792973455</v>
      </c>
      <c r="H1886" s="3">
        <f t="shared" ca="1" si="119"/>
        <v>7.9069854792973455</v>
      </c>
    </row>
    <row r="1887" spans="5:8" x14ac:dyDescent="0.25">
      <c r="E1887" s="3">
        <f t="shared" ca="1" si="116"/>
        <v>0.66777780016375132</v>
      </c>
      <c r="F1887" s="3">
        <f t="shared" ca="1" si="117"/>
        <v>0.10660852324379634</v>
      </c>
      <c r="G1887" s="3">
        <f t="shared" ca="1" si="118"/>
        <v>7.9424172291435315</v>
      </c>
      <c r="H1887" s="3">
        <f t="shared" ca="1" si="119"/>
        <v>7.9424172291435315</v>
      </c>
    </row>
    <row r="1888" spans="5:8" x14ac:dyDescent="0.25">
      <c r="E1888" s="3">
        <f t="shared" ca="1" si="116"/>
        <v>0.81791907431823541</v>
      </c>
      <c r="F1888" s="3">
        <f t="shared" ca="1" si="117"/>
        <v>0.18341731352162474</v>
      </c>
      <c r="G1888" s="3">
        <f t="shared" ca="1" si="118"/>
        <v>7.3956806327530797</v>
      </c>
      <c r="H1888" s="3">
        <f t="shared" ca="1" si="119"/>
        <v>7.3956806327530797</v>
      </c>
    </row>
    <row r="1889" spans="5:8" x14ac:dyDescent="0.25">
      <c r="E1889" s="3">
        <f t="shared" ca="1" si="116"/>
        <v>0.66418879511681228</v>
      </c>
      <c r="F1889" s="3">
        <f t="shared" ca="1" si="117"/>
        <v>1.8856260022178617</v>
      </c>
      <c r="G1889" s="3">
        <f t="shared" ca="1" si="118"/>
        <v>3.9203766189275093</v>
      </c>
      <c r="H1889" s="3">
        <f t="shared" ca="1" si="119"/>
        <v>3.9203766189275093</v>
      </c>
    </row>
    <row r="1890" spans="5:8" x14ac:dyDescent="0.25">
      <c r="E1890" s="3">
        <f t="shared" ca="1" si="116"/>
        <v>7.7846886970644791E-2</v>
      </c>
      <c r="F1890" s="3">
        <f t="shared" ca="1" si="117"/>
        <v>0.13671074296078611</v>
      </c>
      <c r="G1890" s="3">
        <f t="shared" ca="1" si="118"/>
        <v>7.7050461983670182</v>
      </c>
      <c r="H1890" s="3">
        <f t="shared" ca="1" si="119"/>
        <v>7.7050461983670182</v>
      </c>
    </row>
    <row r="1891" spans="5:8" x14ac:dyDescent="0.25">
      <c r="E1891" s="3">
        <f t="shared" ca="1" si="116"/>
        <v>0.83499320381342113</v>
      </c>
      <c r="F1891" s="3">
        <f t="shared" ca="1" si="117"/>
        <v>2.3267147647204913</v>
      </c>
      <c r="G1891" s="3">
        <f t="shared" ca="1" si="118"/>
        <v>3.562369413881278</v>
      </c>
      <c r="H1891" s="3">
        <f t="shared" ca="1" si="119"/>
        <v>3.562369413881278</v>
      </c>
    </row>
    <row r="1892" spans="5:8" x14ac:dyDescent="0.25">
      <c r="E1892" s="3">
        <f t="shared" ca="1" si="116"/>
        <v>0.6559948507904878</v>
      </c>
      <c r="F1892" s="3">
        <f t="shared" ca="1" si="117"/>
        <v>0.13494681361406982</v>
      </c>
      <c r="G1892" s="3">
        <f t="shared" ca="1" si="118"/>
        <v>7.7179859627976999</v>
      </c>
      <c r="H1892" s="3">
        <f t="shared" ca="1" si="119"/>
        <v>7.7179859627976999</v>
      </c>
    </row>
    <row r="1893" spans="5:8" x14ac:dyDescent="0.25">
      <c r="E1893" s="3">
        <f t="shared" ca="1" si="116"/>
        <v>0.49642075997565294</v>
      </c>
      <c r="F1893" s="3">
        <f t="shared" ca="1" si="117"/>
        <v>6.7002360606480141E-2</v>
      </c>
      <c r="G1893" s="3">
        <f t="shared" ca="1" si="118"/>
        <v>8.3295243299636557</v>
      </c>
      <c r="H1893" s="3">
        <f t="shared" ca="1" si="119"/>
        <v>8.3295243299636557</v>
      </c>
    </row>
    <row r="1894" spans="5:8" x14ac:dyDescent="0.25">
      <c r="E1894" s="3">
        <f t="shared" ca="1" si="116"/>
        <v>8.343691163277045E-3</v>
      </c>
      <c r="F1894" s="3">
        <f t="shared" ca="1" si="117"/>
        <v>5.0071959750131625E-5</v>
      </c>
      <c r="G1894" s="3">
        <f t="shared" ca="1" si="118"/>
        <v>9.9500890563733293</v>
      </c>
      <c r="H1894" s="3">
        <f t="shared" ca="1" si="119"/>
        <v>10.050161303425421</v>
      </c>
    </row>
    <row r="1895" spans="5:8" x14ac:dyDescent="0.25">
      <c r="E1895" s="3">
        <f t="shared" ca="1" si="116"/>
        <v>0.54156318513717183</v>
      </c>
      <c r="F1895" s="3">
        <f t="shared" ca="1" si="117"/>
        <v>1.1868863382731594</v>
      </c>
      <c r="G1895" s="3">
        <f t="shared" ca="1" si="118"/>
        <v>4.7119940565042668</v>
      </c>
      <c r="H1895" s="3">
        <f t="shared" ca="1" si="119"/>
        <v>21.222437634861532</v>
      </c>
    </row>
    <row r="1896" spans="5:8" x14ac:dyDescent="0.25">
      <c r="E1896" s="3">
        <f t="shared" ca="1" si="116"/>
        <v>0.42093063896192662</v>
      </c>
      <c r="F1896" s="3">
        <f t="shared" ca="1" si="117"/>
        <v>0.11146974411510768</v>
      </c>
      <c r="G1896" s="3">
        <f t="shared" ca="1" si="118"/>
        <v>7.9014603175820692</v>
      </c>
      <c r="H1896" s="3">
        <f t="shared" ca="1" si="119"/>
        <v>7.9014603175820692</v>
      </c>
    </row>
    <row r="1897" spans="5:8" x14ac:dyDescent="0.25">
      <c r="E1897" s="3">
        <f t="shared" ca="1" si="116"/>
        <v>0.87092602258308094</v>
      </c>
      <c r="F1897" s="3">
        <f t="shared" ca="1" si="117"/>
        <v>0.23977087295643912</v>
      </c>
      <c r="G1897" s="3">
        <f t="shared" ca="1" si="118"/>
        <v>7.0854754760053531</v>
      </c>
      <c r="H1897" s="3">
        <f t="shared" ca="1" si="119"/>
        <v>14.113378888776843</v>
      </c>
    </row>
    <row r="1898" spans="5:8" x14ac:dyDescent="0.25">
      <c r="E1898" s="3">
        <f t="shared" ca="1" si="116"/>
        <v>0.19787425933557656</v>
      </c>
      <c r="F1898" s="3">
        <f t="shared" ca="1" si="117"/>
        <v>0.36324008639177702</v>
      </c>
      <c r="G1898" s="3">
        <f t="shared" ca="1" si="118"/>
        <v>6.5507328546188273</v>
      </c>
      <c r="H1898" s="3">
        <f t="shared" ca="1" si="119"/>
        <v>15.265467577340059</v>
      </c>
    </row>
    <row r="1899" spans="5:8" x14ac:dyDescent="0.25">
      <c r="E1899" s="3">
        <f t="shared" ca="1" si="116"/>
        <v>0.89825939215874495</v>
      </c>
      <c r="F1899" s="3">
        <f t="shared" ca="1" si="117"/>
        <v>0.27871549780858218</v>
      </c>
      <c r="G1899" s="3">
        <f t="shared" ca="1" si="118"/>
        <v>6.8992514576839854</v>
      </c>
      <c r="H1899" s="3">
        <f t="shared" ca="1" si="119"/>
        <v>14.494326031358925</v>
      </c>
    </row>
    <row r="1900" spans="5:8" x14ac:dyDescent="0.25">
      <c r="E1900" s="3">
        <f t="shared" ca="1" si="116"/>
        <v>7.3013689700369144E-2</v>
      </c>
      <c r="F1900" s="3">
        <f t="shared" ca="1" si="117"/>
        <v>6.1228372442836299E-2</v>
      </c>
      <c r="G1900" s="3">
        <f t="shared" ca="1" si="118"/>
        <v>8.3966970153101705</v>
      </c>
      <c r="H1900" s="3">
        <f t="shared" ca="1" si="119"/>
        <v>8.3966970153101705</v>
      </c>
    </row>
    <row r="1901" spans="5:8" x14ac:dyDescent="0.25">
      <c r="E1901" s="3">
        <f t="shared" ca="1" si="116"/>
        <v>0.94071545522449529</v>
      </c>
      <c r="F1901" s="3">
        <f t="shared" ca="1" si="117"/>
        <v>0.29867455717759894</v>
      </c>
      <c r="G1901" s="3">
        <f t="shared" ca="1" si="118"/>
        <v>6.8107915228683673</v>
      </c>
      <c r="H1901" s="3">
        <f t="shared" ca="1" si="119"/>
        <v>14.682581263019626</v>
      </c>
    </row>
    <row r="1902" spans="5:8" x14ac:dyDescent="0.25">
      <c r="E1902" s="3">
        <f t="shared" ca="1" si="116"/>
        <v>0.76028431261994678</v>
      </c>
      <c r="F1902" s="3">
        <f t="shared" ca="1" si="117"/>
        <v>1.8252346015970737</v>
      </c>
      <c r="G1902" s="3">
        <f t="shared" ca="1" si="118"/>
        <v>3.976137532604664</v>
      </c>
      <c r="H1902" s="3">
        <f t="shared" ca="1" si="119"/>
        <v>3.976137532604664</v>
      </c>
    </row>
    <row r="1903" spans="5:8" x14ac:dyDescent="0.25">
      <c r="E1903" s="3">
        <f t="shared" ca="1" si="116"/>
        <v>0.85766726663910886</v>
      </c>
      <c r="F1903" s="3">
        <f t="shared" ca="1" si="117"/>
        <v>0.11708750266781229</v>
      </c>
      <c r="G1903" s="3">
        <f t="shared" ca="1" si="118"/>
        <v>7.8554950484521733</v>
      </c>
      <c r="H1903" s="3">
        <f t="shared" ca="1" si="119"/>
        <v>12.729942464886888</v>
      </c>
    </row>
    <row r="1904" spans="5:8" x14ac:dyDescent="0.25">
      <c r="E1904" s="3">
        <f t="shared" ca="1" si="116"/>
        <v>0.32587150301305878</v>
      </c>
      <c r="F1904" s="3">
        <f t="shared" ca="1" si="117"/>
        <v>0.10487686508877238</v>
      </c>
      <c r="G1904" s="3">
        <f t="shared" ca="1" si="118"/>
        <v>7.9572869619313593</v>
      </c>
      <c r="H1904" s="3">
        <f t="shared" ca="1" si="119"/>
        <v>7.9572869619313593</v>
      </c>
    </row>
    <row r="1905" spans="5:8" x14ac:dyDescent="0.25">
      <c r="E1905" s="3">
        <f t="shared" ca="1" si="116"/>
        <v>0.70327628475339099</v>
      </c>
      <c r="F1905" s="3">
        <f t="shared" ca="1" si="117"/>
        <v>11.361422120521494</v>
      </c>
      <c r="G1905" s="3">
        <f t="shared" ca="1" si="118"/>
        <v>1.3248139556176071</v>
      </c>
      <c r="H1905" s="3">
        <f t="shared" ca="1" si="119"/>
        <v>75.482296646989653</v>
      </c>
    </row>
    <row r="1906" spans="5:8" x14ac:dyDescent="0.25">
      <c r="E1906" s="3">
        <f t="shared" ca="1" si="116"/>
        <v>0.24278059604302815</v>
      </c>
      <c r="F1906" s="3">
        <f t="shared" ca="1" si="117"/>
        <v>4.2336109782400821E-2</v>
      </c>
      <c r="G1906" s="3">
        <f t="shared" ca="1" si="118"/>
        <v>8.6470710491098668</v>
      </c>
      <c r="H1906" s="3">
        <f t="shared" ca="1" si="119"/>
        <v>11.564609499802138</v>
      </c>
    </row>
    <row r="1907" spans="5:8" x14ac:dyDescent="0.25">
      <c r="E1907" s="3">
        <f t="shared" ca="1" si="116"/>
        <v>0.99390866867912075</v>
      </c>
      <c r="F1907" s="3">
        <f t="shared" ca="1" si="117"/>
        <v>0.51923758983351098</v>
      </c>
      <c r="G1907" s="3">
        <f t="shared" ca="1" si="118"/>
        <v>6.0400594122661939</v>
      </c>
      <c r="H1907" s="3">
        <f t="shared" ca="1" si="119"/>
        <v>6.0400594122661939</v>
      </c>
    </row>
    <row r="1908" spans="5:8" x14ac:dyDescent="0.25">
      <c r="E1908" s="3">
        <f t="shared" ca="1" si="116"/>
        <v>0.68026856617973808</v>
      </c>
      <c r="F1908" s="3">
        <f t="shared" ca="1" si="117"/>
        <v>0.84920442304149135</v>
      </c>
      <c r="G1908" s="3">
        <f t="shared" ca="1" si="118"/>
        <v>5.2697346803676348</v>
      </c>
      <c r="H1908" s="3">
        <f t="shared" ca="1" si="119"/>
        <v>18.976287434839822</v>
      </c>
    </row>
    <row r="1909" spans="5:8" x14ac:dyDescent="0.25">
      <c r="E1909" s="3">
        <f t="shared" ca="1" si="116"/>
        <v>0.1505980898613396</v>
      </c>
      <c r="F1909" s="3">
        <f t="shared" ca="1" si="117"/>
        <v>1.7131732200283349</v>
      </c>
      <c r="G1909" s="3">
        <f t="shared" ca="1" si="118"/>
        <v>4.0847873111236925</v>
      </c>
      <c r="H1909" s="3">
        <f t="shared" ca="1" si="119"/>
        <v>24.481078789017975</v>
      </c>
    </row>
    <row r="1910" spans="5:8" x14ac:dyDescent="0.25">
      <c r="E1910" s="3">
        <f t="shared" ca="1" si="116"/>
        <v>1.0053412675631201E-2</v>
      </c>
      <c r="F1910" s="3">
        <f t="shared" ca="1" si="117"/>
        <v>3.3273803997150325E-2</v>
      </c>
      <c r="G1910" s="3">
        <f t="shared" ca="1" si="118"/>
        <v>8.7906637702906956</v>
      </c>
      <c r="H1910" s="3">
        <f t="shared" ca="1" si="119"/>
        <v>11.375705249695056</v>
      </c>
    </row>
    <row r="1911" spans="5:8" x14ac:dyDescent="0.25">
      <c r="E1911" s="3">
        <f t="shared" ca="1" si="116"/>
        <v>0.68396153901734258</v>
      </c>
      <c r="F1911" s="3">
        <f t="shared" ca="1" si="117"/>
        <v>6.2653707289671052</v>
      </c>
      <c r="G1911" s="3">
        <f t="shared" ca="1" si="118"/>
        <v>2.0284638169550391</v>
      </c>
      <c r="H1911" s="3">
        <f t="shared" ca="1" si="119"/>
        <v>2.0284638169550391</v>
      </c>
    </row>
    <row r="1912" spans="5:8" x14ac:dyDescent="0.25">
      <c r="E1912" s="3">
        <f t="shared" ca="1" si="116"/>
        <v>1.8656457902612722E-2</v>
      </c>
      <c r="F1912" s="3">
        <f t="shared" ca="1" si="117"/>
        <v>0.46396730689232379</v>
      </c>
      <c r="G1912" s="3">
        <f t="shared" ca="1" si="118"/>
        <v>6.2057507558045035</v>
      </c>
      <c r="H1912" s="3">
        <f t="shared" ca="1" si="119"/>
        <v>6.2057507558045035</v>
      </c>
    </row>
    <row r="1913" spans="5:8" x14ac:dyDescent="0.25">
      <c r="E1913" s="3">
        <f t="shared" ca="1" si="116"/>
        <v>2.3685019317239764E-2</v>
      </c>
      <c r="F1913" s="3">
        <f t="shared" ca="1" si="117"/>
        <v>1.3943148255194842</v>
      </c>
      <c r="G1913" s="3">
        <f t="shared" ca="1" si="118"/>
        <v>4.4377788448523638</v>
      </c>
      <c r="H1913" s="3">
        <f t="shared" ca="1" si="119"/>
        <v>4.4377788448523638</v>
      </c>
    </row>
    <row r="1914" spans="5:8" x14ac:dyDescent="0.25">
      <c r="E1914" s="3">
        <f t="shared" ca="1" si="116"/>
        <v>0.74851670848784924</v>
      </c>
      <c r="F1914" s="3">
        <f t="shared" ca="1" si="117"/>
        <v>0.44553938068204846</v>
      </c>
      <c r="G1914" s="3">
        <f t="shared" ca="1" si="118"/>
        <v>6.2643508068486637</v>
      </c>
      <c r="H1914" s="3">
        <f t="shared" ca="1" si="119"/>
        <v>6.2643508068486637</v>
      </c>
    </row>
    <row r="1915" spans="5:8" x14ac:dyDescent="0.25">
      <c r="E1915" s="3">
        <f t="shared" ca="1" si="116"/>
        <v>0.46472197998856057</v>
      </c>
      <c r="F1915" s="3">
        <f t="shared" ca="1" si="117"/>
        <v>0.17935134187246898</v>
      </c>
      <c r="G1915" s="3">
        <f t="shared" ca="1" si="118"/>
        <v>7.4204070465988057</v>
      </c>
      <c r="H1915" s="3">
        <f t="shared" ca="1" si="119"/>
        <v>7.4204070465988057</v>
      </c>
    </row>
    <row r="1916" spans="5:8" x14ac:dyDescent="0.25">
      <c r="E1916" s="3">
        <f t="shared" ca="1" si="116"/>
        <v>5.8324920853429774E-2</v>
      </c>
      <c r="F1916" s="3">
        <f t="shared" ca="1" si="117"/>
        <v>0.10278484504875342</v>
      </c>
      <c r="G1916" s="3">
        <f t="shared" ca="1" si="118"/>
        <v>7.9754556410639399</v>
      </c>
      <c r="H1916" s="3">
        <f t="shared" ca="1" si="119"/>
        <v>12.538468584179828</v>
      </c>
    </row>
    <row r="1917" spans="5:8" x14ac:dyDescent="0.25">
      <c r="E1917" s="3">
        <f t="shared" ca="1" si="116"/>
        <v>0.71514885207841306</v>
      </c>
      <c r="F1917" s="3">
        <f t="shared" ca="1" si="117"/>
        <v>2.2619300255840025</v>
      </c>
      <c r="G1917" s="3">
        <f t="shared" ca="1" si="118"/>
        <v>3.6101769668510499</v>
      </c>
      <c r="H1917" s="3">
        <f t="shared" ca="1" si="119"/>
        <v>27.699473161068958</v>
      </c>
    </row>
    <row r="1918" spans="5:8" x14ac:dyDescent="0.25">
      <c r="E1918" s="3">
        <f t="shared" ca="1" si="116"/>
        <v>0.30468518268935241</v>
      </c>
      <c r="F1918" s="3">
        <f t="shared" ca="1" si="117"/>
        <v>6.5896598780035245E-2</v>
      </c>
      <c r="G1918" s="3">
        <f t="shared" ca="1" si="118"/>
        <v>8.3421143546581931</v>
      </c>
      <c r="H1918" s="3">
        <f t="shared" ca="1" si="119"/>
        <v>11.987368639241984</v>
      </c>
    </row>
    <row r="1919" spans="5:8" x14ac:dyDescent="0.25">
      <c r="E1919" s="3">
        <f t="shared" ca="1" si="116"/>
        <v>0.7328035680299444</v>
      </c>
      <c r="F1919" s="3">
        <f t="shared" ca="1" si="117"/>
        <v>0.38779023185056033</v>
      </c>
      <c r="G1919" s="3">
        <f t="shared" ca="1" si="118"/>
        <v>6.4606625992489759</v>
      </c>
      <c r="H1919" s="3">
        <f t="shared" ca="1" si="119"/>
        <v>6.4606625992489759</v>
      </c>
    </row>
    <row r="1920" spans="5:8" x14ac:dyDescent="0.25">
      <c r="E1920" s="3">
        <f t="shared" ca="1" si="116"/>
        <v>0.92813214902873309</v>
      </c>
      <c r="F1920" s="3">
        <f t="shared" ca="1" si="117"/>
        <v>0.64398519431712853</v>
      </c>
      <c r="G1920" s="3">
        <f t="shared" ca="1" si="118"/>
        <v>5.7115529855063567</v>
      </c>
      <c r="H1920" s="3">
        <f t="shared" ca="1" si="119"/>
        <v>5.7115529855063567</v>
      </c>
    </row>
    <row r="1921" spans="5:8" x14ac:dyDescent="0.25">
      <c r="E1921" s="3">
        <f t="shared" ca="1" si="116"/>
        <v>0.16501200115793868</v>
      </c>
      <c r="F1921" s="3">
        <f t="shared" ca="1" si="117"/>
        <v>2.763410568252616</v>
      </c>
      <c r="G1921" s="3">
        <f t="shared" ca="1" si="118"/>
        <v>3.2740749935592035</v>
      </c>
      <c r="H1921" s="3">
        <f t="shared" ca="1" si="119"/>
        <v>3.2740749935592035</v>
      </c>
    </row>
    <row r="1922" spans="5:8" x14ac:dyDescent="0.25">
      <c r="E1922" s="3">
        <f t="shared" ca="1" si="116"/>
        <v>0.32529411844688716</v>
      </c>
      <c r="F1922" s="3">
        <f t="shared" ca="1" si="117"/>
        <v>2.2408828905044697E-3</v>
      </c>
      <c r="G1922" s="3">
        <f t="shared" ca="1" si="118"/>
        <v>9.6708253722286326</v>
      </c>
      <c r="H1922" s="3">
        <f t="shared" ca="1" si="119"/>
        <v>10.340379042223891</v>
      </c>
    </row>
    <row r="1923" spans="5:8" x14ac:dyDescent="0.25">
      <c r="E1923" s="3">
        <f t="shared" ca="1" si="116"/>
        <v>0.47560016221334744</v>
      </c>
      <c r="F1923" s="3">
        <f t="shared" ca="1" si="117"/>
        <v>0.24541998396151277</v>
      </c>
      <c r="G1923" s="3">
        <f t="shared" ca="1" si="118"/>
        <v>7.057225628325801</v>
      </c>
      <c r="H1923" s="3">
        <f t="shared" ca="1" si="119"/>
        <v>14.169874291481763</v>
      </c>
    </row>
    <row r="1924" spans="5:8" x14ac:dyDescent="0.25">
      <c r="E1924" s="3">
        <f t="shared" ref="E1924:E1987" ca="1" si="120">RAND()</f>
        <v>0.16843690948270107</v>
      </c>
      <c r="F1924" s="3">
        <f t="shared" ref="F1924:F1987" ca="1" si="121">_xlfn.NORM.INV(RAND(),0,1)^2</f>
        <v>0.69745002585175309</v>
      </c>
      <c r="G1924" s="3">
        <f t="shared" ref="G1924:G1987" ca="1" si="122">$C$3+(($C$3^2*F1924)/(2*$C$4))-(($C$3)/(2*$C$4))*SQRT(4*$C$3*$C$4*F1924+$C$3^2*F1924^2)</f>
        <v>5.5862936898703897</v>
      </c>
      <c r="H1924" s="3">
        <f t="shared" ref="H1924:H1987" ca="1" si="123">IF(RAND()&lt;$C$3/($C$3+G1924),G1924,$C$3^2/G1924)</f>
        <v>17.900956439388377</v>
      </c>
    </row>
    <row r="1925" spans="5:8" x14ac:dyDescent="0.25">
      <c r="E1925" s="3">
        <f t="shared" ca="1" si="120"/>
        <v>0.93719578408984594</v>
      </c>
      <c r="F1925" s="3">
        <f t="shared" ca="1" si="121"/>
        <v>8.1174414173308604E-2</v>
      </c>
      <c r="G1925" s="3">
        <f t="shared" ca="1" si="122"/>
        <v>8.1781141313778054</v>
      </c>
      <c r="H1925" s="3">
        <f t="shared" ca="1" si="123"/>
        <v>8.1781141313778054</v>
      </c>
    </row>
    <row r="1926" spans="5:8" x14ac:dyDescent="0.25">
      <c r="E1926" s="3">
        <f t="shared" ca="1" si="120"/>
        <v>0.84492221800917089</v>
      </c>
      <c r="F1926" s="3">
        <f t="shared" ca="1" si="121"/>
        <v>3.5291434202921641</v>
      </c>
      <c r="G1926" s="3">
        <f t="shared" ca="1" si="122"/>
        <v>2.8760719145204376</v>
      </c>
      <c r="H1926" s="3">
        <f t="shared" ca="1" si="123"/>
        <v>34.769645186940402</v>
      </c>
    </row>
    <row r="1927" spans="5:8" x14ac:dyDescent="0.25">
      <c r="E1927" s="3">
        <f t="shared" ca="1" si="120"/>
        <v>0.27391307723044522</v>
      </c>
      <c r="F1927" s="3">
        <f t="shared" ca="1" si="121"/>
        <v>1.7365388264799192E-2</v>
      </c>
      <c r="G1927" s="3">
        <f t="shared" ca="1" si="122"/>
        <v>9.1105929398658105</v>
      </c>
      <c r="H1927" s="3">
        <f t="shared" ca="1" si="123"/>
        <v>9.1105929398658105</v>
      </c>
    </row>
    <row r="1928" spans="5:8" x14ac:dyDescent="0.25">
      <c r="E1928" s="3">
        <f t="shared" ca="1" si="120"/>
        <v>0.43407860007695109</v>
      </c>
      <c r="F1928" s="3">
        <f t="shared" ca="1" si="121"/>
        <v>1.1349029782909894</v>
      </c>
      <c r="G1928" s="3">
        <f t="shared" ca="1" si="122"/>
        <v>4.7877121959704763</v>
      </c>
      <c r="H1928" s="3">
        <f t="shared" ca="1" si="123"/>
        <v>4.7877121959704763</v>
      </c>
    </row>
    <row r="1929" spans="5:8" x14ac:dyDescent="0.25">
      <c r="E1929" s="3">
        <f t="shared" ca="1" si="120"/>
        <v>0.43588194438202288</v>
      </c>
      <c r="F1929" s="3">
        <f t="shared" ca="1" si="121"/>
        <v>0.82895344071465216</v>
      </c>
      <c r="G1929" s="3">
        <f t="shared" ca="1" si="122"/>
        <v>5.3090674160174967</v>
      </c>
      <c r="H1929" s="3">
        <f t="shared" ca="1" si="123"/>
        <v>5.3090674160174967</v>
      </c>
    </row>
    <row r="1930" spans="5:8" x14ac:dyDescent="0.25">
      <c r="E1930" s="3">
        <f t="shared" ca="1" si="120"/>
        <v>0.47954853075771098</v>
      </c>
      <c r="F1930" s="3">
        <f t="shared" ca="1" si="121"/>
        <v>0.14590188459979536</v>
      </c>
      <c r="G1930" s="3">
        <f t="shared" ca="1" si="122"/>
        <v>7.6392932405645491</v>
      </c>
      <c r="H1930" s="3">
        <f t="shared" ca="1" si="123"/>
        <v>7.6392932405645491</v>
      </c>
    </row>
    <row r="1931" spans="5:8" x14ac:dyDescent="0.25">
      <c r="E1931" s="3">
        <f t="shared" ca="1" si="120"/>
        <v>0.93382928108656238</v>
      </c>
      <c r="F1931" s="3">
        <f t="shared" ca="1" si="121"/>
        <v>0.11557853029713162</v>
      </c>
      <c r="G1931" s="3">
        <f t="shared" ca="1" si="122"/>
        <v>7.8677035675674203</v>
      </c>
      <c r="H1931" s="3">
        <f t="shared" ca="1" si="123"/>
        <v>7.8677035675674203</v>
      </c>
    </row>
    <row r="1932" spans="5:8" x14ac:dyDescent="0.25">
      <c r="E1932" s="3">
        <f t="shared" ca="1" si="120"/>
        <v>2.8459289915686581E-3</v>
      </c>
      <c r="F1932" s="3">
        <f t="shared" ca="1" si="121"/>
        <v>0.20301574283939636</v>
      </c>
      <c r="G1932" s="3">
        <f t="shared" ca="1" si="122"/>
        <v>7.2813367377681786</v>
      </c>
      <c r="H1932" s="3">
        <f t="shared" ca="1" si="123"/>
        <v>13.733741976428803</v>
      </c>
    </row>
    <row r="1933" spans="5:8" x14ac:dyDescent="0.25">
      <c r="E1933" s="3">
        <f t="shared" ca="1" si="120"/>
        <v>0.10067388614412687</v>
      </c>
      <c r="F1933" s="3">
        <f t="shared" ca="1" si="121"/>
        <v>1.507093981878601E-2</v>
      </c>
      <c r="G1933" s="3">
        <f t="shared" ca="1" si="122"/>
        <v>9.1687892246377878</v>
      </c>
      <c r="H1933" s="3">
        <f t="shared" ca="1" si="123"/>
        <v>9.1687892246377878</v>
      </c>
    </row>
    <row r="1934" spans="5:8" x14ac:dyDescent="0.25">
      <c r="E1934" s="3">
        <f t="shared" ca="1" si="120"/>
        <v>0.61876484574924484</v>
      </c>
      <c r="F1934" s="3">
        <f t="shared" ca="1" si="121"/>
        <v>2.332195160296608</v>
      </c>
      <c r="G1934" s="3">
        <f t="shared" ca="1" si="122"/>
        <v>3.5583916178922177</v>
      </c>
      <c r="H1934" s="3">
        <f t="shared" ca="1" si="123"/>
        <v>3.5583916178922177</v>
      </c>
    </row>
    <row r="1935" spans="5:8" x14ac:dyDescent="0.25">
      <c r="E1935" s="3">
        <f t="shared" ca="1" si="120"/>
        <v>0.80489023687950056</v>
      </c>
      <c r="F1935" s="3">
        <f t="shared" ca="1" si="121"/>
        <v>6.5009862335356225E-3</v>
      </c>
      <c r="G1935" s="3">
        <f t="shared" ca="1" si="122"/>
        <v>9.4458899016700304</v>
      </c>
      <c r="H1935" s="3">
        <f t="shared" ca="1" si="123"/>
        <v>10.586615029497647</v>
      </c>
    </row>
    <row r="1936" spans="5:8" x14ac:dyDescent="0.25">
      <c r="E1936" s="3">
        <f t="shared" ca="1" si="120"/>
        <v>0.94646169888237341</v>
      </c>
      <c r="F1936" s="3">
        <f t="shared" ca="1" si="121"/>
        <v>1.4787522119165593</v>
      </c>
      <c r="G1936" s="3">
        <f t="shared" ca="1" si="122"/>
        <v>4.3371510333060073</v>
      </c>
      <c r="H1936" s="3">
        <f t="shared" ca="1" si="123"/>
        <v>23.056610026276783</v>
      </c>
    </row>
    <row r="1937" spans="5:8" x14ac:dyDescent="0.25">
      <c r="E1937" s="3">
        <f t="shared" ca="1" si="120"/>
        <v>0.9463600218419238</v>
      </c>
      <c r="F1937" s="3">
        <f t="shared" ca="1" si="121"/>
        <v>0.10265086697663768</v>
      </c>
      <c r="G1937" s="3">
        <f t="shared" ca="1" si="122"/>
        <v>7.9766269806212122</v>
      </c>
      <c r="H1937" s="3">
        <f t="shared" ca="1" si="123"/>
        <v>7.9766269806212122</v>
      </c>
    </row>
    <row r="1938" spans="5:8" x14ac:dyDescent="0.25">
      <c r="E1938" s="3">
        <f t="shared" ca="1" si="120"/>
        <v>1.6197522328136982E-2</v>
      </c>
      <c r="F1938" s="3">
        <f t="shared" ca="1" si="121"/>
        <v>1.3126205279421648</v>
      </c>
      <c r="G1938" s="3">
        <f t="shared" ca="1" si="122"/>
        <v>4.5408645355144337</v>
      </c>
      <c r="H1938" s="3">
        <f t="shared" ca="1" si="123"/>
        <v>22.02223810419639</v>
      </c>
    </row>
    <row r="1939" spans="5:8" x14ac:dyDescent="0.25">
      <c r="E1939" s="3">
        <f t="shared" ca="1" si="120"/>
        <v>7.0981912345693399E-3</v>
      </c>
      <c r="F1939" s="3">
        <f t="shared" ca="1" si="121"/>
        <v>0.40251594411577507</v>
      </c>
      <c r="G1939" s="3">
        <f t="shared" ca="1" si="122"/>
        <v>6.4086364926778598</v>
      </c>
      <c r="H1939" s="3">
        <f t="shared" ca="1" si="123"/>
        <v>6.4086364926778598</v>
      </c>
    </row>
    <row r="1940" spans="5:8" x14ac:dyDescent="0.25">
      <c r="E1940" s="3">
        <f t="shared" ca="1" si="120"/>
        <v>0.98595577882601937</v>
      </c>
      <c r="F1940" s="3">
        <f t="shared" ca="1" si="121"/>
        <v>3.6820521737218912</v>
      </c>
      <c r="G1940" s="3">
        <f t="shared" ca="1" si="122"/>
        <v>2.8088797958612624</v>
      </c>
      <c r="H1940" s="3">
        <f t="shared" ca="1" si="123"/>
        <v>2.8088797958612624</v>
      </c>
    </row>
    <row r="1941" spans="5:8" x14ac:dyDescent="0.25">
      <c r="E1941" s="3">
        <f t="shared" ca="1" si="120"/>
        <v>0.84949652940925091</v>
      </c>
      <c r="F1941" s="3">
        <f t="shared" ca="1" si="121"/>
        <v>0.15535988674784626</v>
      </c>
      <c r="G1941" s="3">
        <f t="shared" ca="1" si="122"/>
        <v>7.5743548207358113</v>
      </c>
      <c r="H1941" s="3">
        <f t="shared" ca="1" si="123"/>
        <v>7.5743548207358113</v>
      </c>
    </row>
    <row r="1942" spans="5:8" x14ac:dyDescent="0.25">
      <c r="E1942" s="3">
        <f t="shared" ca="1" si="120"/>
        <v>0.79816124126569088</v>
      </c>
      <c r="F1942" s="3">
        <f t="shared" ca="1" si="121"/>
        <v>1.247985002275346</v>
      </c>
      <c r="G1942" s="3">
        <f t="shared" ca="1" si="122"/>
        <v>4.6268231479085511</v>
      </c>
      <c r="H1942" s="3">
        <f t="shared" ca="1" si="123"/>
        <v>4.6268231479085511</v>
      </c>
    </row>
    <row r="1943" spans="5:8" x14ac:dyDescent="0.25">
      <c r="E1943" s="3">
        <f t="shared" ca="1" si="120"/>
        <v>0.31672709143617361</v>
      </c>
      <c r="F1943" s="3">
        <f t="shared" ca="1" si="121"/>
        <v>1.8535125301774409</v>
      </c>
      <c r="G1943" s="3">
        <f t="shared" ca="1" si="122"/>
        <v>3.9497953707120104</v>
      </c>
      <c r="H1943" s="3">
        <f t="shared" ca="1" si="123"/>
        <v>3.9497953707120104</v>
      </c>
    </row>
    <row r="1944" spans="5:8" x14ac:dyDescent="0.25">
      <c r="E1944" s="3">
        <f t="shared" ca="1" si="120"/>
        <v>5.421860232065645E-2</v>
      </c>
      <c r="F1944" s="3">
        <f t="shared" ca="1" si="121"/>
        <v>0.32263543531651007</v>
      </c>
      <c r="G1944" s="3">
        <f t="shared" ca="1" si="122"/>
        <v>6.7099610830636864</v>
      </c>
      <c r="H1944" s="3">
        <f t="shared" ca="1" si="123"/>
        <v>6.7099610830636864</v>
      </c>
    </row>
    <row r="1945" spans="5:8" x14ac:dyDescent="0.25">
      <c r="E1945" s="3">
        <f t="shared" ca="1" si="120"/>
        <v>0.64489097106742155</v>
      </c>
      <c r="F1945" s="3">
        <f t="shared" ca="1" si="121"/>
        <v>0.3664193823143741</v>
      </c>
      <c r="G1945" s="3">
        <f t="shared" ca="1" si="122"/>
        <v>6.5388217208467339</v>
      </c>
      <c r="H1945" s="3">
        <f t="shared" ca="1" si="123"/>
        <v>6.5388217208467339</v>
      </c>
    </row>
    <row r="1946" spans="5:8" x14ac:dyDescent="0.25">
      <c r="E1946" s="3">
        <f t="shared" ca="1" si="120"/>
        <v>0.24087241615797994</v>
      </c>
      <c r="F1946" s="3">
        <f t="shared" ca="1" si="121"/>
        <v>1.0479926058563247</v>
      </c>
      <c r="G1946" s="3">
        <f t="shared" ca="1" si="122"/>
        <v>4.921674335145064</v>
      </c>
      <c r="H1946" s="3">
        <f t="shared" ca="1" si="123"/>
        <v>20.318288694136555</v>
      </c>
    </row>
    <row r="1947" spans="5:8" x14ac:dyDescent="0.25">
      <c r="E1947" s="3">
        <f t="shared" ca="1" si="120"/>
        <v>0.44022995010741639</v>
      </c>
      <c r="F1947" s="3">
        <f t="shared" ca="1" si="121"/>
        <v>0.93950995533007853</v>
      </c>
      <c r="G1947" s="3">
        <f t="shared" ca="1" si="122"/>
        <v>5.1036219401445315</v>
      </c>
      <c r="H1947" s="3">
        <f t="shared" ca="1" si="123"/>
        <v>5.1036219401445315</v>
      </c>
    </row>
    <row r="1948" spans="5:8" x14ac:dyDescent="0.25">
      <c r="E1948" s="3">
        <f t="shared" ca="1" si="120"/>
        <v>3.7424295376594974E-2</v>
      </c>
      <c r="F1948" s="3">
        <f t="shared" ca="1" si="121"/>
        <v>0.59942434042502213</v>
      </c>
      <c r="G1948" s="3">
        <f t="shared" ca="1" si="122"/>
        <v>5.8225674009616446</v>
      </c>
      <c r="H1948" s="3">
        <f t="shared" ca="1" si="123"/>
        <v>5.8225674009616446</v>
      </c>
    </row>
    <row r="1949" spans="5:8" x14ac:dyDescent="0.25">
      <c r="E1949" s="3">
        <f t="shared" ca="1" si="120"/>
        <v>0.60560013342957952</v>
      </c>
      <c r="F1949" s="3">
        <f t="shared" ca="1" si="121"/>
        <v>0.11020398134734286</v>
      </c>
      <c r="G1949" s="3">
        <f t="shared" ca="1" si="122"/>
        <v>7.9120157600663763</v>
      </c>
      <c r="H1949" s="3">
        <f t="shared" ca="1" si="123"/>
        <v>7.9120157600663763</v>
      </c>
    </row>
    <row r="1950" spans="5:8" x14ac:dyDescent="0.25">
      <c r="E1950" s="3">
        <f t="shared" ca="1" si="120"/>
        <v>0.37634233623792501</v>
      </c>
      <c r="F1950" s="3">
        <f t="shared" ca="1" si="121"/>
        <v>2.0259489330680518</v>
      </c>
      <c r="G1950" s="3">
        <f t="shared" ca="1" si="122"/>
        <v>3.7976464806846479</v>
      </c>
      <c r="H1950" s="3">
        <f t="shared" ca="1" si="123"/>
        <v>3.7976464806846479</v>
      </c>
    </row>
    <row r="1951" spans="5:8" x14ac:dyDescent="0.25">
      <c r="E1951" s="3">
        <f t="shared" ca="1" si="120"/>
        <v>0.61088394195082851</v>
      </c>
      <c r="F1951" s="3">
        <f t="shared" ca="1" si="121"/>
        <v>0.33588172593833765</v>
      </c>
      <c r="G1951" s="3">
        <f t="shared" ca="1" si="122"/>
        <v>6.6565010406446481</v>
      </c>
      <c r="H1951" s="3">
        <f t="shared" ca="1" si="123"/>
        <v>6.6565010406446481</v>
      </c>
    </row>
    <row r="1952" spans="5:8" x14ac:dyDescent="0.25">
      <c r="E1952" s="3">
        <f t="shared" ca="1" si="120"/>
        <v>0.6809457253951825</v>
      </c>
      <c r="F1952" s="3">
        <f t="shared" ca="1" si="121"/>
        <v>2.0121125538432771E-2</v>
      </c>
      <c r="G1952" s="3">
        <f t="shared" ca="1" si="122"/>
        <v>9.0460186658070558</v>
      </c>
      <c r="H1952" s="3">
        <f t="shared" ca="1" si="123"/>
        <v>11.054586961885109</v>
      </c>
    </row>
    <row r="1953" spans="5:8" x14ac:dyDescent="0.25">
      <c r="E1953" s="3">
        <f t="shared" ca="1" si="120"/>
        <v>0.84269366551560454</v>
      </c>
      <c r="F1953" s="3">
        <f t="shared" ca="1" si="121"/>
        <v>3.5540866765530872</v>
      </c>
      <c r="G1953" s="3">
        <f t="shared" ca="1" si="122"/>
        <v>2.8648730783237113</v>
      </c>
      <c r="H1953" s="3">
        <f t="shared" ca="1" si="123"/>
        <v>34.905560304441757</v>
      </c>
    </row>
    <row r="1954" spans="5:8" x14ac:dyDescent="0.25">
      <c r="E1954" s="3">
        <f t="shared" ca="1" si="120"/>
        <v>0.18895014487499573</v>
      </c>
      <c r="F1954" s="3">
        <f t="shared" ca="1" si="121"/>
        <v>0.2417502166528942</v>
      </c>
      <c r="G1954" s="3">
        <f t="shared" ca="1" si="122"/>
        <v>7.0755257817291639</v>
      </c>
      <c r="H1954" s="3">
        <f t="shared" ca="1" si="123"/>
        <v>14.133225301535306</v>
      </c>
    </row>
    <row r="1955" spans="5:8" x14ac:dyDescent="0.25">
      <c r="E1955" s="3">
        <f t="shared" ca="1" si="120"/>
        <v>0.4571895013522298</v>
      </c>
      <c r="F1955" s="3">
        <f t="shared" ca="1" si="121"/>
        <v>2.0457883900618694</v>
      </c>
      <c r="G1955" s="3">
        <f t="shared" ca="1" si="122"/>
        <v>3.7810146242089022</v>
      </c>
      <c r="H1955" s="3">
        <f t="shared" ca="1" si="123"/>
        <v>3.7810146242089022</v>
      </c>
    </row>
    <row r="1956" spans="5:8" x14ac:dyDescent="0.25">
      <c r="E1956" s="3">
        <f t="shared" ca="1" si="120"/>
        <v>0.4697371060624036</v>
      </c>
      <c r="F1956" s="3">
        <f t="shared" ca="1" si="121"/>
        <v>0.23312491800041341</v>
      </c>
      <c r="G1956" s="3">
        <f t="shared" ca="1" si="122"/>
        <v>7.1193001943689254</v>
      </c>
      <c r="H1956" s="3">
        <f t="shared" ca="1" si="123"/>
        <v>14.046324395633141</v>
      </c>
    </row>
    <row r="1957" spans="5:8" x14ac:dyDescent="0.25">
      <c r="E1957" s="3">
        <f t="shared" ca="1" si="120"/>
        <v>0.37504314590218246</v>
      </c>
      <c r="F1957" s="3">
        <f t="shared" ca="1" si="121"/>
        <v>0.40324673147177209</v>
      </c>
      <c r="G1957" s="3">
        <f t="shared" ca="1" si="122"/>
        <v>6.4060916099463476</v>
      </c>
      <c r="H1957" s="3">
        <f t="shared" ca="1" si="123"/>
        <v>15.610142047412513</v>
      </c>
    </row>
    <row r="1958" spans="5:8" x14ac:dyDescent="0.25">
      <c r="E1958" s="3">
        <f t="shared" ca="1" si="120"/>
        <v>0.942370797079918</v>
      </c>
      <c r="F1958" s="3">
        <f t="shared" ca="1" si="121"/>
        <v>9.9044927812992825</v>
      </c>
      <c r="G1958" s="3">
        <f t="shared" ca="1" si="122"/>
        <v>1.4694424713425462</v>
      </c>
      <c r="H1958" s="3">
        <f t="shared" ca="1" si="123"/>
        <v>1.4694424713425462</v>
      </c>
    </row>
    <row r="1959" spans="5:8" x14ac:dyDescent="0.25">
      <c r="E1959" s="3">
        <f t="shared" ca="1" si="120"/>
        <v>1.4976771749667606E-2</v>
      </c>
      <c r="F1959" s="3">
        <f t="shared" ca="1" si="121"/>
        <v>6.7675625816497692E-2</v>
      </c>
      <c r="G1959" s="3">
        <f t="shared" ca="1" si="122"/>
        <v>8.3219191247692503</v>
      </c>
      <c r="H1959" s="3">
        <f t="shared" ca="1" si="123"/>
        <v>8.3219191247692503</v>
      </c>
    </row>
    <row r="1960" spans="5:8" x14ac:dyDescent="0.25">
      <c r="E1960" s="3">
        <f t="shared" ca="1" si="120"/>
        <v>0.93626691958988695</v>
      </c>
      <c r="F1960" s="3">
        <f t="shared" ca="1" si="121"/>
        <v>8.396245485836723E-2</v>
      </c>
      <c r="G1960" s="3">
        <f t="shared" ca="1" si="122"/>
        <v>8.1502500179527448</v>
      </c>
      <c r="H1960" s="3">
        <f t="shared" ca="1" si="123"/>
        <v>8.1502500179527448</v>
      </c>
    </row>
    <row r="1961" spans="5:8" x14ac:dyDescent="0.25">
      <c r="E1961" s="3">
        <f t="shared" ca="1" si="120"/>
        <v>0.59118246152585585</v>
      </c>
      <c r="F1961" s="3">
        <f t="shared" ca="1" si="121"/>
        <v>7.3103093655191629E-5</v>
      </c>
      <c r="G1961" s="3">
        <f t="shared" ca="1" si="122"/>
        <v>9.9397246062312252</v>
      </c>
      <c r="H1961" s="3">
        <f t="shared" ca="1" si="123"/>
        <v>10.060640909237051</v>
      </c>
    </row>
    <row r="1962" spans="5:8" x14ac:dyDescent="0.25">
      <c r="E1962" s="3">
        <f t="shared" ca="1" si="120"/>
        <v>0.91861890351660958</v>
      </c>
      <c r="F1962" s="3">
        <f t="shared" ca="1" si="121"/>
        <v>0.41820184451522446</v>
      </c>
      <c r="G1962" s="3">
        <f t="shared" ca="1" si="122"/>
        <v>6.3547507147394668</v>
      </c>
      <c r="H1962" s="3">
        <f t="shared" ca="1" si="123"/>
        <v>6.3547507147394668</v>
      </c>
    </row>
    <row r="1963" spans="5:8" x14ac:dyDescent="0.25">
      <c r="E1963" s="3">
        <f t="shared" ca="1" si="120"/>
        <v>0.1930685337887702</v>
      </c>
      <c r="F1963" s="3">
        <f t="shared" ca="1" si="121"/>
        <v>0.58045128932011902</v>
      </c>
      <c r="G1963" s="3">
        <f t="shared" ca="1" si="122"/>
        <v>5.8718507085619756</v>
      </c>
      <c r="H1963" s="3">
        <f t="shared" ca="1" si="123"/>
        <v>5.8718507085619756</v>
      </c>
    </row>
    <row r="1964" spans="5:8" x14ac:dyDescent="0.25">
      <c r="E1964" s="3">
        <f t="shared" ca="1" si="120"/>
        <v>0.79669586881876453</v>
      </c>
      <c r="F1964" s="3">
        <f t="shared" ca="1" si="121"/>
        <v>5.9490992209364539E-2</v>
      </c>
      <c r="G1964" s="3">
        <f t="shared" ca="1" si="122"/>
        <v>8.4176383800057444</v>
      </c>
      <c r="H1964" s="3">
        <f t="shared" ca="1" si="123"/>
        <v>8.4176383800057444</v>
      </c>
    </row>
    <row r="1965" spans="5:8" x14ac:dyDescent="0.25">
      <c r="E1965" s="3">
        <f t="shared" ca="1" si="120"/>
        <v>7.9587925147586391E-2</v>
      </c>
      <c r="F1965" s="3">
        <f t="shared" ca="1" si="121"/>
        <v>1.8589528256755707</v>
      </c>
      <c r="G1965" s="3">
        <f t="shared" ca="1" si="122"/>
        <v>3.9447748428468543</v>
      </c>
      <c r="H1965" s="3">
        <f t="shared" ca="1" si="123"/>
        <v>3.9447748428468543</v>
      </c>
    </row>
    <row r="1966" spans="5:8" x14ac:dyDescent="0.25">
      <c r="E1966" s="3">
        <f t="shared" ca="1" si="120"/>
        <v>0.96822012053227591</v>
      </c>
      <c r="F1966" s="3">
        <f t="shared" ca="1" si="121"/>
        <v>5.5459117630916308E-2</v>
      </c>
      <c r="G1966" s="3">
        <f t="shared" ca="1" si="122"/>
        <v>8.4676663183127268</v>
      </c>
      <c r="H1966" s="3">
        <f t="shared" ca="1" si="123"/>
        <v>8.4676663183127268</v>
      </c>
    </row>
    <row r="1967" spans="5:8" x14ac:dyDescent="0.25">
      <c r="E1967" s="3">
        <f t="shared" ca="1" si="120"/>
        <v>0.53040578047193632</v>
      </c>
      <c r="F1967" s="3">
        <f t="shared" ca="1" si="121"/>
        <v>0.537618967470052</v>
      </c>
      <c r="G1967" s="3">
        <f t="shared" ca="1" si="122"/>
        <v>5.9879843274531943</v>
      </c>
      <c r="H1967" s="3">
        <f t="shared" ca="1" si="123"/>
        <v>5.9879843274531943</v>
      </c>
    </row>
    <row r="1968" spans="5:8" x14ac:dyDescent="0.25">
      <c r="E1968" s="3">
        <f t="shared" ca="1" si="120"/>
        <v>0.80982112456767141</v>
      </c>
      <c r="F1968" s="3">
        <f t="shared" ca="1" si="121"/>
        <v>7.7734179068766063E-2</v>
      </c>
      <c r="G1968" s="3">
        <f t="shared" ca="1" si="122"/>
        <v>8.2133066190931512</v>
      </c>
      <c r="H1968" s="3">
        <f t="shared" ca="1" si="123"/>
        <v>12.175364276250679</v>
      </c>
    </row>
    <row r="1969" spans="5:8" x14ac:dyDescent="0.25">
      <c r="E1969" s="3">
        <f t="shared" ca="1" si="120"/>
        <v>0.41010059909636876</v>
      </c>
      <c r="F1969" s="3">
        <f t="shared" ca="1" si="121"/>
        <v>0.36099663164725354</v>
      </c>
      <c r="G1969" s="3">
        <f t="shared" ca="1" si="122"/>
        <v>6.5591837805915523</v>
      </c>
      <c r="H1969" s="3">
        <f t="shared" ca="1" si="123"/>
        <v>6.5591837805915523</v>
      </c>
    </row>
    <row r="1970" spans="5:8" x14ac:dyDescent="0.25">
      <c r="E1970" s="3">
        <f t="shared" ca="1" si="120"/>
        <v>0.61868135971671145</v>
      </c>
      <c r="F1970" s="3">
        <f t="shared" ca="1" si="121"/>
        <v>2.6467339443787314</v>
      </c>
      <c r="G1970" s="3">
        <f t="shared" ca="1" si="122"/>
        <v>3.3458439109093057</v>
      </c>
      <c r="H1970" s="3">
        <f t="shared" ca="1" si="123"/>
        <v>29.88782581098436</v>
      </c>
    </row>
    <row r="1971" spans="5:8" x14ac:dyDescent="0.25">
      <c r="E1971" s="3">
        <f t="shared" ca="1" si="120"/>
        <v>0.34100151301987625</v>
      </c>
      <c r="F1971" s="3">
        <f t="shared" ca="1" si="121"/>
        <v>0.5749892453542883</v>
      </c>
      <c r="G1971" s="3">
        <f t="shared" ca="1" si="122"/>
        <v>5.8862758353725129</v>
      </c>
      <c r="H1971" s="3">
        <f t="shared" ca="1" si="123"/>
        <v>5.8862758353725129</v>
      </c>
    </row>
    <row r="1972" spans="5:8" x14ac:dyDescent="0.25">
      <c r="E1972" s="3">
        <f t="shared" ca="1" si="120"/>
        <v>1.3451724895783168E-2</v>
      </c>
      <c r="F1972" s="3">
        <f t="shared" ca="1" si="121"/>
        <v>7.8766770418090853E-2</v>
      </c>
      <c r="G1972" s="3">
        <f t="shared" ca="1" si="122"/>
        <v>8.202646433692788</v>
      </c>
      <c r="H1972" s="3">
        <f t="shared" ca="1" si="123"/>
        <v>12.191187418397666</v>
      </c>
    </row>
    <row r="1973" spans="5:8" x14ac:dyDescent="0.25">
      <c r="E1973" s="3">
        <f t="shared" ca="1" si="120"/>
        <v>0.94310753778353373</v>
      </c>
      <c r="F1973" s="3">
        <f t="shared" ca="1" si="121"/>
        <v>6.2983285697091315E-2</v>
      </c>
      <c r="G1973" s="3">
        <f t="shared" ca="1" si="122"/>
        <v>8.3758978380311682</v>
      </c>
      <c r="H1973" s="3">
        <f t="shared" ca="1" si="123"/>
        <v>11.939018590454289</v>
      </c>
    </row>
    <row r="1974" spans="5:8" x14ac:dyDescent="0.25">
      <c r="E1974" s="3">
        <f t="shared" ca="1" si="120"/>
        <v>0.26193784526867192</v>
      </c>
      <c r="F1974" s="3">
        <f t="shared" ca="1" si="121"/>
        <v>1.9085548258391467</v>
      </c>
      <c r="G1974" s="3">
        <f t="shared" ca="1" si="122"/>
        <v>3.899686378312893</v>
      </c>
      <c r="H1974" s="3">
        <f t="shared" ca="1" si="123"/>
        <v>3.899686378312893</v>
      </c>
    </row>
    <row r="1975" spans="5:8" x14ac:dyDescent="0.25">
      <c r="E1975" s="3">
        <f t="shared" ca="1" si="120"/>
        <v>1.1944711013516018E-2</v>
      </c>
      <c r="F1975" s="3">
        <f t="shared" ca="1" si="121"/>
        <v>2.3905933266883577</v>
      </c>
      <c r="G1975" s="3">
        <f t="shared" ca="1" si="122"/>
        <v>3.5166270105887474</v>
      </c>
      <c r="H1975" s="3">
        <f t="shared" ca="1" si="123"/>
        <v>3.5166270105887474</v>
      </c>
    </row>
    <row r="1976" spans="5:8" x14ac:dyDescent="0.25">
      <c r="E1976" s="3">
        <f t="shared" ca="1" si="120"/>
        <v>0.52167310827180224</v>
      </c>
      <c r="F1976" s="3">
        <f t="shared" ca="1" si="121"/>
        <v>1.3371216511635937</v>
      </c>
      <c r="G1976" s="3">
        <f t="shared" ca="1" si="122"/>
        <v>4.5093211231285348</v>
      </c>
      <c r="H1976" s="3">
        <f t="shared" ca="1" si="123"/>
        <v>22.176287132689435</v>
      </c>
    </row>
    <row r="1977" spans="5:8" x14ac:dyDescent="0.25">
      <c r="E1977" s="3">
        <f t="shared" ca="1" si="120"/>
        <v>0.62497312120208304</v>
      </c>
      <c r="F1977" s="3">
        <f t="shared" ca="1" si="121"/>
        <v>0.28962280441193061</v>
      </c>
      <c r="G1977" s="3">
        <f t="shared" ca="1" si="122"/>
        <v>6.8503767485639138</v>
      </c>
      <c r="H1977" s="3">
        <f t="shared" ca="1" si="123"/>
        <v>14.59773727349574</v>
      </c>
    </row>
    <row r="1978" spans="5:8" x14ac:dyDescent="0.25">
      <c r="E1978" s="3">
        <f t="shared" ca="1" si="120"/>
        <v>0.77270098101359896</v>
      </c>
      <c r="F1978" s="3">
        <f t="shared" ca="1" si="121"/>
        <v>0.37919762538703161</v>
      </c>
      <c r="G1978" s="3">
        <f t="shared" ca="1" si="122"/>
        <v>6.4916980663729795</v>
      </c>
      <c r="H1978" s="3">
        <f t="shared" ca="1" si="123"/>
        <v>6.4916980663729795</v>
      </c>
    </row>
    <row r="1979" spans="5:8" x14ac:dyDescent="0.25">
      <c r="E1979" s="3">
        <f t="shared" ca="1" si="120"/>
        <v>0.822702166367556</v>
      </c>
      <c r="F1979" s="3">
        <f t="shared" ca="1" si="121"/>
        <v>0.45409043020883078</v>
      </c>
      <c r="G1979" s="3">
        <f t="shared" ca="1" si="122"/>
        <v>6.2369345618423537</v>
      </c>
      <c r="H1979" s="3">
        <f t="shared" ca="1" si="123"/>
        <v>6.2369345618423537</v>
      </c>
    </row>
    <row r="1980" spans="5:8" x14ac:dyDescent="0.25">
      <c r="E1980" s="3">
        <f t="shared" ca="1" si="120"/>
        <v>0.106092103094933</v>
      </c>
      <c r="F1980" s="3">
        <f t="shared" ca="1" si="121"/>
        <v>0.33309201756121265</v>
      </c>
      <c r="G1980" s="3">
        <f t="shared" ca="1" si="122"/>
        <v>6.6676321814177602</v>
      </c>
      <c r="H1980" s="3">
        <f t="shared" ca="1" si="123"/>
        <v>14.997827906388302</v>
      </c>
    </row>
    <row r="1981" spans="5:8" x14ac:dyDescent="0.25">
      <c r="E1981" s="3">
        <f t="shared" ca="1" si="120"/>
        <v>0.4885289425068684</v>
      </c>
      <c r="F1981" s="3">
        <f t="shared" ca="1" si="121"/>
        <v>0.50165831561277896</v>
      </c>
      <c r="G1981" s="3">
        <f t="shared" ca="1" si="122"/>
        <v>6.0912205096205243</v>
      </c>
      <c r="H1981" s="3">
        <f t="shared" ca="1" si="123"/>
        <v>6.0912205096205243</v>
      </c>
    </row>
    <row r="1982" spans="5:8" x14ac:dyDescent="0.25">
      <c r="E1982" s="3">
        <f t="shared" ca="1" si="120"/>
        <v>0.90086965965488497</v>
      </c>
      <c r="F1982" s="3">
        <f t="shared" ca="1" si="121"/>
        <v>3.3813423608734055</v>
      </c>
      <c r="G1982" s="3">
        <f t="shared" ca="1" si="122"/>
        <v>2.9444441398240713</v>
      </c>
      <c r="H1982" s="3">
        <f t="shared" ca="1" si="123"/>
        <v>2.9444441398240713</v>
      </c>
    </row>
    <row r="1983" spans="5:8" x14ac:dyDescent="0.25">
      <c r="E1983" s="3">
        <f t="shared" ca="1" si="120"/>
        <v>0.34563733189821966</v>
      </c>
      <c r="F1983" s="3">
        <f t="shared" ca="1" si="121"/>
        <v>2.4028120058099827</v>
      </c>
      <c r="G1983" s="3">
        <f t="shared" ca="1" si="122"/>
        <v>3.5080296590604121</v>
      </c>
      <c r="H1983" s="3">
        <f t="shared" ca="1" si="123"/>
        <v>3.5080296590604121</v>
      </c>
    </row>
    <row r="1984" spans="5:8" x14ac:dyDescent="0.25">
      <c r="E1984" s="3">
        <f t="shared" ca="1" si="120"/>
        <v>0.89772719360451647</v>
      </c>
      <c r="F1984" s="3">
        <f t="shared" ca="1" si="121"/>
        <v>0.25292713782130072</v>
      </c>
      <c r="G1984" s="3">
        <f t="shared" ca="1" si="122"/>
        <v>7.0203678521522637</v>
      </c>
      <c r="H1984" s="3">
        <f t="shared" ca="1" si="123"/>
        <v>7.0203678521522637</v>
      </c>
    </row>
    <row r="1985" spans="5:8" x14ac:dyDescent="0.25">
      <c r="E1985" s="3">
        <f t="shared" ca="1" si="120"/>
        <v>0.49103963210877144</v>
      </c>
      <c r="F1985" s="3">
        <f t="shared" ca="1" si="121"/>
        <v>0.98043399129868647</v>
      </c>
      <c r="G1985" s="3">
        <f t="shared" ca="1" si="122"/>
        <v>5.0328967132104996</v>
      </c>
      <c r="H1985" s="3">
        <f t="shared" ca="1" si="123"/>
        <v>5.0328967132104996</v>
      </c>
    </row>
    <row r="1986" spans="5:8" x14ac:dyDescent="0.25">
      <c r="E1986" s="3">
        <f t="shared" ca="1" si="120"/>
        <v>0.5884487215857036</v>
      </c>
      <c r="F1986" s="3">
        <f t="shared" ca="1" si="121"/>
        <v>0.7299545449460404</v>
      </c>
      <c r="G1986" s="3">
        <f t="shared" ca="1" si="122"/>
        <v>5.5139484381855146</v>
      </c>
      <c r="H1986" s="3">
        <f t="shared" ca="1" si="123"/>
        <v>5.5139484381855146</v>
      </c>
    </row>
    <row r="1987" spans="5:8" x14ac:dyDescent="0.25">
      <c r="E1987" s="3">
        <f t="shared" ca="1" si="120"/>
        <v>5.5647790948039511E-2</v>
      </c>
      <c r="F1987" s="3">
        <f t="shared" ca="1" si="121"/>
        <v>4.0194433847558591</v>
      </c>
      <c r="G1987" s="3">
        <f t="shared" ca="1" si="122"/>
        <v>2.6719948315486306</v>
      </c>
      <c r="H1987" s="3">
        <f t="shared" ca="1" si="123"/>
        <v>2.6719948315486306</v>
      </c>
    </row>
    <row r="1988" spans="5:8" x14ac:dyDescent="0.25">
      <c r="E1988" s="3">
        <f t="shared" ref="E1988:E2051" ca="1" si="124">RAND()</f>
        <v>0.70237322097957477</v>
      </c>
      <c r="F1988" s="3">
        <f t="shared" ref="F1988:F2051" ca="1" si="125">_xlfn.NORM.INV(RAND(),0,1)^2</f>
        <v>0.57594876030534814</v>
      </c>
      <c r="G1988" s="3">
        <f t="shared" ref="G1988:G2051" ca="1" si="126">$C$3+(($C$3^2*F1988)/(2*$C$4))-(($C$3)/(2*$C$4))*SQRT(4*$C$3*$C$4*F1988+$C$3^2*F1988^2)</f>
        <v>5.8837339339850674</v>
      </c>
      <c r="H1988" s="3">
        <f t="shared" ref="H1988:H2051" ca="1" si="127">IF(RAND()&lt;$C$3/($C$3+G1988),G1988,$C$3^2/G1988)</f>
        <v>5.8837339339850674</v>
      </c>
    </row>
    <row r="1989" spans="5:8" x14ac:dyDescent="0.25">
      <c r="E1989" s="3">
        <f t="shared" ca="1" si="124"/>
        <v>0.4229947050297691</v>
      </c>
      <c r="F1989" s="3">
        <f t="shared" ca="1" si="125"/>
        <v>0.68084555037832084</v>
      </c>
      <c r="G1989" s="3">
        <f t="shared" ca="1" si="126"/>
        <v>5.6243289862344783</v>
      </c>
      <c r="H1989" s="3">
        <f t="shared" ca="1" si="127"/>
        <v>17.779898765657126</v>
      </c>
    </row>
    <row r="1990" spans="5:8" x14ac:dyDescent="0.25">
      <c r="E1990" s="3">
        <f t="shared" ca="1" si="124"/>
        <v>0.87878071679378456</v>
      </c>
      <c r="F1990" s="3">
        <f t="shared" ca="1" si="125"/>
        <v>0.3593236072349264</v>
      </c>
      <c r="G1990" s="3">
        <f t="shared" ca="1" si="126"/>
        <v>6.5655109090446935</v>
      </c>
      <c r="H1990" s="3">
        <f t="shared" ca="1" si="127"/>
        <v>6.5655109090446935</v>
      </c>
    </row>
    <row r="1991" spans="5:8" x14ac:dyDescent="0.25">
      <c r="E1991" s="3">
        <f t="shared" ca="1" si="124"/>
        <v>7.519018876299477E-2</v>
      </c>
      <c r="F1991" s="3">
        <f t="shared" ca="1" si="125"/>
        <v>2.6694734760728811</v>
      </c>
      <c r="G1991" s="3">
        <f t="shared" ca="1" si="126"/>
        <v>3.3315801153988005</v>
      </c>
      <c r="H1991" s="3">
        <f t="shared" ca="1" si="127"/>
        <v>3.3315801153988005</v>
      </c>
    </row>
    <row r="1992" spans="5:8" x14ac:dyDescent="0.25">
      <c r="E1992" s="3">
        <f t="shared" ca="1" si="124"/>
        <v>0.29952858745833988</v>
      </c>
      <c r="F1992" s="3">
        <f t="shared" ca="1" si="125"/>
        <v>0.1764652951260256</v>
      </c>
      <c r="G1992" s="3">
        <f t="shared" ca="1" si="126"/>
        <v>7.438183091576871</v>
      </c>
      <c r="H1992" s="3">
        <f t="shared" ca="1" si="127"/>
        <v>7.438183091576871</v>
      </c>
    </row>
    <row r="1993" spans="5:8" x14ac:dyDescent="0.25">
      <c r="E1993" s="3">
        <f t="shared" ca="1" si="124"/>
        <v>0.9824042631078248</v>
      </c>
      <c r="F1993" s="3">
        <f t="shared" ca="1" si="125"/>
        <v>6.1082373886349481</v>
      </c>
      <c r="G1993" s="3">
        <f t="shared" ca="1" si="126"/>
        <v>2.0627737892855826</v>
      </c>
      <c r="H1993" s="3">
        <f t="shared" ca="1" si="127"/>
        <v>2.0627737892855826</v>
      </c>
    </row>
    <row r="1994" spans="5:8" x14ac:dyDescent="0.25">
      <c r="E1994" s="3">
        <f t="shared" ca="1" si="124"/>
        <v>0.18105785885816794</v>
      </c>
      <c r="F1994" s="3">
        <f t="shared" ca="1" si="125"/>
        <v>0.79765470661934201</v>
      </c>
      <c r="G1994" s="3">
        <f t="shared" ca="1" si="126"/>
        <v>5.3715000730049871</v>
      </c>
      <c r="H1994" s="3">
        <f t="shared" ca="1" si="127"/>
        <v>5.3715000730049871</v>
      </c>
    </row>
    <row r="1995" spans="5:8" x14ac:dyDescent="0.25">
      <c r="E1995" s="3">
        <f t="shared" ca="1" si="124"/>
        <v>0.29247660140810072</v>
      </c>
      <c r="F1995" s="3">
        <f t="shared" ca="1" si="125"/>
        <v>1.3818981102945835E-3</v>
      </c>
      <c r="G1995" s="3">
        <f t="shared" ca="1" si="126"/>
        <v>9.7405729452597409</v>
      </c>
      <c r="H1995" s="3">
        <f t="shared" ca="1" si="127"/>
        <v>10.266336545291733</v>
      </c>
    </row>
    <row r="1996" spans="5:8" x14ac:dyDescent="0.25">
      <c r="E1996" s="3">
        <f t="shared" ca="1" si="124"/>
        <v>8.4327133958958411E-2</v>
      </c>
      <c r="F1996" s="3">
        <f t="shared" ca="1" si="125"/>
        <v>0.52371598947155606</v>
      </c>
      <c r="G1996" s="3">
        <f t="shared" ca="1" si="126"/>
        <v>6.0272411563397439</v>
      </c>
      <c r="H1996" s="3">
        <f t="shared" ca="1" si="127"/>
        <v>16.591338791018035</v>
      </c>
    </row>
    <row r="1997" spans="5:8" x14ac:dyDescent="0.25">
      <c r="E1997" s="3">
        <f t="shared" ca="1" si="124"/>
        <v>0.97354503579681839</v>
      </c>
      <c r="F1997" s="3">
        <f t="shared" ca="1" si="125"/>
        <v>0.12170037514166286</v>
      </c>
      <c r="G1997" s="3">
        <f t="shared" ca="1" si="126"/>
        <v>7.8187756532720956</v>
      </c>
      <c r="H1997" s="3">
        <f t="shared" ca="1" si="127"/>
        <v>12.789726222436219</v>
      </c>
    </row>
    <row r="1998" spans="5:8" x14ac:dyDescent="0.25">
      <c r="E1998" s="3">
        <f t="shared" ca="1" si="124"/>
        <v>0.3123775543596754</v>
      </c>
      <c r="F1998" s="3">
        <f t="shared" ca="1" si="125"/>
        <v>1.4747261231966176</v>
      </c>
      <c r="G1998" s="3">
        <f t="shared" ca="1" si="126"/>
        <v>4.341821285785235</v>
      </c>
      <c r="H1998" s="3">
        <f t="shared" ca="1" si="127"/>
        <v>23.031809330197849</v>
      </c>
    </row>
    <row r="1999" spans="5:8" x14ac:dyDescent="0.25">
      <c r="E1999" s="3">
        <f t="shared" ca="1" si="124"/>
        <v>0.13852090533892625</v>
      </c>
      <c r="F1999" s="3">
        <f t="shared" ca="1" si="125"/>
        <v>2.5889413002290169</v>
      </c>
      <c r="G1999" s="3">
        <f t="shared" ca="1" si="126"/>
        <v>3.3827229421319025</v>
      </c>
      <c r="H1999" s="3">
        <f t="shared" ca="1" si="127"/>
        <v>3.3827229421319025</v>
      </c>
    </row>
    <row r="2000" spans="5:8" x14ac:dyDescent="0.25">
      <c r="E2000" s="3">
        <f t="shared" ca="1" si="124"/>
        <v>0.48354763773679255</v>
      </c>
      <c r="F2000" s="3">
        <f t="shared" ca="1" si="125"/>
        <v>6.130820044409091E-2</v>
      </c>
      <c r="G2000" s="3">
        <f t="shared" ca="1" si="126"/>
        <v>8.3957432982723521</v>
      </c>
      <c r="H2000" s="3">
        <f t="shared" ca="1" si="127"/>
        <v>11.910797703948102</v>
      </c>
    </row>
    <row r="2001" spans="5:8" x14ac:dyDescent="0.25">
      <c r="E2001" s="3">
        <f t="shared" ca="1" si="124"/>
        <v>0.54325388864878221</v>
      </c>
      <c r="F2001" s="3">
        <f t="shared" ca="1" si="125"/>
        <v>0.17486547458827456</v>
      </c>
      <c r="G2001" s="3">
        <f t="shared" ca="1" si="126"/>
        <v>7.4481193880063152</v>
      </c>
      <c r="H2001" s="3">
        <f t="shared" ca="1" si="127"/>
        <v>13.426207984935058</v>
      </c>
    </row>
    <row r="2002" spans="5:8" x14ac:dyDescent="0.25">
      <c r="E2002" s="3">
        <f t="shared" ca="1" si="124"/>
        <v>0.14888841755267179</v>
      </c>
      <c r="F2002" s="3">
        <f t="shared" ca="1" si="125"/>
        <v>0.51741630196438149</v>
      </c>
      <c r="G2002" s="3">
        <f t="shared" ca="1" si="126"/>
        <v>6.0452969740986831</v>
      </c>
      <c r="H2002" s="3">
        <f t="shared" ca="1" si="127"/>
        <v>6.0452969740986831</v>
      </c>
    </row>
    <row r="2003" spans="5:8" x14ac:dyDescent="0.25">
      <c r="E2003" s="3">
        <f t="shared" ca="1" si="124"/>
        <v>0.55360127301496587</v>
      </c>
      <c r="F2003" s="3">
        <f t="shared" ca="1" si="125"/>
        <v>0.30934693804997654</v>
      </c>
      <c r="G2003" s="3">
        <f t="shared" ca="1" si="126"/>
        <v>6.7651951989959311</v>
      </c>
      <c r="H2003" s="3">
        <f t="shared" ca="1" si="127"/>
        <v>14.781539491253953</v>
      </c>
    </row>
    <row r="2004" spans="5:8" x14ac:dyDescent="0.25">
      <c r="E2004" s="3">
        <f t="shared" ca="1" si="124"/>
        <v>0.83750200025700761</v>
      </c>
      <c r="F2004" s="3">
        <f t="shared" ca="1" si="125"/>
        <v>11.176848116280187</v>
      </c>
      <c r="G2004" s="3">
        <f t="shared" ca="1" si="126"/>
        <v>1.3415124794361262</v>
      </c>
      <c r="H2004" s="3">
        <f t="shared" ca="1" si="127"/>
        <v>1.3415124794361262</v>
      </c>
    </row>
    <row r="2005" spans="5:8" x14ac:dyDescent="0.25">
      <c r="E2005" s="3">
        <f t="shared" ca="1" si="124"/>
        <v>0.46825765689005772</v>
      </c>
      <c r="F2005" s="3">
        <f t="shared" ca="1" si="125"/>
        <v>1.081299286237889</v>
      </c>
      <c r="G2005" s="3">
        <f t="shared" ca="1" si="126"/>
        <v>4.8691869937883405</v>
      </c>
      <c r="H2005" s="3">
        <f t="shared" ca="1" si="127"/>
        <v>4.8691869937883405</v>
      </c>
    </row>
    <row r="2006" spans="5:8" x14ac:dyDescent="0.25">
      <c r="E2006" s="3">
        <f t="shared" ca="1" si="124"/>
        <v>0.84767499219919673</v>
      </c>
      <c r="F2006" s="3">
        <f t="shared" ca="1" si="125"/>
        <v>6.7857445446658601E-2</v>
      </c>
      <c r="G2006" s="3">
        <f t="shared" ca="1" si="126"/>
        <v>8.3198730256858493</v>
      </c>
      <c r="H2006" s="3">
        <f t="shared" ca="1" si="127"/>
        <v>8.3198730256858493</v>
      </c>
    </row>
    <row r="2007" spans="5:8" x14ac:dyDescent="0.25">
      <c r="E2007" s="3">
        <f t="shared" ca="1" si="124"/>
        <v>0.58486446222434363</v>
      </c>
      <c r="F2007" s="3">
        <f t="shared" ca="1" si="125"/>
        <v>1.3079359496461305</v>
      </c>
      <c r="G2007" s="3">
        <f t="shared" ca="1" si="126"/>
        <v>4.5469590263299438</v>
      </c>
      <c r="H2007" s="3">
        <f t="shared" ca="1" si="127"/>
        <v>4.5469590263299438</v>
      </c>
    </row>
    <row r="2008" spans="5:8" x14ac:dyDescent="0.25">
      <c r="E2008" s="3">
        <f t="shared" ca="1" si="124"/>
        <v>0.70810788376034173</v>
      </c>
      <c r="F2008" s="3">
        <f t="shared" ca="1" si="125"/>
        <v>7.9151097220912163</v>
      </c>
      <c r="G2008" s="3">
        <f t="shared" ca="1" si="126"/>
        <v>1.7287027229535532</v>
      </c>
      <c r="H2008" s="3">
        <f t="shared" ca="1" si="127"/>
        <v>1.7287027229535532</v>
      </c>
    </row>
    <row r="2009" spans="5:8" x14ac:dyDescent="0.25">
      <c r="E2009" s="3">
        <f t="shared" ca="1" si="124"/>
        <v>3.3107835661551066E-2</v>
      </c>
      <c r="F2009" s="3">
        <f t="shared" ca="1" si="125"/>
        <v>3.2040756247181239</v>
      </c>
      <c r="G2009" s="3">
        <f t="shared" ca="1" si="126"/>
        <v>3.0313069258810454</v>
      </c>
      <c r="H2009" s="3">
        <f t="shared" ca="1" si="127"/>
        <v>3.0313069258810454</v>
      </c>
    </row>
    <row r="2010" spans="5:8" x14ac:dyDescent="0.25">
      <c r="E2010" s="3">
        <f t="shared" ca="1" si="124"/>
        <v>0.26602121108330001</v>
      </c>
      <c r="F2010" s="3">
        <f t="shared" ca="1" si="125"/>
        <v>0.24856541723360798</v>
      </c>
      <c r="G2010" s="3">
        <f t="shared" ca="1" si="126"/>
        <v>7.041689300463001</v>
      </c>
      <c r="H2010" s="3">
        <f t="shared" ca="1" si="127"/>
        <v>7.041689300463001</v>
      </c>
    </row>
    <row r="2011" spans="5:8" x14ac:dyDescent="0.25">
      <c r="E2011" s="3">
        <f t="shared" ca="1" si="124"/>
        <v>0.63995195635689517</v>
      </c>
      <c r="F2011" s="3">
        <f t="shared" ca="1" si="125"/>
        <v>1.4387204609810986</v>
      </c>
      <c r="G2011" s="3">
        <f t="shared" ca="1" si="126"/>
        <v>4.3841467261030669</v>
      </c>
      <c r="H2011" s="3">
        <f t="shared" ca="1" si="127"/>
        <v>22.809455578802428</v>
      </c>
    </row>
    <row r="2012" spans="5:8" x14ac:dyDescent="0.25">
      <c r="E2012" s="3">
        <f t="shared" ca="1" si="124"/>
        <v>0.35983665203267801</v>
      </c>
      <c r="F2012" s="3">
        <f t="shared" ca="1" si="125"/>
        <v>1.1285219960922577</v>
      </c>
      <c r="G2012" s="3">
        <f t="shared" ca="1" si="126"/>
        <v>4.7972248776873236</v>
      </c>
      <c r="H2012" s="3">
        <f t="shared" ca="1" si="127"/>
        <v>4.7972248776873236</v>
      </c>
    </row>
    <row r="2013" spans="5:8" x14ac:dyDescent="0.25">
      <c r="E2013" s="3">
        <f t="shared" ca="1" si="124"/>
        <v>0.32529675098934951</v>
      </c>
      <c r="F2013" s="3">
        <f t="shared" ca="1" si="125"/>
        <v>0.3521339086458421</v>
      </c>
      <c r="G2013" s="3">
        <f t="shared" ca="1" si="126"/>
        <v>6.5929480684577921</v>
      </c>
      <c r="H2013" s="3">
        <f t="shared" ca="1" si="127"/>
        <v>15.167721474771419</v>
      </c>
    </row>
    <row r="2014" spans="5:8" x14ac:dyDescent="0.25">
      <c r="E2014" s="3">
        <f t="shared" ca="1" si="124"/>
        <v>0.50072860454035506</v>
      </c>
      <c r="F2014" s="3">
        <f t="shared" ca="1" si="125"/>
        <v>1.4671524162574687</v>
      </c>
      <c r="G2014" s="3">
        <f t="shared" ca="1" si="126"/>
        <v>4.3506404544407609</v>
      </c>
      <c r="H2014" s="3">
        <f t="shared" ca="1" si="127"/>
        <v>4.3506404544407609</v>
      </c>
    </row>
    <row r="2015" spans="5:8" x14ac:dyDescent="0.25">
      <c r="E2015" s="3">
        <f t="shared" ca="1" si="124"/>
        <v>0.62629045716217213</v>
      </c>
      <c r="F2015" s="3">
        <f t="shared" ca="1" si="125"/>
        <v>2.7356698648227186E-2</v>
      </c>
      <c r="G2015" s="3">
        <f t="shared" ca="1" si="126"/>
        <v>8.8968490186685862</v>
      </c>
      <c r="H2015" s="3">
        <f t="shared" ca="1" si="127"/>
        <v>11.23993447457255</v>
      </c>
    </row>
    <row r="2016" spans="5:8" x14ac:dyDescent="0.25">
      <c r="E2016" s="3">
        <f t="shared" ca="1" si="124"/>
        <v>0.97019491691869075</v>
      </c>
      <c r="F2016" s="3">
        <f t="shared" ca="1" si="125"/>
        <v>0.13292122114101854</v>
      </c>
      <c r="G2016" s="3">
        <f t="shared" ca="1" si="126"/>
        <v>7.7329788376023503</v>
      </c>
      <c r="H2016" s="3">
        <f t="shared" ca="1" si="127"/>
        <v>7.7329788376023503</v>
      </c>
    </row>
    <row r="2017" spans="5:8" x14ac:dyDescent="0.25">
      <c r="E2017" s="3">
        <f t="shared" ca="1" si="124"/>
        <v>0.65021336293571164</v>
      </c>
      <c r="F2017" s="3">
        <f t="shared" ca="1" si="125"/>
        <v>1.4972823563453124E-4</v>
      </c>
      <c r="G2017" s="3">
        <f t="shared" ca="1" si="126"/>
        <v>9.9138494577019944</v>
      </c>
      <c r="H2017" s="3">
        <f t="shared" ca="1" si="127"/>
        <v>9.9138494577019944</v>
      </c>
    </row>
    <row r="2018" spans="5:8" x14ac:dyDescent="0.25">
      <c r="E2018" s="3">
        <f t="shared" ca="1" si="124"/>
        <v>4.4944682211868092E-2</v>
      </c>
      <c r="F2018" s="3">
        <f t="shared" ca="1" si="125"/>
        <v>4.3738078691076723E-2</v>
      </c>
      <c r="G2018" s="3">
        <f t="shared" ca="1" si="126"/>
        <v>8.6264897396445495</v>
      </c>
      <c r="H2018" s="3">
        <f t="shared" ca="1" si="127"/>
        <v>11.592200653810835</v>
      </c>
    </row>
    <row r="2019" spans="5:8" x14ac:dyDescent="0.25">
      <c r="E2019" s="3">
        <f t="shared" ca="1" si="124"/>
        <v>0.20172219613207232</v>
      </c>
      <c r="F2019" s="3">
        <f t="shared" ca="1" si="125"/>
        <v>1.7093536362957514E-3</v>
      </c>
      <c r="G2019" s="3">
        <f t="shared" ca="1" si="126"/>
        <v>9.7118935906261861</v>
      </c>
      <c r="H2019" s="3">
        <f t="shared" ca="1" si="127"/>
        <v>10.296653177555292</v>
      </c>
    </row>
    <row r="2020" spans="5:8" x14ac:dyDescent="0.25">
      <c r="E2020" s="3">
        <f t="shared" ca="1" si="124"/>
        <v>0.63894185618905519</v>
      </c>
      <c r="F2020" s="3">
        <f t="shared" ca="1" si="125"/>
        <v>0.11882174280644626</v>
      </c>
      <c r="G2020" s="3">
        <f t="shared" ca="1" si="126"/>
        <v>7.8415852712110077</v>
      </c>
      <c r="H2020" s="3">
        <f t="shared" ca="1" si="127"/>
        <v>7.8415852712110077</v>
      </c>
    </row>
    <row r="2021" spans="5:8" x14ac:dyDescent="0.25">
      <c r="E2021" s="3">
        <f t="shared" ca="1" si="124"/>
        <v>0.12962239210761939</v>
      </c>
      <c r="F2021" s="3">
        <f t="shared" ca="1" si="125"/>
        <v>3.1615520476282233E-6</v>
      </c>
      <c r="G2021" s="3">
        <f t="shared" ca="1" si="126"/>
        <v>9.9874350098277258</v>
      </c>
      <c r="H2021" s="3">
        <f t="shared" ca="1" si="127"/>
        <v>9.9874350098277258</v>
      </c>
    </row>
    <row r="2022" spans="5:8" x14ac:dyDescent="0.25">
      <c r="E2022" s="3">
        <f t="shared" ca="1" si="124"/>
        <v>0.7462781195689514</v>
      </c>
      <c r="F2022" s="3">
        <f t="shared" ca="1" si="125"/>
        <v>5.6177041134785145E-2</v>
      </c>
      <c r="G2022" s="3">
        <f t="shared" ca="1" si="126"/>
        <v>8.4586054580958674</v>
      </c>
      <c r="H2022" s="3">
        <f t="shared" ca="1" si="127"/>
        <v>8.4586054580958674</v>
      </c>
    </row>
    <row r="2023" spans="5:8" x14ac:dyDescent="0.25">
      <c r="E2023" s="3">
        <f t="shared" ca="1" si="124"/>
        <v>0.28327343411394112</v>
      </c>
      <c r="F2023" s="3">
        <f t="shared" ca="1" si="125"/>
        <v>0.84258258156359689</v>
      </c>
      <c r="G2023" s="3">
        <f t="shared" ca="1" si="126"/>
        <v>5.2825068739080754</v>
      </c>
      <c r="H2023" s="3">
        <f t="shared" ca="1" si="127"/>
        <v>18.930406033909907</v>
      </c>
    </row>
    <row r="2024" spans="5:8" x14ac:dyDescent="0.25">
      <c r="E2024" s="3">
        <f t="shared" ca="1" si="124"/>
        <v>0.53291971539028604</v>
      </c>
      <c r="F2024" s="3">
        <f t="shared" ca="1" si="125"/>
        <v>0.16026036381384706</v>
      </c>
      <c r="G2024" s="3">
        <f t="shared" ca="1" si="126"/>
        <v>7.5417106614700877</v>
      </c>
      <c r="H2024" s="3">
        <f t="shared" ca="1" si="127"/>
        <v>7.5417106614700877</v>
      </c>
    </row>
    <row r="2025" spans="5:8" x14ac:dyDescent="0.25">
      <c r="E2025" s="3">
        <f t="shared" ca="1" si="124"/>
        <v>0.97675442662483369</v>
      </c>
      <c r="F2025" s="3">
        <f t="shared" ca="1" si="125"/>
        <v>2.1812605544310912</v>
      </c>
      <c r="G2025" s="3">
        <f t="shared" ca="1" si="126"/>
        <v>3.6718149694806694</v>
      </c>
      <c r="H2025" s="3">
        <f t="shared" ca="1" si="127"/>
        <v>3.6718149694806694</v>
      </c>
    </row>
    <row r="2026" spans="5:8" x14ac:dyDescent="0.25">
      <c r="E2026" s="3">
        <f t="shared" ca="1" si="124"/>
        <v>1.1124591857014754E-2</v>
      </c>
      <c r="F2026" s="3">
        <f t="shared" ca="1" si="125"/>
        <v>0.21420771657192869</v>
      </c>
      <c r="G2026" s="3">
        <f t="shared" ca="1" si="126"/>
        <v>7.2193216585843469</v>
      </c>
      <c r="H2026" s="3">
        <f t="shared" ca="1" si="127"/>
        <v>7.2193216585843469</v>
      </c>
    </row>
    <row r="2027" spans="5:8" x14ac:dyDescent="0.25">
      <c r="E2027" s="3">
        <f t="shared" ca="1" si="124"/>
        <v>0.24646822837476212</v>
      </c>
      <c r="F2027" s="3">
        <f t="shared" ca="1" si="125"/>
        <v>8.1358089043120502E-2</v>
      </c>
      <c r="G2027" s="3">
        <f t="shared" ca="1" si="126"/>
        <v>8.1762607749858134</v>
      </c>
      <c r="H2027" s="3">
        <f t="shared" ca="1" si="127"/>
        <v>12.230529670229789</v>
      </c>
    </row>
    <row r="2028" spans="5:8" x14ac:dyDescent="0.25">
      <c r="E2028" s="3">
        <f t="shared" ca="1" si="124"/>
        <v>0.31011811676980605</v>
      </c>
      <c r="F2028" s="3">
        <f t="shared" ca="1" si="125"/>
        <v>6.2374052046581868E-4</v>
      </c>
      <c r="G2028" s="3">
        <f t="shared" ca="1" si="126"/>
        <v>9.8249539787901021</v>
      </c>
      <c r="H2028" s="3">
        <f t="shared" ca="1" si="127"/>
        <v>9.8249539787901021</v>
      </c>
    </row>
    <row r="2029" spans="5:8" x14ac:dyDescent="0.25">
      <c r="E2029" s="3">
        <f t="shared" ca="1" si="124"/>
        <v>0.62589854818842594</v>
      </c>
      <c r="F2029" s="3">
        <f t="shared" ca="1" si="125"/>
        <v>1.8011945056672947</v>
      </c>
      <c r="G2029" s="3">
        <f t="shared" ca="1" si="126"/>
        <v>3.998862760579156</v>
      </c>
      <c r="H2029" s="3">
        <f t="shared" ca="1" si="127"/>
        <v>25.007109767757317</v>
      </c>
    </row>
    <row r="2030" spans="5:8" x14ac:dyDescent="0.25">
      <c r="E2030" s="3">
        <f t="shared" ca="1" si="124"/>
        <v>2.9658028173581541E-2</v>
      </c>
      <c r="F2030" s="3">
        <f t="shared" ca="1" si="125"/>
        <v>0.27039845578248656</v>
      </c>
      <c r="G2030" s="3">
        <f t="shared" ca="1" si="126"/>
        <v>6.9374277544077323</v>
      </c>
      <c r="H2030" s="3">
        <f t="shared" ca="1" si="127"/>
        <v>6.9374277544077323</v>
      </c>
    </row>
    <row r="2031" spans="5:8" x14ac:dyDescent="0.25">
      <c r="E2031" s="3">
        <f t="shared" ca="1" si="124"/>
        <v>0.96549317227301623</v>
      </c>
      <c r="F2031" s="3">
        <f t="shared" ca="1" si="125"/>
        <v>0.92534264513423414</v>
      </c>
      <c r="G2031" s="3">
        <f t="shared" ca="1" si="126"/>
        <v>5.1287375502226045</v>
      </c>
      <c r="H2031" s="3">
        <f t="shared" ca="1" si="127"/>
        <v>5.1287375502226045</v>
      </c>
    </row>
    <row r="2032" spans="5:8" x14ac:dyDescent="0.25">
      <c r="E2032" s="3">
        <f t="shared" ca="1" si="124"/>
        <v>0.29982797712407605</v>
      </c>
      <c r="F2032" s="3">
        <f t="shared" ca="1" si="125"/>
        <v>0.38508803589593754</v>
      </c>
      <c r="G2032" s="3">
        <f t="shared" ca="1" si="126"/>
        <v>6.4703675027331675</v>
      </c>
      <c r="H2032" s="3">
        <f t="shared" ca="1" si="127"/>
        <v>15.455072676746521</v>
      </c>
    </row>
    <row r="2033" spans="5:8" x14ac:dyDescent="0.25">
      <c r="E2033" s="3">
        <f t="shared" ca="1" si="124"/>
        <v>0.10246447064340314</v>
      </c>
      <c r="F2033" s="3">
        <f t="shared" ca="1" si="125"/>
        <v>8.4283940372062896E-2</v>
      </c>
      <c r="G2033" s="3">
        <f t="shared" ca="1" si="126"/>
        <v>8.1470733374224729</v>
      </c>
      <c r="H2033" s="3">
        <f t="shared" ca="1" si="127"/>
        <v>12.274346364437841</v>
      </c>
    </row>
    <row r="2034" spans="5:8" x14ac:dyDescent="0.25">
      <c r="E2034" s="3">
        <f t="shared" ca="1" si="124"/>
        <v>0.76253469897290971</v>
      </c>
      <c r="F2034" s="3">
        <f t="shared" ca="1" si="125"/>
        <v>3.7038473240043494E-2</v>
      </c>
      <c r="G2034" s="3">
        <f t="shared" ca="1" si="126"/>
        <v>8.7285955543880522</v>
      </c>
      <c r="H2034" s="3">
        <f t="shared" ca="1" si="127"/>
        <v>8.7285955543880522</v>
      </c>
    </row>
    <row r="2035" spans="5:8" x14ac:dyDescent="0.25">
      <c r="E2035" s="3">
        <f t="shared" ca="1" si="124"/>
        <v>0.85989793267151649</v>
      </c>
      <c r="F2035" s="3">
        <f t="shared" ca="1" si="125"/>
        <v>0.27563145592212218</v>
      </c>
      <c r="G2035" s="3">
        <f t="shared" ca="1" si="126"/>
        <v>6.9133135295340065</v>
      </c>
      <c r="H2035" s="3">
        <f t="shared" ca="1" si="127"/>
        <v>6.9133135295340065</v>
      </c>
    </row>
    <row r="2036" spans="5:8" x14ac:dyDescent="0.25">
      <c r="E2036" s="3">
        <f t="shared" ca="1" si="124"/>
        <v>0.57653339679496396</v>
      </c>
      <c r="F2036" s="3">
        <f t="shared" ca="1" si="125"/>
        <v>0.29228324953299761</v>
      </c>
      <c r="G2036" s="3">
        <f t="shared" ca="1" si="126"/>
        <v>6.8386525180009592</v>
      </c>
      <c r="H2036" s="3">
        <f t="shared" ca="1" si="127"/>
        <v>14.622763729664028</v>
      </c>
    </row>
    <row r="2037" spans="5:8" x14ac:dyDescent="0.25">
      <c r="E2037" s="3">
        <f t="shared" ca="1" si="124"/>
        <v>0.38178412235829273</v>
      </c>
      <c r="F2037" s="3">
        <f t="shared" ca="1" si="125"/>
        <v>0.72969800362744819</v>
      </c>
      <c r="G2037" s="3">
        <f t="shared" ca="1" si="126"/>
        <v>5.5145088787313004</v>
      </c>
      <c r="H2037" s="3">
        <f t="shared" ca="1" si="127"/>
        <v>18.13398113940594</v>
      </c>
    </row>
    <row r="2038" spans="5:8" x14ac:dyDescent="0.25">
      <c r="E2038" s="3">
        <f t="shared" ca="1" si="124"/>
        <v>0.21192085100303804</v>
      </c>
      <c r="F2038" s="3">
        <f t="shared" ca="1" si="125"/>
        <v>5.9996143114037439</v>
      </c>
      <c r="G2038" s="3">
        <f t="shared" ca="1" si="126"/>
        <v>2.0872093594917978</v>
      </c>
      <c r="H2038" s="3">
        <f t="shared" ca="1" si="127"/>
        <v>2.0872093594917978</v>
      </c>
    </row>
    <row r="2039" spans="5:8" x14ac:dyDescent="0.25">
      <c r="E2039" s="3">
        <f t="shared" ca="1" si="124"/>
        <v>0.94602519633574622</v>
      </c>
      <c r="F2039" s="3">
        <f t="shared" ca="1" si="125"/>
        <v>8.9715872943827613</v>
      </c>
      <c r="G2039" s="3">
        <f t="shared" ca="1" si="126"/>
        <v>1.5803381067485418</v>
      </c>
      <c r="H2039" s="3">
        <f t="shared" ca="1" si="127"/>
        <v>1.5803381067485418</v>
      </c>
    </row>
    <row r="2040" spans="5:8" x14ac:dyDescent="0.25">
      <c r="E2040" s="3">
        <f t="shared" ca="1" si="124"/>
        <v>0.58057177053472475</v>
      </c>
      <c r="F2040" s="3">
        <f t="shared" ca="1" si="125"/>
        <v>9.4793846343570867E-2</v>
      </c>
      <c r="G2040" s="3">
        <f t="shared" ca="1" si="126"/>
        <v>8.0470407751789104</v>
      </c>
      <c r="H2040" s="3">
        <f t="shared" ca="1" si="127"/>
        <v>8.0470407751789104</v>
      </c>
    </row>
    <row r="2041" spans="5:8" x14ac:dyDescent="0.25">
      <c r="E2041" s="3">
        <f t="shared" ca="1" si="124"/>
        <v>0.11985933936725868</v>
      </c>
      <c r="F2041" s="3">
        <f t="shared" ca="1" si="125"/>
        <v>8.9566587285125551E-2</v>
      </c>
      <c r="G2041" s="3">
        <f t="shared" ca="1" si="126"/>
        <v>8.0958967434468097</v>
      </c>
      <c r="H2041" s="3">
        <f t="shared" ca="1" si="127"/>
        <v>12.351936192978819</v>
      </c>
    </row>
    <row r="2042" spans="5:8" x14ac:dyDescent="0.25">
      <c r="E2042" s="3">
        <f t="shared" ca="1" si="124"/>
        <v>0.77798163396149689</v>
      </c>
      <c r="F2042" s="3">
        <f t="shared" ca="1" si="125"/>
        <v>0.91057540812787741</v>
      </c>
      <c r="G2042" s="3">
        <f t="shared" ca="1" si="126"/>
        <v>5.1552769055837109</v>
      </c>
      <c r="H2042" s="3">
        <f t="shared" ca="1" si="127"/>
        <v>5.1552769055837109</v>
      </c>
    </row>
    <row r="2043" spans="5:8" x14ac:dyDescent="0.25">
      <c r="E2043" s="3">
        <f t="shared" ca="1" si="124"/>
        <v>0.21943845143586549</v>
      </c>
      <c r="F2043" s="3">
        <f t="shared" ca="1" si="125"/>
        <v>8.8885902534693445E-2</v>
      </c>
      <c r="G2043" s="3">
        <f t="shared" ca="1" si="126"/>
        <v>8.1023858659145684</v>
      </c>
      <c r="H2043" s="3">
        <f t="shared" ca="1" si="127"/>
        <v>12.342043646758899</v>
      </c>
    </row>
    <row r="2044" spans="5:8" x14ac:dyDescent="0.25">
      <c r="E2044" s="3">
        <f t="shared" ca="1" si="124"/>
        <v>0.77167826081519997</v>
      </c>
      <c r="F2044" s="3">
        <f t="shared" ca="1" si="125"/>
        <v>0.19366643225072178</v>
      </c>
      <c r="G2044" s="3">
        <f t="shared" ca="1" si="126"/>
        <v>7.3349219798677652</v>
      </c>
      <c r="H2044" s="3">
        <f t="shared" ca="1" si="127"/>
        <v>7.3349219798677652</v>
      </c>
    </row>
    <row r="2045" spans="5:8" x14ac:dyDescent="0.25">
      <c r="E2045" s="3">
        <f t="shared" ca="1" si="124"/>
        <v>0.73436134823354637</v>
      </c>
      <c r="F2045" s="3">
        <f t="shared" ca="1" si="125"/>
        <v>8.589061803972152E-2</v>
      </c>
      <c r="G2045" s="3">
        <f t="shared" ca="1" si="126"/>
        <v>8.1313066663527369</v>
      </c>
      <c r="H2045" s="3">
        <f t="shared" ca="1" si="127"/>
        <v>8.1313066663527369</v>
      </c>
    </row>
    <row r="2046" spans="5:8" x14ac:dyDescent="0.25">
      <c r="E2046" s="3">
        <f t="shared" ca="1" si="124"/>
        <v>0.55342831781633894</v>
      </c>
      <c r="F2046" s="3">
        <f t="shared" ca="1" si="125"/>
        <v>2.4122087779742585</v>
      </c>
      <c r="G2046" s="3">
        <f t="shared" ca="1" si="126"/>
        <v>3.5014503980466536</v>
      </c>
      <c r="H2046" s="3">
        <f t="shared" ca="1" si="127"/>
        <v>3.5014503980466536</v>
      </c>
    </row>
    <row r="2047" spans="5:8" x14ac:dyDescent="0.25">
      <c r="E2047" s="3">
        <f t="shared" ca="1" si="124"/>
        <v>0.57275309539796582</v>
      </c>
      <c r="F2047" s="3">
        <f t="shared" ca="1" si="125"/>
        <v>0.30818187993826363</v>
      </c>
      <c r="G2047" s="3">
        <f t="shared" ca="1" si="126"/>
        <v>6.7701179088457506</v>
      </c>
      <c r="H2047" s="3">
        <f t="shared" ca="1" si="127"/>
        <v>14.770791490845568</v>
      </c>
    </row>
    <row r="2048" spans="5:8" x14ac:dyDescent="0.25">
      <c r="E2048" s="3">
        <f t="shared" ca="1" si="124"/>
        <v>2.2767915916747983E-2</v>
      </c>
      <c r="F2048" s="3">
        <f t="shared" ca="1" si="125"/>
        <v>0.13833434117461813</v>
      </c>
      <c r="G2048" s="3">
        <f t="shared" ca="1" si="126"/>
        <v>7.6932296824115554</v>
      </c>
      <c r="H2048" s="3">
        <f t="shared" ca="1" si="127"/>
        <v>7.6932296824115554</v>
      </c>
    </row>
    <row r="2049" spans="5:8" x14ac:dyDescent="0.25">
      <c r="E2049" s="3">
        <f t="shared" ca="1" si="124"/>
        <v>0.32373588910668449</v>
      </c>
      <c r="F2049" s="3">
        <f t="shared" ca="1" si="125"/>
        <v>2.5253786393400319</v>
      </c>
      <c r="G2049" s="3">
        <f t="shared" ca="1" si="126"/>
        <v>3.4243605206943091</v>
      </c>
      <c r="H2049" s="3">
        <f t="shared" ca="1" si="127"/>
        <v>3.4243605206943091</v>
      </c>
    </row>
    <row r="2050" spans="5:8" x14ac:dyDescent="0.25">
      <c r="E2050" s="3">
        <f t="shared" ca="1" si="124"/>
        <v>0.35378394145070702</v>
      </c>
      <c r="F2050" s="3">
        <f t="shared" ca="1" si="125"/>
        <v>5.737578989995116E-4</v>
      </c>
      <c r="G2050" s="3">
        <f t="shared" ca="1" si="126"/>
        <v>9.8320533083232249</v>
      </c>
      <c r="H2050" s="3">
        <f t="shared" ca="1" si="127"/>
        <v>9.8320533083232249</v>
      </c>
    </row>
    <row r="2051" spans="5:8" x14ac:dyDescent="0.25">
      <c r="E2051" s="3">
        <f t="shared" ca="1" si="124"/>
        <v>0.7144061171058399</v>
      </c>
      <c r="F2051" s="3">
        <f t="shared" ca="1" si="125"/>
        <v>0.25125717423519173</v>
      </c>
      <c r="G2051" s="3">
        <f t="shared" ca="1" si="126"/>
        <v>7.0285009729354888</v>
      </c>
      <c r="H2051" s="3">
        <f t="shared" ca="1" si="127"/>
        <v>7.0285009729354888</v>
      </c>
    </row>
    <row r="2052" spans="5:8" x14ac:dyDescent="0.25">
      <c r="E2052" s="3">
        <f t="shared" ref="E2052:E2115" ca="1" si="128">RAND()</f>
        <v>0.67606782102717511</v>
      </c>
      <c r="F2052" s="3">
        <f t="shared" ref="F2052:F2115" ca="1" si="129">_xlfn.NORM.INV(RAND(),0,1)^2</f>
        <v>0.22163419602224044</v>
      </c>
      <c r="G2052" s="3">
        <f t="shared" ref="G2052:G2115" ca="1" si="130">$C$3+(($C$3^2*F2052)/(2*$C$4))-(($C$3)/(2*$C$4))*SQRT(4*$C$3*$C$4*F2052+$C$3^2*F2052^2)</f>
        <v>7.1793676453458861</v>
      </c>
      <c r="H2052" s="3">
        <f t="shared" ref="H2052:H2115" ca="1" si="131">IF(RAND()&lt;$C$3/($C$3+G2052),G2052,$C$3^2/G2052)</f>
        <v>13.928803334765316</v>
      </c>
    </row>
    <row r="2053" spans="5:8" x14ac:dyDescent="0.25">
      <c r="E2053" s="3">
        <f t="shared" ca="1" si="128"/>
        <v>0.54516640235105329</v>
      </c>
      <c r="F2053" s="3">
        <f t="shared" ca="1" si="129"/>
        <v>3.71559679654083E-2</v>
      </c>
      <c r="G2053" s="3">
        <f t="shared" ca="1" si="130"/>
        <v>8.7267175532291574</v>
      </c>
      <c r="H2053" s="3">
        <f t="shared" ca="1" si="131"/>
        <v>8.7267175532291574</v>
      </c>
    </row>
    <row r="2054" spans="5:8" x14ac:dyDescent="0.25">
      <c r="E2054" s="3">
        <f t="shared" ca="1" si="128"/>
        <v>0.85007566350944463</v>
      </c>
      <c r="F2054" s="3">
        <f t="shared" ca="1" si="129"/>
        <v>2.6916583322956087</v>
      </c>
      <c r="G2054" s="3">
        <f t="shared" ca="1" si="130"/>
        <v>3.3177954055904486</v>
      </c>
      <c r="H2054" s="3">
        <f t="shared" ca="1" si="131"/>
        <v>30.140496255887602</v>
      </c>
    </row>
    <row r="2055" spans="5:8" x14ac:dyDescent="0.25">
      <c r="E2055" s="3">
        <f t="shared" ca="1" si="128"/>
        <v>0.56417723703595957</v>
      </c>
      <c r="F2055" s="3">
        <f t="shared" ca="1" si="129"/>
        <v>7.6484810955129032E-2</v>
      </c>
      <c r="G2055" s="3">
        <f t="shared" ca="1" si="130"/>
        <v>8.2263195145072281</v>
      </c>
      <c r="H2055" s="3">
        <f t="shared" ca="1" si="131"/>
        <v>12.156104540268418</v>
      </c>
    </row>
    <row r="2056" spans="5:8" x14ac:dyDescent="0.25">
      <c r="E2056" s="3">
        <f t="shared" ca="1" si="128"/>
        <v>0.46645875811665471</v>
      </c>
      <c r="F2056" s="3">
        <f t="shared" ca="1" si="129"/>
        <v>1.117292554417388</v>
      </c>
      <c r="G2056" s="3">
        <f t="shared" ca="1" si="130"/>
        <v>4.8140854858328632</v>
      </c>
      <c r="H2056" s="3">
        <f t="shared" ca="1" si="131"/>
        <v>4.8140854858328632</v>
      </c>
    </row>
    <row r="2057" spans="5:8" x14ac:dyDescent="0.25">
      <c r="E2057" s="3">
        <f t="shared" ca="1" si="128"/>
        <v>1.2633236976697715E-2</v>
      </c>
      <c r="F2057" s="3">
        <f t="shared" ca="1" si="129"/>
        <v>2.8540117497562214E-2</v>
      </c>
      <c r="G2057" s="3">
        <f t="shared" ca="1" si="130"/>
        <v>8.8746478498191639</v>
      </c>
      <c r="H2057" s="3">
        <f t="shared" ca="1" si="131"/>
        <v>11.268052737668647</v>
      </c>
    </row>
    <row r="2058" spans="5:8" x14ac:dyDescent="0.25">
      <c r="E2058" s="3">
        <f t="shared" ca="1" si="128"/>
        <v>0.64445513789197983</v>
      </c>
      <c r="F2058" s="3">
        <f t="shared" ca="1" si="129"/>
        <v>2.0191761951379561E-2</v>
      </c>
      <c r="G2058" s="3">
        <f t="shared" ca="1" si="130"/>
        <v>9.0444295711794105</v>
      </c>
      <c r="H2058" s="3">
        <f t="shared" ca="1" si="131"/>
        <v>9.0444295711794105</v>
      </c>
    </row>
    <row r="2059" spans="5:8" x14ac:dyDescent="0.25">
      <c r="E2059" s="3">
        <f t="shared" ca="1" si="128"/>
        <v>0.13212616291365487</v>
      </c>
      <c r="F2059" s="3">
        <f t="shared" ca="1" si="129"/>
        <v>0.72685150167359602</v>
      </c>
      <c r="G2059" s="3">
        <f t="shared" ca="1" si="130"/>
        <v>5.5207383602390543</v>
      </c>
      <c r="H2059" s="3">
        <f t="shared" ca="1" si="131"/>
        <v>5.5207383602390543</v>
      </c>
    </row>
    <row r="2060" spans="5:8" x14ac:dyDescent="0.25">
      <c r="E2060" s="3">
        <f t="shared" ca="1" si="128"/>
        <v>0.77837769123670708</v>
      </c>
      <c r="F2060" s="3">
        <f t="shared" ca="1" si="129"/>
        <v>0.12537536413824993</v>
      </c>
      <c r="G2060" s="3">
        <f t="shared" ca="1" si="130"/>
        <v>7.7901445622192345</v>
      </c>
      <c r="H2060" s="3">
        <f t="shared" ca="1" si="131"/>
        <v>12.836732258472015</v>
      </c>
    </row>
    <row r="2061" spans="5:8" x14ac:dyDescent="0.25">
      <c r="E2061" s="3">
        <f t="shared" ca="1" si="128"/>
        <v>0.85714019843360956</v>
      </c>
      <c r="F2061" s="3">
        <f t="shared" ca="1" si="129"/>
        <v>0.21423594168999799</v>
      </c>
      <c r="G2061" s="3">
        <f t="shared" ca="1" si="130"/>
        <v>7.2191680510689711</v>
      </c>
      <c r="H2061" s="3">
        <f t="shared" ca="1" si="131"/>
        <v>7.2191680510689711</v>
      </c>
    </row>
    <row r="2062" spans="5:8" x14ac:dyDescent="0.25">
      <c r="E2062" s="3">
        <f t="shared" ca="1" si="128"/>
        <v>0.98474473331989587</v>
      </c>
      <c r="F2062" s="3">
        <f t="shared" ca="1" si="129"/>
        <v>0.40205182955157853</v>
      </c>
      <c r="G2062" s="3">
        <f t="shared" ca="1" si="130"/>
        <v>6.4102545007278815</v>
      </c>
      <c r="H2062" s="3">
        <f t="shared" ca="1" si="131"/>
        <v>6.4102545007278815</v>
      </c>
    </row>
    <row r="2063" spans="5:8" x14ac:dyDescent="0.25">
      <c r="E2063" s="3">
        <f t="shared" ca="1" si="128"/>
        <v>0.50491274829002986</v>
      </c>
      <c r="F2063" s="3">
        <f t="shared" ca="1" si="129"/>
        <v>4.490447249388229E-2</v>
      </c>
      <c r="G2063" s="3">
        <f t="shared" ca="1" si="130"/>
        <v>8.6096547132909773</v>
      </c>
      <c r="H2063" s="3">
        <f t="shared" ca="1" si="131"/>
        <v>8.6096547132909773</v>
      </c>
    </row>
    <row r="2064" spans="5:8" x14ac:dyDescent="0.25">
      <c r="E2064" s="3">
        <f t="shared" ca="1" si="128"/>
        <v>0.43226383666852497</v>
      </c>
      <c r="F2064" s="3">
        <f t="shared" ca="1" si="129"/>
        <v>0.17837456939234139</v>
      </c>
      <c r="G2064" s="3">
        <f t="shared" ca="1" si="130"/>
        <v>7.4264020614634312</v>
      </c>
      <c r="H2064" s="3">
        <f t="shared" ca="1" si="131"/>
        <v>13.465470785498276</v>
      </c>
    </row>
    <row r="2065" spans="5:8" x14ac:dyDescent="0.25">
      <c r="E2065" s="3">
        <f t="shared" ca="1" si="128"/>
        <v>0.77114498883101956</v>
      </c>
      <c r="F2065" s="3">
        <f t="shared" ca="1" si="129"/>
        <v>1.723600433384826</v>
      </c>
      <c r="G2065" s="3">
        <f t="shared" ca="1" si="130"/>
        <v>4.0743778853898185</v>
      </c>
      <c r="H2065" s="3">
        <f t="shared" ca="1" si="131"/>
        <v>24.543624281534317</v>
      </c>
    </row>
    <row r="2066" spans="5:8" x14ac:dyDescent="0.25">
      <c r="E2066" s="3">
        <f t="shared" ca="1" si="128"/>
        <v>0.73796273510431121</v>
      </c>
      <c r="F2066" s="3">
        <f t="shared" ca="1" si="129"/>
        <v>6.6979523697896642E-3</v>
      </c>
      <c r="G2066" s="3">
        <f t="shared" ca="1" si="130"/>
        <v>9.4377992793981669</v>
      </c>
      <c r="H2066" s="3">
        <f t="shared" ca="1" si="131"/>
        <v>9.4377992793981669</v>
      </c>
    </row>
    <row r="2067" spans="5:8" x14ac:dyDescent="0.25">
      <c r="E2067" s="3">
        <f t="shared" ca="1" si="128"/>
        <v>0.53608064700426283</v>
      </c>
      <c r="F2067" s="3">
        <f t="shared" ca="1" si="129"/>
        <v>0.23998879462142228</v>
      </c>
      <c r="G2067" s="3">
        <f t="shared" ca="1" si="130"/>
        <v>7.0843772835594612</v>
      </c>
      <c r="H2067" s="3">
        <f t="shared" ca="1" si="131"/>
        <v>7.0843772835594612</v>
      </c>
    </row>
    <row r="2068" spans="5:8" x14ac:dyDescent="0.25">
      <c r="E2068" s="3">
        <f t="shared" ca="1" si="128"/>
        <v>0.25394933026170463</v>
      </c>
      <c r="F2068" s="3">
        <f t="shared" ca="1" si="129"/>
        <v>0.52956272052000264</v>
      </c>
      <c r="G2068" s="3">
        <f t="shared" ca="1" si="130"/>
        <v>6.0106342462235647</v>
      </c>
      <c r="H2068" s="3">
        <f t="shared" ca="1" si="131"/>
        <v>6.0106342462235647</v>
      </c>
    </row>
    <row r="2069" spans="5:8" x14ac:dyDescent="0.25">
      <c r="E2069" s="3">
        <f t="shared" ca="1" si="128"/>
        <v>0.26458866498800881</v>
      </c>
      <c r="F2069" s="3">
        <f t="shared" ca="1" si="129"/>
        <v>0.13026717578137065</v>
      </c>
      <c r="G2069" s="3">
        <f t="shared" ca="1" si="130"/>
        <v>7.7528448993170915</v>
      </c>
      <c r="H2069" s="3">
        <f t="shared" ca="1" si="131"/>
        <v>12.898490979589761</v>
      </c>
    </row>
    <row r="2070" spans="5:8" x14ac:dyDescent="0.25">
      <c r="E2070" s="3">
        <f t="shared" ca="1" si="128"/>
        <v>0.72218991266149402</v>
      </c>
      <c r="F2070" s="3">
        <f t="shared" ca="1" si="129"/>
        <v>0.82610528742459355</v>
      </c>
      <c r="G2070" s="3">
        <f t="shared" ca="1" si="130"/>
        <v>5.3146649833550201</v>
      </c>
      <c r="H2070" s="3">
        <f t="shared" ca="1" si="131"/>
        <v>18.815861453767948</v>
      </c>
    </row>
    <row r="2071" spans="5:8" x14ac:dyDescent="0.25">
      <c r="E2071" s="3">
        <f t="shared" ca="1" si="128"/>
        <v>0.88483418943863301</v>
      </c>
      <c r="F2071" s="3">
        <f t="shared" ca="1" si="129"/>
        <v>0.83845597090693003</v>
      </c>
      <c r="G2071" s="3">
        <f t="shared" ca="1" si="130"/>
        <v>5.2905098212425514</v>
      </c>
      <c r="H2071" s="3">
        <f t="shared" ca="1" si="131"/>
        <v>5.2905098212425514</v>
      </c>
    </row>
    <row r="2072" spans="5:8" x14ac:dyDescent="0.25">
      <c r="E2072" s="3">
        <f t="shared" ca="1" si="128"/>
        <v>0.10243702212728856</v>
      </c>
      <c r="F2072" s="3">
        <f t="shared" ca="1" si="129"/>
        <v>1.3181615088704994</v>
      </c>
      <c r="G2072" s="3">
        <f t="shared" ca="1" si="130"/>
        <v>4.533682396487654</v>
      </c>
      <c r="H2072" s="3">
        <f t="shared" ca="1" si="131"/>
        <v>4.533682396487654</v>
      </c>
    </row>
    <row r="2073" spans="5:8" x14ac:dyDescent="0.25">
      <c r="E2073" s="3">
        <f t="shared" ca="1" si="128"/>
        <v>0.90717404183363937</v>
      </c>
      <c r="F2073" s="3">
        <f t="shared" ca="1" si="129"/>
        <v>8.897385489420247E-4</v>
      </c>
      <c r="G2073" s="3">
        <f t="shared" ca="1" si="130"/>
        <v>9.7912933738626613</v>
      </c>
      <c r="H2073" s="3">
        <f t="shared" ca="1" si="131"/>
        <v>10.213155318882048</v>
      </c>
    </row>
    <row r="2074" spans="5:8" x14ac:dyDescent="0.25">
      <c r="E2074" s="3">
        <f t="shared" ca="1" si="128"/>
        <v>0.66798540318510791</v>
      </c>
      <c r="F2074" s="3">
        <f t="shared" ca="1" si="129"/>
        <v>4.9372472521291382</v>
      </c>
      <c r="G2074" s="3">
        <f t="shared" ca="1" si="130"/>
        <v>2.3627545754332218</v>
      </c>
      <c r="H2074" s="3">
        <f t="shared" ca="1" si="131"/>
        <v>2.3627545754332218</v>
      </c>
    </row>
    <row r="2075" spans="5:8" x14ac:dyDescent="0.25">
      <c r="E2075" s="3">
        <f t="shared" ca="1" si="128"/>
        <v>0.60151409097192954</v>
      </c>
      <c r="F2075" s="3">
        <f t="shared" ca="1" si="129"/>
        <v>8.4699240138695498E-3</v>
      </c>
      <c r="G2075" s="3">
        <f t="shared" ca="1" si="130"/>
        <v>9.3700645480409914</v>
      </c>
      <c r="H2075" s="3">
        <f t="shared" ca="1" si="131"/>
        <v>9.3700645480409914</v>
      </c>
    </row>
    <row r="2076" spans="5:8" x14ac:dyDescent="0.25">
      <c r="E2076" s="3">
        <f t="shared" ca="1" si="128"/>
        <v>0.37341591503727933</v>
      </c>
      <c r="F2076" s="3">
        <f t="shared" ca="1" si="129"/>
        <v>0.13178153141641091</v>
      </c>
      <c r="G2076" s="3">
        <f t="shared" ca="1" si="130"/>
        <v>7.7414784816799163</v>
      </c>
      <c r="H2076" s="3">
        <f t="shared" ca="1" si="131"/>
        <v>12.917429175402139</v>
      </c>
    </row>
    <row r="2077" spans="5:8" x14ac:dyDescent="0.25">
      <c r="E2077" s="3">
        <f t="shared" ca="1" si="128"/>
        <v>0.87324006072375993</v>
      </c>
      <c r="F2077" s="3">
        <f t="shared" ca="1" si="129"/>
        <v>1.6434004425928443</v>
      </c>
      <c r="G2077" s="3">
        <f t="shared" ca="1" si="130"/>
        <v>4.156124331479722</v>
      </c>
      <c r="H2077" s="3">
        <f t="shared" ca="1" si="131"/>
        <v>4.156124331479722</v>
      </c>
    </row>
    <row r="2078" spans="5:8" x14ac:dyDescent="0.25">
      <c r="E2078" s="3">
        <f t="shared" ca="1" si="128"/>
        <v>0.13452332620666285</v>
      </c>
      <c r="F2078" s="3">
        <f t="shared" ca="1" si="129"/>
        <v>2.763926604217084</v>
      </c>
      <c r="G2078" s="3">
        <f t="shared" ca="1" si="130"/>
        <v>3.2737652338635694</v>
      </c>
      <c r="H2078" s="3">
        <f t="shared" ca="1" si="131"/>
        <v>3.2737652338635694</v>
      </c>
    </row>
    <row r="2079" spans="5:8" x14ac:dyDescent="0.25">
      <c r="E2079" s="3">
        <f t="shared" ca="1" si="128"/>
        <v>0.59204201990373173</v>
      </c>
      <c r="F2079" s="3">
        <f t="shared" ca="1" si="129"/>
        <v>0.323415155972407</v>
      </c>
      <c r="G2079" s="3">
        <f t="shared" ca="1" si="130"/>
        <v>6.7067710367231888</v>
      </c>
      <c r="H2079" s="3">
        <f t="shared" ca="1" si="131"/>
        <v>14.910304743138846</v>
      </c>
    </row>
    <row r="2080" spans="5:8" x14ac:dyDescent="0.25">
      <c r="E2080" s="3">
        <f t="shared" ca="1" si="128"/>
        <v>0.59921730900066961</v>
      </c>
      <c r="F2080" s="3">
        <f t="shared" ca="1" si="129"/>
        <v>0.32430361534608604</v>
      </c>
      <c r="G2080" s="3">
        <f t="shared" ca="1" si="130"/>
        <v>6.7031428214341373</v>
      </c>
      <c r="H2080" s="3">
        <f t="shared" ca="1" si="131"/>
        <v>6.7031428214341373</v>
      </c>
    </row>
    <row r="2081" spans="5:8" x14ac:dyDescent="0.25">
      <c r="E2081" s="3">
        <f t="shared" ca="1" si="128"/>
        <v>0.12636335560040468</v>
      </c>
      <c r="F2081" s="3">
        <f t="shared" ca="1" si="129"/>
        <v>0.83268098951056047</v>
      </c>
      <c r="G2081" s="3">
        <f t="shared" ca="1" si="130"/>
        <v>5.3017662893529218</v>
      </c>
      <c r="H2081" s="3">
        <f t="shared" ca="1" si="131"/>
        <v>18.86163865819988</v>
      </c>
    </row>
    <row r="2082" spans="5:8" x14ac:dyDescent="0.25">
      <c r="E2082" s="3">
        <f t="shared" ca="1" si="128"/>
        <v>0.21516549012137332</v>
      </c>
      <c r="F2082" s="3">
        <f t="shared" ca="1" si="129"/>
        <v>3.5284303377614667E-3</v>
      </c>
      <c r="G2082" s="3">
        <f t="shared" ca="1" si="130"/>
        <v>9.5887028445485871</v>
      </c>
      <c r="H2082" s="3">
        <f t="shared" ca="1" si="131"/>
        <v>10.428939307140221</v>
      </c>
    </row>
    <row r="2083" spans="5:8" x14ac:dyDescent="0.25">
      <c r="E2083" s="3">
        <f t="shared" ca="1" si="128"/>
        <v>0.57751220740282216</v>
      </c>
      <c r="F2083" s="3">
        <f t="shared" ca="1" si="129"/>
        <v>0.39429501219310387</v>
      </c>
      <c r="G2083" s="3">
        <f t="shared" ca="1" si="130"/>
        <v>6.4375039075630403</v>
      </c>
      <c r="H2083" s="3">
        <f t="shared" ca="1" si="131"/>
        <v>6.4375039075630403</v>
      </c>
    </row>
    <row r="2084" spans="5:8" x14ac:dyDescent="0.25">
      <c r="E2084" s="3">
        <f t="shared" ca="1" si="128"/>
        <v>0.7748004906907997</v>
      </c>
      <c r="F2084" s="3">
        <f t="shared" ca="1" si="129"/>
        <v>6.8340013260394829E-3</v>
      </c>
      <c r="G2084" s="3">
        <f t="shared" ca="1" si="130"/>
        <v>9.4322842136095346</v>
      </c>
      <c r="H2084" s="3">
        <f t="shared" ca="1" si="131"/>
        <v>10.601885793020664</v>
      </c>
    </row>
    <row r="2085" spans="5:8" x14ac:dyDescent="0.25">
      <c r="E2085" s="3">
        <f t="shared" ca="1" si="128"/>
        <v>0.93030242401221286</v>
      </c>
      <c r="F2085" s="3">
        <f t="shared" ca="1" si="129"/>
        <v>0.14219550495285399</v>
      </c>
      <c r="G2085" s="3">
        <f t="shared" ca="1" si="130"/>
        <v>7.6654799319463169</v>
      </c>
      <c r="H2085" s="3">
        <f t="shared" ca="1" si="131"/>
        <v>7.6654799319463169</v>
      </c>
    </row>
    <row r="2086" spans="5:8" x14ac:dyDescent="0.25">
      <c r="E2086" s="3">
        <f t="shared" ca="1" si="128"/>
        <v>5.3407287916742097E-2</v>
      </c>
      <c r="F2086" s="3">
        <f t="shared" ca="1" si="129"/>
        <v>0.45096310018792779</v>
      </c>
      <c r="G2086" s="3">
        <f t="shared" ca="1" si="130"/>
        <v>6.2469156395023395</v>
      </c>
      <c r="H2086" s="3">
        <f t="shared" ca="1" si="131"/>
        <v>6.2469156395023395</v>
      </c>
    </row>
    <row r="2087" spans="5:8" x14ac:dyDescent="0.25">
      <c r="E2087" s="3">
        <f t="shared" ca="1" si="128"/>
        <v>2.9139896322889602E-2</v>
      </c>
      <c r="F2087" s="3">
        <f t="shared" ca="1" si="129"/>
        <v>0.60874472529176882</v>
      </c>
      <c r="G2087" s="3">
        <f t="shared" ca="1" si="130"/>
        <v>5.7988119581998179</v>
      </c>
      <c r="H2087" s="3">
        <f t="shared" ca="1" si="131"/>
        <v>17.244911668259025</v>
      </c>
    </row>
    <row r="2088" spans="5:8" x14ac:dyDescent="0.25">
      <c r="E2088" s="3">
        <f t="shared" ca="1" si="128"/>
        <v>0.70988280061501186</v>
      </c>
      <c r="F2088" s="3">
        <f t="shared" ca="1" si="129"/>
        <v>0.113075293264728</v>
      </c>
      <c r="G2088" s="3">
        <f t="shared" ca="1" si="130"/>
        <v>7.8881784084994635</v>
      </c>
      <c r="H2088" s="3">
        <f t="shared" ca="1" si="131"/>
        <v>7.8881784084994635</v>
      </c>
    </row>
    <row r="2089" spans="5:8" x14ac:dyDescent="0.25">
      <c r="E2089" s="3">
        <f t="shared" ca="1" si="128"/>
        <v>5.6957443104731831E-2</v>
      </c>
      <c r="F2089" s="3">
        <f t="shared" ca="1" si="129"/>
        <v>0.30066922062152496</v>
      </c>
      <c r="G2089" s="3">
        <f t="shared" ca="1" si="130"/>
        <v>6.8021827796948635</v>
      </c>
      <c r="H2089" s="3">
        <f t="shared" ca="1" si="131"/>
        <v>14.701163323412763</v>
      </c>
    </row>
    <row r="2090" spans="5:8" x14ac:dyDescent="0.25">
      <c r="E2090" s="3">
        <f t="shared" ca="1" si="128"/>
        <v>0.44665652998288041</v>
      </c>
      <c r="F2090" s="3">
        <f t="shared" ca="1" si="129"/>
        <v>3.3139741623260268</v>
      </c>
      <c r="G2090" s="3">
        <f t="shared" ca="1" si="130"/>
        <v>2.9768047950961538</v>
      </c>
      <c r="H2090" s="3">
        <f t="shared" ca="1" si="131"/>
        <v>2.9768047950961538</v>
      </c>
    </row>
    <row r="2091" spans="5:8" x14ac:dyDescent="0.25">
      <c r="E2091" s="3">
        <f t="shared" ca="1" si="128"/>
        <v>0.30219750383814936</v>
      </c>
      <c r="F2091" s="3">
        <f t="shared" ca="1" si="129"/>
        <v>0.36187508811426394</v>
      </c>
      <c r="G2091" s="3">
        <f t="shared" ca="1" si="130"/>
        <v>6.5558701480082409</v>
      </c>
      <c r="H2091" s="3">
        <f t="shared" ca="1" si="131"/>
        <v>6.5558701480082409</v>
      </c>
    </row>
    <row r="2092" spans="5:8" x14ac:dyDescent="0.25">
      <c r="E2092" s="3">
        <f t="shared" ca="1" si="128"/>
        <v>0.45756543156837537</v>
      </c>
      <c r="F2092" s="3">
        <f t="shared" ca="1" si="129"/>
        <v>0.11953442705565451</v>
      </c>
      <c r="G2092" s="3">
        <f t="shared" ca="1" si="130"/>
        <v>7.8359060345069027</v>
      </c>
      <c r="H2092" s="3">
        <f t="shared" ca="1" si="131"/>
        <v>7.8359060345069027</v>
      </c>
    </row>
    <row r="2093" spans="5:8" x14ac:dyDescent="0.25">
      <c r="E2093" s="3">
        <f t="shared" ca="1" si="128"/>
        <v>0.41848266786542843</v>
      </c>
      <c r="F2093" s="3">
        <f t="shared" ca="1" si="129"/>
        <v>0.25005505546381362</v>
      </c>
      <c r="G2093" s="3">
        <f t="shared" ca="1" si="130"/>
        <v>7.0343786881785224</v>
      </c>
      <c r="H2093" s="3">
        <f t="shared" ca="1" si="131"/>
        <v>14.215896589140545</v>
      </c>
    </row>
    <row r="2094" spans="5:8" x14ac:dyDescent="0.25">
      <c r="E2094" s="3">
        <f t="shared" ca="1" si="128"/>
        <v>0.51361186467711717</v>
      </c>
      <c r="F2094" s="3">
        <f t="shared" ca="1" si="129"/>
        <v>5.7941949292046619E-3</v>
      </c>
      <c r="G2094" s="3">
        <f t="shared" ca="1" si="130"/>
        <v>9.4760436837794728</v>
      </c>
      <c r="H2094" s="3">
        <f t="shared" ca="1" si="131"/>
        <v>10.552927290866551</v>
      </c>
    </row>
    <row r="2095" spans="5:8" x14ac:dyDescent="0.25">
      <c r="E2095" s="3">
        <f t="shared" ca="1" si="128"/>
        <v>0.93086404162456349</v>
      </c>
      <c r="F2095" s="3">
        <f t="shared" ca="1" si="129"/>
        <v>0.40677352207067441</v>
      </c>
      <c r="G2095" s="3">
        <f t="shared" ca="1" si="130"/>
        <v>6.3938579386517969</v>
      </c>
      <c r="H2095" s="3">
        <f t="shared" ca="1" si="131"/>
        <v>6.3938579386517969</v>
      </c>
    </row>
    <row r="2096" spans="5:8" x14ac:dyDescent="0.25">
      <c r="E2096" s="3">
        <f t="shared" ca="1" si="128"/>
        <v>0.64492322041952987</v>
      </c>
      <c r="F2096" s="3">
        <f t="shared" ca="1" si="129"/>
        <v>0.73141105635926751</v>
      </c>
      <c r="G2096" s="3">
        <f t="shared" ca="1" si="130"/>
        <v>5.5107696405081583</v>
      </c>
      <c r="H2096" s="3">
        <f t="shared" ca="1" si="131"/>
        <v>18.146285641288177</v>
      </c>
    </row>
    <row r="2097" spans="5:8" x14ac:dyDescent="0.25">
      <c r="E2097" s="3">
        <f t="shared" ca="1" si="128"/>
        <v>0.52907279339391744</v>
      </c>
      <c r="F2097" s="3">
        <f t="shared" ca="1" si="129"/>
        <v>0.31864493888520584</v>
      </c>
      <c r="G2097" s="3">
        <f t="shared" ca="1" si="130"/>
        <v>6.7263742490186944</v>
      </c>
      <c r="H2097" s="3">
        <f t="shared" ca="1" si="131"/>
        <v>14.866850445407334</v>
      </c>
    </row>
    <row r="2098" spans="5:8" x14ac:dyDescent="0.25">
      <c r="E2098" s="3">
        <f t="shared" ca="1" si="128"/>
        <v>0.10974806741399812</v>
      </c>
      <c r="F2098" s="3">
        <f t="shared" ca="1" si="129"/>
        <v>0.45452833918096136</v>
      </c>
      <c r="G2098" s="3">
        <f t="shared" ca="1" si="130"/>
        <v>6.2355411111615995</v>
      </c>
      <c r="H2098" s="3">
        <f t="shared" ca="1" si="131"/>
        <v>6.2355411111615995</v>
      </c>
    </row>
    <row r="2099" spans="5:8" x14ac:dyDescent="0.25">
      <c r="E2099" s="3">
        <f t="shared" ca="1" si="128"/>
        <v>0.60813474311701754</v>
      </c>
      <c r="F2099" s="3">
        <f t="shared" ca="1" si="129"/>
        <v>0.27364389185765919</v>
      </c>
      <c r="G2099" s="3">
        <f t="shared" ca="1" si="130"/>
        <v>6.9224344758407632</v>
      </c>
      <c r="H2099" s="3">
        <f t="shared" ca="1" si="131"/>
        <v>6.9224344758407632</v>
      </c>
    </row>
    <row r="2100" spans="5:8" x14ac:dyDescent="0.25">
      <c r="E2100" s="3">
        <f t="shared" ca="1" si="128"/>
        <v>0.19420618765909792</v>
      </c>
      <c r="F2100" s="3">
        <f t="shared" ca="1" si="129"/>
        <v>1.3095464984759173</v>
      </c>
      <c r="G2100" s="3">
        <f t="shared" ca="1" si="130"/>
        <v>4.5448614276702912</v>
      </c>
      <c r="H2100" s="3">
        <f t="shared" ca="1" si="131"/>
        <v>22.002871064709289</v>
      </c>
    </row>
    <row r="2101" spans="5:8" x14ac:dyDescent="0.25">
      <c r="E2101" s="3">
        <f t="shared" ca="1" si="128"/>
        <v>0.35318151901575445</v>
      </c>
      <c r="F2101" s="3">
        <f t="shared" ca="1" si="129"/>
        <v>0.53659004882237771</v>
      </c>
      <c r="G2101" s="3">
        <f t="shared" ca="1" si="130"/>
        <v>5.9908622651755392</v>
      </c>
      <c r="H2101" s="3">
        <f t="shared" ca="1" si="131"/>
        <v>16.69208797893635</v>
      </c>
    </row>
    <row r="2102" spans="5:8" x14ac:dyDescent="0.25">
      <c r="E2102" s="3">
        <f t="shared" ca="1" si="128"/>
        <v>0.3411457527571834</v>
      </c>
      <c r="F2102" s="3">
        <f t="shared" ca="1" si="129"/>
        <v>0.1510991404121749</v>
      </c>
      <c r="G2102" s="3">
        <f t="shared" ca="1" si="130"/>
        <v>7.6032838560276437</v>
      </c>
      <c r="H2102" s="3">
        <f t="shared" ca="1" si="131"/>
        <v>7.6032838560276437</v>
      </c>
    </row>
    <row r="2103" spans="5:8" x14ac:dyDescent="0.25">
      <c r="E2103" s="3">
        <f t="shared" ca="1" si="128"/>
        <v>0.23087182329381961</v>
      </c>
      <c r="F2103" s="3">
        <f t="shared" ca="1" si="129"/>
        <v>3.7601105336568359E-2</v>
      </c>
      <c r="G2103" s="3">
        <f t="shared" ca="1" si="130"/>
        <v>8.7196331673650551</v>
      </c>
      <c r="H2103" s="3">
        <f t="shared" ca="1" si="131"/>
        <v>11.468372359317787</v>
      </c>
    </row>
    <row r="2104" spans="5:8" x14ac:dyDescent="0.25">
      <c r="E2104" s="3">
        <f t="shared" ca="1" si="128"/>
        <v>0.63987427264860464</v>
      </c>
      <c r="F2104" s="3">
        <f t="shared" ca="1" si="129"/>
        <v>4.1401873697508154E-2</v>
      </c>
      <c r="G2104" s="3">
        <f t="shared" ca="1" si="130"/>
        <v>8.6610044573682909</v>
      </c>
      <c r="H2104" s="3">
        <f t="shared" ca="1" si="131"/>
        <v>8.6610044573682909</v>
      </c>
    </row>
    <row r="2105" spans="5:8" x14ac:dyDescent="0.25">
      <c r="E2105" s="3">
        <f t="shared" ca="1" si="128"/>
        <v>0.6172549507361188</v>
      </c>
      <c r="F2105" s="3">
        <f t="shared" ca="1" si="129"/>
        <v>3.9917924099786171E-3</v>
      </c>
      <c r="G2105" s="3">
        <f t="shared" ca="1" si="130"/>
        <v>9.5631134937978395</v>
      </c>
      <c r="H2105" s="3">
        <f t="shared" ca="1" si="131"/>
        <v>9.5631134937978395</v>
      </c>
    </row>
    <row r="2106" spans="5:8" x14ac:dyDescent="0.25">
      <c r="E2106" s="3">
        <f t="shared" ca="1" si="128"/>
        <v>0.40383086385595413</v>
      </c>
      <c r="F2106" s="3">
        <f t="shared" ca="1" si="129"/>
        <v>0.25987756055778155</v>
      </c>
      <c r="G2106" s="3">
        <f t="shared" ca="1" si="130"/>
        <v>6.9869107801329413</v>
      </c>
      <c r="H2106" s="3">
        <f t="shared" ca="1" si="131"/>
        <v>14.312477022655967</v>
      </c>
    </row>
    <row r="2107" spans="5:8" x14ac:dyDescent="0.25">
      <c r="E2107" s="3">
        <f t="shared" ca="1" si="128"/>
        <v>2.8511143604954103E-2</v>
      </c>
      <c r="F2107" s="3">
        <f t="shared" ca="1" si="129"/>
        <v>0.35294995260005813</v>
      </c>
      <c r="G2107" s="3">
        <f t="shared" ca="1" si="130"/>
        <v>6.5898135177564292</v>
      </c>
      <c r="H2107" s="3">
        <f t="shared" ca="1" si="131"/>
        <v>15.174936245243863</v>
      </c>
    </row>
    <row r="2108" spans="5:8" x14ac:dyDescent="0.25">
      <c r="E2108" s="3">
        <f t="shared" ca="1" si="128"/>
        <v>2.3259691001066507E-2</v>
      </c>
      <c r="F2108" s="3">
        <f t="shared" ca="1" si="129"/>
        <v>0.25840777536047344</v>
      </c>
      <c r="G2108" s="3">
        <f t="shared" ca="1" si="130"/>
        <v>6.9939337489880966</v>
      </c>
      <c r="H2108" s="3">
        <f t="shared" ca="1" si="131"/>
        <v>14.298105127814273</v>
      </c>
    </row>
    <row r="2109" spans="5:8" x14ac:dyDescent="0.25">
      <c r="E2109" s="3">
        <f t="shared" ca="1" si="128"/>
        <v>0.59561749796002628</v>
      </c>
      <c r="F2109" s="3">
        <f t="shared" ca="1" si="129"/>
        <v>1.0177949681111547</v>
      </c>
      <c r="G2109" s="3">
        <f t="shared" ca="1" si="130"/>
        <v>4.9705739907812063</v>
      </c>
      <c r="H2109" s="3">
        <f t="shared" ca="1" si="131"/>
        <v>4.9705739907812063</v>
      </c>
    </row>
    <row r="2110" spans="5:8" x14ac:dyDescent="0.25">
      <c r="E2110" s="3">
        <f t="shared" ca="1" si="128"/>
        <v>0.42390253857795301</v>
      </c>
      <c r="F2110" s="3">
        <f t="shared" ca="1" si="129"/>
        <v>2.2162542586688039</v>
      </c>
      <c r="G2110" s="3">
        <f t="shared" ca="1" si="130"/>
        <v>3.6447810618759799</v>
      </c>
      <c r="H2110" s="3">
        <f t="shared" ca="1" si="131"/>
        <v>3.6447810618759799</v>
      </c>
    </row>
    <row r="2111" spans="5:8" x14ac:dyDescent="0.25">
      <c r="E2111" s="3">
        <f t="shared" ca="1" si="128"/>
        <v>0.68623288429842233</v>
      </c>
      <c r="F2111" s="3">
        <f t="shared" ca="1" si="129"/>
        <v>1.0895720752530802</v>
      </c>
      <c r="G2111" s="3">
        <f t="shared" ca="1" si="130"/>
        <v>4.8563766018852803</v>
      </c>
      <c r="H2111" s="3">
        <f t="shared" ca="1" si="131"/>
        <v>4.8563766018852803</v>
      </c>
    </row>
    <row r="2112" spans="5:8" x14ac:dyDescent="0.25">
      <c r="E2112" s="3">
        <f t="shared" ca="1" si="128"/>
        <v>0.97488336134971376</v>
      </c>
      <c r="F2112" s="3">
        <f t="shared" ca="1" si="129"/>
        <v>4.1596401316228995E-4</v>
      </c>
      <c r="G2112" s="3">
        <f t="shared" ca="1" si="130"/>
        <v>9.8568203480068384</v>
      </c>
      <c r="H2112" s="3">
        <f t="shared" ca="1" si="131"/>
        <v>9.8568203480068384</v>
      </c>
    </row>
    <row r="2113" spans="5:8" x14ac:dyDescent="0.25">
      <c r="E2113" s="3">
        <f t="shared" ca="1" si="128"/>
        <v>0.66100051729376175</v>
      </c>
      <c r="F2113" s="3">
        <f t="shared" ca="1" si="129"/>
        <v>7.8663046883188967E-2</v>
      </c>
      <c r="G2113" s="3">
        <f t="shared" ca="1" si="130"/>
        <v>8.2037134226642898</v>
      </c>
      <c r="H2113" s="3">
        <f t="shared" ca="1" si="131"/>
        <v>12.189601811751656</v>
      </c>
    </row>
    <row r="2114" spans="5:8" x14ac:dyDescent="0.25">
      <c r="E2114" s="3">
        <f t="shared" ca="1" si="128"/>
        <v>0.2681545002964979</v>
      </c>
      <c r="F2114" s="3">
        <f t="shared" ca="1" si="129"/>
        <v>0.92156217878205393</v>
      </c>
      <c r="G2114" s="3">
        <f t="shared" ca="1" si="130"/>
        <v>5.1354963314252293</v>
      </c>
      <c r="H2114" s="3">
        <f t="shared" ca="1" si="131"/>
        <v>5.1354963314252293</v>
      </c>
    </row>
    <row r="2115" spans="5:8" x14ac:dyDescent="0.25">
      <c r="E2115" s="3">
        <f t="shared" ca="1" si="128"/>
        <v>0.83410148935355088</v>
      </c>
      <c r="F2115" s="3">
        <f t="shared" ca="1" si="129"/>
        <v>8.1087243262384187E-2</v>
      </c>
      <c r="G2115" s="3">
        <f t="shared" ca="1" si="130"/>
        <v>8.1789946106164511</v>
      </c>
      <c r="H2115" s="3">
        <f t="shared" ca="1" si="131"/>
        <v>12.22644160569547</v>
      </c>
    </row>
    <row r="2116" spans="5:8" x14ac:dyDescent="0.25">
      <c r="E2116" s="3">
        <f t="shared" ref="E2116:E2160" ca="1" si="132">RAND()</f>
        <v>0.19318058281224904</v>
      </c>
      <c r="F2116" s="3">
        <f t="shared" ref="F2116:F2160" ca="1" si="133">_xlfn.NORM.INV(RAND(),0,1)^2</f>
        <v>0.25419430143995503</v>
      </c>
      <c r="G2116" s="3">
        <f t="shared" ref="G2116:G2160" ca="1" si="134">$C$3+(($C$3^2*F2116)/(2*$C$4))-(($C$3)/(2*$C$4))*SQRT(4*$C$3*$C$4*F2116+$C$3^2*F2116^2)</f>
        <v>7.0142211657761582</v>
      </c>
      <c r="H2116" s="3">
        <f t="shared" ref="H2116:H2160" ca="1" si="135">IF(RAND()&lt;$C$3/($C$3+G2116),G2116,$C$3^2/G2116)</f>
        <v>7.0142211657761582</v>
      </c>
    </row>
    <row r="2117" spans="5:8" x14ac:dyDescent="0.25">
      <c r="E2117" s="3">
        <f t="shared" ca="1" si="132"/>
        <v>0.10650995513528239</v>
      </c>
      <c r="F2117" s="3">
        <f t="shared" ca="1" si="133"/>
        <v>0.7886545818213021</v>
      </c>
      <c r="G2117" s="3">
        <f t="shared" ca="1" si="134"/>
        <v>5.3898373540041939</v>
      </c>
      <c r="H2117" s="3">
        <f t="shared" ca="1" si="135"/>
        <v>18.553435555102315</v>
      </c>
    </row>
    <row r="2118" spans="5:8" x14ac:dyDescent="0.25">
      <c r="E2118" s="3">
        <f t="shared" ca="1" si="132"/>
        <v>0.8173613002311636</v>
      </c>
      <c r="F2118" s="3">
        <f t="shared" ca="1" si="133"/>
        <v>2.3541249239600912E-2</v>
      </c>
      <c r="G2118" s="3">
        <f t="shared" ca="1" si="134"/>
        <v>8.972332919845261</v>
      </c>
      <c r="H2118" s="3">
        <f t="shared" ca="1" si="135"/>
        <v>8.972332919845261</v>
      </c>
    </row>
    <row r="2119" spans="5:8" x14ac:dyDescent="0.25">
      <c r="E2119" s="3">
        <f t="shared" ca="1" si="132"/>
        <v>0.79579710663284675</v>
      </c>
      <c r="F2119" s="3">
        <f t="shared" ca="1" si="133"/>
        <v>2.3830309195894208</v>
      </c>
      <c r="G2119" s="3">
        <f t="shared" ca="1" si="134"/>
        <v>3.5219722371876134</v>
      </c>
      <c r="H2119" s="3">
        <f t="shared" ca="1" si="135"/>
        <v>3.5219722371876134</v>
      </c>
    </row>
    <row r="2120" spans="5:8" x14ac:dyDescent="0.25">
      <c r="E2120" s="3">
        <f t="shared" ca="1" si="132"/>
        <v>0.7408362468420211</v>
      </c>
      <c r="F2120" s="3">
        <f t="shared" ca="1" si="133"/>
        <v>1.3741084956462466</v>
      </c>
      <c r="G2120" s="3">
        <f t="shared" ca="1" si="134"/>
        <v>4.4627290537253863</v>
      </c>
      <c r="H2120" s="3">
        <f t="shared" ca="1" si="135"/>
        <v>4.4627290537253863</v>
      </c>
    </row>
    <row r="2121" spans="5:8" x14ac:dyDescent="0.25">
      <c r="E2121" s="3">
        <f t="shared" ca="1" si="132"/>
        <v>0.73183609423005846</v>
      </c>
      <c r="F2121" s="3">
        <f t="shared" ca="1" si="133"/>
        <v>8.9159224212406893E-2</v>
      </c>
      <c r="G2121" s="3">
        <f t="shared" ca="1" si="134"/>
        <v>8.0997765953272882</v>
      </c>
      <c r="H2121" s="3">
        <f t="shared" ca="1" si="135"/>
        <v>8.0997765953272882</v>
      </c>
    </row>
    <row r="2122" spans="5:8" x14ac:dyDescent="0.25">
      <c r="E2122" s="3">
        <f t="shared" ca="1" si="132"/>
        <v>0.62190430457589851</v>
      </c>
      <c r="F2122" s="3">
        <f t="shared" ca="1" si="133"/>
        <v>1.1200896611198807</v>
      </c>
      <c r="G2122" s="3">
        <f t="shared" ca="1" si="134"/>
        <v>4.8098713219219036</v>
      </c>
      <c r="H2122" s="3">
        <f t="shared" ca="1" si="135"/>
        <v>4.8098713219219036</v>
      </c>
    </row>
    <row r="2123" spans="5:8" x14ac:dyDescent="0.25">
      <c r="E2123" s="3">
        <f t="shared" ca="1" si="132"/>
        <v>0.99564232302858746</v>
      </c>
      <c r="F2123" s="3">
        <f t="shared" ca="1" si="133"/>
        <v>0.42198128446523364</v>
      </c>
      <c r="G2123" s="3">
        <f t="shared" ca="1" si="134"/>
        <v>6.3419933661182553</v>
      </c>
      <c r="H2123" s="3">
        <f t="shared" ca="1" si="135"/>
        <v>6.3419933661182553</v>
      </c>
    </row>
    <row r="2124" spans="5:8" x14ac:dyDescent="0.25">
      <c r="E2124" s="3">
        <f t="shared" ca="1" si="132"/>
        <v>0.10403147369285826</v>
      </c>
      <c r="F2124" s="3">
        <f t="shared" ca="1" si="133"/>
        <v>1.11455307986372</v>
      </c>
      <c r="G2124" s="3">
        <f t="shared" ca="1" si="134"/>
        <v>4.8182221501882578</v>
      </c>
      <c r="H2124" s="3">
        <f t="shared" ca="1" si="135"/>
        <v>4.8182221501882578</v>
      </c>
    </row>
    <row r="2125" spans="5:8" x14ac:dyDescent="0.25">
      <c r="E2125" s="3">
        <f t="shared" ca="1" si="132"/>
        <v>0.42051838267795272</v>
      </c>
      <c r="F2125" s="3">
        <f t="shared" ca="1" si="133"/>
        <v>3.3080439415219449</v>
      </c>
      <c r="G2125" s="3">
        <f t="shared" ca="1" si="134"/>
        <v>2.979690825207328</v>
      </c>
      <c r="H2125" s="3">
        <f t="shared" ca="1" si="135"/>
        <v>2.979690825207328</v>
      </c>
    </row>
    <row r="2126" spans="5:8" x14ac:dyDescent="0.25">
      <c r="E2126" s="3">
        <f t="shared" ca="1" si="132"/>
        <v>0.44686220757235739</v>
      </c>
      <c r="F2126" s="3">
        <f t="shared" ca="1" si="133"/>
        <v>0.24524737477489061</v>
      </c>
      <c r="G2126" s="3">
        <f t="shared" ca="1" si="134"/>
        <v>7.0580821563267344</v>
      </c>
      <c r="H2126" s="3">
        <f t="shared" ca="1" si="135"/>
        <v>14.168154717547718</v>
      </c>
    </row>
    <row r="2127" spans="5:8" x14ac:dyDescent="0.25">
      <c r="E2127" s="3">
        <f t="shared" ca="1" si="132"/>
        <v>0.41758589191723583</v>
      </c>
      <c r="F2127" s="3">
        <f t="shared" ca="1" si="133"/>
        <v>0.83215612212265599</v>
      </c>
      <c r="G2127" s="3">
        <f t="shared" ca="1" si="134"/>
        <v>5.3027926535906094</v>
      </c>
      <c r="H2127" s="3">
        <f t="shared" ca="1" si="135"/>
        <v>5.3027926535906094</v>
      </c>
    </row>
    <row r="2128" spans="5:8" x14ac:dyDescent="0.25">
      <c r="E2128" s="3">
        <f t="shared" ca="1" si="132"/>
        <v>0.2796258006838146</v>
      </c>
      <c r="F2128" s="3">
        <f t="shared" ca="1" si="133"/>
        <v>0.15227990096372643</v>
      </c>
      <c r="G2128" s="3">
        <f t="shared" ca="1" si="134"/>
        <v>7.5952146331399941</v>
      </c>
      <c r="H2128" s="3">
        <f t="shared" ca="1" si="135"/>
        <v>7.5952146331399941</v>
      </c>
    </row>
    <row r="2129" spans="5:8" x14ac:dyDescent="0.25">
      <c r="E2129" s="3">
        <f t="shared" ca="1" si="132"/>
        <v>0.59821807052452347</v>
      </c>
      <c r="F2129" s="3">
        <f t="shared" ca="1" si="133"/>
        <v>0.15878459058022087</v>
      </c>
      <c r="G2129" s="3">
        <f t="shared" ca="1" si="134"/>
        <v>7.5514724248467964</v>
      </c>
      <c r="H2129" s="3">
        <f t="shared" ca="1" si="135"/>
        <v>13.242450528054308</v>
      </c>
    </row>
    <row r="2130" spans="5:8" x14ac:dyDescent="0.25">
      <c r="E2130" s="3">
        <f t="shared" ca="1" si="132"/>
        <v>0.16606529454975072</v>
      </c>
      <c r="F2130" s="3">
        <f t="shared" ca="1" si="133"/>
        <v>5.0729405521330997E-2</v>
      </c>
      <c r="G2130" s="3">
        <f t="shared" ca="1" si="134"/>
        <v>8.529151933120998</v>
      </c>
      <c r="H2130" s="3">
        <f t="shared" ca="1" si="135"/>
        <v>8.529151933120998</v>
      </c>
    </row>
    <row r="2131" spans="5:8" x14ac:dyDescent="0.25">
      <c r="E2131" s="3">
        <f t="shared" ca="1" si="132"/>
        <v>0.44239954235463874</v>
      </c>
      <c r="F2131" s="3">
        <f t="shared" ca="1" si="133"/>
        <v>1.954688288921497E-3</v>
      </c>
      <c r="G2131" s="3">
        <f t="shared" ca="1" si="134"/>
        <v>9.6922234921752093</v>
      </c>
      <c r="H2131" s="3">
        <f t="shared" ca="1" si="135"/>
        <v>10.317549949269399</v>
      </c>
    </row>
    <row r="2132" spans="5:8" x14ac:dyDescent="0.25">
      <c r="E2132" s="3">
        <f t="shared" ca="1" si="132"/>
        <v>0.29107336848392429</v>
      </c>
      <c r="F2132" s="3">
        <f t="shared" ca="1" si="133"/>
        <v>0.41968414398381548</v>
      </c>
      <c r="G2132" s="3">
        <f t="shared" ca="1" si="134"/>
        <v>6.349737030038705</v>
      </c>
      <c r="H2132" s="3">
        <f t="shared" ca="1" si="135"/>
        <v>15.748683689880373</v>
      </c>
    </row>
    <row r="2133" spans="5:8" x14ac:dyDescent="0.25">
      <c r="E2133" s="3">
        <f t="shared" ca="1" si="132"/>
        <v>0.1910732217786445</v>
      </c>
      <c r="F2133" s="3">
        <f t="shared" ca="1" si="133"/>
        <v>1.6425094033682166E-2</v>
      </c>
      <c r="G2133" s="3">
        <f t="shared" ca="1" si="134"/>
        <v>9.1339018618667236</v>
      </c>
      <c r="H2133" s="3">
        <f t="shared" ca="1" si="135"/>
        <v>9.1339018618667236</v>
      </c>
    </row>
    <row r="2134" spans="5:8" x14ac:dyDescent="0.25">
      <c r="E2134" s="3">
        <f t="shared" ca="1" si="132"/>
        <v>0.17497285752794767</v>
      </c>
      <c r="F2134" s="3">
        <f t="shared" ca="1" si="133"/>
        <v>9.3050049403579638E-2</v>
      </c>
      <c r="G2134" s="3">
        <f t="shared" ca="1" si="134"/>
        <v>8.0631512429870984</v>
      </c>
      <c r="H2134" s="3">
        <f t="shared" ca="1" si="135"/>
        <v>8.0631512429870984</v>
      </c>
    </row>
    <row r="2135" spans="5:8" x14ac:dyDescent="0.25">
      <c r="E2135" s="3">
        <f t="shared" ca="1" si="132"/>
        <v>0.68477620931173122</v>
      </c>
      <c r="F2135" s="3">
        <f t="shared" ca="1" si="133"/>
        <v>2.9603106830514312E-3</v>
      </c>
      <c r="G2135" s="3">
        <f t="shared" ca="1" si="134"/>
        <v>9.6226017309078138</v>
      </c>
      <c r="H2135" s="3">
        <f t="shared" ca="1" si="135"/>
        <v>10.392199822507443</v>
      </c>
    </row>
    <row r="2136" spans="5:8" x14ac:dyDescent="0.25">
      <c r="E2136" s="3">
        <f t="shared" ca="1" si="132"/>
        <v>0.31326842412792288</v>
      </c>
      <c r="F2136" s="3">
        <f t="shared" ca="1" si="133"/>
        <v>1.1211790872422638</v>
      </c>
      <c r="G2136" s="3">
        <f t="shared" ca="1" si="134"/>
        <v>4.8082325716763066</v>
      </c>
      <c r="H2136" s="3">
        <f t="shared" ca="1" si="135"/>
        <v>4.8082325716763066</v>
      </c>
    </row>
    <row r="2137" spans="5:8" x14ac:dyDescent="0.25">
      <c r="E2137" s="3">
        <f t="shared" ca="1" si="132"/>
        <v>0.93165241315898983</v>
      </c>
      <c r="F2137" s="3">
        <f t="shared" ca="1" si="133"/>
        <v>1.2359425919734883</v>
      </c>
      <c r="G2137" s="3">
        <f t="shared" ca="1" si="134"/>
        <v>4.6432984433567608</v>
      </c>
      <c r="H2137" s="3">
        <f t="shared" ca="1" si="135"/>
        <v>4.6432984433567608</v>
      </c>
    </row>
    <row r="2138" spans="5:8" x14ac:dyDescent="0.25">
      <c r="E2138" s="3">
        <f t="shared" ca="1" si="132"/>
        <v>0.92032171925963813</v>
      </c>
      <c r="F2138" s="3">
        <f t="shared" ca="1" si="133"/>
        <v>0.18000347543997361</v>
      </c>
      <c r="G2138" s="3">
        <f t="shared" ca="1" si="134"/>
        <v>7.4164164958663576</v>
      </c>
      <c r="H2138" s="3">
        <f t="shared" ca="1" si="135"/>
        <v>7.4164164958663576</v>
      </c>
    </row>
    <row r="2139" spans="5:8" x14ac:dyDescent="0.25">
      <c r="E2139" s="3">
        <f t="shared" ca="1" si="132"/>
        <v>2.5713481310443598E-2</v>
      </c>
      <c r="F2139" s="3">
        <f t="shared" ca="1" si="133"/>
        <v>0.40244591770429955</v>
      </c>
      <c r="G2139" s="3">
        <f t="shared" ca="1" si="134"/>
        <v>6.4088805317453703</v>
      </c>
      <c r="H2139" s="3">
        <f t="shared" ca="1" si="135"/>
        <v>6.4088805317453703</v>
      </c>
    </row>
    <row r="2140" spans="5:8" x14ac:dyDescent="0.25">
      <c r="E2140" s="3">
        <f t="shared" ca="1" si="132"/>
        <v>0.55112249103897626</v>
      </c>
      <c r="F2140" s="3">
        <f t="shared" ca="1" si="133"/>
        <v>0.89015794843473894</v>
      </c>
      <c r="G2140" s="3">
        <f t="shared" ca="1" si="134"/>
        <v>5.1925945928195496</v>
      </c>
      <c r="H2140" s="3">
        <f t="shared" ca="1" si="135"/>
        <v>5.1925945928195496</v>
      </c>
    </row>
    <row r="2141" spans="5:8" x14ac:dyDescent="0.25">
      <c r="E2141" s="3">
        <f t="shared" ca="1" si="132"/>
        <v>0.92021758194021042</v>
      </c>
      <c r="F2141" s="3">
        <f t="shared" ca="1" si="133"/>
        <v>5.3994782827227427E-4</v>
      </c>
      <c r="G2141" s="3">
        <f t="shared" ca="1" si="134"/>
        <v>9.8370354953927919</v>
      </c>
      <c r="H2141" s="3">
        <f t="shared" ca="1" si="135"/>
        <v>9.8370354953927919</v>
      </c>
    </row>
    <row r="2142" spans="5:8" x14ac:dyDescent="0.25">
      <c r="E2142" s="3">
        <f t="shared" ca="1" si="132"/>
        <v>0.6271959275265141</v>
      </c>
      <c r="F2142" s="3">
        <f t="shared" ca="1" si="133"/>
        <v>3.4360893230790581</v>
      </c>
      <c r="G2142" s="3">
        <f t="shared" ca="1" si="134"/>
        <v>2.9187076621046888</v>
      </c>
      <c r="H2142" s="3">
        <f t="shared" ca="1" si="135"/>
        <v>2.9187076621046888</v>
      </c>
    </row>
    <row r="2143" spans="5:8" x14ac:dyDescent="0.25">
      <c r="E2143" s="3">
        <f t="shared" ca="1" si="132"/>
        <v>0.90759995226643519</v>
      </c>
      <c r="F2143" s="3">
        <f t="shared" ca="1" si="133"/>
        <v>1.8677730985987149E-4</v>
      </c>
      <c r="G2143" s="3">
        <f t="shared" ca="1" si="134"/>
        <v>9.9038280094590512</v>
      </c>
      <c r="H2143" s="3">
        <f t="shared" ca="1" si="135"/>
        <v>9.9038280094590512</v>
      </c>
    </row>
    <row r="2144" spans="5:8" x14ac:dyDescent="0.25">
      <c r="E2144" s="3">
        <f t="shared" ca="1" si="132"/>
        <v>0.91290957687916263</v>
      </c>
      <c r="F2144" s="3">
        <f t="shared" ca="1" si="133"/>
        <v>7.8064841463993104E-2</v>
      </c>
      <c r="G2144" s="3">
        <f t="shared" ca="1" si="134"/>
        <v>8.2098837050708475</v>
      </c>
      <c r="H2144" s="3">
        <f t="shared" ca="1" si="135"/>
        <v>8.2098837050708475</v>
      </c>
    </row>
    <row r="2145" spans="5:8" x14ac:dyDescent="0.25">
      <c r="E2145" s="3">
        <f t="shared" ca="1" si="132"/>
        <v>0.41529610937841321</v>
      </c>
      <c r="F2145" s="3">
        <f t="shared" ca="1" si="133"/>
        <v>0.44285284375179879</v>
      </c>
      <c r="G2145" s="3">
        <f t="shared" ca="1" si="134"/>
        <v>6.273046498303807</v>
      </c>
      <c r="H2145" s="3">
        <f t="shared" ca="1" si="135"/>
        <v>15.941217720455185</v>
      </c>
    </row>
    <row r="2146" spans="5:8" x14ac:dyDescent="0.25">
      <c r="E2146" s="3">
        <f t="shared" ca="1" si="132"/>
        <v>6.0228108955544313E-2</v>
      </c>
      <c r="F2146" s="3">
        <f t="shared" ca="1" si="133"/>
        <v>1.7697246529581276</v>
      </c>
      <c r="G2146" s="3">
        <f t="shared" ca="1" si="134"/>
        <v>4.029083589275972</v>
      </c>
      <c r="H2146" s="3">
        <f t="shared" ca="1" si="135"/>
        <v>4.029083589275972</v>
      </c>
    </row>
    <row r="2147" spans="5:8" x14ac:dyDescent="0.25">
      <c r="E2147" s="3">
        <f t="shared" ca="1" si="132"/>
        <v>0.13328774593986259</v>
      </c>
      <c r="F2147" s="3">
        <f t="shared" ca="1" si="133"/>
        <v>0.8568401803293475</v>
      </c>
      <c r="G2147" s="3">
        <f t="shared" ca="1" si="134"/>
        <v>5.2551124765428083</v>
      </c>
      <c r="H2147" s="3">
        <f t="shared" ca="1" si="135"/>
        <v>19.029088425103929</v>
      </c>
    </row>
    <row r="2148" spans="5:8" x14ac:dyDescent="0.25">
      <c r="E2148" s="3">
        <f t="shared" ca="1" si="132"/>
        <v>0.70538032108868332</v>
      </c>
      <c r="F2148" s="3">
        <f t="shared" ca="1" si="133"/>
        <v>0.4642850637011855</v>
      </c>
      <c r="G2148" s="3">
        <f t="shared" ca="1" si="134"/>
        <v>6.2047559340172231</v>
      </c>
      <c r="H2148" s="3">
        <f t="shared" ca="1" si="135"/>
        <v>6.2047559340172231</v>
      </c>
    </row>
    <row r="2149" spans="5:8" x14ac:dyDescent="0.25">
      <c r="E2149" s="3">
        <f t="shared" ca="1" si="132"/>
        <v>5.6110695465120708E-2</v>
      </c>
      <c r="F2149" s="3">
        <f t="shared" ca="1" si="133"/>
        <v>1.2708556610623924</v>
      </c>
      <c r="G2149" s="3">
        <f t="shared" ca="1" si="134"/>
        <v>4.595938989015746</v>
      </c>
      <c r="H2149" s="3">
        <f t="shared" ca="1" si="135"/>
        <v>21.758339316296219</v>
      </c>
    </row>
    <row r="2150" spans="5:8" x14ac:dyDescent="0.25">
      <c r="E2150" s="3">
        <f t="shared" ca="1" si="132"/>
        <v>0.42633469119260714</v>
      </c>
      <c r="F2150" s="3">
        <f t="shared" ca="1" si="133"/>
        <v>9.0953614495152851E-2</v>
      </c>
      <c r="G2150" s="3">
        <f t="shared" ca="1" si="134"/>
        <v>8.0827665354481795</v>
      </c>
      <c r="H2150" s="3">
        <f t="shared" ca="1" si="135"/>
        <v>8.0827665354481795</v>
      </c>
    </row>
    <row r="2151" spans="5:8" x14ac:dyDescent="0.25">
      <c r="E2151" s="3">
        <f t="shared" ca="1" si="132"/>
        <v>0.46325032434566094</v>
      </c>
      <c r="F2151" s="3">
        <f t="shared" ca="1" si="133"/>
        <v>0.25953344006385298</v>
      </c>
      <c r="G2151" s="3">
        <f t="shared" ca="1" si="134"/>
        <v>6.9885525940224316</v>
      </c>
      <c r="H2151" s="3">
        <f t="shared" ca="1" si="135"/>
        <v>6.9885525940224316</v>
      </c>
    </row>
    <row r="2152" spans="5:8" x14ac:dyDescent="0.25">
      <c r="E2152" s="3">
        <f t="shared" ca="1" si="132"/>
        <v>0.33833853508479317</v>
      </c>
      <c r="F2152" s="3">
        <f t="shared" ca="1" si="133"/>
        <v>0.13099315945661802</v>
      </c>
      <c r="G2152" s="3">
        <f t="shared" ca="1" si="134"/>
        <v>7.7473854156511113</v>
      </c>
      <c r="H2152" s="3">
        <f t="shared" ca="1" si="135"/>
        <v>7.7473854156511113</v>
      </c>
    </row>
    <row r="2153" spans="5:8" x14ac:dyDescent="0.25">
      <c r="E2153" s="3">
        <f t="shared" ca="1" si="132"/>
        <v>0.70097477029592981</v>
      </c>
      <c r="F2153" s="3">
        <f t="shared" ca="1" si="133"/>
        <v>2.8527722536677595</v>
      </c>
      <c r="G2153" s="3">
        <f t="shared" ca="1" si="134"/>
        <v>3.2213933600742006</v>
      </c>
      <c r="H2153" s="3">
        <f t="shared" ca="1" si="135"/>
        <v>31.042467908264587</v>
      </c>
    </row>
    <row r="2154" spans="5:8" x14ac:dyDescent="0.25">
      <c r="E2154" s="3">
        <f t="shared" ca="1" si="132"/>
        <v>0.11363358208527707</v>
      </c>
      <c r="F2154" s="3">
        <f t="shared" ca="1" si="133"/>
        <v>0.35534484124809007</v>
      </c>
      <c r="G2154" s="3">
        <f t="shared" ca="1" si="134"/>
        <v>6.5806446926272057</v>
      </c>
      <c r="H2154" s="3">
        <f t="shared" ca="1" si="135"/>
        <v>6.5806446926272057</v>
      </c>
    </row>
    <row r="2155" spans="5:8" x14ac:dyDescent="0.25">
      <c r="E2155" s="3">
        <f t="shared" ca="1" si="132"/>
        <v>0.44351164398098442</v>
      </c>
      <c r="F2155" s="3">
        <f t="shared" ca="1" si="133"/>
        <v>2.1063738546751171E-2</v>
      </c>
      <c r="G2155" s="3">
        <f t="shared" ca="1" si="134"/>
        <v>9.0250602347979036</v>
      </c>
      <c r="H2155" s="3">
        <f t="shared" ca="1" si="135"/>
        <v>11.080258457935852</v>
      </c>
    </row>
    <row r="2156" spans="5:8" x14ac:dyDescent="0.25">
      <c r="E2156" s="3">
        <f t="shared" ca="1" si="132"/>
        <v>0.28025705397637812</v>
      </c>
      <c r="F2156" s="3">
        <f t="shared" ca="1" si="133"/>
        <v>0.32878828499449858</v>
      </c>
      <c r="G2156" s="3">
        <f t="shared" ca="1" si="134"/>
        <v>6.6849367385007676</v>
      </c>
      <c r="H2156" s="3">
        <f t="shared" ca="1" si="135"/>
        <v>6.6849367385007676</v>
      </c>
    </row>
    <row r="2157" spans="5:8" x14ac:dyDescent="0.25">
      <c r="E2157" s="3">
        <f t="shared" ca="1" si="132"/>
        <v>0.99750002016256423</v>
      </c>
      <c r="F2157" s="3">
        <f t="shared" ca="1" si="133"/>
        <v>0.86676091045781434</v>
      </c>
      <c r="G2157" s="3">
        <f t="shared" ca="1" si="134"/>
        <v>5.2362810199185779</v>
      </c>
      <c r="H2157" s="3">
        <f t="shared" ca="1" si="135"/>
        <v>5.2362810199185779</v>
      </c>
    </row>
    <row r="2158" spans="5:8" x14ac:dyDescent="0.25">
      <c r="E2158" s="3">
        <f t="shared" ca="1" si="132"/>
        <v>0.73367392752026672</v>
      </c>
      <c r="F2158" s="3">
        <f t="shared" ca="1" si="133"/>
        <v>7.8584551100070749E-3</v>
      </c>
      <c r="G2158" s="3">
        <f t="shared" ca="1" si="134"/>
        <v>9.3925028317995576</v>
      </c>
      <c r="H2158" s="3">
        <f t="shared" ca="1" si="135"/>
        <v>9.3925028317995576</v>
      </c>
    </row>
    <row r="2159" spans="5:8" x14ac:dyDescent="0.25">
      <c r="E2159" s="3">
        <f t="shared" ca="1" si="132"/>
        <v>0.42624301743746118</v>
      </c>
      <c r="F2159" s="3">
        <f t="shared" ca="1" si="133"/>
        <v>0.33921072744723957</v>
      </c>
      <c r="G2159" s="3">
        <f t="shared" ca="1" si="134"/>
        <v>6.6433049660507359</v>
      </c>
      <c r="H2159" s="3">
        <f t="shared" ca="1" si="135"/>
        <v>6.6433049660507359</v>
      </c>
    </row>
    <row r="2160" spans="5:8" x14ac:dyDescent="0.25">
      <c r="E2160" s="3">
        <f t="shared" ca="1" si="132"/>
        <v>0.33928963586947736</v>
      </c>
      <c r="F2160" s="3">
        <f t="shared" ca="1" si="133"/>
        <v>0.24127241525530918</v>
      </c>
      <c r="G2160" s="3">
        <f t="shared" ca="1" si="134"/>
        <v>7.0779224479728606</v>
      </c>
      <c r="H2160" s="3">
        <f t="shared" ca="1" si="135"/>
        <v>14.128439628303687</v>
      </c>
    </row>
  </sheetData>
  <mergeCells count="2">
    <mergeCell ref="J9:K9"/>
    <mergeCell ref="J15:K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2021-04-13T01:18:12Z</dcterms:created>
  <dcterms:modified xsi:type="dcterms:W3CDTF">2021-07-21T02:54:54Z</dcterms:modified>
</cp:coreProperties>
</file>