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pearson 6" sheetId="1" r:id="rId1"/>
  </sheets>
  <externalReferences>
    <externalReference r:id="rId2"/>
    <externalReference r:id="rId3"/>
  </externalReferences>
  <definedNames>
    <definedName name="_xlchart.0" hidden="1">'pearson 6'!$F$3:$F$2160</definedName>
    <definedName name="_xlchart.v1.11" hidden="1">'[1]Gen. Extreme Value'!#REF!</definedName>
    <definedName name="_xlchart.v1.6" localSheetId="0" hidden="1">'pearson 6'!$F$3:$F$2160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3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E3" i="1"/>
  <c r="F3" i="1" s="1"/>
  <c r="I13" i="1" l="1"/>
  <c r="I12" i="1"/>
  <c r="I14" i="1"/>
  <c r="I15" i="1"/>
  <c r="I8" i="1"/>
  <c r="I6" i="1"/>
  <c r="I5" i="1"/>
  <c r="I4" i="1"/>
  <c r="I3" i="1"/>
  <c r="I19" i="1" l="1"/>
  <c r="I21" i="1"/>
  <c r="I7" i="1" s="1"/>
  <c r="I20" i="1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<sst xmlns="http://schemas.openxmlformats.org/spreadsheetml/2006/main" count="20" uniqueCount="20">
  <si>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</si>
  <si>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</si>
  <si>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</si>
  <si>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</si>
  <si>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</si>
  <si>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</si>
  <si>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</si>
  <si>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alpha1</t>
  </si>
  <si>
    <t>media</t>
  </si>
  <si>
    <t>alpha2</t>
  </si>
  <si>
    <t>varianza</t>
  </si>
  <si>
    <t>beta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</si>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</sst>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97193E4-D385-4175-829C-EE060AB7A6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13</xdr:col>
      <xdr:colOff>428624</xdr:colOff>
      <xdr:row>1</xdr:row>
      <xdr:rowOff>190499</xdr:rowOff>
    </xdr:from>
    <xdr:to>
      <xdr:col>21</xdr:col>
      <xdr:colOff>637386</xdr:colOff>
      <xdr:row>28</xdr:row>
      <xdr:rowOff>8904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7849" y="380999"/>
          <a:ext cx="6304762" cy="496190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</xdr:row>
      <xdr:rowOff>9524</xdr:rowOff>
    </xdr:from>
    <xdr:to>
      <xdr:col>17</xdr:col>
      <xdr:colOff>250032</xdr:colOff>
      <xdr:row>15</xdr:row>
      <xdr:rowOff>85724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J2160"/>
  <sheetViews>
    <sheetView tabSelected="1" zoomScale="80" zoomScaleNormal="80" workbookViewId="0">
      <selection activeCell="C3" sqref="C3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2" width="11.7109375" style="1" bestFit="1" customWidth="1"/>
    <col min="13" max="16384" width="11.42578125" style="1"/>
  </cols>
  <sheetData>
    <row r="2" spans="1:10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</row>
    <row r="3" spans="1:10" x14ac:dyDescent="0.25">
      <c r="A3" s="3"/>
      <c r="B3" s="4" t="s">
        <v>7</v>
      </c>
      <c r="C3" s="10">
        <v>5</v>
      </c>
      <c r="E3" s="4">
        <f ca="1">RAND()</f>
        <v>0.65935627411529918</v>
      </c>
      <c r="F3" s="5">
        <f ca="1">$C$5*_xlfn.BETA.INV(E3,$C$3,$C$4)/(1-_xlfn.BETA.INV(E3,$C$3,$C$4))+$C$6</f>
        <v>112.12573223535378</v>
      </c>
      <c r="H3" s="4" t="s">
        <v>8</v>
      </c>
      <c r="I3" s="4">
        <f ca="1">AVERAGE(F3:F2160)</f>
        <v>110.88752883165125</v>
      </c>
      <c r="J3" s="4">
        <f>$C$5*$C$3/($C$4-1)+C6</f>
        <v>111.11111111111111</v>
      </c>
    </row>
    <row r="4" spans="1:10" x14ac:dyDescent="0.25">
      <c r="A4" s="3"/>
      <c r="B4" s="4" t="s">
        <v>9</v>
      </c>
      <c r="C4" s="4">
        <v>10</v>
      </c>
      <c r="E4" s="4">
        <f t="shared" ref="E4:E67" ca="1" si="0">RAND()</f>
        <v>0.6626778194010271</v>
      </c>
      <c r="F4" s="5">
        <f t="shared" ref="F4:F67" ca="1" si="1">$C$5*_xlfn.BETA.INV(E4,$C$3,$C$4)/(1-_xlfn.BETA.INV(E4,$C$3,$C$4))+$C$6</f>
        <v>112.18603905657604</v>
      </c>
      <c r="H4" s="4" t="s">
        <v>10</v>
      </c>
      <c r="I4" s="4">
        <f ca="1">_xlfn.VAR.S(F3:F2160)</f>
        <v>38.572428419283739</v>
      </c>
      <c r="J4" s="4">
        <f>(($C$5^2)*$C$3*($C$3+$C$4-1))/((($C$4-1)^2)*(C4-2))</f>
        <v>43.209876543209873</v>
      </c>
    </row>
    <row r="5" spans="1:10" x14ac:dyDescent="0.25">
      <c r="A5" s="3"/>
      <c r="B5" s="4" t="s">
        <v>11</v>
      </c>
      <c r="C5" s="4">
        <v>20</v>
      </c>
      <c r="E5" s="4">
        <f t="shared" ca="1" si="0"/>
        <v>0.31486894060754234</v>
      </c>
      <c r="F5" s="5">
        <f t="shared" ca="1" si="1"/>
        <v>107.34446956119382</v>
      </c>
      <c r="H5" s="4" t="s">
        <v>12</v>
      </c>
      <c r="I5" s="4">
        <f ca="1">_xlfn.STDEV.S(F3:F2160)</f>
        <v>6.2106705289593123</v>
      </c>
      <c r="J5" s="4">
        <f>SQRT(J4)</f>
        <v>6.5734219812217951</v>
      </c>
    </row>
    <row r="6" spans="1:10" x14ac:dyDescent="0.25">
      <c r="B6" s="4" t="s">
        <v>19</v>
      </c>
      <c r="C6" s="4">
        <v>100</v>
      </c>
      <c r="E6" s="4">
        <f t="shared" ca="1" si="0"/>
        <v>0.13755173412103272</v>
      </c>
      <c r="F6" s="5">
        <f t="shared" ca="1" si="1"/>
        <v>105.11090571844284</v>
      </c>
      <c r="H6" s="4" t="s">
        <v>13</v>
      </c>
      <c r="I6" s="4">
        <f ca="1">SKEW(F3:F2160)</f>
        <v>1.7525090522651792</v>
      </c>
      <c r="J6" s="4">
        <f>2*SQRT((C4-2)/($C$3*($C$3+$C$4-1)))*((2*$C$3+$C$4-1)/(C4-3))</f>
        <v>1.8351920959819217</v>
      </c>
    </row>
    <row r="7" spans="1:10" x14ac:dyDescent="0.25">
      <c r="E7" s="4">
        <f t="shared" ca="1" si="0"/>
        <v>0.85707447960439898</v>
      </c>
      <c r="F7" s="5">
        <f t="shared" ca="1" si="1"/>
        <v>117.27953536299597</v>
      </c>
      <c r="H7" s="4" t="s">
        <v>14</v>
      </c>
      <c r="I7" s="4">
        <f ca="1">I21/(I5^4)</f>
        <v>10.039090535980151</v>
      </c>
      <c r="J7" s="4">
        <f>((3*(C4-2))/((C4-3)*(C4-4)))*(((2*(C4-1)^2)/($C$3*($C$3+$C$4-1)))+(C4+5))</f>
        <v>9.8938775510204078</v>
      </c>
    </row>
    <row r="8" spans="1:10" x14ac:dyDescent="0.25">
      <c r="E8" s="4">
        <f t="shared" ca="1" si="0"/>
        <v>0.88296888385203209</v>
      </c>
      <c r="F8" s="5">
        <f t="shared" ca="1" si="1"/>
        <v>118.44692845595422</v>
      </c>
      <c r="H8" s="4" t="s">
        <v>15</v>
      </c>
      <c r="I8" s="4">
        <f ca="1">MEDIAN(F3:F2160)</f>
        <v>109.42550251063658</v>
      </c>
      <c r="J8" s="4">
        <f>$C$5*_xlfn.BETA.INV(0.5,$C$3,$C$4)/(1-_xlfn.BETA.INV(0.5,$C$3,$C$4))+C6</f>
        <v>109.66263888592917</v>
      </c>
    </row>
    <row r="9" spans="1:10" x14ac:dyDescent="0.25">
      <c r="E9" s="4">
        <f t="shared" ca="1" si="0"/>
        <v>0.79218754800869751</v>
      </c>
      <c r="F9" s="5">
        <f t="shared" ca="1" si="1"/>
        <v>115.08812919719701</v>
      </c>
      <c r="H9" s="6" t="s">
        <v>18</v>
      </c>
      <c r="I9" s="6"/>
      <c r="J9" s="6">
        <f>C5*(C3-1)/(C4+1)+C6</f>
        <v>107.27272727272727</v>
      </c>
    </row>
    <row r="10" spans="1:10" x14ac:dyDescent="0.25">
      <c r="E10" s="4">
        <f t="shared" ca="1" si="0"/>
        <v>0.1592828938140789</v>
      </c>
      <c r="F10" s="5">
        <f t="shared" ca="1" si="1"/>
        <v>105.41217026024573</v>
      </c>
    </row>
    <row r="11" spans="1:10" x14ac:dyDescent="0.25">
      <c r="E11" s="4">
        <f t="shared" ca="1" si="0"/>
        <v>0.92880466338218082</v>
      </c>
      <c r="F11" s="5">
        <f t="shared" ca="1" si="1"/>
        <v>121.36865652837196</v>
      </c>
      <c r="H11" s="7" t="s">
        <v>16</v>
      </c>
      <c r="I11" s="7"/>
    </row>
    <row r="12" spans="1:10" x14ac:dyDescent="0.25">
      <c r="E12" s="4">
        <f t="shared" ca="1" si="0"/>
        <v>0.53113533917060607</v>
      </c>
      <c r="F12" s="5">
        <f t="shared" ca="1" si="1"/>
        <v>110.09332933971049</v>
      </c>
      <c r="H12" s="4"/>
      <c r="I12" s="4">
        <f ca="1">SUMPRODUCT(F3:F2160)/COUNT(F3:F2160)</f>
        <v>110.88752883165125</v>
      </c>
    </row>
    <row r="13" spans="1:10" x14ac:dyDescent="0.25">
      <c r="E13" s="4">
        <f t="shared" ca="1" si="0"/>
        <v>0.97740091348548863</v>
      </c>
      <c r="F13" s="5">
        <f t="shared" ca="1" si="1"/>
        <v>128.37268457473112</v>
      </c>
      <c r="H13" s="4"/>
      <c r="I13" s="4">
        <f ca="1">SUMPRODUCT(F3:F2160,F3:F2160)/COUNT(F3:F2160)</f>
        <v>12334.598604653745</v>
      </c>
    </row>
    <row r="14" spans="1:10" x14ac:dyDescent="0.25">
      <c r="E14" s="4">
        <f t="shared" ca="1" si="0"/>
        <v>0.28383529120573303</v>
      </c>
      <c r="F14" s="5">
        <f t="shared" ca="1" si="1"/>
        <v>106.97247042463006</v>
      </c>
      <c r="H14" s="4"/>
      <c r="I14" s="4">
        <f ca="1">SUMPRODUCT(F3:F2160,F3:F2160,F3:F2160)/COUNT(F3:F2160)</f>
        <v>1376722.8456328574</v>
      </c>
    </row>
    <row r="15" spans="1:10" x14ac:dyDescent="0.25">
      <c r="E15" s="4">
        <f t="shared" ca="1" si="0"/>
        <v>0.97281569965162173</v>
      </c>
      <c r="F15" s="5">
        <f t="shared" ca="1" si="1"/>
        <v>127.21236887035849</v>
      </c>
      <c r="H15" s="4"/>
      <c r="I15" s="4">
        <f ca="1">SUMPRODUCT(F3:F2160,F3:F2160,F3:F2160,F3:F2160)/COUNT(F3:F2160)</f>
        <v>154238004.58291179</v>
      </c>
    </row>
    <row r="16" spans="1:10" x14ac:dyDescent="0.25">
      <c r="E16" s="4">
        <f t="shared" ca="1" si="0"/>
        <v>0.30129790912051246</v>
      </c>
      <c r="F16" s="5">
        <f t="shared" ca="1" si="1"/>
        <v>107.18189751549399</v>
      </c>
    </row>
    <row r="17" spans="5:9" x14ac:dyDescent="0.25">
      <c r="E17" s="4">
        <f t="shared" ca="1" si="0"/>
        <v>0.53469538932389371</v>
      </c>
      <c r="F17" s="5">
        <f t="shared" ca="1" si="1"/>
        <v>110.14376762736741</v>
      </c>
      <c r="H17" s="8" t="s">
        <v>17</v>
      </c>
      <c r="I17" s="9"/>
    </row>
    <row r="18" spans="5:9" x14ac:dyDescent="0.25">
      <c r="E18" s="4">
        <f t="shared" ca="1" si="0"/>
        <v>0.40836268573961987</v>
      </c>
      <c r="F18" s="5">
        <f t="shared" ca="1" si="1"/>
        <v>108.47890989593674</v>
      </c>
      <c r="H18" s="4"/>
      <c r="I18" s="4">
        <v>0</v>
      </c>
    </row>
    <row r="19" spans="5:9" x14ac:dyDescent="0.25">
      <c r="E19" s="4">
        <f t="shared" ca="1" si="0"/>
        <v>0.33182438944011639</v>
      </c>
      <c r="F19" s="5">
        <f t="shared" ca="1" si="1"/>
        <v>107.5477560275524</v>
      </c>
      <c r="H19" s="4"/>
      <c r="I19" s="4">
        <f ca="1">I13-I12^2</f>
        <v>38.554554263457248</v>
      </c>
    </row>
    <row r="20" spans="5:9" x14ac:dyDescent="0.25">
      <c r="E20" s="4">
        <f t="shared" ca="1" si="0"/>
        <v>0.83346204790363088</v>
      </c>
      <c r="F20" s="5">
        <f t="shared" ca="1" si="1"/>
        <v>116.38634947551873</v>
      </c>
      <c r="H20" s="4"/>
      <c r="I20" s="4">
        <f ca="1">I14-3*I12*I13+2*I12^3</f>
        <v>419.24873750889674</v>
      </c>
    </row>
    <row r="21" spans="5:9" x14ac:dyDescent="0.25">
      <c r="E21" s="4">
        <f t="shared" ca="1" si="0"/>
        <v>0.95512542872536499</v>
      </c>
      <c r="F21" s="5">
        <f t="shared" ca="1" si="1"/>
        <v>124.13184876071961</v>
      </c>
      <c r="H21" s="4"/>
      <c r="I21" s="4">
        <f ca="1">I15-4*I12*I14+6*(I12^2)*I13-3*(I12^4)</f>
        <v>14936.482501089573</v>
      </c>
    </row>
    <row r="22" spans="5:9" x14ac:dyDescent="0.25">
      <c r="E22" s="4">
        <f t="shared" ca="1" si="0"/>
        <v>0.27708159645098906</v>
      </c>
      <c r="F22" s="5">
        <f t="shared" ca="1" si="1"/>
        <v>106.89129759455494</v>
      </c>
    </row>
    <row r="23" spans="5:9" x14ac:dyDescent="0.25">
      <c r="E23" s="4">
        <f t="shared" ca="1" si="0"/>
        <v>2.05370811471286E-2</v>
      </c>
      <c r="F23" s="5">
        <f t="shared" ca="1" si="1"/>
        <v>102.7651493049262</v>
      </c>
    </row>
    <row r="24" spans="5:9" x14ac:dyDescent="0.25">
      <c r="E24" s="4">
        <f t="shared" ca="1" si="0"/>
        <v>0.42931173222922125</v>
      </c>
      <c r="F24" s="5">
        <f t="shared" ca="1" si="1"/>
        <v>108.74086228184713</v>
      </c>
    </row>
    <row r="25" spans="5:9" x14ac:dyDescent="0.25">
      <c r="E25" s="4">
        <f t="shared" ca="1" si="0"/>
        <v>0.52204339013094891</v>
      </c>
      <c r="F25" s="5">
        <f t="shared" ca="1" si="1"/>
        <v>109.96567625938441</v>
      </c>
    </row>
    <row r="26" spans="5:9" x14ac:dyDescent="0.25">
      <c r="E26" s="4">
        <f t="shared" ca="1" si="0"/>
        <v>9.2307114117837097E-2</v>
      </c>
      <c r="F26" s="5">
        <f t="shared" ca="1" si="1"/>
        <v>104.41733783876943</v>
      </c>
    </row>
    <row r="27" spans="5:9" x14ac:dyDescent="0.25">
      <c r="E27" s="4">
        <f t="shared" ca="1" si="0"/>
        <v>0.62425904914809038</v>
      </c>
      <c r="F27" s="5">
        <f t="shared" ca="1" si="1"/>
        <v>111.51673300789895</v>
      </c>
    </row>
    <row r="28" spans="5:9" x14ac:dyDescent="0.25">
      <c r="E28" s="4">
        <f t="shared" ca="1" si="0"/>
        <v>0.39804379540615675</v>
      </c>
      <c r="F28" s="5">
        <f t="shared" ca="1" si="1"/>
        <v>108.35129244825764</v>
      </c>
    </row>
    <row r="29" spans="5:9" x14ac:dyDescent="0.25">
      <c r="E29" s="4">
        <f t="shared" ca="1" si="0"/>
        <v>0.16758069538445219</v>
      </c>
      <c r="F29" s="5">
        <f t="shared" ca="1" si="1"/>
        <v>105.52356535683454</v>
      </c>
    </row>
    <row r="30" spans="5:9" x14ac:dyDescent="0.25">
      <c r="E30" s="4">
        <f t="shared" ca="1" si="0"/>
        <v>0.52297303444544618</v>
      </c>
      <c r="F30" s="5">
        <f t="shared" ca="1" si="1"/>
        <v>109.97865392941776</v>
      </c>
    </row>
    <row r="31" spans="5:9" x14ac:dyDescent="0.25">
      <c r="E31" s="4">
        <f t="shared" ca="1" si="0"/>
        <v>8.5620075604636026E-2</v>
      </c>
      <c r="F31" s="5">
        <f t="shared" ca="1" si="1"/>
        <v>104.30339495364389</v>
      </c>
    </row>
    <row r="32" spans="5:9" x14ac:dyDescent="0.25">
      <c r="E32" s="4">
        <f t="shared" ca="1" si="0"/>
        <v>0.91957711722957647</v>
      </c>
      <c r="F32" s="5">
        <f t="shared" ca="1" si="1"/>
        <v>120.64823188217601</v>
      </c>
    </row>
    <row r="33" spans="5:6" x14ac:dyDescent="0.25">
      <c r="E33" s="4">
        <f t="shared" ca="1" si="0"/>
        <v>0.91618736789167854</v>
      </c>
      <c r="F33" s="5">
        <f t="shared" ca="1" si="1"/>
        <v>120.40488140949125</v>
      </c>
    </row>
    <row r="34" spans="5:6" x14ac:dyDescent="0.25">
      <c r="E34" s="4">
        <f t="shared" ca="1" si="0"/>
        <v>4.2053690147544898E-2</v>
      </c>
      <c r="F34" s="5">
        <f t="shared" ca="1" si="1"/>
        <v>103.41566315990842</v>
      </c>
    </row>
    <row r="35" spans="5:6" x14ac:dyDescent="0.25">
      <c r="E35" s="4">
        <f t="shared" ca="1" si="0"/>
        <v>0.69159735426793867</v>
      </c>
      <c r="F35" s="5">
        <f t="shared" ca="1" si="1"/>
        <v>112.73376254095126</v>
      </c>
    </row>
    <row r="36" spans="5:6" x14ac:dyDescent="0.25">
      <c r="E36" s="4">
        <f t="shared" ca="1" si="0"/>
        <v>0.5167238312012804</v>
      </c>
      <c r="F36" s="5">
        <f t="shared" ca="1" si="1"/>
        <v>109.89173421465384</v>
      </c>
    </row>
    <row r="37" spans="5:6" x14ac:dyDescent="0.25">
      <c r="E37" s="4">
        <f t="shared" ca="1" si="0"/>
        <v>0.55487806185712374</v>
      </c>
      <c r="F37" s="5">
        <f t="shared" ca="1" si="1"/>
        <v>110.43487713910322</v>
      </c>
    </row>
    <row r="38" spans="5:6" x14ac:dyDescent="0.25">
      <c r="E38" s="4">
        <f t="shared" ca="1" si="0"/>
        <v>0.70354051884102065</v>
      </c>
      <c r="F38" s="5">
        <f t="shared" ca="1" si="1"/>
        <v>112.97309898900977</v>
      </c>
    </row>
    <row r="39" spans="5:6" x14ac:dyDescent="0.25">
      <c r="E39" s="4">
        <f t="shared" ca="1" si="0"/>
        <v>0.53754717860425805</v>
      </c>
      <c r="F39" s="5">
        <f t="shared" ca="1" si="1"/>
        <v>110.18436164241227</v>
      </c>
    </row>
    <row r="40" spans="5:6" x14ac:dyDescent="0.25">
      <c r="E40" s="4">
        <f t="shared" ca="1" si="0"/>
        <v>0.630109894373586</v>
      </c>
      <c r="F40" s="5">
        <f t="shared" ca="1" si="1"/>
        <v>111.61491569425316</v>
      </c>
    </row>
    <row r="41" spans="5:6" x14ac:dyDescent="0.25">
      <c r="E41" s="4">
        <f t="shared" ca="1" si="0"/>
        <v>0.38676883242938775</v>
      </c>
      <c r="F41" s="5">
        <f t="shared" ca="1" si="1"/>
        <v>108.21277464292535</v>
      </c>
    </row>
    <row r="42" spans="5:6" x14ac:dyDescent="0.25">
      <c r="E42" s="4">
        <f t="shared" ca="1" si="0"/>
        <v>0.86970047302182107</v>
      </c>
      <c r="F42" s="5">
        <f t="shared" ca="1" si="1"/>
        <v>117.81953657294251</v>
      </c>
    </row>
    <row r="43" spans="5:6" x14ac:dyDescent="0.25">
      <c r="E43" s="4">
        <f t="shared" ca="1" si="0"/>
        <v>0.47680131536061199</v>
      </c>
      <c r="F43" s="5">
        <f t="shared" ca="1" si="1"/>
        <v>109.35254909034421</v>
      </c>
    </row>
    <row r="44" spans="5:6" x14ac:dyDescent="0.25">
      <c r="E44" s="4">
        <f t="shared" ca="1" si="0"/>
        <v>0.78828502283492419</v>
      </c>
      <c r="F44" s="5">
        <f t="shared" ca="1" si="1"/>
        <v>114.97857994204348</v>
      </c>
    </row>
    <row r="45" spans="5:6" x14ac:dyDescent="0.25">
      <c r="E45" s="4">
        <f t="shared" ca="1" si="0"/>
        <v>0.48392970915696154</v>
      </c>
      <c r="F45" s="5">
        <f t="shared" ca="1" si="1"/>
        <v>109.44694435832838</v>
      </c>
    </row>
    <row r="46" spans="5:6" x14ac:dyDescent="0.25">
      <c r="E46" s="4">
        <f t="shared" ca="1" si="0"/>
        <v>0.91619896230116515</v>
      </c>
      <c r="F46" s="5">
        <f t="shared" ca="1" si="1"/>
        <v>120.40569633300908</v>
      </c>
    </row>
    <row r="47" spans="5:6" x14ac:dyDescent="0.25">
      <c r="E47" s="4">
        <f t="shared" ca="1" si="0"/>
        <v>2.6532879201575987E-2</v>
      </c>
      <c r="F47" s="5">
        <f t="shared" ca="1" si="1"/>
        <v>102.97615698589796</v>
      </c>
    </row>
    <row r="48" spans="5:6" x14ac:dyDescent="0.25">
      <c r="E48" s="4">
        <f t="shared" ca="1" si="0"/>
        <v>0.28050429170575053</v>
      </c>
      <c r="F48" s="5">
        <f t="shared" ca="1" si="1"/>
        <v>106.93245158684564</v>
      </c>
    </row>
    <row r="49" spans="5:6" x14ac:dyDescent="0.25">
      <c r="E49" s="4">
        <f t="shared" ca="1" si="0"/>
        <v>0.64027941210859118</v>
      </c>
      <c r="F49" s="5">
        <f t="shared" ca="1" si="1"/>
        <v>111.78862017481686</v>
      </c>
    </row>
    <row r="50" spans="5:6" x14ac:dyDescent="0.25">
      <c r="E50" s="4">
        <f t="shared" ca="1" si="0"/>
        <v>0.1886882134564658</v>
      </c>
      <c r="F50" s="5">
        <f t="shared" ca="1" si="1"/>
        <v>105.79982512863576</v>
      </c>
    </row>
    <row r="51" spans="5:6" x14ac:dyDescent="0.25">
      <c r="E51" s="4">
        <f t="shared" ca="1" si="0"/>
        <v>4.8129618525182494E-2</v>
      </c>
      <c r="F51" s="5">
        <f t="shared" ca="1" si="1"/>
        <v>103.56191650936832</v>
      </c>
    </row>
    <row r="52" spans="5:6" x14ac:dyDescent="0.25">
      <c r="E52" s="4">
        <f t="shared" ca="1" si="0"/>
        <v>0.94114562430611282</v>
      </c>
      <c r="F52" s="5">
        <f t="shared" ca="1" si="1"/>
        <v>122.50101396841522</v>
      </c>
    </row>
    <row r="53" spans="5:6" x14ac:dyDescent="0.25">
      <c r="E53" s="4">
        <f t="shared" ca="1" si="0"/>
        <v>0.62143888258579894</v>
      </c>
      <c r="F53" s="5">
        <f t="shared" ca="1" si="1"/>
        <v>111.4698480287698</v>
      </c>
    </row>
    <row r="54" spans="5:6" x14ac:dyDescent="0.25">
      <c r="E54" s="4">
        <f t="shared" ca="1" si="0"/>
        <v>0.12350435494597134</v>
      </c>
      <c r="F54" s="5">
        <f t="shared" ca="1" si="1"/>
        <v>104.90702450757779</v>
      </c>
    </row>
    <row r="55" spans="5:6" x14ac:dyDescent="0.25">
      <c r="E55" s="4">
        <f t="shared" ca="1" si="0"/>
        <v>0.24650220569272152</v>
      </c>
      <c r="F55" s="5">
        <f t="shared" ca="1" si="1"/>
        <v>106.52135569859243</v>
      </c>
    </row>
    <row r="56" spans="5:6" x14ac:dyDescent="0.25">
      <c r="E56" s="4">
        <f t="shared" ca="1" si="0"/>
        <v>0.75460247428054428</v>
      </c>
      <c r="F56" s="5">
        <f t="shared" ca="1" si="1"/>
        <v>114.10536183841806</v>
      </c>
    </row>
    <row r="57" spans="5:6" x14ac:dyDescent="0.25">
      <c r="E57" s="4">
        <f t="shared" ca="1" si="0"/>
        <v>2.7976808380820062E-2</v>
      </c>
      <c r="F57" s="5">
        <f t="shared" ca="1" si="1"/>
        <v>103.02254802394725</v>
      </c>
    </row>
    <row r="58" spans="5:6" x14ac:dyDescent="0.25">
      <c r="E58" s="4">
        <f t="shared" ca="1" si="0"/>
        <v>0.33925403632595175</v>
      </c>
      <c r="F58" s="5">
        <f t="shared" ca="1" si="1"/>
        <v>107.63699754105575</v>
      </c>
    </row>
    <row r="59" spans="5:6" x14ac:dyDescent="0.25">
      <c r="E59" s="4">
        <f t="shared" ca="1" si="0"/>
        <v>0.19812563132568617</v>
      </c>
      <c r="F59" s="5">
        <f t="shared" ca="1" si="1"/>
        <v>105.92059792537621</v>
      </c>
    </row>
    <row r="60" spans="5:6" x14ac:dyDescent="0.25">
      <c r="E60" s="4">
        <f t="shared" ca="1" si="0"/>
        <v>0.27922916253976138</v>
      </c>
      <c r="F60" s="5">
        <f t="shared" ca="1" si="1"/>
        <v>106.91712382052208</v>
      </c>
    </row>
    <row r="61" spans="5:6" x14ac:dyDescent="0.25">
      <c r="E61" s="4">
        <f t="shared" ca="1" si="0"/>
        <v>0.42210332521956007</v>
      </c>
      <c r="F61" s="5">
        <f t="shared" ca="1" si="1"/>
        <v>108.65025977682538</v>
      </c>
    </row>
    <row r="62" spans="5:6" x14ac:dyDescent="0.25">
      <c r="E62" s="4">
        <f t="shared" ca="1" si="0"/>
        <v>0.4476897128991536</v>
      </c>
      <c r="F62" s="5">
        <f t="shared" ca="1" si="1"/>
        <v>108.9743319631625</v>
      </c>
    </row>
    <row r="63" spans="5:6" x14ac:dyDescent="0.25">
      <c r="E63" s="4">
        <f t="shared" ca="1" si="0"/>
        <v>0.6079976560198489</v>
      </c>
      <c r="F63" s="5">
        <f t="shared" ca="1" si="1"/>
        <v>111.25014701649818</v>
      </c>
    </row>
    <row r="64" spans="5:6" x14ac:dyDescent="0.25">
      <c r="E64" s="4">
        <f t="shared" ca="1" si="0"/>
        <v>0.70793903555246451</v>
      </c>
      <c r="F64" s="5">
        <f t="shared" ca="1" si="1"/>
        <v>113.06339543137663</v>
      </c>
    </row>
    <row r="65" spans="5:6" x14ac:dyDescent="0.25">
      <c r="E65" s="4">
        <f t="shared" ca="1" si="0"/>
        <v>0.63350432570764648</v>
      </c>
      <c r="F65" s="5">
        <f t="shared" ca="1" si="1"/>
        <v>111.67245662832885</v>
      </c>
    </row>
    <row r="66" spans="5:6" x14ac:dyDescent="0.25">
      <c r="E66" s="4">
        <f t="shared" ca="1" si="0"/>
        <v>0.10451526483724805</v>
      </c>
      <c r="F66" s="5">
        <f t="shared" ca="1" si="1"/>
        <v>104.61623099831431</v>
      </c>
    </row>
    <row r="67" spans="5:6" x14ac:dyDescent="0.25">
      <c r="E67" s="4">
        <f t="shared" ca="1" si="0"/>
        <v>0.71385825534931657</v>
      </c>
      <c r="F67" s="5">
        <f t="shared" ca="1" si="1"/>
        <v>113.18684104979685</v>
      </c>
    </row>
    <row r="68" spans="5:6" x14ac:dyDescent="0.25">
      <c r="E68" s="4">
        <f t="shared" ref="E68:E131" ca="1" si="2">RAND()</f>
        <v>0.52494885306332317</v>
      </c>
      <c r="F68" s="5">
        <f t="shared" ref="F68:F131" ca="1" si="3">$C$5*_xlfn.BETA.INV(E68,$C$3,$C$4)/(1-_xlfn.BETA.INV(E68,$C$3,$C$4))+$C$6</f>
        <v>110.00629185446606</v>
      </c>
    </row>
    <row r="69" spans="5:6" x14ac:dyDescent="0.25">
      <c r="E69" s="4">
        <f t="shared" ca="1" si="2"/>
        <v>0.76041415735740581</v>
      </c>
      <c r="F69" s="5">
        <f t="shared" ca="1" si="3"/>
        <v>114.24766020252859</v>
      </c>
    </row>
    <row r="70" spans="5:6" x14ac:dyDescent="0.25">
      <c r="E70" s="4">
        <f t="shared" ca="1" si="2"/>
        <v>0.32755972025329205</v>
      </c>
      <c r="F70" s="5">
        <f t="shared" ca="1" si="3"/>
        <v>107.49658534138037</v>
      </c>
    </row>
    <row r="71" spans="5:6" x14ac:dyDescent="0.25">
      <c r="E71" s="4">
        <f t="shared" ca="1" si="2"/>
        <v>0.97764368396027568</v>
      </c>
      <c r="F71" s="5">
        <f t="shared" ca="1" si="3"/>
        <v>128.44097626907021</v>
      </c>
    </row>
    <row r="72" spans="5:6" x14ac:dyDescent="0.25">
      <c r="E72" s="4">
        <f t="shared" ca="1" si="2"/>
        <v>0.76178994279893009</v>
      </c>
      <c r="F72" s="5">
        <f t="shared" ca="1" si="3"/>
        <v>114.28181662366042</v>
      </c>
    </row>
    <row r="73" spans="5:6" x14ac:dyDescent="0.25">
      <c r="E73" s="4">
        <f t="shared" ca="1" si="2"/>
        <v>0.84402886393230159</v>
      </c>
      <c r="F73" s="5">
        <f t="shared" ca="1" si="3"/>
        <v>116.76944455419581</v>
      </c>
    </row>
    <row r="74" spans="5:6" x14ac:dyDescent="0.25">
      <c r="E74" s="4">
        <f t="shared" ca="1" si="2"/>
        <v>0.68547414207651158</v>
      </c>
      <c r="F74" s="5">
        <f t="shared" ca="1" si="3"/>
        <v>112.61419284439435</v>
      </c>
    </row>
    <row r="75" spans="5:6" x14ac:dyDescent="0.25">
      <c r="E75" s="4">
        <f t="shared" ca="1" si="2"/>
        <v>0.35770460310848973</v>
      </c>
      <c r="F75" s="5">
        <f t="shared" ca="1" si="3"/>
        <v>107.8593469550604</v>
      </c>
    </row>
    <row r="76" spans="5:6" x14ac:dyDescent="0.25">
      <c r="E76" s="4">
        <f t="shared" ca="1" si="2"/>
        <v>0.84457364042324545</v>
      </c>
      <c r="F76" s="5">
        <f t="shared" ca="1" si="3"/>
        <v>116.78988392246418</v>
      </c>
    </row>
    <row r="77" spans="5:6" x14ac:dyDescent="0.25">
      <c r="E77" s="4">
        <f t="shared" ca="1" si="2"/>
        <v>0.42382224866816298</v>
      </c>
      <c r="F77" s="5">
        <f t="shared" ca="1" si="3"/>
        <v>108.67181843578203</v>
      </c>
    </row>
    <row r="78" spans="5:6" x14ac:dyDescent="0.25">
      <c r="E78" s="4">
        <f t="shared" ca="1" si="2"/>
        <v>0.61649713159552977</v>
      </c>
      <c r="F78" s="5">
        <f t="shared" ca="1" si="3"/>
        <v>111.38836295239386</v>
      </c>
    </row>
    <row r="79" spans="5:6" x14ac:dyDescent="0.25">
      <c r="E79" s="4">
        <f t="shared" ca="1" si="2"/>
        <v>0.4288422931696525</v>
      </c>
      <c r="F79" s="5">
        <f t="shared" ca="1" si="3"/>
        <v>108.73494608682908</v>
      </c>
    </row>
    <row r="80" spans="5:6" x14ac:dyDescent="0.25">
      <c r="E80" s="4">
        <f t="shared" ca="1" si="2"/>
        <v>0.33659814886018213</v>
      </c>
      <c r="F80" s="5">
        <f t="shared" ca="1" si="3"/>
        <v>107.60508069514054</v>
      </c>
    </row>
    <row r="81" spans="5:6" x14ac:dyDescent="0.25">
      <c r="E81" s="4">
        <f t="shared" ca="1" si="2"/>
        <v>0.25727787425478643</v>
      </c>
      <c r="F81" s="5">
        <f t="shared" ca="1" si="3"/>
        <v>106.65228124835915</v>
      </c>
    </row>
    <row r="82" spans="5:6" x14ac:dyDescent="0.25">
      <c r="E82" s="4">
        <f t="shared" ca="1" si="2"/>
        <v>0.56453658755340641</v>
      </c>
      <c r="F82" s="5">
        <f t="shared" ca="1" si="3"/>
        <v>110.57750960869053</v>
      </c>
    </row>
    <row r="83" spans="5:6" x14ac:dyDescent="0.25">
      <c r="E83" s="4">
        <f t="shared" ca="1" si="2"/>
        <v>0.32268259124580556</v>
      </c>
      <c r="F83" s="5">
        <f t="shared" ca="1" si="3"/>
        <v>107.4381038041797</v>
      </c>
    </row>
    <row r="84" spans="5:6" x14ac:dyDescent="0.25">
      <c r="E84" s="4">
        <f t="shared" ca="1" si="2"/>
        <v>0.62643835175893325</v>
      </c>
      <c r="F84" s="5">
        <f t="shared" ca="1" si="3"/>
        <v>111.55315825923203</v>
      </c>
    </row>
    <row r="85" spans="5:6" x14ac:dyDescent="0.25">
      <c r="E85" s="4">
        <f t="shared" ca="1" si="2"/>
        <v>0.43379738365672305</v>
      </c>
      <c r="F85" s="5">
        <f t="shared" ca="1" si="3"/>
        <v>108.79750833728279</v>
      </c>
    </row>
    <row r="86" spans="5:6" x14ac:dyDescent="0.25">
      <c r="E86" s="4">
        <f t="shared" ca="1" si="2"/>
        <v>0.54529328713339442</v>
      </c>
      <c r="F86" s="5">
        <f t="shared" ca="1" si="3"/>
        <v>110.29550302596266</v>
      </c>
    </row>
    <row r="87" spans="5:6" x14ac:dyDescent="0.25">
      <c r="E87" s="4">
        <f t="shared" ca="1" si="2"/>
        <v>3.8884662401972192E-2</v>
      </c>
      <c r="F87" s="5">
        <f t="shared" ca="1" si="3"/>
        <v>103.33469156431777</v>
      </c>
    </row>
    <row r="88" spans="5:6" x14ac:dyDescent="0.25">
      <c r="E88" s="4">
        <f t="shared" ca="1" si="2"/>
        <v>0.46791375877797492</v>
      </c>
      <c r="F88" s="5">
        <f t="shared" ca="1" si="3"/>
        <v>109.23588666125436</v>
      </c>
    </row>
    <row r="89" spans="5:6" x14ac:dyDescent="0.25">
      <c r="E89" s="4">
        <f t="shared" ca="1" si="2"/>
        <v>0.63320033079175597</v>
      </c>
      <c r="F89" s="5">
        <f t="shared" ca="1" si="3"/>
        <v>111.66728577176818</v>
      </c>
    </row>
    <row r="90" spans="5:6" x14ac:dyDescent="0.25">
      <c r="E90" s="4">
        <f t="shared" ca="1" si="2"/>
        <v>0.43585814722373994</v>
      </c>
      <c r="F90" s="5">
        <f t="shared" ca="1" si="3"/>
        <v>108.82360324799845</v>
      </c>
    </row>
    <row r="91" spans="5:6" x14ac:dyDescent="0.25">
      <c r="E91" s="4">
        <f t="shared" ca="1" si="2"/>
        <v>0.68524224194376615</v>
      </c>
      <c r="F91" s="5">
        <f t="shared" ca="1" si="3"/>
        <v>112.60970446632135</v>
      </c>
    </row>
    <row r="92" spans="5:6" x14ac:dyDescent="0.25">
      <c r="E92" s="4">
        <f t="shared" ca="1" si="2"/>
        <v>0.14609529978621283</v>
      </c>
      <c r="F92" s="5">
        <f t="shared" ca="1" si="3"/>
        <v>105.23116976367029</v>
      </c>
    </row>
    <row r="93" spans="5:6" x14ac:dyDescent="0.25">
      <c r="E93" s="4">
        <f t="shared" ca="1" si="2"/>
        <v>0.42384011008608025</v>
      </c>
      <c r="F93" s="5">
        <f t="shared" ca="1" si="3"/>
        <v>108.67204260334636</v>
      </c>
    </row>
    <row r="94" spans="5:6" x14ac:dyDescent="0.25">
      <c r="E94" s="4">
        <f t="shared" ca="1" si="2"/>
        <v>0.20360417236583128</v>
      </c>
      <c r="F94" s="5">
        <f t="shared" ca="1" si="3"/>
        <v>105.99005446959488</v>
      </c>
    </row>
    <row r="95" spans="5:6" x14ac:dyDescent="0.25">
      <c r="E95" s="4">
        <f t="shared" ca="1" si="2"/>
        <v>0.89374588433665736</v>
      </c>
      <c r="F95" s="5">
        <f t="shared" ca="1" si="3"/>
        <v>119.01202062202844</v>
      </c>
    </row>
    <row r="96" spans="5:6" x14ac:dyDescent="0.25">
      <c r="E96" s="4">
        <f t="shared" ca="1" si="2"/>
        <v>0.23275484197662288</v>
      </c>
      <c r="F96" s="5">
        <f t="shared" ca="1" si="3"/>
        <v>106.35310165289039</v>
      </c>
    </row>
    <row r="97" spans="5:6" x14ac:dyDescent="0.25">
      <c r="E97" s="4">
        <f t="shared" ca="1" si="2"/>
        <v>0.77174657995610929</v>
      </c>
      <c r="F97" s="5">
        <f t="shared" ca="1" si="3"/>
        <v>114.53465924756208</v>
      </c>
    </row>
    <row r="98" spans="5:6" x14ac:dyDescent="0.25">
      <c r="E98" s="4">
        <f t="shared" ca="1" si="2"/>
        <v>0.71058846247488461</v>
      </c>
      <c r="F98" s="5">
        <f t="shared" ca="1" si="3"/>
        <v>113.11837063190838</v>
      </c>
    </row>
    <row r="99" spans="5:6" x14ac:dyDescent="0.25">
      <c r="E99" s="4">
        <f t="shared" ca="1" si="2"/>
        <v>0.50690417104907681</v>
      </c>
      <c r="F99" s="5">
        <f t="shared" ca="1" si="3"/>
        <v>109.75661728458881</v>
      </c>
    </row>
    <row r="100" spans="5:6" x14ac:dyDescent="0.25">
      <c r="E100" s="4">
        <f t="shared" ca="1" si="2"/>
        <v>0.4754955464941002</v>
      </c>
      <c r="F100" s="5">
        <f t="shared" ca="1" si="3"/>
        <v>109.33533877777094</v>
      </c>
    </row>
    <row r="101" spans="5:6" x14ac:dyDescent="0.25">
      <c r="E101" s="4">
        <f t="shared" ca="1" si="2"/>
        <v>0.69069139251189593</v>
      </c>
      <c r="F101" s="5">
        <f t="shared" ca="1" si="3"/>
        <v>112.71594161830045</v>
      </c>
    </row>
    <row r="102" spans="5:6" x14ac:dyDescent="0.25">
      <c r="E102" s="4">
        <f t="shared" ca="1" si="2"/>
        <v>4.103377807606523E-2</v>
      </c>
      <c r="F102" s="5">
        <f t="shared" ca="1" si="3"/>
        <v>103.38998909476511</v>
      </c>
    </row>
    <row r="103" spans="5:6" x14ac:dyDescent="0.25">
      <c r="E103" s="4">
        <f t="shared" ca="1" si="2"/>
        <v>0.66516601864061742</v>
      </c>
      <c r="F103" s="5">
        <f t="shared" ca="1" si="3"/>
        <v>112.23154589557276</v>
      </c>
    </row>
    <row r="104" spans="5:6" x14ac:dyDescent="0.25">
      <c r="E104" s="4">
        <f t="shared" ca="1" si="2"/>
        <v>1.0350704401662525E-2</v>
      </c>
      <c r="F104" s="5">
        <f t="shared" ca="1" si="3"/>
        <v>102.29088513763357</v>
      </c>
    </row>
    <row r="105" spans="5:6" x14ac:dyDescent="0.25">
      <c r="E105" s="4">
        <f t="shared" ca="1" si="2"/>
        <v>0.44143961744658977</v>
      </c>
      <c r="F105" s="5">
        <f t="shared" ca="1" si="3"/>
        <v>108.89451189931731</v>
      </c>
    </row>
    <row r="106" spans="5:6" x14ac:dyDescent="0.25">
      <c r="E106" s="4">
        <f t="shared" ca="1" si="2"/>
        <v>0.17430676515997756</v>
      </c>
      <c r="F106" s="5">
        <f t="shared" ca="1" si="3"/>
        <v>105.61262665785655</v>
      </c>
    </row>
    <row r="107" spans="5:6" x14ac:dyDescent="0.25">
      <c r="E107" s="4">
        <f t="shared" ca="1" si="2"/>
        <v>0.88256027666706205</v>
      </c>
      <c r="F107" s="5">
        <f t="shared" ca="1" si="3"/>
        <v>118.42655645903488</v>
      </c>
    </row>
    <row r="108" spans="5:6" x14ac:dyDescent="0.25">
      <c r="E108" s="4">
        <f t="shared" ca="1" si="2"/>
        <v>0.20061916471533459</v>
      </c>
      <c r="F108" s="5">
        <f t="shared" ca="1" si="3"/>
        <v>105.95226690750279</v>
      </c>
    </row>
    <row r="109" spans="5:6" x14ac:dyDescent="0.25">
      <c r="E109" s="4">
        <f t="shared" ca="1" si="2"/>
        <v>0.20103994022804739</v>
      </c>
      <c r="F109" s="5">
        <f t="shared" ca="1" si="3"/>
        <v>105.95760157774488</v>
      </c>
    </row>
    <row r="110" spans="5:6" x14ac:dyDescent="0.25">
      <c r="E110" s="4">
        <f t="shared" ca="1" si="2"/>
        <v>0.33016222247396543</v>
      </c>
      <c r="F110" s="5">
        <f t="shared" ca="1" si="3"/>
        <v>107.52780795004638</v>
      </c>
    </row>
    <row r="111" spans="5:6" x14ac:dyDescent="0.25">
      <c r="E111" s="4">
        <f t="shared" ca="1" si="2"/>
        <v>0.98391758396895068</v>
      </c>
      <c r="F111" s="5">
        <f t="shared" ca="1" si="3"/>
        <v>130.54887424812975</v>
      </c>
    </row>
    <row r="112" spans="5:6" x14ac:dyDescent="0.25">
      <c r="E112" s="4">
        <f t="shared" ca="1" si="2"/>
        <v>0.45170533714907657</v>
      </c>
      <c r="F112" s="5">
        <f t="shared" ca="1" si="3"/>
        <v>109.02585758266474</v>
      </c>
    </row>
    <row r="113" spans="5:6" x14ac:dyDescent="0.25">
      <c r="E113" s="4">
        <f t="shared" ca="1" si="2"/>
        <v>0.93563671163074957</v>
      </c>
      <c r="F113" s="5">
        <f t="shared" ca="1" si="3"/>
        <v>121.96760715887473</v>
      </c>
    </row>
    <row r="114" spans="5:6" x14ac:dyDescent="0.25">
      <c r="E114" s="4">
        <f t="shared" ca="1" si="2"/>
        <v>0.73361975334406837</v>
      </c>
      <c r="F114" s="5">
        <f t="shared" ca="1" si="3"/>
        <v>113.6162984447307</v>
      </c>
    </row>
    <row r="115" spans="5:6" x14ac:dyDescent="0.25">
      <c r="E115" s="4">
        <f t="shared" ca="1" si="2"/>
        <v>0.90174742055212664</v>
      </c>
      <c r="F115" s="5">
        <f t="shared" ca="1" si="3"/>
        <v>119.47073976124138</v>
      </c>
    </row>
    <row r="116" spans="5:6" x14ac:dyDescent="0.25">
      <c r="E116" s="4">
        <f t="shared" ca="1" si="2"/>
        <v>0.60979855292303964</v>
      </c>
      <c r="F116" s="5">
        <f t="shared" ca="1" si="3"/>
        <v>111.27923340245722</v>
      </c>
    </row>
    <row r="117" spans="5:6" x14ac:dyDescent="0.25">
      <c r="E117" s="4">
        <f t="shared" ca="1" si="2"/>
        <v>0.79628184735085183</v>
      </c>
      <c r="F117" s="5">
        <f t="shared" ca="1" si="3"/>
        <v>115.20519603441248</v>
      </c>
    </row>
    <row r="118" spans="5:6" x14ac:dyDescent="0.25">
      <c r="E118" s="4">
        <f t="shared" ca="1" si="2"/>
        <v>0.2987469477243605</v>
      </c>
      <c r="F118" s="5">
        <f t="shared" ca="1" si="3"/>
        <v>107.15133089316987</v>
      </c>
    </row>
    <row r="119" spans="5:6" x14ac:dyDescent="0.25">
      <c r="E119" s="4">
        <f t="shared" ca="1" si="2"/>
        <v>0.74882805555827314</v>
      </c>
      <c r="F119" s="5">
        <f t="shared" ca="1" si="3"/>
        <v>113.96704141426918</v>
      </c>
    </row>
    <row r="120" spans="5:6" x14ac:dyDescent="0.25">
      <c r="E120" s="4">
        <f t="shared" ca="1" si="2"/>
        <v>0.92459927458823699</v>
      </c>
      <c r="F120" s="5">
        <f t="shared" ca="1" si="3"/>
        <v>121.02900485626449</v>
      </c>
    </row>
    <row r="121" spans="5:6" x14ac:dyDescent="0.25">
      <c r="E121" s="4">
        <f t="shared" ca="1" si="2"/>
        <v>0.15984959802790244</v>
      </c>
      <c r="F121" s="5">
        <f t="shared" ca="1" si="3"/>
        <v>105.4198353232573</v>
      </c>
    </row>
    <row r="122" spans="5:6" x14ac:dyDescent="0.25">
      <c r="E122" s="4">
        <f t="shared" ca="1" si="2"/>
        <v>0.64407681267893269</v>
      </c>
      <c r="F122" s="5">
        <f t="shared" ca="1" si="3"/>
        <v>111.85451866265285</v>
      </c>
    </row>
    <row r="123" spans="5:6" x14ac:dyDescent="0.25">
      <c r="E123" s="4">
        <f t="shared" ca="1" si="2"/>
        <v>0.95094423512373683</v>
      </c>
      <c r="F123" s="5">
        <f t="shared" ca="1" si="3"/>
        <v>123.59363104914715</v>
      </c>
    </row>
    <row r="124" spans="5:6" x14ac:dyDescent="0.25">
      <c r="E124" s="4">
        <f t="shared" ca="1" si="2"/>
        <v>0.37957026029560603</v>
      </c>
      <c r="F124" s="5">
        <f t="shared" ca="1" si="3"/>
        <v>108.12478944273673</v>
      </c>
    </row>
    <row r="125" spans="5:6" x14ac:dyDescent="0.25">
      <c r="E125" s="4">
        <f t="shared" ca="1" si="2"/>
        <v>0.46802187253330352</v>
      </c>
      <c r="F125" s="5">
        <f t="shared" ca="1" si="3"/>
        <v>109.23729920243494</v>
      </c>
    </row>
    <row r="126" spans="5:6" x14ac:dyDescent="0.25">
      <c r="E126" s="4">
        <f t="shared" ca="1" si="2"/>
        <v>0.61280354694688632</v>
      </c>
      <c r="F126" s="5">
        <f t="shared" ca="1" si="3"/>
        <v>111.32800396525046</v>
      </c>
    </row>
    <row r="127" spans="5:6" x14ac:dyDescent="0.25">
      <c r="E127" s="4">
        <f t="shared" ca="1" si="2"/>
        <v>0.79892331833660113</v>
      </c>
      <c r="F127" s="5">
        <f t="shared" ca="1" si="3"/>
        <v>115.28192520535708</v>
      </c>
    </row>
    <row r="128" spans="5:6" x14ac:dyDescent="0.25">
      <c r="E128" s="4">
        <f t="shared" ca="1" si="2"/>
        <v>0.29964164932442583</v>
      </c>
      <c r="F128" s="5">
        <f t="shared" ca="1" si="3"/>
        <v>107.16205220663655</v>
      </c>
    </row>
    <row r="129" spans="5:6" x14ac:dyDescent="0.25">
      <c r="E129" s="4">
        <f t="shared" ca="1" si="2"/>
        <v>0.34965031533598845</v>
      </c>
      <c r="F129" s="5">
        <f t="shared" ca="1" si="3"/>
        <v>107.76213485266133</v>
      </c>
    </row>
    <row r="130" spans="5:6" x14ac:dyDescent="0.25">
      <c r="E130" s="4">
        <f t="shared" ca="1" si="2"/>
        <v>0.97522694568280943</v>
      </c>
      <c r="F130" s="5">
        <f t="shared" ca="1" si="3"/>
        <v>127.79397589125874</v>
      </c>
    </row>
    <row r="131" spans="5:6" x14ac:dyDescent="0.25">
      <c r="E131" s="4">
        <f t="shared" ca="1" si="2"/>
        <v>0.79794762343931891</v>
      </c>
      <c r="F131" s="5">
        <f t="shared" ca="1" si="3"/>
        <v>115.25347128209876</v>
      </c>
    </row>
    <row r="132" spans="5:6" x14ac:dyDescent="0.25">
      <c r="E132" s="4">
        <f t="shared" ref="E132:E195" ca="1" si="4">RAND()</f>
        <v>0.22808883834276583</v>
      </c>
      <c r="F132" s="5">
        <f t="shared" ref="F132:F195" ca="1" si="5">$C$5*_xlfn.BETA.INV(E132,$C$3,$C$4)/(1-_xlfn.BETA.INV(E132,$C$3,$C$4))+$C$6</f>
        <v>106.29562169635059</v>
      </c>
    </row>
    <row r="133" spans="5:6" x14ac:dyDescent="0.25">
      <c r="E133" s="4">
        <f t="shared" ca="1" si="4"/>
        <v>0.45041958942043159</v>
      </c>
      <c r="F133" s="5">
        <f t="shared" ca="1" si="5"/>
        <v>109.00933871479812</v>
      </c>
    </row>
    <row r="134" spans="5:6" x14ac:dyDescent="0.25">
      <c r="E134" s="4">
        <f t="shared" ca="1" si="4"/>
        <v>0.28593452386098483</v>
      </c>
      <c r="F134" s="5">
        <f t="shared" ca="1" si="5"/>
        <v>106.99767604564965</v>
      </c>
    </row>
    <row r="135" spans="5:6" x14ac:dyDescent="0.25">
      <c r="E135" s="4">
        <f t="shared" ca="1" si="4"/>
        <v>0.93245410483215285</v>
      </c>
      <c r="F135" s="5">
        <f t="shared" ca="1" si="5"/>
        <v>121.68075200710295</v>
      </c>
    </row>
    <row r="136" spans="5:6" x14ac:dyDescent="0.25">
      <c r="E136" s="4">
        <f t="shared" ca="1" si="4"/>
        <v>0.72821938117007734</v>
      </c>
      <c r="F136" s="5">
        <f t="shared" ca="1" si="5"/>
        <v>113.49614752723899</v>
      </c>
    </row>
    <row r="137" spans="5:6" x14ac:dyDescent="0.25">
      <c r="E137" s="4">
        <f t="shared" ca="1" si="4"/>
        <v>0.62667823042992032</v>
      </c>
      <c r="F137" s="5">
        <f t="shared" ca="1" si="5"/>
        <v>111.5571781106795</v>
      </c>
    </row>
    <row r="138" spans="5:6" x14ac:dyDescent="0.25">
      <c r="E138" s="4">
        <f t="shared" ca="1" si="4"/>
        <v>0.57914199609653083</v>
      </c>
      <c r="F138" s="5">
        <f t="shared" ca="1" si="5"/>
        <v>110.7976537387073</v>
      </c>
    </row>
    <row r="139" spans="5:6" x14ac:dyDescent="0.25">
      <c r="E139" s="4">
        <f t="shared" ca="1" si="4"/>
        <v>0.3947346579102694</v>
      </c>
      <c r="F139" s="5">
        <f t="shared" ca="1" si="5"/>
        <v>108.31054314959329</v>
      </c>
    </row>
    <row r="140" spans="5:6" x14ac:dyDescent="0.25">
      <c r="E140" s="4">
        <f t="shared" ca="1" si="4"/>
        <v>0.74174566763125394</v>
      </c>
      <c r="F140" s="5">
        <f t="shared" ca="1" si="5"/>
        <v>113.80134531646419</v>
      </c>
    </row>
    <row r="141" spans="5:6" x14ac:dyDescent="0.25">
      <c r="E141" s="4">
        <f t="shared" ca="1" si="4"/>
        <v>0.73109894801611497</v>
      </c>
      <c r="F141" s="5">
        <f t="shared" ca="1" si="5"/>
        <v>113.55994086320953</v>
      </c>
    </row>
    <row r="142" spans="5:6" x14ac:dyDescent="0.25">
      <c r="E142" s="4">
        <f t="shared" ca="1" si="4"/>
        <v>0.17563628047414181</v>
      </c>
      <c r="F142" s="5">
        <f t="shared" ca="1" si="5"/>
        <v>105.63011007910072</v>
      </c>
    </row>
    <row r="143" spans="5:6" x14ac:dyDescent="0.25">
      <c r="E143" s="4">
        <f t="shared" ca="1" si="4"/>
        <v>0.31618079320185244</v>
      </c>
      <c r="F143" s="5">
        <f t="shared" ca="1" si="5"/>
        <v>107.36018643578011</v>
      </c>
    </row>
    <row r="144" spans="5:6" x14ac:dyDescent="0.25">
      <c r="E144" s="4">
        <f t="shared" ca="1" si="4"/>
        <v>0.80577658732749657</v>
      </c>
      <c r="F144" s="5">
        <f t="shared" ca="1" si="5"/>
        <v>115.48560948860658</v>
      </c>
    </row>
    <row r="145" spans="5:6" x14ac:dyDescent="0.25">
      <c r="E145" s="4">
        <f t="shared" ca="1" si="4"/>
        <v>0.72112682973890896</v>
      </c>
      <c r="F145" s="5">
        <f t="shared" ca="1" si="5"/>
        <v>113.3415953393509</v>
      </c>
    </row>
    <row r="146" spans="5:6" x14ac:dyDescent="0.25">
      <c r="E146" s="4">
        <f t="shared" ca="1" si="4"/>
        <v>0.57363469682448109</v>
      </c>
      <c r="F146" s="5">
        <f t="shared" ca="1" si="5"/>
        <v>110.71398929145684</v>
      </c>
    </row>
    <row r="147" spans="5:6" x14ac:dyDescent="0.25">
      <c r="E147" s="4">
        <f t="shared" ca="1" si="4"/>
        <v>0.7789029175738883</v>
      </c>
      <c r="F147" s="5">
        <f t="shared" ca="1" si="5"/>
        <v>114.72288070582023</v>
      </c>
    </row>
    <row r="148" spans="5:6" x14ac:dyDescent="0.25">
      <c r="E148" s="4">
        <f t="shared" ca="1" si="4"/>
        <v>0.24255912752441089</v>
      </c>
      <c r="F148" s="5">
        <f t="shared" ca="1" si="5"/>
        <v>106.47324995582434</v>
      </c>
    </row>
    <row r="149" spans="5:6" x14ac:dyDescent="0.25">
      <c r="E149" s="4">
        <f t="shared" ca="1" si="4"/>
        <v>5.1555700639003832E-2</v>
      </c>
      <c r="F149" s="5">
        <f t="shared" ca="1" si="5"/>
        <v>103.63996167903593</v>
      </c>
    </row>
    <row r="150" spans="5:6" x14ac:dyDescent="0.25">
      <c r="E150" s="4">
        <f t="shared" ca="1" si="4"/>
        <v>0.69940926894898081</v>
      </c>
      <c r="F150" s="5">
        <f t="shared" ca="1" si="5"/>
        <v>112.88936417914373</v>
      </c>
    </row>
    <row r="151" spans="5:6" x14ac:dyDescent="0.25">
      <c r="E151" s="4">
        <f t="shared" ca="1" si="4"/>
        <v>0.22980979665384205</v>
      </c>
      <c r="F151" s="5">
        <f t="shared" ca="1" si="5"/>
        <v>106.31684616296552</v>
      </c>
    </row>
    <row r="152" spans="5:6" x14ac:dyDescent="0.25">
      <c r="E152" s="4">
        <f t="shared" ca="1" si="4"/>
        <v>0.13186970359512229</v>
      </c>
      <c r="F152" s="5">
        <f t="shared" ca="1" si="5"/>
        <v>105.02942582761933</v>
      </c>
    </row>
    <row r="153" spans="5:6" x14ac:dyDescent="0.25">
      <c r="E153" s="4">
        <f t="shared" ca="1" si="4"/>
        <v>0.2354166607601571</v>
      </c>
      <c r="F153" s="5">
        <f t="shared" ca="1" si="5"/>
        <v>106.38580213595696</v>
      </c>
    </row>
    <row r="154" spans="5:6" x14ac:dyDescent="0.25">
      <c r="E154" s="4">
        <f t="shared" ca="1" si="4"/>
        <v>0.37419243695303772</v>
      </c>
      <c r="F154" s="5">
        <f t="shared" ca="1" si="5"/>
        <v>108.05926663077547</v>
      </c>
    </row>
    <row r="155" spans="5:6" x14ac:dyDescent="0.25">
      <c r="E155" s="4">
        <f t="shared" ca="1" si="4"/>
        <v>0.15089750410035596</v>
      </c>
      <c r="F155" s="5">
        <f t="shared" ca="1" si="5"/>
        <v>105.29768960930983</v>
      </c>
    </row>
    <row r="156" spans="5:6" x14ac:dyDescent="0.25">
      <c r="E156" s="4">
        <f t="shared" ca="1" si="4"/>
        <v>0.85064087949852818</v>
      </c>
      <c r="F156" s="5">
        <f t="shared" ca="1" si="5"/>
        <v>117.0224439437913</v>
      </c>
    </row>
    <row r="157" spans="5:6" x14ac:dyDescent="0.25">
      <c r="E157" s="4">
        <f t="shared" ca="1" si="4"/>
        <v>0.82291082391664494</v>
      </c>
      <c r="F157" s="5">
        <f t="shared" ca="1" si="5"/>
        <v>116.02696060649862</v>
      </c>
    </row>
    <row r="158" spans="5:6" x14ac:dyDescent="0.25">
      <c r="E158" s="4">
        <f t="shared" ca="1" si="4"/>
        <v>0.79674016722294272</v>
      </c>
      <c r="F158" s="5">
        <f t="shared" ca="1" si="5"/>
        <v>115.21844057356105</v>
      </c>
    </row>
    <row r="159" spans="5:6" x14ac:dyDescent="0.25">
      <c r="E159" s="4">
        <f t="shared" ca="1" si="4"/>
        <v>0.54616465819689308</v>
      </c>
      <c r="F159" s="5">
        <f t="shared" ca="1" si="5"/>
        <v>110.30808772599462</v>
      </c>
    </row>
    <row r="160" spans="5:6" x14ac:dyDescent="0.25">
      <c r="E160" s="4">
        <f t="shared" ca="1" si="4"/>
        <v>0.37338861607337537</v>
      </c>
      <c r="F160" s="5">
        <f t="shared" ca="1" si="5"/>
        <v>108.04948734950328</v>
      </c>
    </row>
    <row r="161" spans="5:6" x14ac:dyDescent="0.25">
      <c r="E161" s="4">
        <f t="shared" ca="1" si="4"/>
        <v>0.19691990257459813</v>
      </c>
      <c r="F161" s="5">
        <f t="shared" ca="1" si="5"/>
        <v>105.9052498801434</v>
      </c>
    </row>
    <row r="162" spans="5:6" x14ac:dyDescent="0.25">
      <c r="E162" s="4">
        <f t="shared" ca="1" si="4"/>
        <v>0.81536695977500573</v>
      </c>
      <c r="F162" s="5">
        <f t="shared" ca="1" si="5"/>
        <v>115.78261285889354</v>
      </c>
    </row>
    <row r="163" spans="5:6" x14ac:dyDescent="0.25">
      <c r="E163" s="4">
        <f t="shared" ca="1" si="4"/>
        <v>6.8029484414554364E-2</v>
      </c>
      <c r="F163" s="5">
        <f t="shared" ca="1" si="5"/>
        <v>103.98174331433511</v>
      </c>
    </row>
    <row r="164" spans="5:6" x14ac:dyDescent="0.25">
      <c r="E164" s="4">
        <f t="shared" ca="1" si="4"/>
        <v>0.38664501949984731</v>
      </c>
      <c r="F164" s="5">
        <f t="shared" ca="1" si="5"/>
        <v>108.21125848425913</v>
      </c>
    </row>
    <row r="165" spans="5:6" x14ac:dyDescent="0.25">
      <c r="E165" s="4">
        <f t="shared" ca="1" si="4"/>
        <v>0.58009022404685506</v>
      </c>
      <c r="F165" s="5">
        <f t="shared" ca="1" si="5"/>
        <v>110.81214121209473</v>
      </c>
    </row>
    <row r="166" spans="5:6" x14ac:dyDescent="0.25">
      <c r="E166" s="4">
        <f t="shared" ca="1" si="4"/>
        <v>0.9849762891570949</v>
      </c>
      <c r="F166" s="5">
        <f t="shared" ca="1" si="5"/>
        <v>130.99098487149178</v>
      </c>
    </row>
    <row r="167" spans="5:6" x14ac:dyDescent="0.25">
      <c r="E167" s="4">
        <f t="shared" ca="1" si="4"/>
        <v>0.12878923840632206</v>
      </c>
      <c r="F167" s="5">
        <f t="shared" ca="1" si="5"/>
        <v>104.98470667534509</v>
      </c>
    </row>
    <row r="168" spans="5:6" x14ac:dyDescent="0.25">
      <c r="E168" s="4">
        <f t="shared" ca="1" si="4"/>
        <v>0.73121794190878375</v>
      </c>
      <c r="F168" s="5">
        <f t="shared" ca="1" si="5"/>
        <v>113.56259036792235</v>
      </c>
    </row>
    <row r="169" spans="5:6" x14ac:dyDescent="0.25">
      <c r="E169" s="4">
        <f t="shared" ca="1" si="4"/>
        <v>0.58524103042608078</v>
      </c>
      <c r="F169" s="5">
        <f t="shared" ca="1" si="5"/>
        <v>110.8912705197075</v>
      </c>
    </row>
    <row r="170" spans="5:6" x14ac:dyDescent="0.25">
      <c r="E170" s="4">
        <f t="shared" ca="1" si="4"/>
        <v>0.70713042170906093</v>
      </c>
      <c r="F170" s="5">
        <f t="shared" ca="1" si="5"/>
        <v>113.04670528218223</v>
      </c>
    </row>
    <row r="171" spans="5:6" x14ac:dyDescent="0.25">
      <c r="E171" s="4">
        <f t="shared" ca="1" si="4"/>
        <v>0.14310397869782709</v>
      </c>
      <c r="F171" s="5">
        <f t="shared" ca="1" si="5"/>
        <v>105.1893526390228</v>
      </c>
    </row>
    <row r="172" spans="5:6" x14ac:dyDescent="0.25">
      <c r="E172" s="4">
        <f t="shared" ca="1" si="4"/>
        <v>0.8402724996872809</v>
      </c>
      <c r="F172" s="5">
        <f t="shared" ca="1" si="5"/>
        <v>116.63040311545828</v>
      </c>
    </row>
    <row r="173" spans="5:6" x14ac:dyDescent="0.25">
      <c r="E173" s="4">
        <f t="shared" ca="1" si="4"/>
        <v>0.2575516621680487</v>
      </c>
      <c r="F173" s="5">
        <f t="shared" ca="1" si="5"/>
        <v>106.65559855766745</v>
      </c>
    </row>
    <row r="174" spans="5:6" x14ac:dyDescent="0.25">
      <c r="E174" s="4">
        <f t="shared" ca="1" si="4"/>
        <v>0.84569225036017759</v>
      </c>
      <c r="F174" s="5">
        <f t="shared" ca="1" si="5"/>
        <v>116.83207614302296</v>
      </c>
    </row>
    <row r="175" spans="5:6" x14ac:dyDescent="0.25">
      <c r="E175" s="4">
        <f t="shared" ca="1" si="4"/>
        <v>0.23267053512001157</v>
      </c>
      <c r="F175" s="5">
        <f t="shared" ca="1" si="5"/>
        <v>106.35206489986204</v>
      </c>
    </row>
    <row r="176" spans="5:6" x14ac:dyDescent="0.25">
      <c r="E176" s="4">
        <f t="shared" ca="1" si="4"/>
        <v>0.19953943529999119</v>
      </c>
      <c r="F176" s="5">
        <f t="shared" ca="1" si="5"/>
        <v>105.93856560822424</v>
      </c>
    </row>
    <row r="177" spans="5:6" x14ac:dyDescent="0.25">
      <c r="E177" s="4">
        <f t="shared" ca="1" si="4"/>
        <v>0.32408802466753062</v>
      </c>
      <c r="F177" s="5">
        <f t="shared" ca="1" si="5"/>
        <v>107.45495273748413</v>
      </c>
    </row>
    <row r="178" spans="5:6" x14ac:dyDescent="0.25">
      <c r="E178" s="4">
        <f t="shared" ca="1" si="4"/>
        <v>3.6443560456486446E-2</v>
      </c>
      <c r="F178" s="5">
        <f t="shared" ca="1" si="5"/>
        <v>103.26973998991592</v>
      </c>
    </row>
    <row r="179" spans="5:6" x14ac:dyDescent="0.25">
      <c r="E179" s="4">
        <f t="shared" ca="1" si="4"/>
        <v>0.70274145137042665</v>
      </c>
      <c r="F179" s="5">
        <f t="shared" ca="1" si="5"/>
        <v>112.95682279003353</v>
      </c>
    </row>
    <row r="180" spans="5:6" x14ac:dyDescent="0.25">
      <c r="E180" s="4">
        <f t="shared" ca="1" si="4"/>
        <v>1.2036758951928128E-2</v>
      </c>
      <c r="F180" s="5">
        <f t="shared" ca="1" si="5"/>
        <v>102.38556568191605</v>
      </c>
    </row>
    <row r="181" spans="5:6" x14ac:dyDescent="0.25">
      <c r="E181" s="4">
        <f t="shared" ca="1" si="4"/>
        <v>0.28174742487296045</v>
      </c>
      <c r="F181" s="5">
        <f t="shared" ca="1" si="5"/>
        <v>106.94739020861687</v>
      </c>
    </row>
    <row r="182" spans="5:6" x14ac:dyDescent="0.25">
      <c r="E182" s="4">
        <f t="shared" ca="1" si="4"/>
        <v>0.21129239429535751</v>
      </c>
      <c r="F182" s="5">
        <f t="shared" ca="1" si="5"/>
        <v>106.08680009240987</v>
      </c>
    </row>
    <row r="183" spans="5:6" x14ac:dyDescent="0.25">
      <c r="E183" s="4">
        <f t="shared" ca="1" si="4"/>
        <v>9.6793907845079685E-2</v>
      </c>
      <c r="F183" s="5">
        <f t="shared" ca="1" si="5"/>
        <v>104.49170732805526</v>
      </c>
    </row>
    <row r="184" spans="5:6" x14ac:dyDescent="0.25">
      <c r="E184" s="4">
        <f t="shared" ca="1" si="4"/>
        <v>0.66148147448642047</v>
      </c>
      <c r="F184" s="5">
        <f t="shared" ca="1" si="5"/>
        <v>112.1642602679477</v>
      </c>
    </row>
    <row r="185" spans="5:6" x14ac:dyDescent="0.25">
      <c r="E185" s="4">
        <f t="shared" ca="1" si="4"/>
        <v>0.83122606719392289</v>
      </c>
      <c r="F185" s="5">
        <f t="shared" ca="1" si="5"/>
        <v>116.30836044495574</v>
      </c>
    </row>
    <row r="186" spans="5:6" x14ac:dyDescent="0.25">
      <c r="E186" s="4">
        <f t="shared" ca="1" si="4"/>
        <v>0.21836407107402434</v>
      </c>
      <c r="F186" s="5">
        <f t="shared" ca="1" si="5"/>
        <v>106.17511135838869</v>
      </c>
    </row>
    <row r="187" spans="5:6" x14ac:dyDescent="0.25">
      <c r="E187" s="4">
        <f t="shared" ca="1" si="4"/>
        <v>9.5446162107736043E-2</v>
      </c>
      <c r="F187" s="5">
        <f t="shared" ca="1" si="5"/>
        <v>104.46953258851728</v>
      </c>
    </row>
    <row r="188" spans="5:6" x14ac:dyDescent="0.25">
      <c r="E188" s="4">
        <f t="shared" ca="1" si="4"/>
        <v>3.0846724982916518E-2</v>
      </c>
      <c r="F188" s="5">
        <f t="shared" ca="1" si="5"/>
        <v>103.11070341298604</v>
      </c>
    </row>
    <row r="189" spans="5:6" x14ac:dyDescent="0.25">
      <c r="E189" s="4">
        <f t="shared" ca="1" si="4"/>
        <v>0.58946165546521667</v>
      </c>
      <c r="F189" s="5">
        <f t="shared" ca="1" si="5"/>
        <v>110.95666628020879</v>
      </c>
    </row>
    <row r="190" spans="5:6" x14ac:dyDescent="0.25">
      <c r="E190" s="4">
        <f t="shared" ca="1" si="4"/>
        <v>0.73184537940075645</v>
      </c>
      <c r="F190" s="5">
        <f t="shared" ca="1" si="5"/>
        <v>113.57657849808066</v>
      </c>
    </row>
    <row r="191" spans="5:6" x14ac:dyDescent="0.25">
      <c r="E191" s="4">
        <f t="shared" ca="1" si="4"/>
        <v>0.85856376775252796</v>
      </c>
      <c r="F191" s="5">
        <f t="shared" ca="1" si="5"/>
        <v>117.34069174580418</v>
      </c>
    </row>
    <row r="192" spans="5:6" x14ac:dyDescent="0.25">
      <c r="E192" s="4">
        <f t="shared" ca="1" si="4"/>
        <v>0.22334241580843506</v>
      </c>
      <c r="F192" s="5">
        <f t="shared" ca="1" si="5"/>
        <v>106.23693001475368</v>
      </c>
    </row>
    <row r="193" spans="5:6" x14ac:dyDescent="0.25">
      <c r="E193" s="4">
        <f t="shared" ca="1" si="4"/>
        <v>0.32634713273333371</v>
      </c>
      <c r="F193" s="5">
        <f t="shared" ca="1" si="5"/>
        <v>107.4820418181726</v>
      </c>
    </row>
    <row r="194" spans="5:6" x14ac:dyDescent="0.25">
      <c r="E194" s="4">
        <f t="shared" ca="1" si="4"/>
        <v>0.91987625257011052</v>
      </c>
      <c r="F194" s="5">
        <f t="shared" ca="1" si="5"/>
        <v>120.67021369974108</v>
      </c>
    </row>
    <row r="195" spans="5:6" x14ac:dyDescent="0.25">
      <c r="E195" s="4">
        <f t="shared" ca="1" si="4"/>
        <v>0.73803406842088159</v>
      </c>
      <c r="F195" s="5">
        <f t="shared" ca="1" si="5"/>
        <v>113.71617171720176</v>
      </c>
    </row>
    <row r="196" spans="5:6" x14ac:dyDescent="0.25">
      <c r="E196" s="4">
        <f t="shared" ref="E196:E259" ca="1" si="6">RAND()</f>
        <v>0.38006493314115974</v>
      </c>
      <c r="F196" s="5">
        <f t="shared" ref="F196:F259" ca="1" si="7">$C$5*_xlfn.BETA.INV(E196,$C$3,$C$4)/(1-_xlfn.BETA.INV(E196,$C$3,$C$4))+$C$6</f>
        <v>108.13082515657118</v>
      </c>
    </row>
    <row r="197" spans="5:6" x14ac:dyDescent="0.25">
      <c r="E197" s="4">
        <f t="shared" ca="1" si="6"/>
        <v>0.59042412060460803</v>
      </c>
      <c r="F197" s="5">
        <f t="shared" ca="1" si="7"/>
        <v>110.97165066764605</v>
      </c>
    </row>
    <row r="198" spans="5:6" x14ac:dyDescent="0.25">
      <c r="E198" s="4">
        <f t="shared" ca="1" si="6"/>
        <v>0.23197021542769192</v>
      </c>
      <c r="F198" s="5">
        <f t="shared" ca="1" si="7"/>
        <v>106.34345028320604</v>
      </c>
    </row>
    <row r="199" spans="5:6" x14ac:dyDescent="0.25">
      <c r="E199" s="4">
        <f t="shared" ca="1" si="6"/>
        <v>0.66279064581434821</v>
      </c>
      <c r="F199" s="5">
        <f t="shared" ca="1" si="7"/>
        <v>112.18809637282456</v>
      </c>
    </row>
    <row r="200" spans="5:6" x14ac:dyDescent="0.25">
      <c r="E200" s="4">
        <f t="shared" ca="1" si="6"/>
        <v>0.18636659012993984</v>
      </c>
      <c r="F200" s="5">
        <f t="shared" ca="1" si="7"/>
        <v>105.76987768430448</v>
      </c>
    </row>
    <row r="201" spans="5:6" x14ac:dyDescent="0.25">
      <c r="E201" s="4">
        <f t="shared" ca="1" si="6"/>
        <v>0.35305229863175891</v>
      </c>
      <c r="F201" s="5">
        <f t="shared" ca="1" si="7"/>
        <v>107.80316419485717</v>
      </c>
    </row>
    <row r="202" spans="5:6" x14ac:dyDescent="0.25">
      <c r="E202" s="4">
        <f t="shared" ca="1" si="6"/>
        <v>0.15992564344607574</v>
      </c>
      <c r="F202" s="5">
        <f t="shared" ca="1" si="7"/>
        <v>105.42086322743765</v>
      </c>
    </row>
    <row r="203" spans="5:6" x14ac:dyDescent="0.25">
      <c r="E203" s="4">
        <f t="shared" ca="1" si="6"/>
        <v>0.18557311892168538</v>
      </c>
      <c r="F203" s="5">
        <f t="shared" ca="1" si="7"/>
        <v>105.75961964295063</v>
      </c>
    </row>
    <row r="204" spans="5:6" x14ac:dyDescent="0.25">
      <c r="E204" s="4">
        <f t="shared" ca="1" si="6"/>
        <v>0.18805217559865917</v>
      </c>
      <c r="F204" s="5">
        <f t="shared" ca="1" si="7"/>
        <v>105.791630412801</v>
      </c>
    </row>
    <row r="205" spans="5:6" x14ac:dyDescent="0.25">
      <c r="E205" s="4">
        <f t="shared" ca="1" si="6"/>
        <v>0.88896116904789979</v>
      </c>
      <c r="F205" s="5">
        <f t="shared" ca="1" si="7"/>
        <v>118.75426360648282</v>
      </c>
    </row>
    <row r="206" spans="5:6" x14ac:dyDescent="0.25">
      <c r="E206" s="4">
        <f t="shared" ca="1" si="6"/>
        <v>0.35253717061089029</v>
      </c>
      <c r="F206" s="5">
        <f t="shared" ca="1" si="7"/>
        <v>107.79694870508793</v>
      </c>
    </row>
    <row r="207" spans="5:6" x14ac:dyDescent="0.25">
      <c r="E207" s="4">
        <f t="shared" ca="1" si="6"/>
        <v>0.7209235286036656</v>
      </c>
      <c r="F207" s="5">
        <f t="shared" ca="1" si="7"/>
        <v>113.33721782371001</v>
      </c>
    </row>
    <row r="208" spans="5:6" x14ac:dyDescent="0.25">
      <c r="E208" s="4">
        <f t="shared" ca="1" si="6"/>
        <v>6.8075358329570124E-3</v>
      </c>
      <c r="F208" s="5">
        <f t="shared" ca="1" si="7"/>
        <v>102.05211031626381</v>
      </c>
    </row>
    <row r="209" spans="5:6" x14ac:dyDescent="0.25">
      <c r="E209" s="4">
        <f t="shared" ca="1" si="6"/>
        <v>0.40635263532614296</v>
      </c>
      <c r="F209" s="5">
        <f t="shared" ca="1" si="7"/>
        <v>108.4539830411848</v>
      </c>
    </row>
    <row r="210" spans="5:6" x14ac:dyDescent="0.25">
      <c r="E210" s="4">
        <f t="shared" ca="1" si="6"/>
        <v>0.33452693600184447</v>
      </c>
      <c r="F210" s="5">
        <f t="shared" ca="1" si="7"/>
        <v>107.58020250106229</v>
      </c>
    </row>
    <row r="211" spans="5:6" x14ac:dyDescent="0.25">
      <c r="E211" s="4">
        <f t="shared" ca="1" si="6"/>
        <v>0.74787700721416916</v>
      </c>
      <c r="F211" s="5">
        <f t="shared" ca="1" si="7"/>
        <v>113.94454266231652</v>
      </c>
    </row>
    <row r="212" spans="5:6" x14ac:dyDescent="0.25">
      <c r="E212" s="4">
        <f t="shared" ca="1" si="6"/>
        <v>9.6715690762455009E-2</v>
      </c>
      <c r="F212" s="5">
        <f t="shared" ca="1" si="7"/>
        <v>104.49042415511167</v>
      </c>
    </row>
    <row r="213" spans="5:6" x14ac:dyDescent="0.25">
      <c r="E213" s="4">
        <f t="shared" ca="1" si="6"/>
        <v>0.29367457451877088</v>
      </c>
      <c r="F213" s="5">
        <f t="shared" ca="1" si="7"/>
        <v>107.09053099246296</v>
      </c>
    </row>
    <row r="214" spans="5:6" x14ac:dyDescent="0.25">
      <c r="E214" s="4">
        <f t="shared" ca="1" si="6"/>
        <v>0.36249063611477039</v>
      </c>
      <c r="F214" s="5">
        <f t="shared" ca="1" si="7"/>
        <v>107.91724197410181</v>
      </c>
    </row>
    <row r="215" spans="5:6" x14ac:dyDescent="0.25">
      <c r="E215" s="4">
        <f t="shared" ca="1" si="6"/>
        <v>0.34165090234761397</v>
      </c>
      <c r="F215" s="5">
        <f t="shared" ca="1" si="7"/>
        <v>107.66581819043245</v>
      </c>
    </row>
    <row r="216" spans="5:6" x14ac:dyDescent="0.25">
      <c r="E216" s="4">
        <f t="shared" ca="1" si="6"/>
        <v>0.76199253976854697</v>
      </c>
      <c r="F216" s="5">
        <f t="shared" ca="1" si="7"/>
        <v>114.28686201713806</v>
      </c>
    </row>
    <row r="217" spans="5:6" x14ac:dyDescent="0.25">
      <c r="E217" s="4">
        <f t="shared" ca="1" si="6"/>
        <v>0.26643918530263511</v>
      </c>
      <c r="F217" s="5">
        <f t="shared" ca="1" si="7"/>
        <v>106.76306896052841</v>
      </c>
    </row>
    <row r="218" spans="5:6" x14ac:dyDescent="0.25">
      <c r="E218" s="4">
        <f t="shared" ca="1" si="6"/>
        <v>0.30502428873497089</v>
      </c>
      <c r="F218" s="5">
        <f t="shared" ca="1" si="7"/>
        <v>107.22654031480477</v>
      </c>
    </row>
    <row r="219" spans="5:6" x14ac:dyDescent="0.25">
      <c r="E219" s="4">
        <f t="shared" ca="1" si="6"/>
        <v>0.36617081569008259</v>
      </c>
      <c r="F219" s="5">
        <f t="shared" ca="1" si="7"/>
        <v>107.96183263399057</v>
      </c>
    </row>
    <row r="220" spans="5:6" x14ac:dyDescent="0.25">
      <c r="E220" s="4">
        <f t="shared" ca="1" si="6"/>
        <v>0.43302490725261411</v>
      </c>
      <c r="F220" s="5">
        <f t="shared" ca="1" si="7"/>
        <v>108.78773830721127</v>
      </c>
    </row>
    <row r="221" spans="5:6" x14ac:dyDescent="0.25">
      <c r="E221" s="4">
        <f t="shared" ca="1" si="6"/>
        <v>0.27270841531855095</v>
      </c>
      <c r="F221" s="5">
        <f t="shared" ca="1" si="7"/>
        <v>106.83865862803718</v>
      </c>
    </row>
    <row r="222" spans="5:6" x14ac:dyDescent="0.25">
      <c r="E222" s="4">
        <f t="shared" ca="1" si="6"/>
        <v>0.16821829898023999</v>
      </c>
      <c r="F222" s="5">
        <f t="shared" ca="1" si="7"/>
        <v>105.53205340489326</v>
      </c>
    </row>
    <row r="223" spans="5:6" x14ac:dyDescent="0.25">
      <c r="E223" s="4">
        <f t="shared" ca="1" si="6"/>
        <v>0.45179969438920964</v>
      </c>
      <c r="F223" s="5">
        <f t="shared" ca="1" si="7"/>
        <v>109.02707064350338</v>
      </c>
    </row>
    <row r="224" spans="5:6" x14ac:dyDescent="0.25">
      <c r="E224" s="4">
        <f t="shared" ca="1" si="6"/>
        <v>0.46589070577016767</v>
      </c>
      <c r="F224" s="5">
        <f t="shared" ca="1" si="7"/>
        <v>109.20948411686582</v>
      </c>
    </row>
    <row r="225" spans="5:6" x14ac:dyDescent="0.25">
      <c r="E225" s="4">
        <f t="shared" ca="1" si="6"/>
        <v>0.46903252974685727</v>
      </c>
      <c r="F225" s="5">
        <f t="shared" ca="1" si="7"/>
        <v>109.25051150474974</v>
      </c>
    </row>
    <row r="226" spans="5:6" x14ac:dyDescent="0.25">
      <c r="E226" s="4">
        <f t="shared" ca="1" si="6"/>
        <v>0.23949509012259573</v>
      </c>
      <c r="F226" s="5">
        <f t="shared" ca="1" si="7"/>
        <v>106.43578679861822</v>
      </c>
    </row>
    <row r="227" spans="5:6" x14ac:dyDescent="0.25">
      <c r="E227" s="4">
        <f t="shared" ca="1" si="6"/>
        <v>0.74395962002949445</v>
      </c>
      <c r="F227" s="5">
        <f t="shared" ca="1" si="7"/>
        <v>113.85268757686013</v>
      </c>
    </row>
    <row r="228" spans="5:6" x14ac:dyDescent="0.25">
      <c r="E228" s="4">
        <f t="shared" ca="1" si="6"/>
        <v>0.18750554307352807</v>
      </c>
      <c r="F228" s="5">
        <f t="shared" ca="1" si="7"/>
        <v>105.78458174076496</v>
      </c>
    </row>
    <row r="229" spans="5:6" x14ac:dyDescent="0.25">
      <c r="E229" s="4">
        <f t="shared" ca="1" si="6"/>
        <v>0.39941151593461843</v>
      </c>
      <c r="F229" s="5">
        <f t="shared" ca="1" si="7"/>
        <v>108.36815898032357</v>
      </c>
    </row>
    <row r="230" spans="5:6" x14ac:dyDescent="0.25">
      <c r="E230" s="4">
        <f t="shared" ca="1" si="6"/>
        <v>0.23634733855836387</v>
      </c>
      <c r="F230" s="5">
        <f t="shared" ca="1" si="7"/>
        <v>106.39722079626038</v>
      </c>
    </row>
    <row r="231" spans="5:6" x14ac:dyDescent="0.25">
      <c r="E231" s="4">
        <f t="shared" ca="1" si="6"/>
        <v>0.83677332117575298</v>
      </c>
      <c r="F231" s="5">
        <f t="shared" ca="1" si="7"/>
        <v>116.50375606112647</v>
      </c>
    </row>
    <row r="232" spans="5:6" x14ac:dyDescent="0.25">
      <c r="E232" s="4">
        <f t="shared" ca="1" si="6"/>
        <v>0.16336882094778893</v>
      </c>
      <c r="F232" s="5">
        <f t="shared" ca="1" si="7"/>
        <v>105.46724356215056</v>
      </c>
    </row>
    <row r="233" spans="5:6" x14ac:dyDescent="0.25">
      <c r="E233" s="4">
        <f t="shared" ca="1" si="6"/>
        <v>0.20253195224263854</v>
      </c>
      <c r="F233" s="5">
        <f t="shared" ca="1" si="7"/>
        <v>105.97649624992684</v>
      </c>
    </row>
    <row r="234" spans="5:6" x14ac:dyDescent="0.25">
      <c r="E234" s="4">
        <f t="shared" ca="1" si="6"/>
        <v>0.46682704575480216</v>
      </c>
      <c r="F234" s="5">
        <f t="shared" ca="1" si="7"/>
        <v>109.22169724630655</v>
      </c>
    </row>
    <row r="235" spans="5:6" x14ac:dyDescent="0.25">
      <c r="E235" s="4">
        <f t="shared" ca="1" si="6"/>
        <v>0.2727123008767165</v>
      </c>
      <c r="F235" s="5">
        <f t="shared" ca="1" si="7"/>
        <v>106.83870542821587</v>
      </c>
    </row>
    <row r="236" spans="5:6" x14ac:dyDescent="0.25">
      <c r="E236" s="4">
        <f t="shared" ca="1" si="6"/>
        <v>0.80106796310030848</v>
      </c>
      <c r="F236" s="5">
        <f t="shared" ca="1" si="7"/>
        <v>115.34493796709562</v>
      </c>
    </row>
    <row r="237" spans="5:6" x14ac:dyDescent="0.25">
      <c r="E237" s="4">
        <f t="shared" ca="1" si="6"/>
        <v>0.73022782322570856</v>
      </c>
      <c r="F237" s="5">
        <f t="shared" ca="1" si="7"/>
        <v>113.54057691090685</v>
      </c>
    </row>
    <row r="238" spans="5:6" x14ac:dyDescent="0.25">
      <c r="E238" s="4">
        <f t="shared" ca="1" si="6"/>
        <v>0.41780856114648413</v>
      </c>
      <c r="F238" s="5">
        <f t="shared" ca="1" si="7"/>
        <v>108.5965181482246</v>
      </c>
    </row>
    <row r="239" spans="5:6" x14ac:dyDescent="0.25">
      <c r="E239" s="4">
        <f t="shared" ca="1" si="6"/>
        <v>0.39283519575327575</v>
      </c>
      <c r="F239" s="5">
        <f t="shared" ca="1" si="7"/>
        <v>108.28718935457216</v>
      </c>
    </row>
    <row r="240" spans="5:6" x14ac:dyDescent="0.25">
      <c r="E240" s="4">
        <f t="shared" ca="1" si="6"/>
        <v>4.6652548896927715E-2</v>
      </c>
      <c r="F240" s="5">
        <f t="shared" ca="1" si="7"/>
        <v>103.52734147330064</v>
      </c>
    </row>
    <row r="241" spans="5:6" x14ac:dyDescent="0.25">
      <c r="E241" s="4">
        <f t="shared" ca="1" si="6"/>
        <v>0.38114805414263297</v>
      </c>
      <c r="F241" s="5">
        <f t="shared" ca="1" si="7"/>
        <v>108.14404604134718</v>
      </c>
    </row>
    <row r="242" spans="5:6" x14ac:dyDescent="0.25">
      <c r="E242" s="4">
        <f t="shared" ca="1" si="6"/>
        <v>0.35432892649667902</v>
      </c>
      <c r="F242" s="5">
        <f t="shared" ca="1" si="7"/>
        <v>107.81857237851644</v>
      </c>
    </row>
    <row r="243" spans="5:6" x14ac:dyDescent="0.25">
      <c r="E243" s="4">
        <f t="shared" ca="1" si="6"/>
        <v>0.80475438990670622</v>
      </c>
      <c r="F243" s="5">
        <f t="shared" ca="1" si="7"/>
        <v>115.45479383885116</v>
      </c>
    </row>
    <row r="244" spans="5:6" x14ac:dyDescent="0.25">
      <c r="E244" s="4">
        <f t="shared" ca="1" si="6"/>
        <v>0.26788656938499544</v>
      </c>
      <c r="F244" s="5">
        <f t="shared" ca="1" si="7"/>
        <v>106.78053511025121</v>
      </c>
    </row>
    <row r="245" spans="5:6" x14ac:dyDescent="0.25">
      <c r="E245" s="4">
        <f t="shared" ca="1" si="6"/>
        <v>0.38929792858396728</v>
      </c>
      <c r="F245" s="5">
        <f t="shared" ca="1" si="7"/>
        <v>108.24376751313309</v>
      </c>
    </row>
    <row r="246" spans="5:6" x14ac:dyDescent="0.25">
      <c r="E246" s="4">
        <f t="shared" ca="1" si="6"/>
        <v>0.61551043762994928</v>
      </c>
      <c r="F246" s="5">
        <f t="shared" ca="1" si="7"/>
        <v>111.37219374352239</v>
      </c>
    </row>
    <row r="247" spans="5:6" x14ac:dyDescent="0.25">
      <c r="E247" s="4">
        <f t="shared" ca="1" si="6"/>
        <v>0.12572018466322976</v>
      </c>
      <c r="F247" s="5">
        <f t="shared" ca="1" si="7"/>
        <v>104.93974759880166</v>
      </c>
    </row>
    <row r="248" spans="5:6" x14ac:dyDescent="0.25">
      <c r="E248" s="4">
        <f t="shared" ca="1" si="6"/>
        <v>0.83109290159250493</v>
      </c>
      <c r="F248" s="5">
        <f t="shared" ca="1" si="7"/>
        <v>116.30374781882463</v>
      </c>
    </row>
    <row r="249" spans="5:6" x14ac:dyDescent="0.25">
      <c r="E249" s="4">
        <f t="shared" ca="1" si="6"/>
        <v>0.53464923168719414</v>
      </c>
      <c r="F249" s="5">
        <f t="shared" ca="1" si="7"/>
        <v>110.1431119945897</v>
      </c>
    </row>
    <row r="250" spans="5:6" x14ac:dyDescent="0.25">
      <c r="E250" s="4">
        <f t="shared" ca="1" si="6"/>
        <v>0.9400141428758314</v>
      </c>
      <c r="F250" s="5">
        <f t="shared" ca="1" si="7"/>
        <v>122.38731353159058</v>
      </c>
    </row>
    <row r="251" spans="5:6" x14ac:dyDescent="0.25">
      <c r="E251" s="4">
        <f t="shared" ca="1" si="6"/>
        <v>0.16262674864279081</v>
      </c>
      <c r="F251" s="5">
        <f t="shared" ca="1" si="7"/>
        <v>105.4572739748138</v>
      </c>
    </row>
    <row r="252" spans="5:6" x14ac:dyDescent="0.25">
      <c r="E252" s="4">
        <f t="shared" ca="1" si="6"/>
        <v>8.6257512723832197E-2</v>
      </c>
      <c r="F252" s="5">
        <f t="shared" ca="1" si="7"/>
        <v>104.3144285191956</v>
      </c>
    </row>
    <row r="253" spans="5:6" x14ac:dyDescent="0.25">
      <c r="E253" s="4">
        <f t="shared" ca="1" si="6"/>
        <v>0.98294070277224965</v>
      </c>
      <c r="F253" s="5">
        <f t="shared" ca="1" si="7"/>
        <v>130.16781677468654</v>
      </c>
    </row>
    <row r="254" spans="5:6" x14ac:dyDescent="0.25">
      <c r="E254" s="4">
        <f t="shared" ca="1" si="6"/>
        <v>0.49365225929014123</v>
      </c>
      <c r="F254" s="5">
        <f t="shared" ca="1" si="7"/>
        <v>109.57694401220381</v>
      </c>
    </row>
    <row r="255" spans="5:6" x14ac:dyDescent="0.25">
      <c r="E255" s="4">
        <f t="shared" ca="1" si="6"/>
        <v>0.91924732122911557</v>
      </c>
      <c r="F255" s="5">
        <f t="shared" ca="1" si="7"/>
        <v>120.62409475043205</v>
      </c>
    </row>
    <row r="256" spans="5:6" x14ac:dyDescent="0.25">
      <c r="E256" s="4">
        <f t="shared" ca="1" si="6"/>
        <v>0.20310670575920697</v>
      </c>
      <c r="F256" s="5">
        <f t="shared" ca="1" si="7"/>
        <v>105.98376609125525</v>
      </c>
    </row>
    <row r="257" spans="5:6" x14ac:dyDescent="0.25">
      <c r="E257" s="4">
        <f t="shared" ca="1" si="6"/>
        <v>0.41660582483234887</v>
      </c>
      <c r="F257" s="5">
        <f t="shared" ca="1" si="7"/>
        <v>108.58149880998066</v>
      </c>
    </row>
    <row r="258" spans="5:6" x14ac:dyDescent="0.25">
      <c r="E258" s="4">
        <f t="shared" ca="1" si="6"/>
        <v>0.40692465225370733</v>
      </c>
      <c r="F258" s="5">
        <f t="shared" ca="1" si="7"/>
        <v>108.4610732443863</v>
      </c>
    </row>
    <row r="259" spans="5:6" x14ac:dyDescent="0.25">
      <c r="E259" s="4">
        <f t="shared" ca="1" si="6"/>
        <v>0.98365830398040377</v>
      </c>
      <c r="F259" s="5">
        <f t="shared" ca="1" si="7"/>
        <v>130.44536169802672</v>
      </c>
    </row>
    <row r="260" spans="5:6" x14ac:dyDescent="0.25">
      <c r="E260" s="4">
        <f t="shared" ref="E260:E323" ca="1" si="8">RAND()</f>
        <v>0.2049294441416103</v>
      </c>
      <c r="F260" s="5">
        <f t="shared" ref="F260:F323" ca="1" si="9">$C$5*_xlfn.BETA.INV(E260,$C$3,$C$4)/(1-_xlfn.BETA.INV(E260,$C$3,$C$4))+$C$6</f>
        <v>106.00678956116676</v>
      </c>
    </row>
    <row r="261" spans="5:6" x14ac:dyDescent="0.25">
      <c r="E261" s="4">
        <f t="shared" ca="1" si="8"/>
        <v>0.17501805040560869</v>
      </c>
      <c r="F261" s="5">
        <f t="shared" ca="1" si="9"/>
        <v>105.62198501088132</v>
      </c>
    </row>
    <row r="262" spans="5:6" x14ac:dyDescent="0.25">
      <c r="E262" s="4">
        <f t="shared" ca="1" si="8"/>
        <v>0.24695711449570568</v>
      </c>
      <c r="F262" s="5">
        <f t="shared" ca="1" si="9"/>
        <v>106.5268983453328</v>
      </c>
    </row>
    <row r="263" spans="5:6" x14ac:dyDescent="0.25">
      <c r="E263" s="4">
        <f t="shared" ca="1" si="8"/>
        <v>0.28041521337661701</v>
      </c>
      <c r="F263" s="5">
        <f t="shared" ca="1" si="9"/>
        <v>106.93138097109029</v>
      </c>
    </row>
    <row r="264" spans="5:6" x14ac:dyDescent="0.25">
      <c r="E264" s="4">
        <f t="shared" ca="1" si="8"/>
        <v>0.55894865889556855</v>
      </c>
      <c r="F264" s="5">
        <f t="shared" ca="1" si="9"/>
        <v>110.49471494517536</v>
      </c>
    </row>
    <row r="265" spans="5:6" x14ac:dyDescent="0.25">
      <c r="E265" s="4">
        <f t="shared" ca="1" si="8"/>
        <v>0.77116313731266906</v>
      </c>
      <c r="F265" s="5">
        <f t="shared" ca="1" si="9"/>
        <v>114.51956016493918</v>
      </c>
    </row>
    <row r="266" spans="5:6" x14ac:dyDescent="0.25">
      <c r="E266" s="4">
        <f t="shared" ca="1" si="8"/>
        <v>0.37367667872214161</v>
      </c>
      <c r="F266" s="5">
        <f t="shared" ca="1" si="9"/>
        <v>108.05299150026762</v>
      </c>
    </row>
    <row r="267" spans="5:6" x14ac:dyDescent="0.25">
      <c r="E267" s="4">
        <f t="shared" ca="1" si="8"/>
        <v>0.30317621024205343</v>
      </c>
      <c r="F267" s="5">
        <f t="shared" ca="1" si="9"/>
        <v>107.20440090901805</v>
      </c>
    </row>
    <row r="268" spans="5:6" x14ac:dyDescent="0.25">
      <c r="E268" s="4">
        <f t="shared" ca="1" si="8"/>
        <v>0.14150270027715239</v>
      </c>
      <c r="F268" s="5">
        <f t="shared" ca="1" si="9"/>
        <v>105.16684155117871</v>
      </c>
    </row>
    <row r="269" spans="5:6" x14ac:dyDescent="0.25">
      <c r="E269" s="4">
        <f t="shared" ca="1" si="8"/>
        <v>0.56817143159398553</v>
      </c>
      <c r="F269" s="5">
        <f t="shared" ca="1" si="9"/>
        <v>110.63178185541946</v>
      </c>
    </row>
    <row r="270" spans="5:6" x14ac:dyDescent="0.25">
      <c r="E270" s="4">
        <f t="shared" ca="1" si="8"/>
        <v>5.6400014373872875E-2</v>
      </c>
      <c r="F270" s="5">
        <f t="shared" ca="1" si="9"/>
        <v>103.74572269567126</v>
      </c>
    </row>
    <row r="271" spans="5:6" x14ac:dyDescent="0.25">
      <c r="E271" s="4">
        <f t="shared" ca="1" si="8"/>
        <v>0.1683744355186102</v>
      </c>
      <c r="F271" s="5">
        <f t="shared" ca="1" si="9"/>
        <v>105.53413046999394</v>
      </c>
    </row>
    <row r="272" spans="5:6" x14ac:dyDescent="0.25">
      <c r="E272" s="4">
        <f t="shared" ca="1" si="8"/>
        <v>0.65759593807631078</v>
      </c>
      <c r="F272" s="5">
        <f t="shared" ca="1" si="9"/>
        <v>112.09397222276303</v>
      </c>
    </row>
    <row r="273" spans="5:6" x14ac:dyDescent="0.25">
      <c r="E273" s="4">
        <f t="shared" ca="1" si="8"/>
        <v>0.11301373119015445</v>
      </c>
      <c r="F273" s="5">
        <f t="shared" ca="1" si="9"/>
        <v>104.74883598461248</v>
      </c>
    </row>
    <row r="274" spans="5:6" x14ac:dyDescent="0.25">
      <c r="E274" s="4">
        <f t="shared" ca="1" si="8"/>
        <v>5.5014965770536772E-3</v>
      </c>
      <c r="F274" s="5">
        <f t="shared" ca="1" si="9"/>
        <v>101.94278034433816</v>
      </c>
    </row>
    <row r="275" spans="5:6" x14ac:dyDescent="0.25">
      <c r="E275" s="4">
        <f t="shared" ca="1" si="8"/>
        <v>0.3006907702663596</v>
      </c>
      <c r="F275" s="5">
        <f t="shared" ca="1" si="9"/>
        <v>107.17462303400528</v>
      </c>
    </row>
    <row r="276" spans="5:6" x14ac:dyDescent="0.25">
      <c r="E276" s="4">
        <f t="shared" ca="1" si="8"/>
        <v>0.77157136868176324</v>
      </c>
      <c r="F276" s="5">
        <f t="shared" ca="1" si="9"/>
        <v>114.530121091803</v>
      </c>
    </row>
    <row r="277" spans="5:6" x14ac:dyDescent="0.25">
      <c r="E277" s="4">
        <f t="shared" ca="1" si="8"/>
        <v>0.29326974050040056</v>
      </c>
      <c r="F277" s="5">
        <f t="shared" ca="1" si="9"/>
        <v>107.08567696992449</v>
      </c>
    </row>
    <row r="278" spans="5:6" x14ac:dyDescent="0.25">
      <c r="E278" s="4">
        <f t="shared" ca="1" si="8"/>
        <v>0.59422571419632775</v>
      </c>
      <c r="F278" s="5">
        <f t="shared" ca="1" si="9"/>
        <v>111.03110155952473</v>
      </c>
    </row>
    <row r="279" spans="5:6" x14ac:dyDescent="0.25">
      <c r="E279" s="4">
        <f t="shared" ca="1" si="8"/>
        <v>0.23775410518719731</v>
      </c>
      <c r="F279" s="5">
        <f t="shared" ca="1" si="9"/>
        <v>106.41446661384622</v>
      </c>
    </row>
    <row r="280" spans="5:6" x14ac:dyDescent="0.25">
      <c r="E280" s="4">
        <f t="shared" ca="1" si="8"/>
        <v>0.49038749147583083</v>
      </c>
      <c r="F280" s="5">
        <f t="shared" ca="1" si="9"/>
        <v>109.53312506485638</v>
      </c>
    </row>
    <row r="281" spans="5:6" x14ac:dyDescent="0.25">
      <c r="E281" s="4">
        <f t="shared" ca="1" si="8"/>
        <v>0.44622249560948235</v>
      </c>
      <c r="F281" s="5">
        <f t="shared" ca="1" si="9"/>
        <v>108.95555347579662</v>
      </c>
    </row>
    <row r="282" spans="5:6" x14ac:dyDescent="0.25">
      <c r="E282" s="4">
        <f t="shared" ca="1" si="8"/>
        <v>0.89407405488125735</v>
      </c>
      <c r="F282" s="5">
        <f t="shared" ca="1" si="9"/>
        <v>119.03013042159849</v>
      </c>
    </row>
    <row r="283" spans="5:6" x14ac:dyDescent="0.25">
      <c r="E283" s="4">
        <f t="shared" ca="1" si="8"/>
        <v>0.14624392125840513</v>
      </c>
      <c r="F283" s="5">
        <f t="shared" ca="1" si="9"/>
        <v>105.23323960291076</v>
      </c>
    </row>
    <row r="284" spans="5:6" x14ac:dyDescent="0.25">
      <c r="E284" s="4">
        <f t="shared" ca="1" si="8"/>
        <v>0.67344252002200822</v>
      </c>
      <c r="F284" s="5">
        <f t="shared" ca="1" si="9"/>
        <v>112.38501742418623</v>
      </c>
    </row>
    <row r="285" spans="5:6" x14ac:dyDescent="0.25">
      <c r="E285" s="4">
        <f t="shared" ca="1" si="8"/>
        <v>0.6699167755259583</v>
      </c>
      <c r="F285" s="5">
        <f t="shared" ca="1" si="9"/>
        <v>112.31923773365749</v>
      </c>
    </row>
    <row r="286" spans="5:6" x14ac:dyDescent="0.25">
      <c r="E286" s="4">
        <f t="shared" ca="1" si="8"/>
        <v>0.15703351644850583</v>
      </c>
      <c r="F286" s="5">
        <f t="shared" ca="1" si="9"/>
        <v>105.38165886805426</v>
      </c>
    </row>
    <row r="287" spans="5:6" x14ac:dyDescent="0.25">
      <c r="E287" s="4">
        <f t="shared" ca="1" si="8"/>
        <v>0.79649031910972068</v>
      </c>
      <c r="F287" s="5">
        <f t="shared" ca="1" si="9"/>
        <v>115.21121691090238</v>
      </c>
    </row>
    <row r="288" spans="5:6" x14ac:dyDescent="0.25">
      <c r="E288" s="4">
        <f t="shared" ca="1" si="8"/>
        <v>0.2000886968390555</v>
      </c>
      <c r="F288" s="5">
        <f t="shared" ca="1" si="9"/>
        <v>105.94553771985409</v>
      </c>
    </row>
    <row r="289" spans="5:6" x14ac:dyDescent="0.25">
      <c r="E289" s="4">
        <f t="shared" ca="1" si="8"/>
        <v>8.311793504043119E-2</v>
      </c>
      <c r="F289" s="5">
        <f t="shared" ca="1" si="9"/>
        <v>104.25971094594949</v>
      </c>
    </row>
    <row r="290" spans="5:6" x14ac:dyDescent="0.25">
      <c r="E290" s="4">
        <f t="shared" ca="1" si="8"/>
        <v>0.41118670845306737</v>
      </c>
      <c r="F290" s="5">
        <f t="shared" ca="1" si="9"/>
        <v>108.51398882046593</v>
      </c>
    </row>
    <row r="291" spans="5:6" x14ac:dyDescent="0.25">
      <c r="E291" s="4">
        <f t="shared" ca="1" si="8"/>
        <v>0.16483601132385639</v>
      </c>
      <c r="F291" s="5">
        <f t="shared" ca="1" si="9"/>
        <v>105.48691343640353</v>
      </c>
    </row>
    <row r="292" spans="5:6" x14ac:dyDescent="0.25">
      <c r="E292" s="4">
        <f t="shared" ca="1" si="8"/>
        <v>0.9651457661067061</v>
      </c>
      <c r="F292" s="5">
        <f t="shared" ca="1" si="9"/>
        <v>125.6731992627406</v>
      </c>
    </row>
    <row r="293" spans="5:6" x14ac:dyDescent="0.25">
      <c r="E293" s="4">
        <f t="shared" ca="1" si="8"/>
        <v>0.89611246836302205</v>
      </c>
      <c r="F293" s="5">
        <f t="shared" ca="1" si="9"/>
        <v>119.1439160885223</v>
      </c>
    </row>
    <row r="294" spans="5:6" x14ac:dyDescent="0.25">
      <c r="E294" s="4">
        <f t="shared" ca="1" si="8"/>
        <v>1.6670033889462865E-2</v>
      </c>
      <c r="F294" s="5">
        <f t="shared" ca="1" si="9"/>
        <v>102.60800010056634</v>
      </c>
    </row>
    <row r="295" spans="5:6" x14ac:dyDescent="0.25">
      <c r="E295" s="4">
        <f t="shared" ca="1" si="8"/>
        <v>0.17541404710284703</v>
      </c>
      <c r="F295" s="5">
        <f t="shared" ca="1" si="9"/>
        <v>105.62719033884495</v>
      </c>
    </row>
    <row r="296" spans="5:6" x14ac:dyDescent="0.25">
      <c r="E296" s="4">
        <f t="shared" ca="1" si="8"/>
        <v>0.29464117598852202</v>
      </c>
      <c r="F296" s="5">
        <f t="shared" ca="1" si="9"/>
        <v>107.10211971220569</v>
      </c>
    </row>
    <row r="297" spans="5:6" x14ac:dyDescent="0.25">
      <c r="E297" s="4">
        <f t="shared" ca="1" si="8"/>
        <v>0.11633829405266594</v>
      </c>
      <c r="F297" s="5">
        <f t="shared" ca="1" si="9"/>
        <v>104.79958134242433</v>
      </c>
    </row>
    <row r="298" spans="5:6" x14ac:dyDescent="0.25">
      <c r="E298" s="4">
        <f t="shared" ca="1" si="8"/>
        <v>7.3876739889812693E-2</v>
      </c>
      <c r="F298" s="5">
        <f t="shared" ca="1" si="9"/>
        <v>104.09270428944934</v>
      </c>
    </row>
    <row r="299" spans="5:6" x14ac:dyDescent="0.25">
      <c r="E299" s="4">
        <f t="shared" ca="1" si="8"/>
        <v>0.38904504743364443</v>
      </c>
      <c r="F299" s="5">
        <f t="shared" ca="1" si="9"/>
        <v>108.24066661114945</v>
      </c>
    </row>
    <row r="300" spans="5:6" x14ac:dyDescent="0.25">
      <c r="E300" s="4">
        <f t="shared" ca="1" si="8"/>
        <v>0.97046228412893221</v>
      </c>
      <c r="F300" s="5">
        <f t="shared" ca="1" si="9"/>
        <v>126.69546851186439</v>
      </c>
    </row>
    <row r="301" spans="5:6" x14ac:dyDescent="0.25">
      <c r="E301" s="4">
        <f t="shared" ca="1" si="8"/>
        <v>0.23204657802394935</v>
      </c>
      <c r="F301" s="5">
        <f t="shared" ca="1" si="9"/>
        <v>106.34438983741681</v>
      </c>
    </row>
    <row r="302" spans="5:6" x14ac:dyDescent="0.25">
      <c r="E302" s="4">
        <f t="shared" ca="1" si="8"/>
        <v>0.81218387810113735</v>
      </c>
      <c r="F302" s="5">
        <f t="shared" ca="1" si="9"/>
        <v>115.68241220711917</v>
      </c>
    </row>
    <row r="303" spans="5:6" x14ac:dyDescent="0.25">
      <c r="E303" s="4">
        <f t="shared" ca="1" si="8"/>
        <v>0.91738435436020338</v>
      </c>
      <c r="F303" s="5">
        <f t="shared" ca="1" si="9"/>
        <v>120.48963286656317</v>
      </c>
    </row>
    <row r="304" spans="5:6" x14ac:dyDescent="0.25">
      <c r="E304" s="4">
        <f t="shared" ca="1" si="8"/>
        <v>0.81314453960069766</v>
      </c>
      <c r="F304" s="5">
        <f t="shared" ca="1" si="9"/>
        <v>115.71247830815933</v>
      </c>
    </row>
    <row r="305" spans="5:6" x14ac:dyDescent="0.25">
      <c r="E305" s="4">
        <f t="shared" ca="1" si="8"/>
        <v>4.5269797436512604E-2</v>
      </c>
      <c r="F305" s="5">
        <f t="shared" ca="1" si="9"/>
        <v>103.49442757375104</v>
      </c>
    </row>
    <row r="306" spans="5:6" x14ac:dyDescent="0.25">
      <c r="E306" s="4">
        <f t="shared" ca="1" si="8"/>
        <v>0.87597669081078011</v>
      </c>
      <c r="F306" s="5">
        <f t="shared" ca="1" si="9"/>
        <v>118.10785114434955</v>
      </c>
    </row>
    <row r="307" spans="5:6" x14ac:dyDescent="0.25">
      <c r="E307" s="4">
        <f t="shared" ca="1" si="8"/>
        <v>2.2937726590818497E-2</v>
      </c>
      <c r="F307" s="5">
        <f t="shared" ca="1" si="9"/>
        <v>102.85362745112222</v>
      </c>
    </row>
    <row r="308" spans="5:6" x14ac:dyDescent="0.25">
      <c r="E308" s="4">
        <f t="shared" ca="1" si="8"/>
        <v>0.96738979487628807</v>
      </c>
      <c r="F308" s="5">
        <f t="shared" ca="1" si="9"/>
        <v>126.0829800811792</v>
      </c>
    </row>
    <row r="309" spans="5:6" x14ac:dyDescent="0.25">
      <c r="E309" s="4">
        <f t="shared" ca="1" si="8"/>
        <v>0.28490373007281655</v>
      </c>
      <c r="F309" s="5">
        <f t="shared" ca="1" si="9"/>
        <v>106.98530057093076</v>
      </c>
    </row>
    <row r="310" spans="5:6" x14ac:dyDescent="0.25">
      <c r="E310" s="4">
        <f t="shared" ca="1" si="8"/>
        <v>0.98167898623618932</v>
      </c>
      <c r="F310" s="5">
        <f t="shared" ca="1" si="9"/>
        <v>129.70891634742568</v>
      </c>
    </row>
    <row r="311" spans="5:6" x14ac:dyDescent="0.25">
      <c r="E311" s="4">
        <f t="shared" ca="1" si="8"/>
        <v>0.13033749989932308</v>
      </c>
      <c r="F311" s="5">
        <f t="shared" ca="1" si="9"/>
        <v>105.00723255852628</v>
      </c>
    </row>
    <row r="312" spans="5:6" x14ac:dyDescent="0.25">
      <c r="E312" s="4">
        <f t="shared" ca="1" si="8"/>
        <v>0.54613720080646933</v>
      </c>
      <c r="F312" s="5">
        <f t="shared" ca="1" si="9"/>
        <v>110.30769091689098</v>
      </c>
    </row>
    <row r="313" spans="5:6" x14ac:dyDescent="0.25">
      <c r="E313" s="4">
        <f t="shared" ca="1" si="8"/>
        <v>0.63882864358304781</v>
      </c>
      <c r="F313" s="5">
        <f t="shared" ca="1" si="9"/>
        <v>111.76359555625308</v>
      </c>
    </row>
    <row r="314" spans="5:6" x14ac:dyDescent="0.25">
      <c r="E314" s="4">
        <f t="shared" ca="1" si="8"/>
        <v>0.335176150839395</v>
      </c>
      <c r="F314" s="5">
        <f t="shared" ca="1" si="9"/>
        <v>107.5879993754898</v>
      </c>
    </row>
    <row r="315" spans="5:6" x14ac:dyDescent="0.25">
      <c r="E315" s="4">
        <f t="shared" ca="1" si="8"/>
        <v>0.32012463917574285</v>
      </c>
      <c r="F315" s="5">
        <f t="shared" ca="1" si="9"/>
        <v>107.40744430337635</v>
      </c>
    </row>
    <row r="316" spans="5:6" x14ac:dyDescent="0.25">
      <c r="E316" s="4">
        <f t="shared" ca="1" si="8"/>
        <v>0.62363819783514762</v>
      </c>
      <c r="F316" s="5">
        <f t="shared" ca="1" si="9"/>
        <v>111.50638717636483</v>
      </c>
    </row>
    <row r="317" spans="5:6" x14ac:dyDescent="0.25">
      <c r="E317" s="4">
        <f t="shared" ca="1" si="8"/>
        <v>0.92611830939893247</v>
      </c>
      <c r="F317" s="5">
        <f t="shared" ca="1" si="9"/>
        <v>121.14936967051007</v>
      </c>
    </row>
    <row r="318" spans="5:6" x14ac:dyDescent="0.25">
      <c r="E318" s="4">
        <f t="shared" ca="1" si="8"/>
        <v>0.80644840653990058</v>
      </c>
      <c r="F318" s="5">
        <f t="shared" ca="1" si="9"/>
        <v>115.50594781508588</v>
      </c>
    </row>
    <row r="319" spans="5:6" x14ac:dyDescent="0.25">
      <c r="E319" s="4">
        <f t="shared" ca="1" si="8"/>
        <v>0.84742414292574386</v>
      </c>
      <c r="F319" s="5">
        <f t="shared" ca="1" si="9"/>
        <v>116.89800202654648</v>
      </c>
    </row>
    <row r="320" spans="5:6" x14ac:dyDescent="0.25">
      <c r="E320" s="4">
        <f t="shared" ca="1" si="8"/>
        <v>0.52762219875875427</v>
      </c>
      <c r="F320" s="5">
        <f t="shared" ca="1" si="9"/>
        <v>110.04380913421514</v>
      </c>
    </row>
    <row r="321" spans="5:6" x14ac:dyDescent="0.25">
      <c r="E321" s="4">
        <f t="shared" ca="1" si="8"/>
        <v>0.46908967564207216</v>
      </c>
      <c r="F321" s="5">
        <f t="shared" ca="1" si="9"/>
        <v>109.25125899071496</v>
      </c>
    </row>
    <row r="322" spans="5:6" x14ac:dyDescent="0.25">
      <c r="E322" s="4">
        <f t="shared" ca="1" si="8"/>
        <v>0.68716887553602535</v>
      </c>
      <c r="F322" s="5">
        <f t="shared" ca="1" si="9"/>
        <v>112.64708175339422</v>
      </c>
    </row>
    <row r="323" spans="5:6" x14ac:dyDescent="0.25">
      <c r="E323" s="4">
        <f t="shared" ca="1" si="8"/>
        <v>0.43826937157786572</v>
      </c>
      <c r="F323" s="5">
        <f t="shared" ca="1" si="9"/>
        <v>108.85419409607836</v>
      </c>
    </row>
    <row r="324" spans="5:6" x14ac:dyDescent="0.25">
      <c r="E324" s="4">
        <f t="shared" ref="E324:E387" ca="1" si="10">RAND()</f>
        <v>0.23042857110267656</v>
      </c>
      <c r="F324" s="5">
        <f t="shared" ref="F324:F387" ca="1" si="11">$C$5*_xlfn.BETA.INV(E324,$C$3,$C$4)/(1-_xlfn.BETA.INV(E324,$C$3,$C$4))+$C$6</f>
        <v>106.32447046990821</v>
      </c>
    </row>
    <row r="325" spans="5:6" x14ac:dyDescent="0.25">
      <c r="E325" s="4">
        <f t="shared" ca="1" si="10"/>
        <v>0.62295654621358543</v>
      </c>
      <c r="F325" s="5">
        <f t="shared" ca="1" si="11"/>
        <v>111.4950439846012</v>
      </c>
    </row>
    <row r="326" spans="5:6" x14ac:dyDescent="0.25">
      <c r="E326" s="4">
        <f t="shared" ca="1" si="10"/>
        <v>0.36851033852907034</v>
      </c>
      <c r="F326" s="5">
        <f t="shared" ca="1" si="11"/>
        <v>107.99021430335706</v>
      </c>
    </row>
    <row r="327" spans="5:6" x14ac:dyDescent="0.25">
      <c r="E327" s="4">
        <f t="shared" ca="1" si="10"/>
        <v>0.87527008608427304</v>
      </c>
      <c r="F327" s="5">
        <f t="shared" ca="1" si="11"/>
        <v>118.07466577532747</v>
      </c>
    </row>
    <row r="328" spans="5:6" x14ac:dyDescent="0.25">
      <c r="E328" s="4">
        <f t="shared" ca="1" si="10"/>
        <v>0.5231517766625583</v>
      </c>
      <c r="F328" s="5">
        <f t="shared" ca="1" si="11"/>
        <v>109.98115105943846</v>
      </c>
    </row>
    <row r="329" spans="5:6" x14ac:dyDescent="0.25">
      <c r="E329" s="4">
        <f t="shared" ca="1" si="10"/>
        <v>0.52994902765184415</v>
      </c>
      <c r="F329" s="5">
        <f t="shared" ca="1" si="11"/>
        <v>110.07657954895814</v>
      </c>
    </row>
    <row r="330" spans="5:6" x14ac:dyDescent="0.25">
      <c r="E330" s="4">
        <f t="shared" ca="1" si="10"/>
        <v>0.16898778169795181</v>
      </c>
      <c r="F330" s="5">
        <f t="shared" ca="1" si="11"/>
        <v>105.54228410048854</v>
      </c>
    </row>
    <row r="331" spans="5:6" x14ac:dyDescent="0.25">
      <c r="E331" s="4">
        <f t="shared" ca="1" si="10"/>
        <v>0.50881304585694387</v>
      </c>
      <c r="F331" s="5">
        <f t="shared" ca="1" si="11"/>
        <v>109.78274700956311</v>
      </c>
    </row>
    <row r="332" spans="5:6" x14ac:dyDescent="0.25">
      <c r="E332" s="4">
        <f t="shared" ca="1" si="10"/>
        <v>0.80348844072353409</v>
      </c>
      <c r="F332" s="5">
        <f t="shared" ca="1" si="11"/>
        <v>115.41684485960447</v>
      </c>
    </row>
    <row r="333" spans="5:6" x14ac:dyDescent="0.25">
      <c r="E333" s="4">
        <f t="shared" ca="1" si="10"/>
        <v>0.33485168716515878</v>
      </c>
      <c r="F333" s="5">
        <f t="shared" ca="1" si="11"/>
        <v>107.58410254019248</v>
      </c>
    </row>
    <row r="334" spans="5:6" x14ac:dyDescent="0.25">
      <c r="E334" s="4">
        <f t="shared" ca="1" si="10"/>
        <v>0.30850327687610546</v>
      </c>
      <c r="F334" s="5">
        <f t="shared" ca="1" si="11"/>
        <v>107.2682145626524</v>
      </c>
    </row>
    <row r="335" spans="5:6" x14ac:dyDescent="0.25">
      <c r="E335" s="4">
        <f t="shared" ca="1" si="10"/>
        <v>0.59519846526265208</v>
      </c>
      <c r="F335" s="5">
        <f t="shared" ca="1" si="11"/>
        <v>111.04638253320631</v>
      </c>
    </row>
    <row r="336" spans="5:6" x14ac:dyDescent="0.25">
      <c r="E336" s="4">
        <f t="shared" ca="1" si="10"/>
        <v>0.38514941602442287</v>
      </c>
      <c r="F336" s="5">
        <f t="shared" ca="1" si="11"/>
        <v>108.1929520293549</v>
      </c>
    </row>
    <row r="337" spans="5:6" x14ac:dyDescent="0.25">
      <c r="E337" s="4">
        <f t="shared" ca="1" si="10"/>
        <v>0.65612078165277021</v>
      </c>
      <c r="F337" s="5">
        <f t="shared" ca="1" si="11"/>
        <v>112.06746317317601</v>
      </c>
    </row>
    <row r="338" spans="5:6" x14ac:dyDescent="0.25">
      <c r="E338" s="4">
        <f t="shared" ca="1" si="10"/>
        <v>4.9486912831722574E-2</v>
      </c>
      <c r="F338" s="5">
        <f t="shared" ca="1" si="11"/>
        <v>103.59318293700959</v>
      </c>
    </row>
    <row r="339" spans="5:6" x14ac:dyDescent="0.25">
      <c r="E339" s="4">
        <f t="shared" ca="1" si="10"/>
        <v>0.16067775753456337</v>
      </c>
      <c r="F339" s="5">
        <f t="shared" ca="1" si="11"/>
        <v>105.4310211532955</v>
      </c>
    </row>
    <row r="340" spans="5:6" x14ac:dyDescent="0.25">
      <c r="E340" s="4">
        <f t="shared" ca="1" si="10"/>
        <v>0.40824685907497582</v>
      </c>
      <c r="F340" s="5">
        <f t="shared" ca="1" si="11"/>
        <v>108.47747259497807</v>
      </c>
    </row>
    <row r="341" spans="5:6" x14ac:dyDescent="0.25">
      <c r="E341" s="4">
        <f t="shared" ca="1" si="10"/>
        <v>8.5009449790734437E-2</v>
      </c>
      <c r="F341" s="5">
        <f t="shared" ca="1" si="11"/>
        <v>104.29278970090346</v>
      </c>
    </row>
    <row r="342" spans="5:6" x14ac:dyDescent="0.25">
      <c r="E342" s="4">
        <f t="shared" ca="1" si="10"/>
        <v>0.28829211498925977</v>
      </c>
      <c r="F342" s="5">
        <f t="shared" ca="1" si="11"/>
        <v>107.02597171530863</v>
      </c>
    </row>
    <row r="343" spans="5:6" x14ac:dyDescent="0.25">
      <c r="E343" s="4">
        <f t="shared" ca="1" si="10"/>
        <v>0.54294258376693094</v>
      </c>
      <c r="F343" s="5">
        <f t="shared" ca="1" si="11"/>
        <v>110.26163704786069</v>
      </c>
    </row>
    <row r="344" spans="5:6" x14ac:dyDescent="0.25">
      <c r="E344" s="4">
        <f t="shared" ca="1" si="10"/>
        <v>0.58565184239834156</v>
      </c>
      <c r="F344" s="5">
        <f t="shared" ca="1" si="11"/>
        <v>110.89761351561356</v>
      </c>
    </row>
    <row r="345" spans="5:6" x14ac:dyDescent="0.25">
      <c r="E345" s="4">
        <f t="shared" ca="1" si="10"/>
        <v>0.13245626943991262</v>
      </c>
      <c r="F345" s="5">
        <f t="shared" ca="1" si="11"/>
        <v>105.03789639493388</v>
      </c>
    </row>
    <row r="346" spans="5:6" x14ac:dyDescent="0.25">
      <c r="E346" s="4">
        <f t="shared" ca="1" si="10"/>
        <v>0.79130548604652673</v>
      </c>
      <c r="F346" s="5">
        <f t="shared" ca="1" si="11"/>
        <v>115.06319774894669</v>
      </c>
    </row>
    <row r="347" spans="5:6" x14ac:dyDescent="0.25">
      <c r="E347" s="4">
        <f t="shared" ca="1" si="10"/>
        <v>0.32563319281139669</v>
      </c>
      <c r="F347" s="5">
        <f t="shared" ca="1" si="11"/>
        <v>107.47348008860193</v>
      </c>
    </row>
    <row r="348" spans="5:6" x14ac:dyDescent="0.25">
      <c r="E348" s="4">
        <f t="shared" ca="1" si="10"/>
        <v>0.12328666932620591</v>
      </c>
      <c r="F348" s="5">
        <f t="shared" ca="1" si="11"/>
        <v>104.903797501246</v>
      </c>
    </row>
    <row r="349" spans="5:6" x14ac:dyDescent="0.25">
      <c r="E349" s="4">
        <f t="shared" ca="1" si="10"/>
        <v>0.89355947216374643</v>
      </c>
      <c r="F349" s="5">
        <f t="shared" ca="1" si="11"/>
        <v>119.00175900496015</v>
      </c>
    </row>
    <row r="350" spans="5:6" x14ac:dyDescent="0.25">
      <c r="E350" s="4">
        <f t="shared" ca="1" si="10"/>
        <v>0.33200922934868027</v>
      </c>
      <c r="F350" s="5">
        <f t="shared" ca="1" si="11"/>
        <v>107.54997468750926</v>
      </c>
    </row>
    <row r="351" spans="5:6" x14ac:dyDescent="0.25">
      <c r="E351" s="4">
        <f t="shared" ca="1" si="10"/>
        <v>0.26881140379896473</v>
      </c>
      <c r="F351" s="5">
        <f t="shared" ca="1" si="11"/>
        <v>106.79169066563554</v>
      </c>
    </row>
    <row r="352" spans="5:6" x14ac:dyDescent="0.25">
      <c r="E352" s="4">
        <f t="shared" ca="1" si="10"/>
        <v>0.63713155922986286</v>
      </c>
      <c r="F352" s="5">
        <f t="shared" ca="1" si="11"/>
        <v>111.73442685222186</v>
      </c>
    </row>
    <row r="353" spans="5:6" x14ac:dyDescent="0.25">
      <c r="E353" s="4">
        <f t="shared" ca="1" si="10"/>
        <v>0.77025490451821621</v>
      </c>
      <c r="F353" s="5">
        <f t="shared" ca="1" si="11"/>
        <v>114.4961276536955</v>
      </c>
    </row>
    <row r="354" spans="5:6" x14ac:dyDescent="0.25">
      <c r="E354" s="4">
        <f t="shared" ca="1" si="10"/>
        <v>0.97331091497458577</v>
      </c>
      <c r="F354" s="5">
        <f t="shared" ca="1" si="11"/>
        <v>127.32720551226518</v>
      </c>
    </row>
    <row r="355" spans="5:6" x14ac:dyDescent="0.25">
      <c r="E355" s="4">
        <f t="shared" ca="1" si="10"/>
        <v>1.4259963056163061E-2</v>
      </c>
      <c r="F355" s="5">
        <f t="shared" ca="1" si="11"/>
        <v>102.49807614213961</v>
      </c>
    </row>
    <row r="356" spans="5:6" x14ac:dyDescent="0.25">
      <c r="E356" s="4">
        <f t="shared" ca="1" si="10"/>
        <v>0.38293601056482696</v>
      </c>
      <c r="F356" s="5">
        <f t="shared" ca="1" si="11"/>
        <v>108.16588639816507</v>
      </c>
    </row>
    <row r="357" spans="5:6" x14ac:dyDescent="0.25">
      <c r="E357" s="4">
        <f t="shared" ca="1" si="10"/>
        <v>3.0106985890118954E-2</v>
      </c>
      <c r="F357" s="5">
        <f t="shared" ca="1" si="11"/>
        <v>103.08846039797571</v>
      </c>
    </row>
    <row r="358" spans="5:6" x14ac:dyDescent="0.25">
      <c r="E358" s="4">
        <f t="shared" ca="1" si="10"/>
        <v>7.0896157407483451E-2</v>
      </c>
      <c r="F358" s="5">
        <f t="shared" ca="1" si="11"/>
        <v>104.03670740472801</v>
      </c>
    </row>
    <row r="359" spans="5:6" x14ac:dyDescent="0.25">
      <c r="E359" s="4">
        <f t="shared" ca="1" si="10"/>
        <v>0.86381545445197783</v>
      </c>
      <c r="F359" s="5">
        <f t="shared" ca="1" si="11"/>
        <v>117.56160514695647</v>
      </c>
    </row>
    <row r="360" spans="5:6" x14ac:dyDescent="0.25">
      <c r="E360" s="4">
        <f t="shared" ca="1" si="10"/>
        <v>0.70824663878790961</v>
      </c>
      <c r="F360" s="5">
        <f t="shared" ca="1" si="11"/>
        <v>113.06975529817215</v>
      </c>
    </row>
    <row r="361" spans="5:6" x14ac:dyDescent="0.25">
      <c r="E361" s="4">
        <f t="shared" ca="1" si="10"/>
        <v>0.11294414068624581</v>
      </c>
      <c r="F361" s="5">
        <f t="shared" ca="1" si="11"/>
        <v>104.74776731426719</v>
      </c>
    </row>
    <row r="362" spans="5:6" x14ac:dyDescent="0.25">
      <c r="E362" s="4">
        <f t="shared" ca="1" si="10"/>
        <v>0.47148151176909592</v>
      </c>
      <c r="F362" s="5">
        <f t="shared" ca="1" si="11"/>
        <v>109.28258546484176</v>
      </c>
    </row>
    <row r="363" spans="5:6" x14ac:dyDescent="0.25">
      <c r="E363" s="4">
        <f t="shared" ca="1" si="10"/>
        <v>0.10779646450792391</v>
      </c>
      <c r="F363" s="5">
        <f t="shared" ca="1" si="11"/>
        <v>104.66794550358843</v>
      </c>
    </row>
    <row r="364" spans="5:6" x14ac:dyDescent="0.25">
      <c r="E364" s="4">
        <f t="shared" ca="1" si="10"/>
        <v>0.18895915462455437</v>
      </c>
      <c r="F364" s="5">
        <f t="shared" ca="1" si="11"/>
        <v>105.80331372610061</v>
      </c>
    </row>
    <row r="365" spans="5:6" x14ac:dyDescent="0.25">
      <c r="E365" s="4">
        <f t="shared" ca="1" si="10"/>
        <v>0.65488165929131137</v>
      </c>
      <c r="F365" s="5">
        <f t="shared" ca="1" si="11"/>
        <v>112.04526952199156</v>
      </c>
    </row>
    <row r="366" spans="5:6" x14ac:dyDescent="0.25">
      <c r="E366" s="4">
        <f t="shared" ca="1" si="10"/>
        <v>0.53088952326166394</v>
      </c>
      <c r="F366" s="5">
        <f t="shared" ca="1" si="11"/>
        <v>110.08985626019317</v>
      </c>
    </row>
    <row r="367" spans="5:6" x14ac:dyDescent="0.25">
      <c r="E367" s="4">
        <f t="shared" ca="1" si="10"/>
        <v>0.72150775171151016</v>
      </c>
      <c r="F367" s="5">
        <f t="shared" ca="1" si="11"/>
        <v>113.34980516885557</v>
      </c>
    </row>
    <row r="368" spans="5:6" x14ac:dyDescent="0.25">
      <c r="E368" s="4">
        <f t="shared" ca="1" si="10"/>
        <v>0.65355729576324306</v>
      </c>
      <c r="F368" s="5">
        <f t="shared" ca="1" si="11"/>
        <v>112.02162296092624</v>
      </c>
    </row>
    <row r="369" spans="5:6" x14ac:dyDescent="0.25">
      <c r="E369" s="4">
        <f t="shared" ca="1" si="10"/>
        <v>0.12458734325151177</v>
      </c>
      <c r="F369" s="5">
        <f t="shared" ca="1" si="11"/>
        <v>104.92304611984315</v>
      </c>
    </row>
    <row r="370" spans="5:6" x14ac:dyDescent="0.25">
      <c r="E370" s="4">
        <f t="shared" ca="1" si="10"/>
        <v>0.29184628190688211</v>
      </c>
      <c r="F370" s="5">
        <f t="shared" ca="1" si="11"/>
        <v>107.06860743001168</v>
      </c>
    </row>
    <row r="371" spans="5:6" x14ac:dyDescent="0.25">
      <c r="E371" s="4">
        <f t="shared" ca="1" si="10"/>
        <v>0.28705773949739832</v>
      </c>
      <c r="F371" s="5">
        <f t="shared" ca="1" si="11"/>
        <v>107.01115832796822</v>
      </c>
    </row>
    <row r="372" spans="5:6" x14ac:dyDescent="0.25">
      <c r="E372" s="4">
        <f t="shared" ca="1" si="10"/>
        <v>0.80326785636200682</v>
      </c>
      <c r="F372" s="5">
        <f t="shared" ca="1" si="11"/>
        <v>115.4102565805901</v>
      </c>
    </row>
    <row r="373" spans="5:6" x14ac:dyDescent="0.25">
      <c r="E373" s="4">
        <f t="shared" ca="1" si="10"/>
        <v>0.88075922738729995</v>
      </c>
      <c r="F373" s="5">
        <f t="shared" ca="1" si="11"/>
        <v>118.3376083597053</v>
      </c>
    </row>
    <row r="374" spans="5:6" x14ac:dyDescent="0.25">
      <c r="E374" s="4">
        <f t="shared" ca="1" si="10"/>
        <v>0.20943905518268535</v>
      </c>
      <c r="F374" s="5">
        <f t="shared" ca="1" si="11"/>
        <v>106.06355159387829</v>
      </c>
    </row>
    <row r="375" spans="5:6" x14ac:dyDescent="0.25">
      <c r="E375" s="4">
        <f t="shared" ca="1" si="10"/>
        <v>0.81081217156193608</v>
      </c>
      <c r="F375" s="5">
        <f t="shared" ca="1" si="11"/>
        <v>115.63973886601588</v>
      </c>
    </row>
    <row r="376" spans="5:6" x14ac:dyDescent="0.25">
      <c r="E376" s="4">
        <f t="shared" ca="1" si="10"/>
        <v>0.22431879429294055</v>
      </c>
      <c r="F376" s="5">
        <f t="shared" ca="1" si="11"/>
        <v>106.24902245495107</v>
      </c>
    </row>
    <row r="377" spans="5:6" x14ac:dyDescent="0.25">
      <c r="E377" s="4">
        <f t="shared" ca="1" si="10"/>
        <v>0.7355477466597915</v>
      </c>
      <c r="F377" s="5">
        <f t="shared" ca="1" si="11"/>
        <v>113.65973163416658</v>
      </c>
    </row>
    <row r="378" spans="5:6" x14ac:dyDescent="0.25">
      <c r="E378" s="4">
        <f t="shared" ca="1" si="10"/>
        <v>0.85255552871492957</v>
      </c>
      <c r="F378" s="5">
        <f t="shared" ca="1" si="11"/>
        <v>117.09778401778897</v>
      </c>
    </row>
    <row r="379" spans="5:6" x14ac:dyDescent="0.25">
      <c r="E379" s="4">
        <f t="shared" ca="1" si="10"/>
        <v>9.9969684967079142E-2</v>
      </c>
      <c r="F379" s="5">
        <f t="shared" ca="1" si="11"/>
        <v>104.54342782877653</v>
      </c>
    </row>
    <row r="380" spans="5:6" x14ac:dyDescent="0.25">
      <c r="E380" s="4">
        <f t="shared" ca="1" si="10"/>
        <v>0.44953294282417033</v>
      </c>
      <c r="F380" s="5">
        <f t="shared" ca="1" si="11"/>
        <v>108.99795898474751</v>
      </c>
    </row>
    <row r="381" spans="5:6" x14ac:dyDescent="0.25">
      <c r="E381" s="4">
        <f t="shared" ca="1" si="10"/>
        <v>0.43910909159531919</v>
      </c>
      <c r="F381" s="5">
        <f t="shared" ca="1" si="11"/>
        <v>108.86486242890747</v>
      </c>
    </row>
    <row r="382" spans="5:6" x14ac:dyDescent="0.25">
      <c r="E382" s="4">
        <f t="shared" ca="1" si="10"/>
        <v>0.14915624548124384</v>
      </c>
      <c r="F382" s="5">
        <f t="shared" ca="1" si="11"/>
        <v>105.27365445709728</v>
      </c>
    </row>
    <row r="383" spans="5:6" x14ac:dyDescent="0.25">
      <c r="E383" s="4">
        <f t="shared" ca="1" si="10"/>
        <v>0.57771031035904308</v>
      </c>
      <c r="F383" s="5">
        <f t="shared" ca="1" si="11"/>
        <v>110.77582601648362</v>
      </c>
    </row>
    <row r="384" spans="5:6" x14ac:dyDescent="0.25">
      <c r="E384" s="4">
        <f t="shared" ca="1" si="10"/>
        <v>0.47994641190943621</v>
      </c>
      <c r="F384" s="5">
        <f t="shared" ca="1" si="11"/>
        <v>109.39410402657212</v>
      </c>
    </row>
    <row r="385" spans="5:6" x14ac:dyDescent="0.25">
      <c r="E385" s="4">
        <f t="shared" ca="1" si="10"/>
        <v>0.75516257891105232</v>
      </c>
      <c r="F385" s="5">
        <f t="shared" ca="1" si="11"/>
        <v>114.11893867979268</v>
      </c>
    </row>
    <row r="386" spans="5:6" x14ac:dyDescent="0.25">
      <c r="E386" s="4">
        <f t="shared" ca="1" si="10"/>
        <v>0.23141753243651242</v>
      </c>
      <c r="F386" s="5">
        <f t="shared" ca="1" si="11"/>
        <v>106.33664853835069</v>
      </c>
    </row>
    <row r="387" spans="5:6" x14ac:dyDescent="0.25">
      <c r="E387" s="4">
        <f t="shared" ca="1" si="10"/>
        <v>0.2451139418677255</v>
      </c>
      <c r="F387" s="5">
        <f t="shared" ca="1" si="11"/>
        <v>106.50443184200404</v>
      </c>
    </row>
    <row r="388" spans="5:6" x14ac:dyDescent="0.25">
      <c r="E388" s="4">
        <f t="shared" ref="E388:E451" ca="1" si="12">RAND()</f>
        <v>0.76585891083653468</v>
      </c>
      <c r="F388" s="5">
        <f t="shared" ref="F388:F451" ca="1" si="13">$C$5*_xlfn.BETA.INV(E388,$C$3,$C$4)/(1-_xlfn.BETA.INV(E388,$C$3,$C$4))+$C$6</f>
        <v>114.38392606471932</v>
      </c>
    </row>
    <row r="389" spans="5:6" x14ac:dyDescent="0.25">
      <c r="E389" s="4">
        <f t="shared" ca="1" si="12"/>
        <v>0.37844371772421881</v>
      </c>
      <c r="F389" s="5">
        <f t="shared" ca="1" si="13"/>
        <v>108.11104957671225</v>
      </c>
    </row>
    <row r="390" spans="5:6" x14ac:dyDescent="0.25">
      <c r="E390" s="4">
        <f t="shared" ca="1" si="12"/>
        <v>0.71896208581183518</v>
      </c>
      <c r="F390" s="5">
        <f t="shared" ca="1" si="13"/>
        <v>113.29513061005696</v>
      </c>
    </row>
    <row r="391" spans="5:6" x14ac:dyDescent="0.25">
      <c r="E391" s="4">
        <f t="shared" ca="1" si="12"/>
        <v>0.63512702415138689</v>
      </c>
      <c r="F391" s="5">
        <f t="shared" ca="1" si="13"/>
        <v>111.70011762568586</v>
      </c>
    </row>
    <row r="392" spans="5:6" x14ac:dyDescent="0.25">
      <c r="E392" s="4">
        <f t="shared" ca="1" si="12"/>
        <v>0.33230763937501329</v>
      </c>
      <c r="F392" s="5">
        <f t="shared" ca="1" si="13"/>
        <v>107.55355669845154</v>
      </c>
    </row>
    <row r="393" spans="5:6" x14ac:dyDescent="0.25">
      <c r="E393" s="4">
        <f t="shared" ca="1" si="12"/>
        <v>0.57260788305858557</v>
      </c>
      <c r="F393" s="5">
        <f t="shared" ca="1" si="13"/>
        <v>110.69847938805238</v>
      </c>
    </row>
    <row r="394" spans="5:6" x14ac:dyDescent="0.25">
      <c r="E394" s="4">
        <f t="shared" ca="1" si="12"/>
        <v>0.52677174276873906</v>
      </c>
      <c r="F394" s="5">
        <f t="shared" ca="1" si="13"/>
        <v>110.03185860895516</v>
      </c>
    </row>
    <row r="395" spans="5:6" x14ac:dyDescent="0.25">
      <c r="E395" s="4">
        <f t="shared" ca="1" si="12"/>
        <v>0.53321736032818701</v>
      </c>
      <c r="F395" s="5">
        <f t="shared" ca="1" si="13"/>
        <v>110.12279537789699</v>
      </c>
    </row>
    <row r="396" spans="5:6" x14ac:dyDescent="0.25">
      <c r="E396" s="4">
        <f t="shared" ca="1" si="12"/>
        <v>0.30746272271317454</v>
      </c>
      <c r="F396" s="5">
        <f t="shared" ca="1" si="13"/>
        <v>107.25575015794766</v>
      </c>
    </row>
    <row r="397" spans="5:6" x14ac:dyDescent="0.25">
      <c r="E397" s="4">
        <f t="shared" ca="1" si="12"/>
        <v>0.74854886795770315</v>
      </c>
      <c r="F397" s="5">
        <f t="shared" ca="1" si="13"/>
        <v>113.9604285845341</v>
      </c>
    </row>
    <row r="398" spans="5:6" x14ac:dyDescent="0.25">
      <c r="E398" s="4">
        <f t="shared" ca="1" si="12"/>
        <v>0.24399013338841924</v>
      </c>
      <c r="F398" s="5">
        <f t="shared" ca="1" si="13"/>
        <v>106.49072159682709</v>
      </c>
    </row>
    <row r="399" spans="5:6" x14ac:dyDescent="0.25">
      <c r="E399" s="4">
        <f t="shared" ca="1" si="12"/>
        <v>0.57737848133695624</v>
      </c>
      <c r="F399" s="5">
        <f t="shared" ca="1" si="13"/>
        <v>110.77077479512036</v>
      </c>
    </row>
    <row r="400" spans="5:6" x14ac:dyDescent="0.25">
      <c r="E400" s="4">
        <f t="shared" ca="1" si="12"/>
        <v>0.86175335622508509</v>
      </c>
      <c r="F400" s="5">
        <f t="shared" ca="1" si="13"/>
        <v>117.47386288215958</v>
      </c>
    </row>
    <row r="401" spans="5:6" x14ac:dyDescent="0.25">
      <c r="E401" s="4">
        <f t="shared" ca="1" si="12"/>
        <v>0.80537831051013031</v>
      </c>
      <c r="F401" s="5">
        <f t="shared" ca="1" si="13"/>
        <v>115.4735842832778</v>
      </c>
    </row>
    <row r="402" spans="5:6" x14ac:dyDescent="0.25">
      <c r="E402" s="4">
        <f t="shared" ca="1" si="12"/>
        <v>0.61402600817154684</v>
      </c>
      <c r="F402" s="5">
        <f t="shared" ca="1" si="13"/>
        <v>111.34793007824088</v>
      </c>
    </row>
    <row r="403" spans="5:6" x14ac:dyDescent="0.25">
      <c r="E403" s="4">
        <f t="shared" ca="1" si="12"/>
        <v>0.70282748800705463</v>
      </c>
      <c r="F403" s="5">
        <f t="shared" ca="1" si="13"/>
        <v>112.95857340657923</v>
      </c>
    </row>
    <row r="404" spans="5:6" x14ac:dyDescent="0.25">
      <c r="E404" s="4">
        <f t="shared" ca="1" si="12"/>
        <v>0.46116689929363952</v>
      </c>
      <c r="F404" s="5">
        <f t="shared" ca="1" si="13"/>
        <v>109.14804763972377</v>
      </c>
    </row>
    <row r="405" spans="5:6" x14ac:dyDescent="0.25">
      <c r="E405" s="4">
        <f t="shared" ca="1" si="12"/>
        <v>0.78259909725558385</v>
      </c>
      <c r="F405" s="5">
        <f t="shared" ca="1" si="13"/>
        <v>114.82236321526368</v>
      </c>
    </row>
    <row r="406" spans="5:6" x14ac:dyDescent="0.25">
      <c r="E406" s="4">
        <f t="shared" ca="1" si="12"/>
        <v>0.70625712375366501</v>
      </c>
      <c r="F406" s="5">
        <f t="shared" ca="1" si="13"/>
        <v>113.02872599441272</v>
      </c>
    </row>
    <row r="407" spans="5:6" x14ac:dyDescent="0.25">
      <c r="E407" s="4">
        <f t="shared" ca="1" si="12"/>
        <v>0.8865832229495999</v>
      </c>
      <c r="F407" s="5">
        <f t="shared" ca="1" si="13"/>
        <v>118.63033342116026</v>
      </c>
    </row>
    <row r="408" spans="5:6" x14ac:dyDescent="0.25">
      <c r="E408" s="4">
        <f t="shared" ca="1" si="12"/>
        <v>0.79967255317655528</v>
      </c>
      <c r="F408" s="5">
        <f t="shared" ca="1" si="13"/>
        <v>115.303865082217</v>
      </c>
    </row>
    <row r="409" spans="5:6" x14ac:dyDescent="0.25">
      <c r="E409" s="4">
        <f t="shared" ca="1" si="12"/>
        <v>0.87577514904602982</v>
      </c>
      <c r="F409" s="5">
        <f t="shared" ca="1" si="13"/>
        <v>118.09836642482801</v>
      </c>
    </row>
    <row r="410" spans="5:6" x14ac:dyDescent="0.25">
      <c r="E410" s="4">
        <f t="shared" ca="1" si="12"/>
        <v>0.18660232522736353</v>
      </c>
      <c r="F410" s="5">
        <f t="shared" ca="1" si="13"/>
        <v>105.772923023594</v>
      </c>
    </row>
    <row r="411" spans="5:6" x14ac:dyDescent="0.25">
      <c r="E411" s="4">
        <f t="shared" ca="1" si="12"/>
        <v>0.68432977776979698</v>
      </c>
      <c r="F411" s="5">
        <f t="shared" ca="1" si="13"/>
        <v>112.59207177585812</v>
      </c>
    </row>
    <row r="412" spans="5:6" x14ac:dyDescent="0.25">
      <c r="E412" s="4">
        <f t="shared" ca="1" si="12"/>
        <v>0.28752065409361882</v>
      </c>
      <c r="F412" s="5">
        <f t="shared" ca="1" si="13"/>
        <v>107.01671401378447</v>
      </c>
    </row>
    <row r="413" spans="5:6" x14ac:dyDescent="0.25">
      <c r="E413" s="4">
        <f t="shared" ca="1" si="12"/>
        <v>0.19479462118717916</v>
      </c>
      <c r="F413" s="5">
        <f t="shared" ca="1" si="13"/>
        <v>105.87813986720032</v>
      </c>
    </row>
    <row r="414" spans="5:6" x14ac:dyDescent="0.25">
      <c r="E414" s="4">
        <f t="shared" ca="1" si="12"/>
        <v>0.94463389612201398</v>
      </c>
      <c r="F414" s="5">
        <f t="shared" ca="1" si="13"/>
        <v>122.86650863151151</v>
      </c>
    </row>
    <row r="415" spans="5:6" x14ac:dyDescent="0.25">
      <c r="E415" s="4">
        <f t="shared" ca="1" si="12"/>
        <v>0.3568470133840399</v>
      </c>
      <c r="F415" s="5">
        <f t="shared" ca="1" si="13"/>
        <v>107.84898366387304</v>
      </c>
    </row>
    <row r="416" spans="5:6" x14ac:dyDescent="0.25">
      <c r="E416" s="4">
        <f t="shared" ca="1" si="12"/>
        <v>0.92685226677362764</v>
      </c>
      <c r="F416" s="5">
        <f t="shared" ca="1" si="13"/>
        <v>121.20845003092064</v>
      </c>
    </row>
    <row r="417" spans="5:6" x14ac:dyDescent="0.25">
      <c r="E417" s="4">
        <f t="shared" ca="1" si="12"/>
        <v>0.91177173460788974</v>
      </c>
      <c r="F417" s="5">
        <f t="shared" ca="1" si="13"/>
        <v>120.10268790585592</v>
      </c>
    </row>
    <row r="418" spans="5:6" x14ac:dyDescent="0.25">
      <c r="E418" s="4">
        <f t="shared" ca="1" si="12"/>
        <v>0.81093231567350865</v>
      </c>
      <c r="F418" s="5">
        <f t="shared" ca="1" si="13"/>
        <v>115.6434645133919</v>
      </c>
    </row>
    <row r="419" spans="5:6" x14ac:dyDescent="0.25">
      <c r="E419" s="4">
        <f t="shared" ca="1" si="12"/>
        <v>0.58669170522070957</v>
      </c>
      <c r="F419" s="5">
        <f t="shared" ca="1" si="13"/>
        <v>110.91369048356651</v>
      </c>
    </row>
    <row r="420" spans="5:6" x14ac:dyDescent="0.25">
      <c r="E420" s="4">
        <f t="shared" ca="1" si="12"/>
        <v>0.14943729781107362</v>
      </c>
      <c r="F420" s="5">
        <f t="shared" ca="1" si="13"/>
        <v>105.27754032503123</v>
      </c>
    </row>
    <row r="421" spans="5:6" x14ac:dyDescent="0.25">
      <c r="E421" s="4">
        <f t="shared" ca="1" si="12"/>
        <v>0.42105354885863788</v>
      </c>
      <c r="F421" s="5">
        <f t="shared" ca="1" si="13"/>
        <v>108.63710751556083</v>
      </c>
    </row>
    <row r="422" spans="5:6" x14ac:dyDescent="0.25">
      <c r="E422" s="4">
        <f t="shared" ca="1" si="12"/>
        <v>0.69405493774862304</v>
      </c>
      <c r="F422" s="5">
        <f t="shared" ca="1" si="13"/>
        <v>112.78233691500604</v>
      </c>
    </row>
    <row r="423" spans="5:6" x14ac:dyDescent="0.25">
      <c r="E423" s="4">
        <f t="shared" ca="1" si="12"/>
        <v>0.86995947976782573</v>
      </c>
      <c r="F423" s="5">
        <f t="shared" ca="1" si="13"/>
        <v>117.83115557278522</v>
      </c>
    </row>
    <row r="424" spans="5:6" x14ac:dyDescent="0.25">
      <c r="E424" s="4">
        <f t="shared" ca="1" si="12"/>
        <v>0.6208046138833192</v>
      </c>
      <c r="F424" s="5">
        <f t="shared" ca="1" si="13"/>
        <v>111.45934204878411</v>
      </c>
    </row>
    <row r="425" spans="5:6" x14ac:dyDescent="0.25">
      <c r="E425" s="4">
        <f t="shared" ca="1" si="12"/>
        <v>0.78769403425847062</v>
      </c>
      <c r="F425" s="5">
        <f t="shared" ca="1" si="13"/>
        <v>114.96215824027146</v>
      </c>
    </row>
    <row r="426" spans="5:6" x14ac:dyDescent="0.25">
      <c r="E426" s="4">
        <f t="shared" ca="1" si="12"/>
        <v>0.19868531296282321</v>
      </c>
      <c r="F426" s="5">
        <f t="shared" ca="1" si="13"/>
        <v>105.92771449231248</v>
      </c>
    </row>
    <row r="427" spans="5:6" x14ac:dyDescent="0.25">
      <c r="E427" s="4">
        <f t="shared" ca="1" si="12"/>
        <v>0.25797041795242481</v>
      </c>
      <c r="F427" s="5">
        <f t="shared" ca="1" si="13"/>
        <v>106.66067153443505</v>
      </c>
    </row>
    <row r="428" spans="5:6" x14ac:dyDescent="0.25">
      <c r="E428" s="4">
        <f t="shared" ca="1" si="12"/>
        <v>0.49664087102969789</v>
      </c>
      <c r="F428" s="5">
        <f t="shared" ca="1" si="13"/>
        <v>109.61720759055558</v>
      </c>
    </row>
    <row r="429" spans="5:6" x14ac:dyDescent="0.25">
      <c r="E429" s="4">
        <f t="shared" ca="1" si="12"/>
        <v>0.67101432968655383</v>
      </c>
      <c r="F429" s="5">
        <f t="shared" ca="1" si="13"/>
        <v>112.33965000946569</v>
      </c>
    </row>
    <row r="430" spans="5:6" x14ac:dyDescent="0.25">
      <c r="E430" s="4">
        <f t="shared" ca="1" si="12"/>
        <v>0.59852841460284967</v>
      </c>
      <c r="F430" s="5">
        <f t="shared" ca="1" si="13"/>
        <v>111.09890819983593</v>
      </c>
    </row>
    <row r="431" spans="5:6" x14ac:dyDescent="0.25">
      <c r="E431" s="4">
        <f t="shared" ca="1" si="12"/>
        <v>0.42582333725187449</v>
      </c>
      <c r="F431" s="5">
        <f t="shared" ca="1" si="13"/>
        <v>108.69695231442299</v>
      </c>
    </row>
    <row r="432" spans="5:6" x14ac:dyDescent="0.25">
      <c r="E432" s="4">
        <f t="shared" ca="1" si="12"/>
        <v>0.24359869727416461</v>
      </c>
      <c r="F432" s="5">
        <f t="shared" ca="1" si="13"/>
        <v>106.48594395288134</v>
      </c>
    </row>
    <row r="433" spans="5:6" x14ac:dyDescent="0.25">
      <c r="E433" s="4">
        <f t="shared" ca="1" si="12"/>
        <v>0.77659561409622291</v>
      </c>
      <c r="F433" s="5">
        <f t="shared" ca="1" si="13"/>
        <v>114.66157490301677</v>
      </c>
    </row>
    <row r="434" spans="5:6" x14ac:dyDescent="0.25">
      <c r="E434" s="4">
        <f t="shared" ca="1" si="12"/>
        <v>0.78620313972942324</v>
      </c>
      <c r="F434" s="5">
        <f t="shared" ca="1" si="13"/>
        <v>114.92092366680171</v>
      </c>
    </row>
    <row r="435" spans="5:6" x14ac:dyDescent="0.25">
      <c r="E435" s="4">
        <f t="shared" ca="1" si="12"/>
        <v>0.22200592598274493</v>
      </c>
      <c r="F435" s="5">
        <f t="shared" ca="1" si="13"/>
        <v>106.22036104537165</v>
      </c>
    </row>
    <row r="436" spans="5:6" x14ac:dyDescent="0.25">
      <c r="E436" s="4">
        <f t="shared" ca="1" si="12"/>
        <v>0.14432066507719699</v>
      </c>
      <c r="F436" s="5">
        <f t="shared" ca="1" si="13"/>
        <v>105.20639777709772</v>
      </c>
    </row>
    <row r="437" spans="5:6" x14ac:dyDescent="0.25">
      <c r="E437" s="4">
        <f t="shared" ca="1" si="12"/>
        <v>0.29779928074172068</v>
      </c>
      <c r="F437" s="5">
        <f t="shared" ca="1" si="13"/>
        <v>107.13997402561797</v>
      </c>
    </row>
    <row r="438" spans="5:6" x14ac:dyDescent="0.25">
      <c r="E438" s="4">
        <f t="shared" ca="1" si="12"/>
        <v>0.68317129448137248</v>
      </c>
      <c r="F438" s="5">
        <f t="shared" ca="1" si="13"/>
        <v>112.56974861958579</v>
      </c>
    </row>
    <row r="439" spans="5:6" x14ac:dyDescent="0.25">
      <c r="E439" s="4">
        <f t="shared" ca="1" si="12"/>
        <v>0.29656891406422914</v>
      </c>
      <c r="F439" s="5">
        <f t="shared" ca="1" si="13"/>
        <v>107.12522781406932</v>
      </c>
    </row>
    <row r="440" spans="5:6" x14ac:dyDescent="0.25">
      <c r="E440" s="4">
        <f t="shared" ca="1" si="12"/>
        <v>6.7757680799192532E-2</v>
      </c>
      <c r="F440" s="5">
        <f t="shared" ca="1" si="13"/>
        <v>103.97647254881483</v>
      </c>
    </row>
    <row r="441" spans="5:6" x14ac:dyDescent="0.25">
      <c r="E441" s="4">
        <f t="shared" ca="1" si="12"/>
        <v>0.79277355747439859</v>
      </c>
      <c r="F441" s="5">
        <f t="shared" ca="1" si="13"/>
        <v>115.10474870772808</v>
      </c>
    </row>
    <row r="442" spans="5:6" x14ac:dyDescent="0.25">
      <c r="E442" s="4">
        <f t="shared" ca="1" si="12"/>
        <v>0.63950015811255367</v>
      </c>
      <c r="F442" s="5">
        <f t="shared" ca="1" si="13"/>
        <v>111.77516835053791</v>
      </c>
    </row>
    <row r="443" spans="5:6" x14ac:dyDescent="0.25">
      <c r="E443" s="4">
        <f t="shared" ca="1" si="12"/>
        <v>0.145490749742342</v>
      </c>
      <c r="F443" s="5">
        <f t="shared" ca="1" si="13"/>
        <v>105.22274271126949</v>
      </c>
    </row>
    <row r="444" spans="5:6" x14ac:dyDescent="0.25">
      <c r="E444" s="4">
        <f t="shared" ca="1" si="12"/>
        <v>0.90005905371785255</v>
      </c>
      <c r="F444" s="5">
        <f t="shared" ca="1" si="13"/>
        <v>119.37084563889648</v>
      </c>
    </row>
    <row r="445" spans="5:6" x14ac:dyDescent="0.25">
      <c r="E445" s="4">
        <f t="shared" ca="1" si="12"/>
        <v>0.65407297364454209</v>
      </c>
      <c r="F445" s="5">
        <f t="shared" ca="1" si="13"/>
        <v>112.03082138127625</v>
      </c>
    </row>
    <row r="446" spans="5:6" x14ac:dyDescent="0.25">
      <c r="E446" s="4">
        <f t="shared" ca="1" si="12"/>
        <v>0.65154210317589345</v>
      </c>
      <c r="F446" s="5">
        <f t="shared" ca="1" si="13"/>
        <v>111.98578650864776</v>
      </c>
    </row>
    <row r="447" spans="5:6" x14ac:dyDescent="0.25">
      <c r="E447" s="4">
        <f t="shared" ca="1" si="12"/>
        <v>0.1119741539972926</v>
      </c>
      <c r="F447" s="5">
        <f t="shared" ca="1" si="13"/>
        <v>104.73284340186481</v>
      </c>
    </row>
    <row r="448" spans="5:6" x14ac:dyDescent="0.25">
      <c r="E448" s="4">
        <f t="shared" ca="1" si="12"/>
        <v>2.8855750637585054E-2</v>
      </c>
      <c r="F448" s="5">
        <f t="shared" ca="1" si="13"/>
        <v>103.05009234750163</v>
      </c>
    </row>
    <row r="449" spans="5:6" x14ac:dyDescent="0.25">
      <c r="E449" s="4">
        <f t="shared" ca="1" si="12"/>
        <v>0.14731504659927175</v>
      </c>
      <c r="F449" s="5">
        <f t="shared" ca="1" si="13"/>
        <v>105.24813565802269</v>
      </c>
    </row>
    <row r="450" spans="5:6" x14ac:dyDescent="0.25">
      <c r="E450" s="4">
        <f t="shared" ca="1" si="12"/>
        <v>0.7570450697543043</v>
      </c>
      <c r="F450" s="5">
        <f t="shared" ca="1" si="13"/>
        <v>114.16478238780539</v>
      </c>
    </row>
    <row r="451" spans="5:6" x14ac:dyDescent="0.25">
      <c r="E451" s="4">
        <f t="shared" ca="1" si="12"/>
        <v>0.64454395454680391</v>
      </c>
      <c r="F451" s="5">
        <f t="shared" ca="1" si="13"/>
        <v>111.8626653475164</v>
      </c>
    </row>
    <row r="452" spans="5:6" x14ac:dyDescent="0.25">
      <c r="E452" s="4">
        <f t="shared" ref="E452:E515" ca="1" si="14">RAND()</f>
        <v>2.3323735680532143E-2</v>
      </c>
      <c r="F452" s="5">
        <f t="shared" ref="F452:F515" ca="1" si="15">$C$5*_xlfn.BETA.INV(E452,$C$3,$C$4)/(1-_xlfn.BETA.INV(E452,$C$3,$C$4))+$C$6</f>
        <v>102.86731703361191</v>
      </c>
    </row>
    <row r="453" spans="5:6" x14ac:dyDescent="0.25">
      <c r="E453" s="4">
        <f t="shared" ca="1" si="14"/>
        <v>0.18935050689693844</v>
      </c>
      <c r="F453" s="5">
        <f t="shared" ca="1" si="15"/>
        <v>105.80835040178195</v>
      </c>
    </row>
    <row r="454" spans="5:6" x14ac:dyDescent="0.25">
      <c r="E454" s="4">
        <f t="shared" ca="1" si="14"/>
        <v>0.34429987977579479</v>
      </c>
      <c r="F454" s="5">
        <f t="shared" ca="1" si="15"/>
        <v>107.69769006407061</v>
      </c>
    </row>
    <row r="455" spans="5:6" x14ac:dyDescent="0.25">
      <c r="E455" s="4">
        <f t="shared" ca="1" si="14"/>
        <v>0.10896412817308831</v>
      </c>
      <c r="F455" s="5">
        <f t="shared" ca="1" si="15"/>
        <v>104.68618836930946</v>
      </c>
    </row>
    <row r="456" spans="5:6" x14ac:dyDescent="0.25">
      <c r="E456" s="4">
        <f t="shared" ca="1" si="14"/>
        <v>0.89733656985578281</v>
      </c>
      <c r="F456" s="5">
        <f t="shared" ca="1" si="15"/>
        <v>119.21334642893254</v>
      </c>
    </row>
    <row r="457" spans="5:6" x14ac:dyDescent="0.25">
      <c r="E457" s="4">
        <f t="shared" ca="1" si="14"/>
        <v>0.29479121813246756</v>
      </c>
      <c r="F457" s="5">
        <f t="shared" ca="1" si="15"/>
        <v>107.1039184686703</v>
      </c>
    </row>
    <row r="458" spans="5:6" x14ac:dyDescent="0.25">
      <c r="E458" s="4">
        <f t="shared" ca="1" si="14"/>
        <v>0.68779842099385946</v>
      </c>
      <c r="F458" s="5">
        <f t="shared" ca="1" si="15"/>
        <v>112.65933859016192</v>
      </c>
    </row>
    <row r="459" spans="5:6" x14ac:dyDescent="0.25">
      <c r="E459" s="4">
        <f t="shared" ca="1" si="14"/>
        <v>0.80539170700635176</v>
      </c>
      <c r="F459" s="5">
        <f t="shared" ca="1" si="15"/>
        <v>115.47398837876129</v>
      </c>
    </row>
    <row r="460" spans="5:6" x14ac:dyDescent="0.25">
      <c r="E460" s="4">
        <f t="shared" ca="1" si="14"/>
        <v>9.795791072910276E-2</v>
      </c>
      <c r="F460" s="5">
        <f t="shared" ca="1" si="15"/>
        <v>104.51074940593627</v>
      </c>
    </row>
    <row r="461" spans="5:6" x14ac:dyDescent="0.25">
      <c r="E461" s="4">
        <f t="shared" ca="1" si="14"/>
        <v>0.81703427434389697</v>
      </c>
      <c r="F461" s="5">
        <f t="shared" ca="1" si="15"/>
        <v>115.83576997505665</v>
      </c>
    </row>
    <row r="462" spans="5:6" x14ac:dyDescent="0.25">
      <c r="E462" s="4">
        <f t="shared" ca="1" si="14"/>
        <v>0.97160272292922112</v>
      </c>
      <c r="F462" s="5">
        <f t="shared" ca="1" si="15"/>
        <v>126.94025175294786</v>
      </c>
    </row>
    <row r="463" spans="5:6" x14ac:dyDescent="0.25">
      <c r="E463" s="4">
        <f t="shared" ca="1" si="14"/>
        <v>9.2482381166770877E-2</v>
      </c>
      <c r="F463" s="5">
        <f t="shared" ca="1" si="15"/>
        <v>104.4202728716063</v>
      </c>
    </row>
    <row r="464" spans="5:6" x14ac:dyDescent="0.25">
      <c r="E464" s="4">
        <f t="shared" ca="1" si="14"/>
        <v>3.8395544676438798E-2</v>
      </c>
      <c r="F464" s="5">
        <f t="shared" ca="1" si="15"/>
        <v>103.32186704877871</v>
      </c>
    </row>
    <row r="465" spans="5:6" x14ac:dyDescent="0.25">
      <c r="E465" s="4">
        <f t="shared" ca="1" si="14"/>
        <v>0.1066539839328251</v>
      </c>
      <c r="F465" s="5">
        <f t="shared" ca="1" si="15"/>
        <v>104.65001557593416</v>
      </c>
    </row>
    <row r="466" spans="5:6" x14ac:dyDescent="0.25">
      <c r="E466" s="4">
        <f t="shared" ca="1" si="14"/>
        <v>0.25577527634866992</v>
      </c>
      <c r="F466" s="5">
        <f t="shared" ca="1" si="15"/>
        <v>106.63406763762114</v>
      </c>
    </row>
    <row r="467" spans="5:6" x14ac:dyDescent="0.25">
      <c r="E467" s="4">
        <f t="shared" ca="1" si="14"/>
        <v>0.85061366892585144</v>
      </c>
      <c r="F467" s="5">
        <f t="shared" ca="1" si="15"/>
        <v>117.0213801610256</v>
      </c>
    </row>
    <row r="468" spans="5:6" x14ac:dyDescent="0.25">
      <c r="E468" s="4">
        <f t="shared" ca="1" si="14"/>
        <v>0.44115746587395277</v>
      </c>
      <c r="F468" s="5">
        <f t="shared" ca="1" si="15"/>
        <v>108.89091907259917</v>
      </c>
    </row>
    <row r="469" spans="5:6" x14ac:dyDescent="0.25">
      <c r="E469" s="4">
        <f t="shared" ca="1" si="14"/>
        <v>0.20203175128719331</v>
      </c>
      <c r="F469" s="5">
        <f t="shared" ca="1" si="15"/>
        <v>105.97016544435135</v>
      </c>
    </row>
    <row r="470" spans="5:6" x14ac:dyDescent="0.25">
      <c r="E470" s="4">
        <f t="shared" ca="1" si="14"/>
        <v>0.23487737629649252</v>
      </c>
      <c r="F470" s="5">
        <f t="shared" ca="1" si="15"/>
        <v>106.37918210469894</v>
      </c>
    </row>
    <row r="471" spans="5:6" x14ac:dyDescent="0.25">
      <c r="E471" s="4">
        <f t="shared" ca="1" si="14"/>
        <v>0.4049940298525091</v>
      </c>
      <c r="F471" s="5">
        <f t="shared" ca="1" si="15"/>
        <v>108.43715385115841</v>
      </c>
    </row>
    <row r="472" spans="5:6" x14ac:dyDescent="0.25">
      <c r="E472" s="4">
        <f t="shared" ca="1" si="14"/>
        <v>0.95663276667540242</v>
      </c>
      <c r="F472" s="5">
        <f t="shared" ca="1" si="15"/>
        <v>124.33895888267395</v>
      </c>
    </row>
    <row r="473" spans="5:6" x14ac:dyDescent="0.25">
      <c r="E473" s="4">
        <f t="shared" ca="1" si="14"/>
        <v>0.6145908985963533</v>
      </c>
      <c r="F473" s="5">
        <f t="shared" ca="1" si="15"/>
        <v>111.35715471143379</v>
      </c>
    </row>
    <row r="474" spans="5:6" x14ac:dyDescent="0.25">
      <c r="E474" s="4">
        <f t="shared" ca="1" si="14"/>
        <v>0.21467208364697155</v>
      </c>
      <c r="F474" s="5">
        <f t="shared" ca="1" si="15"/>
        <v>106.12908207078695</v>
      </c>
    </row>
    <row r="475" spans="5:6" x14ac:dyDescent="0.25">
      <c r="E475" s="4">
        <f t="shared" ca="1" si="14"/>
        <v>0.83650826227895769</v>
      </c>
      <c r="F475" s="5">
        <f t="shared" ca="1" si="15"/>
        <v>116.4942720220197</v>
      </c>
    </row>
    <row r="476" spans="5:6" x14ac:dyDescent="0.25">
      <c r="E476" s="4">
        <f t="shared" ca="1" si="14"/>
        <v>0.13189439674552039</v>
      </c>
      <c r="F476" s="5">
        <f t="shared" ca="1" si="15"/>
        <v>105.02978270329905</v>
      </c>
    </row>
    <row r="477" spans="5:6" x14ac:dyDescent="0.25">
      <c r="E477" s="4">
        <f t="shared" ca="1" si="14"/>
        <v>0.43878825689353185</v>
      </c>
      <c r="F477" s="5">
        <f t="shared" ca="1" si="15"/>
        <v>108.86078542502761</v>
      </c>
    </row>
    <row r="478" spans="5:6" x14ac:dyDescent="0.25">
      <c r="E478" s="4">
        <f t="shared" ca="1" si="14"/>
        <v>0.85137506763380355</v>
      </c>
      <c r="F478" s="5">
        <f t="shared" ca="1" si="15"/>
        <v>117.05121958628432</v>
      </c>
    </row>
    <row r="479" spans="5:6" x14ac:dyDescent="0.25">
      <c r="E479" s="4">
        <f t="shared" ca="1" si="14"/>
        <v>0.83511963167738479</v>
      </c>
      <c r="F479" s="5">
        <f t="shared" ca="1" si="15"/>
        <v>116.44483174786373</v>
      </c>
    </row>
    <row r="480" spans="5:6" x14ac:dyDescent="0.25">
      <c r="E480" s="4">
        <f t="shared" ca="1" si="14"/>
        <v>0.47029747664725274</v>
      </c>
      <c r="F480" s="5">
        <f t="shared" ca="1" si="15"/>
        <v>109.26706794080361</v>
      </c>
    </row>
    <row r="481" spans="5:6" x14ac:dyDescent="0.25">
      <c r="E481" s="4">
        <f t="shared" ca="1" si="14"/>
        <v>0.76564817457007328</v>
      </c>
      <c r="F481" s="5">
        <f t="shared" ca="1" si="15"/>
        <v>114.37859708063493</v>
      </c>
    </row>
    <row r="482" spans="5:6" x14ac:dyDescent="0.25">
      <c r="E482" s="4">
        <f t="shared" ca="1" si="14"/>
        <v>0.87021163888315167</v>
      </c>
      <c r="F482" s="5">
        <f t="shared" ca="1" si="15"/>
        <v>117.84248976278958</v>
      </c>
    </row>
    <row r="483" spans="5:6" x14ac:dyDescent="0.25">
      <c r="E483" s="4">
        <f t="shared" ca="1" si="14"/>
        <v>0.24970667626443821</v>
      </c>
      <c r="F483" s="5">
        <f t="shared" ca="1" si="15"/>
        <v>106.56036872043865</v>
      </c>
    </row>
    <row r="484" spans="5:6" x14ac:dyDescent="0.25">
      <c r="E484" s="4">
        <f t="shared" ca="1" si="14"/>
        <v>0.56553474123060232</v>
      </c>
      <c r="F484" s="5">
        <f t="shared" ca="1" si="15"/>
        <v>110.59238007310476</v>
      </c>
    </row>
    <row r="485" spans="5:6" x14ac:dyDescent="0.25">
      <c r="E485" s="4">
        <f t="shared" ca="1" si="14"/>
        <v>0.59016538527981111</v>
      </c>
      <c r="F485" s="5">
        <f t="shared" ca="1" si="15"/>
        <v>110.96761983932726</v>
      </c>
    </row>
    <row r="486" spans="5:6" x14ac:dyDescent="0.25">
      <c r="E486" s="4">
        <f t="shared" ca="1" si="14"/>
        <v>0.79701714055713091</v>
      </c>
      <c r="F486" s="5">
        <f t="shared" ca="1" si="15"/>
        <v>115.22645844447213</v>
      </c>
    </row>
    <row r="487" spans="5:6" x14ac:dyDescent="0.25">
      <c r="E487" s="4">
        <f t="shared" ca="1" si="14"/>
        <v>0.11084919706479002</v>
      </c>
      <c r="F487" s="5">
        <f t="shared" ca="1" si="15"/>
        <v>104.71546828978633</v>
      </c>
    </row>
    <row r="488" spans="5:6" x14ac:dyDescent="0.25">
      <c r="E488" s="4">
        <f t="shared" ca="1" si="14"/>
        <v>0.4556713256439141</v>
      </c>
      <c r="F488" s="5">
        <f t="shared" ca="1" si="15"/>
        <v>109.07693883346884</v>
      </c>
    </row>
    <row r="489" spans="5:6" x14ac:dyDescent="0.25">
      <c r="E489" s="4">
        <f t="shared" ca="1" si="14"/>
        <v>0.72073920915339607</v>
      </c>
      <c r="F489" s="5">
        <f t="shared" ca="1" si="15"/>
        <v>113.33325150846618</v>
      </c>
    </row>
    <row r="490" spans="5:6" x14ac:dyDescent="0.25">
      <c r="E490" s="4">
        <f t="shared" ca="1" si="14"/>
        <v>0.89546841737613803</v>
      </c>
      <c r="F490" s="5">
        <f t="shared" ca="1" si="15"/>
        <v>119.1077203933167</v>
      </c>
    </row>
    <row r="491" spans="5:6" x14ac:dyDescent="0.25">
      <c r="E491" s="4">
        <f t="shared" ca="1" si="14"/>
        <v>0.84143921651548814</v>
      </c>
      <c r="F491" s="5">
        <f t="shared" ca="1" si="15"/>
        <v>116.67323991771482</v>
      </c>
    </row>
    <row r="492" spans="5:6" x14ac:dyDescent="0.25">
      <c r="E492" s="4">
        <f t="shared" ca="1" si="14"/>
        <v>0.12275442945811599</v>
      </c>
      <c r="F492" s="5">
        <f t="shared" ca="1" si="15"/>
        <v>104.89589811218843</v>
      </c>
    </row>
    <row r="493" spans="5:6" x14ac:dyDescent="0.25">
      <c r="E493" s="4">
        <f t="shared" ca="1" si="14"/>
        <v>0.32974807773261505</v>
      </c>
      <c r="F493" s="5">
        <f t="shared" ca="1" si="15"/>
        <v>107.52283855046196</v>
      </c>
    </row>
    <row r="494" spans="5:6" x14ac:dyDescent="0.25">
      <c r="E494" s="4">
        <f t="shared" ca="1" si="14"/>
        <v>0.56640860134474691</v>
      </c>
      <c r="F494" s="5">
        <f t="shared" ca="1" si="15"/>
        <v>110.60541930247426</v>
      </c>
    </row>
    <row r="495" spans="5:6" x14ac:dyDescent="0.25">
      <c r="E495" s="4">
        <f t="shared" ca="1" si="14"/>
        <v>6.1676041760207134E-2</v>
      </c>
      <c r="F495" s="5">
        <f t="shared" ca="1" si="15"/>
        <v>103.85561964905389</v>
      </c>
    </row>
    <row r="496" spans="5:6" x14ac:dyDescent="0.25">
      <c r="E496" s="4">
        <f t="shared" ca="1" si="14"/>
        <v>0.78450862460651372</v>
      </c>
      <c r="F496" s="5">
        <f t="shared" ca="1" si="15"/>
        <v>114.87438834605516</v>
      </c>
    </row>
    <row r="497" spans="5:6" x14ac:dyDescent="0.25">
      <c r="E497" s="4">
        <f t="shared" ca="1" si="14"/>
        <v>0.13919256560212323</v>
      </c>
      <c r="F497" s="5">
        <f t="shared" ca="1" si="15"/>
        <v>105.13420494029407</v>
      </c>
    </row>
    <row r="498" spans="5:6" x14ac:dyDescent="0.25">
      <c r="E498" s="4">
        <f t="shared" ca="1" si="14"/>
        <v>0.98365526654350122</v>
      </c>
      <c r="F498" s="5">
        <f t="shared" ca="1" si="15"/>
        <v>130.44415953336528</v>
      </c>
    </row>
    <row r="499" spans="5:6" x14ac:dyDescent="0.25">
      <c r="E499" s="4">
        <f t="shared" ca="1" si="14"/>
        <v>0.86328178705093928</v>
      </c>
      <c r="F499" s="5">
        <f t="shared" ca="1" si="15"/>
        <v>117.53877067244005</v>
      </c>
    </row>
    <row r="500" spans="5:6" x14ac:dyDescent="0.25">
      <c r="E500" s="4">
        <f t="shared" ca="1" si="14"/>
        <v>0.42059123981906421</v>
      </c>
      <c r="F500" s="5">
        <f t="shared" ca="1" si="15"/>
        <v>108.63131874803123</v>
      </c>
    </row>
    <row r="501" spans="5:6" x14ac:dyDescent="0.25">
      <c r="E501" s="4">
        <f t="shared" ca="1" si="14"/>
        <v>0.76587600602137262</v>
      </c>
      <c r="F501" s="5">
        <f t="shared" ca="1" si="15"/>
        <v>114.38435855546255</v>
      </c>
    </row>
    <row r="502" spans="5:6" x14ac:dyDescent="0.25">
      <c r="E502" s="4">
        <f t="shared" ca="1" si="14"/>
        <v>0.72009804681761391</v>
      </c>
      <c r="F502" s="5">
        <f t="shared" ca="1" si="15"/>
        <v>113.3194728758489</v>
      </c>
    </row>
    <row r="503" spans="5:6" x14ac:dyDescent="0.25">
      <c r="E503" s="4">
        <f t="shared" ca="1" si="14"/>
        <v>0.81626988936194089</v>
      </c>
      <c r="F503" s="5">
        <f t="shared" ca="1" si="15"/>
        <v>115.81134175063974</v>
      </c>
    </row>
    <row r="504" spans="5:6" x14ac:dyDescent="0.25">
      <c r="E504" s="4">
        <f t="shared" ca="1" si="14"/>
        <v>0.97081748346331953</v>
      </c>
      <c r="F504" s="5">
        <f t="shared" ca="1" si="15"/>
        <v>126.77061387185677</v>
      </c>
    </row>
    <row r="505" spans="5:6" x14ac:dyDescent="0.25">
      <c r="E505" s="4">
        <f t="shared" ca="1" si="14"/>
        <v>0.91043581761406622</v>
      </c>
      <c r="F505" s="5">
        <f t="shared" ca="1" si="15"/>
        <v>120.01432537746706</v>
      </c>
    </row>
    <row r="506" spans="5:6" x14ac:dyDescent="0.25">
      <c r="E506" s="4">
        <f t="shared" ca="1" si="14"/>
        <v>6.3887533097323312E-2</v>
      </c>
      <c r="F506" s="5">
        <f t="shared" ca="1" si="15"/>
        <v>103.90023707680247</v>
      </c>
    </row>
    <row r="507" spans="5:6" x14ac:dyDescent="0.25">
      <c r="E507" s="4">
        <f t="shared" ca="1" si="14"/>
        <v>0.91654500307125775</v>
      </c>
      <c r="F507" s="5">
        <f t="shared" ca="1" si="15"/>
        <v>120.4300718359285</v>
      </c>
    </row>
    <row r="508" spans="5:6" x14ac:dyDescent="0.25">
      <c r="E508" s="4">
        <f t="shared" ca="1" si="14"/>
        <v>0.14234832581929902</v>
      </c>
      <c r="F508" s="5">
        <f t="shared" ca="1" si="15"/>
        <v>105.17874067860139</v>
      </c>
    </row>
    <row r="509" spans="5:6" x14ac:dyDescent="0.25">
      <c r="E509" s="4">
        <f t="shared" ca="1" si="14"/>
        <v>0.53961869130585305</v>
      </c>
      <c r="F509" s="5">
        <f t="shared" ca="1" si="15"/>
        <v>110.21395668919962</v>
      </c>
    </row>
    <row r="510" spans="5:6" x14ac:dyDescent="0.25">
      <c r="E510" s="4">
        <f t="shared" ca="1" si="14"/>
        <v>0.91562973172530415</v>
      </c>
      <c r="F510" s="5">
        <f t="shared" ca="1" si="15"/>
        <v>120.365824187282</v>
      </c>
    </row>
    <row r="511" spans="5:6" x14ac:dyDescent="0.25">
      <c r="E511" s="4">
        <f t="shared" ca="1" si="14"/>
        <v>0.76441042613179944</v>
      </c>
      <c r="F511" s="5">
        <f t="shared" ca="1" si="15"/>
        <v>114.34738785783355</v>
      </c>
    </row>
    <row r="512" spans="5:6" x14ac:dyDescent="0.25">
      <c r="E512" s="4">
        <f t="shared" ca="1" si="14"/>
        <v>0.80291336911758426</v>
      </c>
      <c r="F512" s="5">
        <f t="shared" ca="1" si="15"/>
        <v>115.39968386418812</v>
      </c>
    </row>
    <row r="513" spans="5:6" x14ac:dyDescent="0.25">
      <c r="E513" s="4">
        <f t="shared" ca="1" si="14"/>
        <v>0.82082905242488347</v>
      </c>
      <c r="F513" s="5">
        <f t="shared" ca="1" si="15"/>
        <v>115.95853326819032</v>
      </c>
    </row>
    <row r="514" spans="5:6" x14ac:dyDescent="0.25">
      <c r="E514" s="4">
        <f t="shared" ca="1" si="14"/>
        <v>0.57631133969828052</v>
      </c>
      <c r="F514" s="5">
        <f t="shared" ca="1" si="15"/>
        <v>110.75455041967473</v>
      </c>
    </row>
    <row r="515" spans="5:6" x14ac:dyDescent="0.25">
      <c r="E515" s="4">
        <f t="shared" ca="1" si="14"/>
        <v>0.64171282677110142</v>
      </c>
      <c r="F515" s="5">
        <f t="shared" ca="1" si="15"/>
        <v>111.81342724896658</v>
      </c>
    </row>
    <row r="516" spans="5:6" x14ac:dyDescent="0.25">
      <c r="E516" s="4">
        <f t="shared" ref="E516:E579" ca="1" si="16">RAND()</f>
        <v>0.68857750049359878</v>
      </c>
      <c r="F516" s="5">
        <f t="shared" ref="F516:F579" ca="1" si="17">$C$5*_xlfn.BETA.INV(E516,$C$3,$C$4)/(1-_xlfn.BETA.INV(E516,$C$3,$C$4))+$C$6</f>
        <v>112.67453662803065</v>
      </c>
    </row>
    <row r="517" spans="5:6" x14ac:dyDescent="0.25">
      <c r="E517" s="4">
        <f t="shared" ca="1" si="16"/>
        <v>0.21107202038254624</v>
      </c>
      <c r="F517" s="5">
        <f t="shared" ca="1" si="17"/>
        <v>106.08403804284332</v>
      </c>
    </row>
    <row r="518" spans="5:6" x14ac:dyDescent="0.25">
      <c r="E518" s="4">
        <f t="shared" ca="1" si="16"/>
        <v>0.99597934291109513</v>
      </c>
      <c r="F518" s="5">
        <f t="shared" ca="1" si="17"/>
        <v>140.03392298287068</v>
      </c>
    </row>
    <row r="519" spans="5:6" x14ac:dyDescent="0.25">
      <c r="E519" s="4">
        <f t="shared" ca="1" si="16"/>
        <v>0.92946075568472719</v>
      </c>
      <c r="F519" s="5">
        <f t="shared" ca="1" si="17"/>
        <v>121.42351974452887</v>
      </c>
    </row>
    <row r="520" spans="5:6" x14ac:dyDescent="0.25">
      <c r="E520" s="4">
        <f t="shared" ca="1" si="16"/>
        <v>0.11841564429361029</v>
      </c>
      <c r="F520" s="5">
        <f t="shared" ca="1" si="17"/>
        <v>104.83099209034405</v>
      </c>
    </row>
    <row r="521" spans="5:6" x14ac:dyDescent="0.25">
      <c r="E521" s="4">
        <f t="shared" ca="1" si="16"/>
        <v>0.97780877411006639</v>
      </c>
      <c r="F521" s="5">
        <f t="shared" ca="1" si="17"/>
        <v>128.48787079307479</v>
      </c>
    </row>
    <row r="522" spans="5:6" x14ac:dyDescent="0.25">
      <c r="E522" s="4">
        <f t="shared" ca="1" si="16"/>
        <v>0.51583739632589265</v>
      </c>
      <c r="F522" s="5">
        <f t="shared" ca="1" si="17"/>
        <v>109.8794646155807</v>
      </c>
    </row>
    <row r="523" spans="5:6" x14ac:dyDescent="0.25">
      <c r="E523" s="4">
        <f t="shared" ca="1" si="16"/>
        <v>0.42184465295010054</v>
      </c>
      <c r="F523" s="5">
        <f t="shared" ca="1" si="17"/>
        <v>108.6470179882521</v>
      </c>
    </row>
    <row r="524" spans="5:6" x14ac:dyDescent="0.25">
      <c r="E524" s="4">
        <f t="shared" ca="1" si="16"/>
        <v>0.90381072219430625</v>
      </c>
      <c r="F524" s="5">
        <f t="shared" ca="1" si="17"/>
        <v>119.595231368989</v>
      </c>
    </row>
    <row r="525" spans="5:6" x14ac:dyDescent="0.25">
      <c r="E525" s="4">
        <f t="shared" ca="1" si="16"/>
        <v>0.40775218324875018</v>
      </c>
      <c r="F525" s="5">
        <f t="shared" ca="1" si="17"/>
        <v>108.47133540370461</v>
      </c>
    </row>
    <row r="526" spans="5:6" x14ac:dyDescent="0.25">
      <c r="E526" s="4">
        <f t="shared" ca="1" si="16"/>
        <v>0.91736451969558308</v>
      </c>
      <c r="F526" s="5">
        <f t="shared" ca="1" si="17"/>
        <v>120.48821818768768</v>
      </c>
    </row>
    <row r="527" spans="5:6" x14ac:dyDescent="0.25">
      <c r="E527" s="4">
        <f t="shared" ca="1" si="16"/>
        <v>0.31663615194939543</v>
      </c>
      <c r="F527" s="5">
        <f t="shared" ca="1" si="17"/>
        <v>107.36564220448354</v>
      </c>
    </row>
    <row r="528" spans="5:6" x14ac:dyDescent="0.25">
      <c r="E528" s="4">
        <f t="shared" ca="1" si="16"/>
        <v>0.30770876283222226</v>
      </c>
      <c r="F528" s="5">
        <f t="shared" ca="1" si="17"/>
        <v>107.2586973886924</v>
      </c>
    </row>
    <row r="529" spans="5:6" x14ac:dyDescent="0.25">
      <c r="E529" s="4">
        <f t="shared" ca="1" si="16"/>
        <v>0.40625882513667899</v>
      </c>
      <c r="F529" s="5">
        <f t="shared" ca="1" si="17"/>
        <v>108.45282051462914</v>
      </c>
    </row>
    <row r="530" spans="5:6" x14ac:dyDescent="0.25">
      <c r="E530" s="4">
        <f t="shared" ca="1" si="16"/>
        <v>0.87838287669192583</v>
      </c>
      <c r="F530" s="5">
        <f t="shared" ca="1" si="17"/>
        <v>118.22230535040835</v>
      </c>
    </row>
    <row r="531" spans="5:6" x14ac:dyDescent="0.25">
      <c r="E531" s="4">
        <f t="shared" ca="1" si="16"/>
        <v>0.14161822716463712</v>
      </c>
      <c r="F531" s="5">
        <f t="shared" ca="1" si="17"/>
        <v>105.16846865875551</v>
      </c>
    </row>
    <row r="532" spans="5:6" x14ac:dyDescent="0.25">
      <c r="E532" s="4">
        <f t="shared" ca="1" si="16"/>
        <v>0.97295418470844186</v>
      </c>
      <c r="F532" s="5">
        <f t="shared" ca="1" si="17"/>
        <v>127.24425647150699</v>
      </c>
    </row>
    <row r="533" spans="5:6" x14ac:dyDescent="0.25">
      <c r="E533" s="4">
        <f t="shared" ca="1" si="16"/>
        <v>0.50897893192504584</v>
      </c>
      <c r="F533" s="5">
        <f t="shared" ca="1" si="17"/>
        <v>109.78502080124515</v>
      </c>
    </row>
    <row r="534" spans="5:6" x14ac:dyDescent="0.25">
      <c r="E534" s="4">
        <f t="shared" ca="1" si="16"/>
        <v>0.13819918469187653</v>
      </c>
      <c r="F534" s="5">
        <f t="shared" ca="1" si="17"/>
        <v>105.12011121293432</v>
      </c>
    </row>
    <row r="535" spans="5:6" x14ac:dyDescent="0.25">
      <c r="E535" s="4">
        <f t="shared" ca="1" si="16"/>
        <v>0.25123114463218188</v>
      </c>
      <c r="F535" s="5">
        <f t="shared" ca="1" si="17"/>
        <v>106.57890419229976</v>
      </c>
    </row>
    <row r="536" spans="5:6" x14ac:dyDescent="0.25">
      <c r="E536" s="4">
        <f t="shared" ca="1" si="16"/>
        <v>0.20003753804543489</v>
      </c>
      <c r="F536" s="5">
        <f t="shared" ca="1" si="17"/>
        <v>105.94488852482209</v>
      </c>
    </row>
    <row r="537" spans="5:6" x14ac:dyDescent="0.25">
      <c r="E537" s="4">
        <f t="shared" ca="1" si="16"/>
        <v>0.40984881169789811</v>
      </c>
      <c r="F537" s="5">
        <f t="shared" ca="1" si="17"/>
        <v>108.4973614512449</v>
      </c>
    </row>
    <row r="538" spans="5:6" x14ac:dyDescent="0.25">
      <c r="E538" s="4">
        <f t="shared" ca="1" si="16"/>
        <v>0.3082837251448014</v>
      </c>
      <c r="F538" s="5">
        <f t="shared" ca="1" si="17"/>
        <v>107.26558464237071</v>
      </c>
    </row>
    <row r="539" spans="5:6" x14ac:dyDescent="0.25">
      <c r="E539" s="4">
        <f t="shared" ca="1" si="16"/>
        <v>0.58386827011082076</v>
      </c>
      <c r="F539" s="5">
        <f t="shared" ca="1" si="17"/>
        <v>110.87010933888888</v>
      </c>
    </row>
    <row r="540" spans="5:6" x14ac:dyDescent="0.25">
      <c r="E540" s="4">
        <f t="shared" ca="1" si="16"/>
        <v>0.62679346815840031</v>
      </c>
      <c r="F540" s="5">
        <f t="shared" ca="1" si="17"/>
        <v>111.55910999028099</v>
      </c>
    </row>
    <row r="541" spans="5:6" x14ac:dyDescent="0.25">
      <c r="E541" s="4">
        <f t="shared" ca="1" si="16"/>
        <v>0.32519848621253122</v>
      </c>
      <c r="F541" s="5">
        <f t="shared" ca="1" si="17"/>
        <v>107.46826737661968</v>
      </c>
    </row>
    <row r="542" spans="5:6" x14ac:dyDescent="0.25">
      <c r="E542" s="4">
        <f t="shared" ca="1" si="16"/>
        <v>0.19806035310391856</v>
      </c>
      <c r="F542" s="5">
        <f t="shared" ca="1" si="17"/>
        <v>105.9197675686313</v>
      </c>
    </row>
    <row r="543" spans="5:6" x14ac:dyDescent="0.25">
      <c r="E543" s="4">
        <f t="shared" ca="1" si="16"/>
        <v>0.49561806874035941</v>
      </c>
      <c r="F543" s="5">
        <f t="shared" ca="1" si="17"/>
        <v>109.6034116145985</v>
      </c>
    </row>
    <row r="544" spans="5:6" x14ac:dyDescent="0.25">
      <c r="E544" s="4">
        <f t="shared" ca="1" si="16"/>
        <v>0.49268922474875732</v>
      </c>
      <c r="F544" s="5">
        <f t="shared" ca="1" si="17"/>
        <v>109.56400061372808</v>
      </c>
    </row>
    <row r="545" spans="5:6" x14ac:dyDescent="0.25">
      <c r="E545" s="4">
        <f t="shared" ca="1" si="16"/>
        <v>0.31160676841805501</v>
      </c>
      <c r="F545" s="5">
        <f t="shared" ca="1" si="17"/>
        <v>107.30539030333799</v>
      </c>
    </row>
    <row r="546" spans="5:6" x14ac:dyDescent="0.25">
      <c r="E546" s="4">
        <f t="shared" ca="1" si="16"/>
        <v>0.84352473363514235</v>
      </c>
      <c r="F546" s="5">
        <f t="shared" ca="1" si="17"/>
        <v>116.75059303016923</v>
      </c>
    </row>
    <row r="547" spans="5:6" x14ac:dyDescent="0.25">
      <c r="E547" s="4">
        <f t="shared" ca="1" si="16"/>
        <v>0.45085924661817567</v>
      </c>
      <c r="F547" s="5">
        <f t="shared" ca="1" si="17"/>
        <v>109.01498503642071</v>
      </c>
    </row>
    <row r="548" spans="5:6" x14ac:dyDescent="0.25">
      <c r="E548" s="4">
        <f t="shared" ca="1" si="16"/>
        <v>0.4098830146922654</v>
      </c>
      <c r="F548" s="5">
        <f t="shared" ca="1" si="17"/>
        <v>108.49778633352814</v>
      </c>
    </row>
    <row r="549" spans="5:6" x14ac:dyDescent="0.25">
      <c r="E549" s="4">
        <f t="shared" ca="1" si="16"/>
        <v>0.54407718200146937</v>
      </c>
      <c r="F549" s="5">
        <f t="shared" ca="1" si="17"/>
        <v>110.27796770107946</v>
      </c>
    </row>
    <row r="550" spans="5:6" x14ac:dyDescent="0.25">
      <c r="E550" s="4">
        <f t="shared" ca="1" si="16"/>
        <v>8.0702561394166761E-2</v>
      </c>
      <c r="F550" s="5">
        <f t="shared" ca="1" si="17"/>
        <v>104.21695324352186</v>
      </c>
    </row>
    <row r="551" spans="5:6" x14ac:dyDescent="0.25">
      <c r="E551" s="4">
        <f t="shared" ca="1" si="16"/>
        <v>0.26679129839000149</v>
      </c>
      <c r="F551" s="5">
        <f t="shared" ca="1" si="17"/>
        <v>106.76731890317517</v>
      </c>
    </row>
    <row r="552" spans="5:6" x14ac:dyDescent="0.25">
      <c r="E552" s="4">
        <f t="shared" ca="1" si="16"/>
        <v>0.53994908100550787</v>
      </c>
      <c r="F552" s="5">
        <f t="shared" ca="1" si="17"/>
        <v>110.21868534968048</v>
      </c>
    </row>
    <row r="553" spans="5:6" x14ac:dyDescent="0.25">
      <c r="E553" s="4">
        <f t="shared" ca="1" si="16"/>
        <v>0.66672891066011297</v>
      </c>
      <c r="F553" s="5">
        <f t="shared" ca="1" si="17"/>
        <v>112.2602768615654</v>
      </c>
    </row>
    <row r="554" spans="5:6" x14ac:dyDescent="0.25">
      <c r="E554" s="4">
        <f t="shared" ca="1" si="16"/>
        <v>5.4830537413667502E-2</v>
      </c>
      <c r="F554" s="5">
        <f t="shared" ca="1" si="17"/>
        <v>103.71200402516503</v>
      </c>
    </row>
    <row r="555" spans="5:6" x14ac:dyDescent="0.25">
      <c r="E555" s="4">
        <f t="shared" ca="1" si="16"/>
        <v>0.38744669200199644</v>
      </c>
      <c r="F555" s="5">
        <f t="shared" ca="1" si="17"/>
        <v>108.22107723558149</v>
      </c>
    </row>
    <row r="556" spans="5:6" x14ac:dyDescent="0.25">
      <c r="E556" s="4">
        <f t="shared" ca="1" si="16"/>
        <v>0.57853492135394879</v>
      </c>
      <c r="F556" s="5">
        <f t="shared" ca="1" si="17"/>
        <v>110.78839140120945</v>
      </c>
    </row>
    <row r="557" spans="5:6" x14ac:dyDescent="0.25">
      <c r="E557" s="4">
        <f t="shared" ca="1" si="16"/>
        <v>0.28324262898982522</v>
      </c>
      <c r="F557" s="5">
        <f t="shared" ca="1" si="17"/>
        <v>106.96535231392441</v>
      </c>
    </row>
    <row r="558" spans="5:6" x14ac:dyDescent="0.25">
      <c r="E558" s="4">
        <f t="shared" ca="1" si="16"/>
        <v>0.79371609718786174</v>
      </c>
      <c r="F558" s="5">
        <f t="shared" ca="1" si="17"/>
        <v>115.13157409476291</v>
      </c>
    </row>
    <row r="559" spans="5:6" x14ac:dyDescent="0.25">
      <c r="E559" s="4">
        <f t="shared" ca="1" si="16"/>
        <v>0.84537900652623521</v>
      </c>
      <c r="F559" s="5">
        <f t="shared" ca="1" si="17"/>
        <v>116.82023061505498</v>
      </c>
    </row>
    <row r="560" spans="5:6" x14ac:dyDescent="0.25">
      <c r="E560" s="4">
        <f t="shared" ca="1" si="16"/>
        <v>0.35294663899478673</v>
      </c>
      <c r="F560" s="5">
        <f t="shared" ca="1" si="17"/>
        <v>107.80188923055516</v>
      </c>
    </row>
    <row r="561" spans="5:6" x14ac:dyDescent="0.25">
      <c r="E561" s="4">
        <f t="shared" ca="1" si="16"/>
        <v>0.64645267386827521</v>
      </c>
      <c r="F561" s="5">
        <f t="shared" ca="1" si="17"/>
        <v>111.89604481460742</v>
      </c>
    </row>
    <row r="562" spans="5:6" x14ac:dyDescent="0.25">
      <c r="E562" s="4">
        <f t="shared" ca="1" si="16"/>
        <v>0.47636956859729673</v>
      </c>
      <c r="F562" s="5">
        <f t="shared" ca="1" si="17"/>
        <v>109.34685585088816</v>
      </c>
    </row>
    <row r="563" spans="5:6" x14ac:dyDescent="0.25">
      <c r="E563" s="4">
        <f t="shared" ca="1" si="16"/>
        <v>0.75373515231097077</v>
      </c>
      <c r="F563" s="5">
        <f t="shared" ca="1" si="17"/>
        <v>114.08439475495874</v>
      </c>
    </row>
    <row r="564" spans="5:6" x14ac:dyDescent="0.25">
      <c r="E564" s="4">
        <f t="shared" ca="1" si="16"/>
        <v>0.84424495237988273</v>
      </c>
      <c r="F564" s="5">
        <f t="shared" ca="1" si="17"/>
        <v>116.77754346794603</v>
      </c>
    </row>
    <row r="565" spans="5:6" x14ac:dyDescent="0.25">
      <c r="E565" s="4">
        <f t="shared" ca="1" si="16"/>
        <v>8.2511733416854249E-2</v>
      </c>
      <c r="F565" s="5">
        <f t="shared" ca="1" si="17"/>
        <v>104.24903535913411</v>
      </c>
    </row>
    <row r="566" spans="5:6" x14ac:dyDescent="0.25">
      <c r="E566" s="4">
        <f t="shared" ca="1" si="16"/>
        <v>0.58587378918233846</v>
      </c>
      <c r="F566" s="5">
        <f t="shared" ca="1" si="17"/>
        <v>110.90104238899993</v>
      </c>
    </row>
    <row r="567" spans="5:6" x14ac:dyDescent="0.25">
      <c r="E567" s="4">
        <f t="shared" ca="1" si="16"/>
        <v>0.81149288356633265</v>
      </c>
      <c r="F567" s="5">
        <f t="shared" ca="1" si="17"/>
        <v>115.66087798876143</v>
      </c>
    </row>
    <row r="568" spans="5:6" x14ac:dyDescent="0.25">
      <c r="E568" s="4">
        <f t="shared" ca="1" si="16"/>
        <v>0.74085124592459395</v>
      </c>
      <c r="F568" s="5">
        <f t="shared" ca="1" si="17"/>
        <v>113.78071799099237</v>
      </c>
    </row>
    <row r="569" spans="5:6" x14ac:dyDescent="0.25">
      <c r="E569" s="4">
        <f t="shared" ca="1" si="16"/>
        <v>0.51918873437488133</v>
      </c>
      <c r="F569" s="5">
        <f t="shared" ca="1" si="17"/>
        <v>109.92592964471896</v>
      </c>
    </row>
    <row r="570" spans="5:6" x14ac:dyDescent="0.25">
      <c r="E570" s="4">
        <f t="shared" ca="1" si="16"/>
        <v>0.95708137345966515</v>
      </c>
      <c r="F570" s="5">
        <f t="shared" ca="1" si="17"/>
        <v>124.40206734990583</v>
      </c>
    </row>
    <row r="571" spans="5:6" x14ac:dyDescent="0.25">
      <c r="E571" s="4">
        <f t="shared" ca="1" si="16"/>
        <v>0.4316404247853296</v>
      </c>
      <c r="F571" s="5">
        <f t="shared" ca="1" si="17"/>
        <v>108.77024352169306</v>
      </c>
    </row>
    <row r="572" spans="5:6" x14ac:dyDescent="0.25">
      <c r="E572" s="4">
        <f t="shared" ca="1" si="16"/>
        <v>0.4098471187891618</v>
      </c>
      <c r="F572" s="5">
        <f t="shared" ca="1" si="17"/>
        <v>108.49734042156547</v>
      </c>
    </row>
    <row r="573" spans="5:6" x14ac:dyDescent="0.25">
      <c r="E573" s="4">
        <f t="shared" ca="1" si="16"/>
        <v>0.24405899387690966</v>
      </c>
      <c r="F573" s="5">
        <f t="shared" ca="1" si="17"/>
        <v>106.49156194999279</v>
      </c>
    </row>
    <row r="574" spans="5:6" x14ac:dyDescent="0.25">
      <c r="E574" s="4">
        <f t="shared" ca="1" si="16"/>
        <v>0.26221237772674133</v>
      </c>
      <c r="F574" s="5">
        <f t="shared" ca="1" si="17"/>
        <v>106.71200695452761</v>
      </c>
    </row>
    <row r="575" spans="5:6" x14ac:dyDescent="0.25">
      <c r="E575" s="4">
        <f t="shared" ca="1" si="16"/>
        <v>0.41184579862863058</v>
      </c>
      <c r="F575" s="5">
        <f t="shared" ca="1" si="17"/>
        <v>108.52218569729011</v>
      </c>
    </row>
    <row r="576" spans="5:6" x14ac:dyDescent="0.25">
      <c r="E576" s="4">
        <f t="shared" ca="1" si="16"/>
        <v>0.19751599608039794</v>
      </c>
      <c r="F576" s="5">
        <f t="shared" ca="1" si="17"/>
        <v>105.9128405887982</v>
      </c>
    </row>
    <row r="577" spans="5:6" x14ac:dyDescent="0.25">
      <c r="E577" s="4">
        <f t="shared" ca="1" si="16"/>
        <v>0.90547530467996806</v>
      </c>
      <c r="F577" s="5">
        <f t="shared" ca="1" si="17"/>
        <v>119.69767718099946</v>
      </c>
    </row>
    <row r="578" spans="5:6" x14ac:dyDescent="0.25">
      <c r="E578" s="4">
        <f t="shared" ca="1" si="16"/>
        <v>3.0260585980962373E-3</v>
      </c>
      <c r="F578" s="5">
        <f t="shared" ca="1" si="17"/>
        <v>101.67227342902598</v>
      </c>
    </row>
    <row r="579" spans="5:6" x14ac:dyDescent="0.25">
      <c r="E579" s="4">
        <f t="shared" ca="1" si="16"/>
        <v>0.97662460287355279</v>
      </c>
      <c r="F579" s="5">
        <f t="shared" ca="1" si="17"/>
        <v>128.15945662148278</v>
      </c>
    </row>
    <row r="580" spans="5:6" x14ac:dyDescent="0.25">
      <c r="E580" s="4">
        <f t="shared" ref="E580:E643" ca="1" si="18">RAND()</f>
        <v>0.35399075544162051</v>
      </c>
      <c r="F580" s="5">
        <f t="shared" ref="F580:F643" ca="1" si="19">$C$5*_xlfn.BETA.INV(E580,$C$3,$C$4)/(1-_xlfn.BETA.INV(E580,$C$3,$C$4))+$C$6</f>
        <v>107.81449021196846</v>
      </c>
    </row>
    <row r="581" spans="5:6" x14ac:dyDescent="0.25">
      <c r="E581" s="4">
        <f t="shared" ca="1" si="18"/>
        <v>0.37023290385488272</v>
      </c>
      <c r="F581" s="5">
        <f t="shared" ca="1" si="19"/>
        <v>108.01112954796949</v>
      </c>
    </row>
    <row r="582" spans="5:6" x14ac:dyDescent="0.25">
      <c r="E582" s="4">
        <f t="shared" ca="1" si="18"/>
        <v>0.9382934695591103</v>
      </c>
      <c r="F582" s="5">
        <f t="shared" ca="1" si="19"/>
        <v>122.21863461491452</v>
      </c>
    </row>
    <row r="583" spans="5:6" x14ac:dyDescent="0.25">
      <c r="E583" s="4">
        <f t="shared" ca="1" si="18"/>
        <v>0.35137094664184132</v>
      </c>
      <c r="F583" s="5">
        <f t="shared" ca="1" si="19"/>
        <v>107.78288092755815</v>
      </c>
    </row>
    <row r="584" spans="5:6" x14ac:dyDescent="0.25">
      <c r="E584" s="4">
        <f t="shared" ca="1" si="18"/>
        <v>0.83668343307940773</v>
      </c>
      <c r="F584" s="5">
        <f t="shared" ca="1" si="19"/>
        <v>116.50053808742987</v>
      </c>
    </row>
    <row r="585" spans="5:6" x14ac:dyDescent="0.25">
      <c r="E585" s="4">
        <f t="shared" ca="1" si="18"/>
        <v>0.22538454194375557</v>
      </c>
      <c r="F585" s="5">
        <f t="shared" ca="1" si="19"/>
        <v>106.26221028769547</v>
      </c>
    </row>
    <row r="586" spans="5:6" x14ac:dyDescent="0.25">
      <c r="E586" s="4">
        <f t="shared" ca="1" si="18"/>
        <v>0.71586727664599414</v>
      </c>
      <c r="F586" s="5">
        <f t="shared" ca="1" si="19"/>
        <v>113.22925862857552</v>
      </c>
    </row>
    <row r="587" spans="5:6" x14ac:dyDescent="0.25">
      <c r="E587" s="4">
        <f t="shared" ca="1" si="18"/>
        <v>0.57471525395419099</v>
      </c>
      <c r="F587" s="5">
        <f t="shared" ca="1" si="19"/>
        <v>110.73034092127011</v>
      </c>
    </row>
    <row r="588" spans="5:6" x14ac:dyDescent="0.25">
      <c r="E588" s="4">
        <f t="shared" ca="1" si="18"/>
        <v>0.30274838530172443</v>
      </c>
      <c r="F588" s="5">
        <f t="shared" ca="1" si="19"/>
        <v>107.19927545375967</v>
      </c>
    </row>
    <row r="589" spans="5:6" x14ac:dyDescent="0.25">
      <c r="E589" s="4">
        <f t="shared" ca="1" si="18"/>
        <v>0.46041498468005149</v>
      </c>
      <c r="F589" s="5">
        <f t="shared" ca="1" si="19"/>
        <v>109.13829551488737</v>
      </c>
    </row>
    <row r="590" spans="5:6" x14ac:dyDescent="0.25">
      <c r="E590" s="4">
        <f t="shared" ca="1" si="18"/>
        <v>0.81171765229178483</v>
      </c>
      <c r="F590" s="5">
        <f t="shared" ca="1" si="19"/>
        <v>115.6678742962627</v>
      </c>
    </row>
    <row r="591" spans="5:6" x14ac:dyDescent="0.25">
      <c r="E591" s="4">
        <f t="shared" ca="1" si="18"/>
        <v>0.85668139846428215</v>
      </c>
      <c r="F591" s="5">
        <f t="shared" ca="1" si="19"/>
        <v>117.26349987431277</v>
      </c>
    </row>
    <row r="592" spans="5:6" x14ac:dyDescent="0.25">
      <c r="E592" s="4">
        <f t="shared" ca="1" si="18"/>
        <v>0.45119977629337271</v>
      </c>
      <c r="F592" s="5">
        <f t="shared" ca="1" si="19"/>
        <v>109.01935991293789</v>
      </c>
    </row>
    <row r="593" spans="5:6" x14ac:dyDescent="0.25">
      <c r="E593" s="4">
        <f t="shared" ca="1" si="18"/>
        <v>0.64320562344843446</v>
      </c>
      <c r="F593" s="5">
        <f t="shared" ca="1" si="19"/>
        <v>111.83934924229851</v>
      </c>
    </row>
    <row r="594" spans="5:6" x14ac:dyDescent="0.25">
      <c r="E594" s="4">
        <f t="shared" ca="1" si="18"/>
        <v>0.26516683636172966</v>
      </c>
      <c r="F594" s="5">
        <f t="shared" ca="1" si="19"/>
        <v>106.74770723198739</v>
      </c>
    </row>
    <row r="595" spans="5:6" x14ac:dyDescent="0.25">
      <c r="E595" s="4">
        <f t="shared" ca="1" si="18"/>
        <v>0.82444843784718991</v>
      </c>
      <c r="F595" s="5">
        <f t="shared" ca="1" si="19"/>
        <v>116.07800770543608</v>
      </c>
    </row>
    <row r="596" spans="5:6" x14ac:dyDescent="0.25">
      <c r="E596" s="4">
        <f t="shared" ca="1" si="18"/>
        <v>0.1303159647116845</v>
      </c>
      <c r="F596" s="5">
        <f t="shared" ca="1" si="19"/>
        <v>105.00691993505494</v>
      </c>
    </row>
    <row r="597" spans="5:6" x14ac:dyDescent="0.25">
      <c r="E597" s="4">
        <f t="shared" ca="1" si="18"/>
        <v>4.2619187010150661E-2</v>
      </c>
      <c r="F597" s="5">
        <f t="shared" ca="1" si="19"/>
        <v>103.42974871379472</v>
      </c>
    </row>
    <row r="598" spans="5:6" x14ac:dyDescent="0.25">
      <c r="E598" s="4">
        <f t="shared" ca="1" si="18"/>
        <v>0.87793149573835483</v>
      </c>
      <c r="F598" s="5">
        <f t="shared" ca="1" si="19"/>
        <v>118.20066141984428</v>
      </c>
    </row>
    <row r="599" spans="5:6" x14ac:dyDescent="0.25">
      <c r="E599" s="4">
        <f t="shared" ca="1" si="18"/>
        <v>0.26222908725328076</v>
      </c>
      <c r="F599" s="5">
        <f t="shared" ca="1" si="19"/>
        <v>106.71220898496162</v>
      </c>
    </row>
    <row r="600" spans="5:6" x14ac:dyDescent="0.25">
      <c r="E600" s="4">
        <f t="shared" ca="1" si="18"/>
        <v>0.91253683882046133</v>
      </c>
      <c r="F600" s="5">
        <f t="shared" ca="1" si="19"/>
        <v>120.15391719874388</v>
      </c>
    </row>
    <row r="601" spans="5:6" x14ac:dyDescent="0.25">
      <c r="E601" s="4">
        <f t="shared" ca="1" si="18"/>
        <v>0.4455759352294637</v>
      </c>
      <c r="F601" s="5">
        <f t="shared" ca="1" si="19"/>
        <v>108.94728633390227</v>
      </c>
    </row>
    <row r="602" spans="5:6" x14ac:dyDescent="0.25">
      <c r="E602" s="4">
        <f t="shared" ca="1" si="18"/>
        <v>0.8179557639419649</v>
      </c>
      <c r="F602" s="5">
        <f t="shared" ca="1" si="19"/>
        <v>115.86535124363778</v>
      </c>
    </row>
    <row r="603" spans="5:6" x14ac:dyDescent="0.25">
      <c r="E603" s="4">
        <f t="shared" ca="1" si="18"/>
        <v>0.59653760499574027</v>
      </c>
      <c r="F603" s="5">
        <f t="shared" ca="1" si="19"/>
        <v>111.06746547323462</v>
      </c>
    </row>
    <row r="604" spans="5:6" x14ac:dyDescent="0.25">
      <c r="E604" s="4">
        <f t="shared" ca="1" si="18"/>
        <v>0.7975511971022492</v>
      </c>
      <c r="F604" s="5">
        <f t="shared" ca="1" si="19"/>
        <v>115.24194807154832</v>
      </c>
    </row>
    <row r="605" spans="5:6" x14ac:dyDescent="0.25">
      <c r="E605" s="4">
        <f t="shared" ca="1" si="18"/>
        <v>0.13497071136940564</v>
      </c>
      <c r="F605" s="5">
        <f t="shared" ca="1" si="19"/>
        <v>105.07405068949039</v>
      </c>
    </row>
    <row r="606" spans="5:6" x14ac:dyDescent="0.25">
      <c r="E606" s="4">
        <f t="shared" ca="1" si="18"/>
        <v>0.33433432703010901</v>
      </c>
      <c r="F606" s="5">
        <f t="shared" ca="1" si="19"/>
        <v>107.57788951561788</v>
      </c>
    </row>
    <row r="607" spans="5:6" x14ac:dyDescent="0.25">
      <c r="E607" s="4">
        <f t="shared" ca="1" si="18"/>
        <v>0.92727952724445872</v>
      </c>
      <c r="F607" s="5">
        <f t="shared" ca="1" si="19"/>
        <v>121.24312668889405</v>
      </c>
    </row>
    <row r="608" spans="5:6" x14ac:dyDescent="0.25">
      <c r="E608" s="4">
        <f t="shared" ca="1" si="18"/>
        <v>0.34143100603249787</v>
      </c>
      <c r="F608" s="5">
        <f t="shared" ca="1" si="19"/>
        <v>107.66317340190656</v>
      </c>
    </row>
    <row r="609" spans="5:6" x14ac:dyDescent="0.25">
      <c r="E609" s="4">
        <f t="shared" ca="1" si="18"/>
        <v>0.65841904016195163</v>
      </c>
      <c r="F609" s="5">
        <f t="shared" ca="1" si="19"/>
        <v>112.10880546585983</v>
      </c>
    </row>
    <row r="610" spans="5:6" x14ac:dyDescent="0.25">
      <c r="E610" s="4">
        <f t="shared" ca="1" si="18"/>
        <v>0.72593512120961268</v>
      </c>
      <c r="F610" s="5">
        <f t="shared" ca="1" si="19"/>
        <v>113.44597731737954</v>
      </c>
    </row>
    <row r="611" spans="5:6" x14ac:dyDescent="0.25">
      <c r="E611" s="4">
        <f t="shared" ca="1" si="18"/>
        <v>6.9006948212993802E-2</v>
      </c>
      <c r="F611" s="5">
        <f t="shared" ca="1" si="19"/>
        <v>104.00061177464256</v>
      </c>
    </row>
    <row r="612" spans="5:6" x14ac:dyDescent="0.25">
      <c r="E612" s="4">
        <f t="shared" ca="1" si="18"/>
        <v>0.84838478150512975</v>
      </c>
      <c r="F612" s="5">
        <f t="shared" ca="1" si="19"/>
        <v>116.93489019707192</v>
      </c>
    </row>
    <row r="613" spans="5:6" x14ac:dyDescent="0.25">
      <c r="E613" s="4">
        <f t="shared" ca="1" si="18"/>
        <v>0.20292382494730454</v>
      </c>
      <c r="F613" s="5">
        <f t="shared" ca="1" si="19"/>
        <v>105.98145342494931</v>
      </c>
    </row>
    <row r="614" spans="5:6" x14ac:dyDescent="0.25">
      <c r="E614" s="4">
        <f t="shared" ca="1" si="18"/>
        <v>0.83961377888665967</v>
      </c>
      <c r="F614" s="5">
        <f t="shared" ca="1" si="19"/>
        <v>116.60635399824098</v>
      </c>
    </row>
    <row r="615" spans="5:6" x14ac:dyDescent="0.25">
      <c r="E615" s="4">
        <f t="shared" ca="1" si="18"/>
        <v>0.15275771634709967</v>
      </c>
      <c r="F615" s="5">
        <f t="shared" ca="1" si="19"/>
        <v>105.32326371202592</v>
      </c>
    </row>
    <row r="616" spans="5:6" x14ac:dyDescent="0.25">
      <c r="E616" s="4">
        <f t="shared" ca="1" si="18"/>
        <v>0.32082812796163773</v>
      </c>
      <c r="F616" s="5">
        <f t="shared" ca="1" si="19"/>
        <v>107.41587554052305</v>
      </c>
    </row>
    <row r="617" spans="5:6" x14ac:dyDescent="0.25">
      <c r="E617" s="4">
        <f t="shared" ca="1" si="18"/>
        <v>0.53068206885248492</v>
      </c>
      <c r="F617" s="5">
        <f t="shared" ca="1" si="19"/>
        <v>110.08692613967155</v>
      </c>
    </row>
    <row r="618" spans="5:6" x14ac:dyDescent="0.25">
      <c r="E618" s="4">
        <f t="shared" ca="1" si="18"/>
        <v>0.84507029228632813</v>
      </c>
      <c r="F618" s="5">
        <f t="shared" ca="1" si="19"/>
        <v>116.80857961124488</v>
      </c>
    </row>
    <row r="619" spans="5:6" x14ac:dyDescent="0.25">
      <c r="E619" s="4">
        <f t="shared" ca="1" si="18"/>
        <v>0.96353795033863221</v>
      </c>
      <c r="F619" s="5">
        <f t="shared" ca="1" si="19"/>
        <v>125.39645224588202</v>
      </c>
    </row>
    <row r="620" spans="5:6" x14ac:dyDescent="0.25">
      <c r="E620" s="4">
        <f t="shared" ca="1" si="18"/>
        <v>0.58839792590901385</v>
      </c>
      <c r="F620" s="5">
        <f t="shared" ca="1" si="19"/>
        <v>110.940136477218</v>
      </c>
    </row>
    <row r="621" spans="5:6" x14ac:dyDescent="0.25">
      <c r="E621" s="4">
        <f t="shared" ca="1" si="18"/>
        <v>0.65205558294424415</v>
      </c>
      <c r="F621" s="5">
        <f t="shared" ca="1" si="19"/>
        <v>111.99490129239715</v>
      </c>
    </row>
    <row r="622" spans="5:6" x14ac:dyDescent="0.25">
      <c r="E622" s="4">
        <f t="shared" ca="1" si="18"/>
        <v>0.52835264686191985</v>
      </c>
      <c r="F622" s="5">
        <f t="shared" ca="1" si="19"/>
        <v>110.05408484798056</v>
      </c>
    </row>
    <row r="623" spans="5:6" x14ac:dyDescent="0.25">
      <c r="E623" s="4">
        <f t="shared" ca="1" si="18"/>
        <v>0.5250347672308745</v>
      </c>
      <c r="F623" s="5">
        <f t="shared" ca="1" si="19"/>
        <v>110.0074953630708</v>
      </c>
    </row>
    <row r="624" spans="5:6" x14ac:dyDescent="0.25">
      <c r="E624" s="4">
        <f t="shared" ca="1" si="18"/>
        <v>0.32029987389704884</v>
      </c>
      <c r="F624" s="5">
        <f t="shared" ca="1" si="19"/>
        <v>107.40954442283159</v>
      </c>
    </row>
    <row r="625" spans="5:6" x14ac:dyDescent="0.25">
      <c r="E625" s="4">
        <f t="shared" ca="1" si="18"/>
        <v>0.26768790226122463</v>
      </c>
      <c r="F625" s="5">
        <f t="shared" ca="1" si="19"/>
        <v>106.77813826278224</v>
      </c>
    </row>
    <row r="626" spans="5:6" x14ac:dyDescent="0.25">
      <c r="E626" s="4">
        <f t="shared" ca="1" si="18"/>
        <v>0.35397121498103035</v>
      </c>
      <c r="F626" s="5">
        <f t="shared" ca="1" si="19"/>
        <v>107.81425434706661</v>
      </c>
    </row>
    <row r="627" spans="5:6" x14ac:dyDescent="0.25">
      <c r="E627" s="4">
        <f t="shared" ca="1" si="18"/>
        <v>0.19373708630992248</v>
      </c>
      <c r="F627" s="5">
        <f t="shared" ca="1" si="19"/>
        <v>105.86462243943649</v>
      </c>
    </row>
    <row r="628" spans="5:6" x14ac:dyDescent="0.25">
      <c r="E628" s="4">
        <f t="shared" ca="1" si="18"/>
        <v>0.90688853187537966</v>
      </c>
      <c r="F628" s="5">
        <f t="shared" ca="1" si="19"/>
        <v>119.78611685048183</v>
      </c>
    </row>
    <row r="629" spans="5:6" x14ac:dyDescent="0.25">
      <c r="E629" s="4">
        <f t="shared" ca="1" si="18"/>
        <v>0.60201840043903254</v>
      </c>
      <c r="F629" s="5">
        <f t="shared" ca="1" si="19"/>
        <v>111.15432174009851</v>
      </c>
    </row>
    <row r="630" spans="5:6" x14ac:dyDescent="0.25">
      <c r="E630" s="4">
        <f t="shared" ca="1" si="18"/>
        <v>0.73170555352333888</v>
      </c>
      <c r="F630" s="5">
        <f t="shared" ca="1" si="19"/>
        <v>113.57345863374175</v>
      </c>
    </row>
    <row r="631" spans="5:6" x14ac:dyDescent="0.25">
      <c r="E631" s="4">
        <f t="shared" ca="1" si="18"/>
        <v>0.71001091456495224</v>
      </c>
      <c r="F631" s="5">
        <f t="shared" ca="1" si="19"/>
        <v>113.10634847226214</v>
      </c>
    </row>
    <row r="632" spans="5:6" x14ac:dyDescent="0.25">
      <c r="E632" s="4">
        <f t="shared" ca="1" si="18"/>
        <v>0.12056286817795325</v>
      </c>
      <c r="F632" s="5">
        <f t="shared" ca="1" si="19"/>
        <v>104.86322888160745</v>
      </c>
    </row>
    <row r="633" spans="5:6" x14ac:dyDescent="0.25">
      <c r="E633" s="4">
        <f t="shared" ca="1" si="18"/>
        <v>0.32148560954277339</v>
      </c>
      <c r="F633" s="5">
        <f t="shared" ca="1" si="19"/>
        <v>107.42375588340904</v>
      </c>
    </row>
    <row r="634" spans="5:6" x14ac:dyDescent="0.25">
      <c r="E634" s="4">
        <f t="shared" ca="1" si="18"/>
        <v>8.3201047434198538E-2</v>
      </c>
      <c r="F634" s="5">
        <f t="shared" ca="1" si="19"/>
        <v>104.26117175636298</v>
      </c>
    </row>
    <row r="635" spans="5:6" x14ac:dyDescent="0.25">
      <c r="E635" s="4">
        <f t="shared" ca="1" si="18"/>
        <v>0.68897969804517689</v>
      </c>
      <c r="F635" s="5">
        <f t="shared" ca="1" si="19"/>
        <v>112.68239555884989</v>
      </c>
    </row>
    <row r="636" spans="5:6" x14ac:dyDescent="0.25">
      <c r="E636" s="4">
        <f t="shared" ca="1" si="18"/>
        <v>0.63643895904200865</v>
      </c>
      <c r="F636" s="5">
        <f t="shared" ca="1" si="19"/>
        <v>111.72255492391372</v>
      </c>
    </row>
    <row r="637" spans="5:6" x14ac:dyDescent="0.25">
      <c r="E637" s="4">
        <f t="shared" ca="1" si="18"/>
        <v>0.18024735409070292</v>
      </c>
      <c r="F637" s="5">
        <f t="shared" ca="1" si="19"/>
        <v>105.69045529240188</v>
      </c>
    </row>
    <row r="638" spans="5:6" x14ac:dyDescent="0.25">
      <c r="E638" s="4">
        <f t="shared" ca="1" si="18"/>
        <v>0.71891512623934006</v>
      </c>
      <c r="F638" s="5">
        <f t="shared" ca="1" si="19"/>
        <v>113.29412623048282</v>
      </c>
    </row>
    <row r="639" spans="5:6" x14ac:dyDescent="0.25">
      <c r="E639" s="4">
        <f t="shared" ca="1" si="18"/>
        <v>0.15740350877138687</v>
      </c>
      <c r="F639" s="5">
        <f t="shared" ca="1" si="19"/>
        <v>105.38668724674734</v>
      </c>
    </row>
    <row r="640" spans="5:6" x14ac:dyDescent="0.25">
      <c r="E640" s="4">
        <f t="shared" ca="1" si="18"/>
        <v>0.92890086253608395</v>
      </c>
      <c r="F640" s="5">
        <f t="shared" ca="1" si="19"/>
        <v>121.37666785990174</v>
      </c>
    </row>
    <row r="641" spans="5:6" x14ac:dyDescent="0.25">
      <c r="E641" s="4">
        <f t="shared" ca="1" si="18"/>
        <v>0.68649105309470648</v>
      </c>
      <c r="F641" s="5">
        <f t="shared" ca="1" si="19"/>
        <v>112.63390899815333</v>
      </c>
    </row>
    <row r="642" spans="5:6" x14ac:dyDescent="0.25">
      <c r="E642" s="4">
        <f t="shared" ca="1" si="18"/>
        <v>0.84074485712308789</v>
      </c>
      <c r="F642" s="5">
        <f t="shared" ca="1" si="19"/>
        <v>116.64770868825225</v>
      </c>
    </row>
    <row r="643" spans="5:6" x14ac:dyDescent="0.25">
      <c r="E643" s="4">
        <f t="shared" ca="1" si="18"/>
        <v>6.2350916224281905E-3</v>
      </c>
      <c r="F643" s="5">
        <f t="shared" ca="1" si="19"/>
        <v>102.00611628684705</v>
      </c>
    </row>
    <row r="644" spans="5:6" x14ac:dyDescent="0.25">
      <c r="E644" s="4">
        <f t="shared" ref="E644:E707" ca="1" si="20">RAND()</f>
        <v>0.92998912117920618</v>
      </c>
      <c r="F644" s="5">
        <f t="shared" ref="F644:F707" ca="1" si="21">$C$5*_xlfn.BETA.INV(E644,$C$3,$C$4)/(1-_xlfn.BETA.INV(E644,$C$3,$C$4))+$C$6</f>
        <v>121.4680893253993</v>
      </c>
    </row>
    <row r="645" spans="5:6" x14ac:dyDescent="0.25">
      <c r="E645" s="4">
        <f t="shared" ca="1" si="20"/>
        <v>0.18561502055221468</v>
      </c>
      <c r="F645" s="5">
        <f t="shared" ca="1" si="21"/>
        <v>105.76016164404381</v>
      </c>
    </row>
    <row r="646" spans="5:6" x14ac:dyDescent="0.25">
      <c r="E646" s="4">
        <f t="shared" ca="1" si="20"/>
        <v>3.6071569605860887E-2</v>
      </c>
      <c r="F646" s="5">
        <f t="shared" ca="1" si="21"/>
        <v>103.25962672994143</v>
      </c>
    </row>
    <row r="647" spans="5:6" x14ac:dyDescent="0.25">
      <c r="E647" s="4">
        <f t="shared" ca="1" si="20"/>
        <v>0.26245391210607927</v>
      </c>
      <c r="F647" s="5">
        <f t="shared" ca="1" si="21"/>
        <v>106.71492714610673</v>
      </c>
    </row>
    <row r="648" spans="5:6" x14ac:dyDescent="0.25">
      <c r="E648" s="4">
        <f t="shared" ca="1" si="20"/>
        <v>0.67433415242981321</v>
      </c>
      <c r="F648" s="5">
        <f t="shared" ca="1" si="21"/>
        <v>112.40174900161209</v>
      </c>
    </row>
    <row r="649" spans="5:6" x14ac:dyDescent="0.25">
      <c r="E649" s="4">
        <f t="shared" ca="1" si="20"/>
        <v>0.52523272189719539</v>
      </c>
      <c r="F649" s="5">
        <f t="shared" ca="1" si="21"/>
        <v>110.01026891740416</v>
      </c>
    </row>
    <row r="650" spans="5:6" x14ac:dyDescent="0.25">
      <c r="E650" s="4">
        <f t="shared" ca="1" si="20"/>
        <v>0.42894818522443368</v>
      </c>
      <c r="F650" s="5">
        <f t="shared" ca="1" si="21"/>
        <v>108.73628041543759</v>
      </c>
    </row>
    <row r="651" spans="5:6" x14ac:dyDescent="0.25">
      <c r="E651" s="4">
        <f t="shared" ca="1" si="20"/>
        <v>0.82885412125491931</v>
      </c>
      <c r="F651" s="5">
        <f t="shared" ca="1" si="21"/>
        <v>116.22673000510626</v>
      </c>
    </row>
    <row r="652" spans="5:6" x14ac:dyDescent="0.25">
      <c r="E652" s="4">
        <f t="shared" ca="1" si="20"/>
        <v>0.27673088243156885</v>
      </c>
      <c r="F652" s="5">
        <f t="shared" ca="1" si="21"/>
        <v>106.88707856779291</v>
      </c>
    </row>
    <row r="653" spans="5:6" x14ac:dyDescent="0.25">
      <c r="E653" s="4">
        <f t="shared" ca="1" si="20"/>
        <v>0.93903111502889858</v>
      </c>
      <c r="F653" s="5">
        <f t="shared" ca="1" si="21"/>
        <v>122.29033686974024</v>
      </c>
    </row>
    <row r="654" spans="5:6" x14ac:dyDescent="0.25">
      <c r="E654" s="4">
        <f t="shared" ca="1" si="20"/>
        <v>0.80834107979492353</v>
      </c>
      <c r="F654" s="5">
        <f t="shared" ca="1" si="21"/>
        <v>115.56361441939605</v>
      </c>
    </row>
    <row r="655" spans="5:6" x14ac:dyDescent="0.25">
      <c r="E655" s="4">
        <f t="shared" ca="1" si="20"/>
        <v>0.67753874298348771</v>
      </c>
      <c r="F655" s="5">
        <f t="shared" ca="1" si="21"/>
        <v>112.46221047103793</v>
      </c>
    </row>
    <row r="656" spans="5:6" x14ac:dyDescent="0.25">
      <c r="E656" s="4">
        <f t="shared" ca="1" si="20"/>
        <v>0.39385521737188545</v>
      </c>
      <c r="F656" s="5">
        <f t="shared" ca="1" si="21"/>
        <v>108.29972721127064</v>
      </c>
    </row>
    <row r="657" spans="5:6" x14ac:dyDescent="0.25">
      <c r="E657" s="4">
        <f t="shared" ca="1" si="20"/>
        <v>0.37315047661345979</v>
      </c>
      <c r="F657" s="5">
        <f t="shared" ca="1" si="21"/>
        <v>108.04659084246349</v>
      </c>
    </row>
    <row r="658" spans="5:6" x14ac:dyDescent="0.25">
      <c r="E658" s="4">
        <f t="shared" ca="1" si="20"/>
        <v>0.28573095524675951</v>
      </c>
      <c r="F658" s="5">
        <f t="shared" ca="1" si="21"/>
        <v>106.99523224539708</v>
      </c>
    </row>
    <row r="659" spans="5:6" x14ac:dyDescent="0.25">
      <c r="E659" s="4">
        <f t="shared" ca="1" si="20"/>
        <v>0.51584012823492631</v>
      </c>
      <c r="F659" s="5">
        <f t="shared" ca="1" si="21"/>
        <v>109.87950240685436</v>
      </c>
    </row>
    <row r="660" spans="5:6" x14ac:dyDescent="0.25">
      <c r="E660" s="4">
        <f t="shared" ca="1" si="20"/>
        <v>0.96094234038808168</v>
      </c>
      <c r="F660" s="5">
        <f t="shared" ca="1" si="21"/>
        <v>124.97588030670079</v>
      </c>
    </row>
    <row r="661" spans="5:6" x14ac:dyDescent="0.25">
      <c r="E661" s="4">
        <f t="shared" ca="1" si="20"/>
        <v>0.64449507965431396</v>
      </c>
      <c r="F661" s="5">
        <f t="shared" ca="1" si="21"/>
        <v>111.86181258232739</v>
      </c>
    </row>
    <row r="662" spans="5:6" x14ac:dyDescent="0.25">
      <c r="E662" s="4">
        <f t="shared" ca="1" si="20"/>
        <v>0.36623070111530776</v>
      </c>
      <c r="F662" s="5">
        <f t="shared" ca="1" si="21"/>
        <v>107.96255878137363</v>
      </c>
    </row>
    <row r="663" spans="5:6" x14ac:dyDescent="0.25">
      <c r="E663" s="4">
        <f t="shared" ca="1" si="20"/>
        <v>0.39730600558597406</v>
      </c>
      <c r="F663" s="5">
        <f t="shared" ca="1" si="21"/>
        <v>108.3422000578055</v>
      </c>
    </row>
    <row r="664" spans="5:6" x14ac:dyDescent="0.25">
      <c r="E664" s="4">
        <f t="shared" ca="1" si="20"/>
        <v>0.18219026099219127</v>
      </c>
      <c r="F664" s="5">
        <f t="shared" ca="1" si="21"/>
        <v>105.71575161680589</v>
      </c>
    </row>
    <row r="665" spans="5:6" x14ac:dyDescent="0.25">
      <c r="E665" s="4">
        <f t="shared" ca="1" si="20"/>
        <v>0.59426595393179926</v>
      </c>
      <c r="F665" s="5">
        <f t="shared" ca="1" si="21"/>
        <v>111.03173312736165</v>
      </c>
    </row>
    <row r="666" spans="5:6" x14ac:dyDescent="0.25">
      <c r="E666" s="4">
        <f t="shared" ca="1" si="20"/>
        <v>0.84416501408882805</v>
      </c>
      <c r="F666" s="5">
        <f t="shared" ca="1" si="21"/>
        <v>116.77454611552881</v>
      </c>
    </row>
    <row r="667" spans="5:6" x14ac:dyDescent="0.25">
      <c r="E667" s="4">
        <f t="shared" ca="1" si="20"/>
        <v>0.17297096773546905</v>
      </c>
      <c r="F667" s="5">
        <f t="shared" ca="1" si="21"/>
        <v>105.59502143163563</v>
      </c>
    </row>
    <row r="668" spans="5:6" x14ac:dyDescent="0.25">
      <c r="E668" s="4">
        <f t="shared" ca="1" si="20"/>
        <v>0.41210410667071518</v>
      </c>
      <c r="F668" s="5">
        <f t="shared" ca="1" si="21"/>
        <v>108.52539922056718</v>
      </c>
    </row>
    <row r="669" spans="5:6" x14ac:dyDescent="0.25">
      <c r="E669" s="4">
        <f t="shared" ca="1" si="20"/>
        <v>0.11355094091028939</v>
      </c>
      <c r="F669" s="5">
        <f t="shared" ca="1" si="21"/>
        <v>104.75707662169913</v>
      </c>
    </row>
    <row r="670" spans="5:6" x14ac:dyDescent="0.25">
      <c r="E670" s="4">
        <f t="shared" ca="1" si="20"/>
        <v>0.44100364429137517</v>
      </c>
      <c r="F670" s="5">
        <f t="shared" ca="1" si="21"/>
        <v>108.88896073519487</v>
      </c>
    </row>
    <row r="671" spans="5:6" x14ac:dyDescent="0.25">
      <c r="E671" s="4">
        <f t="shared" ca="1" si="20"/>
        <v>0.38678875247483147</v>
      </c>
      <c r="F671" s="5">
        <f t="shared" ca="1" si="21"/>
        <v>108.21301858461538</v>
      </c>
    </row>
    <row r="672" spans="5:6" x14ac:dyDescent="0.25">
      <c r="E672" s="4">
        <f t="shared" ca="1" si="20"/>
        <v>0.24640655429620395</v>
      </c>
      <c r="F672" s="5">
        <f t="shared" ca="1" si="21"/>
        <v>106.52019008760746</v>
      </c>
    </row>
    <row r="673" spans="5:6" x14ac:dyDescent="0.25">
      <c r="E673" s="4">
        <f t="shared" ca="1" si="20"/>
        <v>0.23633232257131387</v>
      </c>
      <c r="F673" s="5">
        <f t="shared" ca="1" si="21"/>
        <v>106.39703662161347</v>
      </c>
    </row>
    <row r="674" spans="5:6" x14ac:dyDescent="0.25">
      <c r="E674" s="4">
        <f t="shared" ca="1" si="20"/>
        <v>0.13052343782680087</v>
      </c>
      <c r="F674" s="5">
        <f t="shared" ca="1" si="21"/>
        <v>105.00993098659657</v>
      </c>
    </row>
    <row r="675" spans="5:6" x14ac:dyDescent="0.25">
      <c r="E675" s="4">
        <f t="shared" ca="1" si="20"/>
        <v>0.31344827472376002</v>
      </c>
      <c r="F675" s="5">
        <f t="shared" ca="1" si="21"/>
        <v>107.32745011840866</v>
      </c>
    </row>
    <row r="676" spans="5:6" x14ac:dyDescent="0.25">
      <c r="E676" s="4">
        <f t="shared" ca="1" si="20"/>
        <v>0.67866515749787681</v>
      </c>
      <c r="F676" s="5">
        <f t="shared" ca="1" si="21"/>
        <v>112.48358568058725</v>
      </c>
    </row>
    <row r="677" spans="5:6" x14ac:dyDescent="0.25">
      <c r="E677" s="4">
        <f t="shared" ca="1" si="20"/>
        <v>0.64891024780176776</v>
      </c>
      <c r="F677" s="5">
        <f t="shared" ca="1" si="21"/>
        <v>111.93924376381655</v>
      </c>
    </row>
    <row r="678" spans="5:6" x14ac:dyDescent="0.25">
      <c r="E678" s="4">
        <f t="shared" ca="1" si="20"/>
        <v>0.26803213072221632</v>
      </c>
      <c r="F678" s="5">
        <f t="shared" ca="1" si="21"/>
        <v>106.78229114671419</v>
      </c>
    </row>
    <row r="679" spans="5:6" x14ac:dyDescent="0.25">
      <c r="E679" s="4">
        <f t="shared" ca="1" si="20"/>
        <v>0.69741256321632716</v>
      </c>
      <c r="F679" s="5">
        <f t="shared" ca="1" si="21"/>
        <v>112.84925742418852</v>
      </c>
    </row>
    <row r="680" spans="5:6" x14ac:dyDescent="0.25">
      <c r="E680" s="4">
        <f t="shared" ca="1" si="20"/>
        <v>0.84773250684409418</v>
      </c>
      <c r="F680" s="5">
        <f t="shared" ca="1" si="21"/>
        <v>116.90981791830455</v>
      </c>
    </row>
    <row r="681" spans="5:6" x14ac:dyDescent="0.25">
      <c r="E681" s="4">
        <f t="shared" ca="1" si="20"/>
        <v>2.2692942587983267E-2</v>
      </c>
      <c r="F681" s="5">
        <f t="shared" ca="1" si="21"/>
        <v>102.84487346746367</v>
      </c>
    </row>
    <row r="682" spans="5:6" x14ac:dyDescent="0.25">
      <c r="E682" s="4">
        <f t="shared" ca="1" si="20"/>
        <v>0.27094846671366946</v>
      </c>
      <c r="F682" s="5">
        <f t="shared" ca="1" si="21"/>
        <v>106.81745470437173</v>
      </c>
    </row>
    <row r="683" spans="5:6" x14ac:dyDescent="0.25">
      <c r="E683" s="4">
        <f t="shared" ca="1" si="20"/>
        <v>0.65469595548377058</v>
      </c>
      <c r="F683" s="5">
        <f t="shared" ca="1" si="21"/>
        <v>112.04194918961181</v>
      </c>
    </row>
    <row r="684" spans="5:6" x14ac:dyDescent="0.25">
      <c r="E684" s="4">
        <f t="shared" ca="1" si="20"/>
        <v>5.5282778458036419E-2</v>
      </c>
      <c r="F684" s="5">
        <f t="shared" ca="1" si="21"/>
        <v>103.72177153234</v>
      </c>
    </row>
    <row r="685" spans="5:6" x14ac:dyDescent="0.25">
      <c r="E685" s="4">
        <f t="shared" ca="1" si="20"/>
        <v>0.78449972717466521</v>
      </c>
      <c r="F685" s="5">
        <f t="shared" ca="1" si="21"/>
        <v>114.87414492135619</v>
      </c>
    </row>
    <row r="686" spans="5:6" x14ac:dyDescent="0.25">
      <c r="E686" s="4">
        <f t="shared" ca="1" si="20"/>
        <v>3.7987485553814149E-2</v>
      </c>
      <c r="F686" s="5">
        <f t="shared" ca="1" si="21"/>
        <v>103.31109684549931</v>
      </c>
    </row>
    <row r="687" spans="5:6" x14ac:dyDescent="0.25">
      <c r="E687" s="4">
        <f t="shared" ca="1" si="20"/>
        <v>0.78890553814319275</v>
      </c>
      <c r="F687" s="5">
        <f t="shared" ca="1" si="21"/>
        <v>114.9958691812549</v>
      </c>
    </row>
    <row r="688" spans="5:6" x14ac:dyDescent="0.25">
      <c r="E688" s="4">
        <f t="shared" ca="1" si="20"/>
        <v>0.89398714146778613</v>
      </c>
      <c r="F688" s="5">
        <f t="shared" ca="1" si="21"/>
        <v>119.02532862034505</v>
      </c>
    </row>
    <row r="689" spans="5:6" x14ac:dyDescent="0.25">
      <c r="E689" s="4">
        <f t="shared" ca="1" si="20"/>
        <v>0.90322429798062798</v>
      </c>
      <c r="F689" s="5">
        <f t="shared" ca="1" si="21"/>
        <v>119.55957261405509</v>
      </c>
    </row>
    <row r="690" spans="5:6" x14ac:dyDescent="0.25">
      <c r="E690" s="4">
        <f t="shared" ca="1" si="20"/>
        <v>0.62310870044809386</v>
      </c>
      <c r="F690" s="5">
        <f t="shared" ca="1" si="21"/>
        <v>111.49757451318665</v>
      </c>
    </row>
    <row r="691" spans="5:6" x14ac:dyDescent="0.25">
      <c r="E691" s="4">
        <f t="shared" ca="1" si="20"/>
        <v>0.93935616966935853</v>
      </c>
      <c r="F691" s="5">
        <f t="shared" ca="1" si="21"/>
        <v>122.32222181741614</v>
      </c>
    </row>
    <row r="692" spans="5:6" x14ac:dyDescent="0.25">
      <c r="E692" s="4">
        <f t="shared" ca="1" si="20"/>
        <v>0.22481222023909231</v>
      </c>
      <c r="F692" s="5">
        <f t="shared" ca="1" si="21"/>
        <v>106.2551297063234</v>
      </c>
    </row>
    <row r="693" spans="5:6" x14ac:dyDescent="0.25">
      <c r="E693" s="4">
        <f t="shared" ca="1" si="20"/>
        <v>0.66163432932114929</v>
      </c>
      <c r="F693" s="5">
        <f t="shared" ca="1" si="21"/>
        <v>112.16703926982132</v>
      </c>
    </row>
    <row r="694" spans="5:6" x14ac:dyDescent="0.25">
      <c r="E694" s="4">
        <f t="shared" ca="1" si="20"/>
        <v>0.33238079669302978</v>
      </c>
      <c r="F694" s="5">
        <f t="shared" ca="1" si="21"/>
        <v>107.55443488262119</v>
      </c>
    </row>
    <row r="695" spans="5:6" x14ac:dyDescent="0.25">
      <c r="E695" s="4">
        <f t="shared" ca="1" si="20"/>
        <v>0.97912062360411489</v>
      </c>
      <c r="F695" s="5">
        <f t="shared" ca="1" si="21"/>
        <v>128.8743189992141</v>
      </c>
    </row>
    <row r="696" spans="5:6" x14ac:dyDescent="0.25">
      <c r="E696" s="4">
        <f t="shared" ca="1" si="20"/>
        <v>0.43958502539178523</v>
      </c>
      <c r="F696" s="5">
        <f t="shared" ca="1" si="21"/>
        <v>108.87091245002988</v>
      </c>
    </row>
    <row r="697" spans="5:6" x14ac:dyDescent="0.25">
      <c r="E697" s="4">
        <f t="shared" ca="1" si="20"/>
        <v>0.95357354831728636</v>
      </c>
      <c r="F697" s="5">
        <f t="shared" ca="1" si="21"/>
        <v>123.92614619830643</v>
      </c>
    </row>
    <row r="698" spans="5:6" x14ac:dyDescent="0.25">
      <c r="E698" s="4">
        <f t="shared" ca="1" si="20"/>
        <v>0.32336998628964131</v>
      </c>
      <c r="F698" s="5">
        <f t="shared" ca="1" si="21"/>
        <v>107.4463442565109</v>
      </c>
    </row>
    <row r="699" spans="5:6" x14ac:dyDescent="0.25">
      <c r="E699" s="4">
        <f t="shared" ca="1" si="20"/>
        <v>0.77868191658736141</v>
      </c>
      <c r="F699" s="5">
        <f t="shared" ca="1" si="21"/>
        <v>114.71698250015265</v>
      </c>
    </row>
    <row r="700" spans="5:6" x14ac:dyDescent="0.25">
      <c r="E700" s="4">
        <f t="shared" ca="1" si="20"/>
        <v>0.28578567667440014</v>
      </c>
      <c r="F700" s="5">
        <f t="shared" ca="1" si="21"/>
        <v>106.99588917457521</v>
      </c>
    </row>
    <row r="701" spans="5:6" x14ac:dyDescent="0.25">
      <c r="E701" s="4">
        <f t="shared" ca="1" si="20"/>
        <v>9.2058901164470686E-2</v>
      </c>
      <c r="F701" s="5">
        <f t="shared" ca="1" si="21"/>
        <v>104.41317695160718</v>
      </c>
    </row>
    <row r="702" spans="5:6" x14ac:dyDescent="0.25">
      <c r="E702" s="4">
        <f t="shared" ca="1" si="20"/>
        <v>0.67447594556834667</v>
      </c>
      <c r="F702" s="5">
        <f t="shared" ca="1" si="21"/>
        <v>112.40441338961269</v>
      </c>
    </row>
    <row r="703" spans="5:6" x14ac:dyDescent="0.25">
      <c r="E703" s="4">
        <f t="shared" ca="1" si="20"/>
        <v>0.22729375275695007</v>
      </c>
      <c r="F703" s="5">
        <f t="shared" ca="1" si="21"/>
        <v>106.28580611724144</v>
      </c>
    </row>
    <row r="704" spans="5:6" x14ac:dyDescent="0.25">
      <c r="E704" s="4">
        <f t="shared" ca="1" si="20"/>
        <v>0.33453983348394023</v>
      </c>
      <c r="F704" s="5">
        <f t="shared" ca="1" si="21"/>
        <v>107.58035738628021</v>
      </c>
    </row>
    <row r="705" spans="5:6" x14ac:dyDescent="0.25">
      <c r="E705" s="4">
        <f t="shared" ca="1" si="20"/>
        <v>0.96132593390940313</v>
      </c>
      <c r="F705" s="5">
        <f t="shared" ca="1" si="21"/>
        <v>125.03613837742233</v>
      </c>
    </row>
    <row r="706" spans="5:6" x14ac:dyDescent="0.25">
      <c r="E706" s="4">
        <f t="shared" ca="1" si="20"/>
        <v>0.77007286486417292</v>
      </c>
      <c r="F706" s="5">
        <f t="shared" ca="1" si="21"/>
        <v>114.49144149002767</v>
      </c>
    </row>
    <row r="707" spans="5:6" x14ac:dyDescent="0.25">
      <c r="E707" s="4">
        <f t="shared" ca="1" si="20"/>
        <v>0.80499842456852899</v>
      </c>
      <c r="F707" s="5">
        <f t="shared" ca="1" si="21"/>
        <v>115.46213645742566</v>
      </c>
    </row>
    <row r="708" spans="5:6" x14ac:dyDescent="0.25">
      <c r="E708" s="4">
        <f t="shared" ref="E708:E771" ca="1" si="22">RAND()</f>
        <v>0.46601215665894713</v>
      </c>
      <c r="F708" s="5">
        <f t="shared" ref="F708:F771" ca="1" si="23">$C$5*_xlfn.BETA.INV(E708,$C$3,$C$4)/(1-_xlfn.BETA.INV(E708,$C$3,$C$4))+$C$6</f>
        <v>109.21106759105365</v>
      </c>
    </row>
    <row r="709" spans="5:6" x14ac:dyDescent="0.25">
      <c r="E709" s="4">
        <f t="shared" ca="1" si="22"/>
        <v>0.53167353033204601</v>
      </c>
      <c r="F709" s="5">
        <f t="shared" ca="1" si="23"/>
        <v>110.10093763159583</v>
      </c>
    </row>
    <row r="710" spans="5:6" x14ac:dyDescent="0.25">
      <c r="E710" s="4">
        <f t="shared" ca="1" si="22"/>
        <v>0.6419296999926799</v>
      </c>
      <c r="F710" s="5">
        <f t="shared" ca="1" si="23"/>
        <v>111.8171876455891</v>
      </c>
    </row>
    <row r="711" spans="5:6" x14ac:dyDescent="0.25">
      <c r="E711" s="4">
        <f t="shared" ca="1" si="22"/>
        <v>0.90214991816987422</v>
      </c>
      <c r="F711" s="5">
        <f t="shared" ca="1" si="23"/>
        <v>119.49481335136969</v>
      </c>
    </row>
    <row r="712" spans="5:6" x14ac:dyDescent="0.25">
      <c r="E712" s="4">
        <f t="shared" ca="1" si="22"/>
        <v>0.21610059544745097</v>
      </c>
      <c r="F712" s="5">
        <f t="shared" ca="1" si="23"/>
        <v>106.14691111782965</v>
      </c>
    </row>
    <row r="713" spans="5:6" x14ac:dyDescent="0.25">
      <c r="E713" s="4">
        <f t="shared" ca="1" si="22"/>
        <v>0.72742411510349325</v>
      </c>
      <c r="F713" s="5">
        <f t="shared" ca="1" si="23"/>
        <v>113.47863751933801</v>
      </c>
    </row>
    <row r="714" spans="5:6" x14ac:dyDescent="0.25">
      <c r="E714" s="4">
        <f t="shared" ca="1" si="22"/>
        <v>0.75718327808309138</v>
      </c>
      <c r="F714" s="5">
        <f t="shared" ca="1" si="23"/>
        <v>114.16816113248525</v>
      </c>
    </row>
    <row r="715" spans="5:6" x14ac:dyDescent="0.25">
      <c r="E715" s="4">
        <f t="shared" ca="1" si="22"/>
        <v>0.91508637719907293</v>
      </c>
      <c r="F715" s="5">
        <f t="shared" ca="1" si="23"/>
        <v>120.32802261798258</v>
      </c>
    </row>
    <row r="716" spans="5:6" x14ac:dyDescent="0.25">
      <c r="E716" s="4">
        <f t="shared" ca="1" si="22"/>
        <v>0.55459725624531131</v>
      </c>
      <c r="F716" s="5">
        <f t="shared" ca="1" si="23"/>
        <v>110.43076376817238</v>
      </c>
    </row>
    <row r="717" spans="5:6" x14ac:dyDescent="0.25">
      <c r="E717" s="4">
        <f t="shared" ca="1" si="22"/>
        <v>0.87250967983055183</v>
      </c>
      <c r="F717" s="5">
        <f t="shared" ca="1" si="23"/>
        <v>117.94681615167262</v>
      </c>
    </row>
    <row r="718" spans="5:6" x14ac:dyDescent="0.25">
      <c r="E718" s="4">
        <f t="shared" ca="1" si="22"/>
        <v>0.61886288852771276</v>
      </c>
      <c r="F718" s="5">
        <f t="shared" ca="1" si="23"/>
        <v>111.42726675445768</v>
      </c>
    </row>
    <row r="719" spans="5:6" x14ac:dyDescent="0.25">
      <c r="E719" s="4">
        <f t="shared" ca="1" si="22"/>
        <v>5.060354624323371E-2</v>
      </c>
      <c r="F719" s="5">
        <f t="shared" ca="1" si="23"/>
        <v>103.61855973769723</v>
      </c>
    </row>
    <row r="720" spans="5:6" x14ac:dyDescent="0.25">
      <c r="E720" s="4">
        <f t="shared" ca="1" si="22"/>
        <v>0.25638534091268239</v>
      </c>
      <c r="F720" s="5">
        <f t="shared" ca="1" si="23"/>
        <v>106.64146404929626</v>
      </c>
    </row>
    <row r="721" spans="5:6" x14ac:dyDescent="0.25">
      <c r="E721" s="4">
        <f t="shared" ca="1" si="22"/>
        <v>0.15708766791703466</v>
      </c>
      <c r="F721" s="5">
        <f t="shared" ca="1" si="23"/>
        <v>105.38239505353133</v>
      </c>
    </row>
    <row r="722" spans="5:6" x14ac:dyDescent="0.25">
      <c r="E722" s="4">
        <f t="shared" ca="1" si="22"/>
        <v>0.36192427323054366</v>
      </c>
      <c r="F722" s="5">
        <f t="shared" ca="1" si="23"/>
        <v>107.91038543221812</v>
      </c>
    </row>
    <row r="723" spans="5:6" x14ac:dyDescent="0.25">
      <c r="E723" s="4">
        <f t="shared" ca="1" si="22"/>
        <v>0.34656409654730336</v>
      </c>
      <c r="F723" s="5">
        <f t="shared" ca="1" si="23"/>
        <v>107.72495019292569</v>
      </c>
    </row>
    <row r="724" spans="5:6" x14ac:dyDescent="0.25">
      <c r="E724" s="4">
        <f t="shared" ca="1" si="22"/>
        <v>8.589458527776106E-2</v>
      </c>
      <c r="F724" s="5">
        <f t="shared" ca="1" si="23"/>
        <v>104.30815116003181</v>
      </c>
    </row>
    <row r="725" spans="5:6" x14ac:dyDescent="0.25">
      <c r="E725" s="4">
        <f t="shared" ca="1" si="22"/>
        <v>0.76649342100573337</v>
      </c>
      <c r="F725" s="5">
        <f t="shared" ca="1" si="23"/>
        <v>114.399998391417</v>
      </c>
    </row>
    <row r="726" spans="5:6" x14ac:dyDescent="0.25">
      <c r="E726" s="4">
        <f t="shared" ca="1" si="22"/>
        <v>5.8185866248427032E-2</v>
      </c>
      <c r="F726" s="5">
        <f t="shared" ca="1" si="23"/>
        <v>103.7834967547803</v>
      </c>
    </row>
    <row r="727" spans="5:6" x14ac:dyDescent="0.25">
      <c r="E727" s="4">
        <f t="shared" ca="1" si="22"/>
        <v>0.58506500045527543</v>
      </c>
      <c r="F727" s="5">
        <f t="shared" ca="1" si="23"/>
        <v>110.88855404802041</v>
      </c>
    </row>
    <row r="728" spans="5:6" x14ac:dyDescent="0.25">
      <c r="E728" s="4">
        <f t="shared" ca="1" si="22"/>
        <v>0.26587505422066016</v>
      </c>
      <c r="F728" s="5">
        <f t="shared" ca="1" si="23"/>
        <v>106.75625882970277</v>
      </c>
    </row>
    <row r="729" spans="5:6" x14ac:dyDescent="0.25">
      <c r="E729" s="4">
        <f t="shared" ca="1" si="22"/>
        <v>0.82724280690381391</v>
      </c>
      <c r="F729" s="5">
        <f t="shared" ca="1" si="23"/>
        <v>116.1719068712579</v>
      </c>
    </row>
    <row r="730" spans="5:6" x14ac:dyDescent="0.25">
      <c r="E730" s="4">
        <f t="shared" ca="1" si="22"/>
        <v>0.64597245167317052</v>
      </c>
      <c r="F730" s="5">
        <f t="shared" ca="1" si="23"/>
        <v>111.88763269312402</v>
      </c>
    </row>
    <row r="731" spans="5:6" x14ac:dyDescent="0.25">
      <c r="E731" s="4">
        <f t="shared" ca="1" si="22"/>
        <v>0.77356167870797898</v>
      </c>
      <c r="F731" s="5">
        <f t="shared" ca="1" si="23"/>
        <v>114.58186617929994</v>
      </c>
    </row>
    <row r="732" spans="5:6" x14ac:dyDescent="0.25">
      <c r="E732" s="4">
        <f t="shared" ca="1" si="22"/>
        <v>0.16936905670223557</v>
      </c>
      <c r="F732" s="5">
        <f t="shared" ca="1" si="23"/>
        <v>105.54734814437234</v>
      </c>
    </row>
    <row r="733" spans="5:6" x14ac:dyDescent="0.25">
      <c r="E733" s="4">
        <f t="shared" ca="1" si="22"/>
        <v>0.1229280676824196</v>
      </c>
      <c r="F733" s="5">
        <f t="shared" ca="1" si="23"/>
        <v>104.89847668110744</v>
      </c>
    </row>
    <row r="734" spans="5:6" x14ac:dyDescent="0.25">
      <c r="E734" s="4">
        <f t="shared" ca="1" si="22"/>
        <v>0.11143501338242678</v>
      </c>
      <c r="F734" s="5">
        <f t="shared" ca="1" si="23"/>
        <v>104.72452534278401</v>
      </c>
    </row>
    <row r="735" spans="5:6" x14ac:dyDescent="0.25">
      <c r="E735" s="4">
        <f t="shared" ca="1" si="22"/>
        <v>0.92059753152941071</v>
      </c>
      <c r="F735" s="5">
        <f t="shared" ca="1" si="23"/>
        <v>120.72356753905453</v>
      </c>
    </row>
    <row r="736" spans="5:6" x14ac:dyDescent="0.25">
      <c r="E736" s="4">
        <f t="shared" ca="1" si="22"/>
        <v>0.35360834575258049</v>
      </c>
      <c r="F736" s="5">
        <f t="shared" ca="1" si="23"/>
        <v>107.80987457751944</v>
      </c>
    </row>
    <row r="737" spans="5:6" x14ac:dyDescent="0.25">
      <c r="E737" s="4">
        <f t="shared" ca="1" si="22"/>
        <v>0.36653629752750938</v>
      </c>
      <c r="F737" s="5">
        <f t="shared" ca="1" si="23"/>
        <v>107.96626460486922</v>
      </c>
    </row>
    <row r="738" spans="5:6" x14ac:dyDescent="0.25">
      <c r="E738" s="4">
        <f t="shared" ca="1" si="22"/>
        <v>0.1241653167410609</v>
      </c>
      <c r="F738" s="5">
        <f t="shared" ca="1" si="23"/>
        <v>104.91680916558771</v>
      </c>
    </row>
    <row r="739" spans="5:6" x14ac:dyDescent="0.25">
      <c r="E739" s="4">
        <f t="shared" ca="1" si="22"/>
        <v>0.3268532752737936</v>
      </c>
      <c r="F739" s="5">
        <f t="shared" ca="1" si="23"/>
        <v>107.48811208974411</v>
      </c>
    </row>
    <row r="740" spans="5:6" x14ac:dyDescent="0.25">
      <c r="E740" s="4">
        <f t="shared" ca="1" si="22"/>
        <v>0.21592590847672011</v>
      </c>
      <c r="F740" s="5">
        <f t="shared" ca="1" si="23"/>
        <v>106.14473219881076</v>
      </c>
    </row>
    <row r="741" spans="5:6" x14ac:dyDescent="0.25">
      <c r="E741" s="4">
        <f t="shared" ca="1" si="22"/>
        <v>0.45903325621961566</v>
      </c>
      <c r="F741" s="5">
        <f t="shared" ca="1" si="23"/>
        <v>109.12039394525432</v>
      </c>
    </row>
    <row r="742" spans="5:6" x14ac:dyDescent="0.25">
      <c r="E742" s="4">
        <f t="shared" ca="1" si="22"/>
        <v>0.13161193790775738</v>
      </c>
      <c r="F742" s="5">
        <f t="shared" ca="1" si="23"/>
        <v>105.0256989982542</v>
      </c>
    </row>
    <row r="743" spans="5:6" x14ac:dyDescent="0.25">
      <c r="E743" s="4">
        <f t="shared" ca="1" si="22"/>
        <v>0.38429362728796634</v>
      </c>
      <c r="F743" s="5">
        <f t="shared" ca="1" si="23"/>
        <v>108.18248363991246</v>
      </c>
    </row>
    <row r="744" spans="5:6" x14ac:dyDescent="0.25">
      <c r="E744" s="4">
        <f t="shared" ca="1" si="22"/>
        <v>0.21117712012673417</v>
      </c>
      <c r="F744" s="5">
        <f t="shared" ca="1" si="23"/>
        <v>106.08535538550426</v>
      </c>
    </row>
    <row r="745" spans="5:6" x14ac:dyDescent="0.25">
      <c r="E745" s="4">
        <f t="shared" ca="1" si="22"/>
        <v>0.57334809560823952</v>
      </c>
      <c r="F745" s="5">
        <f t="shared" ca="1" si="23"/>
        <v>110.70965743152033</v>
      </c>
    </row>
    <row r="746" spans="5:6" x14ac:dyDescent="0.25">
      <c r="E746" s="4">
        <f t="shared" ca="1" si="22"/>
        <v>0.20037648851360279</v>
      </c>
      <c r="F746" s="5">
        <f t="shared" ca="1" si="23"/>
        <v>105.94918899721407</v>
      </c>
    </row>
    <row r="747" spans="5:6" x14ac:dyDescent="0.25">
      <c r="E747" s="4">
        <f t="shared" ca="1" si="22"/>
        <v>0.89809933404054254</v>
      </c>
      <c r="F747" s="5">
        <f t="shared" ca="1" si="23"/>
        <v>119.25703883118851</v>
      </c>
    </row>
    <row r="748" spans="5:6" x14ac:dyDescent="0.25">
      <c r="E748" s="4">
        <f t="shared" ca="1" si="22"/>
        <v>0.48848439798717036</v>
      </c>
      <c r="F748" s="5">
        <f t="shared" ca="1" si="23"/>
        <v>109.5076603498004</v>
      </c>
    </row>
    <row r="749" spans="5:6" x14ac:dyDescent="0.25">
      <c r="E749" s="4">
        <f t="shared" ca="1" si="22"/>
        <v>0.39601229592573384</v>
      </c>
      <c r="F749" s="5">
        <f t="shared" ca="1" si="23"/>
        <v>108.32626651605277</v>
      </c>
    </row>
    <row r="750" spans="5:6" x14ac:dyDescent="0.25">
      <c r="E750" s="4">
        <f t="shared" ca="1" si="22"/>
        <v>0.52787630298669463</v>
      </c>
      <c r="F750" s="5">
        <f t="shared" ca="1" si="23"/>
        <v>110.04738258142237</v>
      </c>
    </row>
    <row r="751" spans="5:6" x14ac:dyDescent="0.25">
      <c r="E751" s="4">
        <f t="shared" ca="1" si="22"/>
        <v>0.59909301069717691</v>
      </c>
      <c r="F751" s="5">
        <f t="shared" ca="1" si="23"/>
        <v>111.1078473596631</v>
      </c>
    </row>
    <row r="752" spans="5:6" x14ac:dyDescent="0.25">
      <c r="E752" s="4">
        <f t="shared" ca="1" si="22"/>
        <v>9.3805258969572369E-2</v>
      </c>
      <c r="F752" s="5">
        <f t="shared" ca="1" si="23"/>
        <v>104.44234577198694</v>
      </c>
    </row>
    <row r="753" spans="5:6" x14ac:dyDescent="0.25">
      <c r="E753" s="4">
        <f t="shared" ca="1" si="22"/>
        <v>0.27061160840706289</v>
      </c>
      <c r="F753" s="5">
        <f t="shared" ca="1" si="23"/>
        <v>106.81339483794734</v>
      </c>
    </row>
    <row r="754" spans="5:6" x14ac:dyDescent="0.25">
      <c r="E754" s="4">
        <f t="shared" ca="1" si="22"/>
        <v>7.6041007938060567E-2</v>
      </c>
      <c r="F754" s="5">
        <f t="shared" ca="1" si="23"/>
        <v>104.13267671637053</v>
      </c>
    </row>
    <row r="755" spans="5:6" x14ac:dyDescent="0.25">
      <c r="E755" s="4">
        <f t="shared" ca="1" si="22"/>
        <v>0.26454745663153634</v>
      </c>
      <c r="F755" s="5">
        <f t="shared" ca="1" si="23"/>
        <v>106.74022642080651</v>
      </c>
    </row>
    <row r="756" spans="5:6" x14ac:dyDescent="0.25">
      <c r="E756" s="4">
        <f t="shared" ca="1" si="22"/>
        <v>0.64857478088423481</v>
      </c>
      <c r="F756" s="5">
        <f t="shared" ca="1" si="23"/>
        <v>111.93333216376593</v>
      </c>
    </row>
    <row r="757" spans="5:6" x14ac:dyDescent="0.25">
      <c r="E757" s="4">
        <f t="shared" ca="1" si="22"/>
        <v>0.77795761838051147</v>
      </c>
      <c r="F757" s="5">
        <f t="shared" ca="1" si="23"/>
        <v>114.69769098044613</v>
      </c>
    </row>
    <row r="758" spans="5:6" x14ac:dyDescent="0.25">
      <c r="E758" s="4">
        <f t="shared" ca="1" si="22"/>
        <v>0.27198404234531293</v>
      </c>
      <c r="F758" s="5">
        <f t="shared" ca="1" si="23"/>
        <v>106.82993280808442</v>
      </c>
    </row>
    <row r="759" spans="5:6" x14ac:dyDescent="0.25">
      <c r="E759" s="4">
        <f t="shared" ca="1" si="22"/>
        <v>0.14853429042822019</v>
      </c>
      <c r="F759" s="5">
        <f t="shared" ca="1" si="23"/>
        <v>105.26504634449446</v>
      </c>
    </row>
    <row r="760" spans="5:6" x14ac:dyDescent="0.25">
      <c r="E760" s="4">
        <f t="shared" ca="1" si="22"/>
        <v>0.89190481216975215</v>
      </c>
      <c r="F760" s="5">
        <f t="shared" ca="1" si="23"/>
        <v>118.91146781663548</v>
      </c>
    </row>
    <row r="761" spans="5:6" x14ac:dyDescent="0.25">
      <c r="E761" s="4">
        <f t="shared" ca="1" si="22"/>
        <v>0.97962711723883689</v>
      </c>
      <c r="F761" s="5">
        <f t="shared" ca="1" si="23"/>
        <v>129.0305258187588</v>
      </c>
    </row>
    <row r="762" spans="5:6" x14ac:dyDescent="0.25">
      <c r="E762" s="4">
        <f t="shared" ca="1" si="22"/>
        <v>0.7130037286802634</v>
      </c>
      <c r="F762" s="5">
        <f t="shared" ca="1" si="23"/>
        <v>113.16887975936693</v>
      </c>
    </row>
    <row r="763" spans="5:6" x14ac:dyDescent="0.25">
      <c r="E763" s="4">
        <f t="shared" ca="1" si="22"/>
        <v>0.65058238597771023</v>
      </c>
      <c r="F763" s="5">
        <f t="shared" ca="1" si="23"/>
        <v>111.96878061682621</v>
      </c>
    </row>
    <row r="764" spans="5:6" x14ac:dyDescent="0.25">
      <c r="E764" s="4">
        <f t="shared" ca="1" si="22"/>
        <v>0.50578693148373399</v>
      </c>
      <c r="F764" s="5">
        <f t="shared" ca="1" si="23"/>
        <v>109.74135368222969</v>
      </c>
    </row>
    <row r="765" spans="5:6" x14ac:dyDescent="0.25">
      <c r="E765" s="4">
        <f t="shared" ca="1" si="22"/>
        <v>0.17177982286967697</v>
      </c>
      <c r="F765" s="5">
        <f t="shared" ca="1" si="23"/>
        <v>105.57928892022397</v>
      </c>
    </row>
    <row r="766" spans="5:6" x14ac:dyDescent="0.25">
      <c r="E766" s="4">
        <f t="shared" ca="1" si="22"/>
        <v>5.0493246197422459E-2</v>
      </c>
      <c r="F766" s="5">
        <f t="shared" ca="1" si="23"/>
        <v>103.61606655239</v>
      </c>
    </row>
    <row r="767" spans="5:6" x14ac:dyDescent="0.25">
      <c r="E767" s="4">
        <f t="shared" ca="1" si="22"/>
        <v>0.33748613245413905</v>
      </c>
      <c r="F767" s="5">
        <f t="shared" ca="1" si="23"/>
        <v>107.61574989051395</v>
      </c>
    </row>
    <row r="768" spans="5:6" x14ac:dyDescent="0.25">
      <c r="E768" s="4">
        <f t="shared" ca="1" si="22"/>
        <v>0.31471639381175365</v>
      </c>
      <c r="F768" s="5">
        <f t="shared" ca="1" si="23"/>
        <v>107.34264201519858</v>
      </c>
    </row>
    <row r="769" spans="5:6" x14ac:dyDescent="0.25">
      <c r="E769" s="4">
        <f t="shared" ca="1" si="22"/>
        <v>0.1047992342089763</v>
      </c>
      <c r="F769" s="5">
        <f t="shared" ca="1" si="23"/>
        <v>104.62073355827923</v>
      </c>
    </row>
    <row r="770" spans="5:6" x14ac:dyDescent="0.25">
      <c r="E770" s="4">
        <f t="shared" ca="1" si="22"/>
        <v>1.2531414249684514E-2</v>
      </c>
      <c r="F770" s="5">
        <f t="shared" ca="1" si="23"/>
        <v>102.4116893654348</v>
      </c>
    </row>
    <row r="771" spans="5:6" x14ac:dyDescent="0.25">
      <c r="E771" s="4">
        <f t="shared" ca="1" si="22"/>
        <v>0.44689551275750194</v>
      </c>
      <c r="F771" s="5">
        <f t="shared" ca="1" si="23"/>
        <v>108.9641640887739</v>
      </c>
    </row>
    <row r="772" spans="5:6" x14ac:dyDescent="0.25">
      <c r="E772" s="4">
        <f t="shared" ref="E772:E835" ca="1" si="24">RAND()</f>
        <v>0.81039213118693298</v>
      </c>
      <c r="F772" s="5">
        <f t="shared" ref="F772:F835" ca="1" si="25">$C$5*_xlfn.BETA.INV(E772,$C$3,$C$4)/(1-_xlfn.BETA.INV(E772,$C$3,$C$4))+$C$6</f>
        <v>115.62673147184616</v>
      </c>
    </row>
    <row r="773" spans="5:6" x14ac:dyDescent="0.25">
      <c r="E773" s="4">
        <f t="shared" ca="1" si="24"/>
        <v>0.91826354121903431</v>
      </c>
      <c r="F773" s="5">
        <f t="shared" ca="1" si="25"/>
        <v>120.55269456566185</v>
      </c>
    </row>
    <row r="774" spans="5:6" x14ac:dyDescent="0.25">
      <c r="E774" s="4">
        <f t="shared" ca="1" si="24"/>
        <v>0.88751001400379836</v>
      </c>
      <c r="F774" s="5">
        <f t="shared" ca="1" si="25"/>
        <v>118.67831780268772</v>
      </c>
    </row>
    <row r="775" spans="5:6" x14ac:dyDescent="0.25">
      <c r="E775" s="4">
        <f t="shared" ca="1" si="24"/>
        <v>0.55592199378159168</v>
      </c>
      <c r="F775" s="5">
        <f t="shared" ca="1" si="25"/>
        <v>110.45018542116254</v>
      </c>
    </row>
    <row r="776" spans="5:6" x14ac:dyDescent="0.25">
      <c r="E776" s="4">
        <f t="shared" ca="1" si="24"/>
        <v>0.52897252261987493</v>
      </c>
      <c r="F776" s="5">
        <f t="shared" ca="1" si="25"/>
        <v>110.06281345782168</v>
      </c>
    </row>
    <row r="777" spans="5:6" x14ac:dyDescent="0.25">
      <c r="E777" s="4">
        <f t="shared" ca="1" si="24"/>
        <v>3.603245737480576E-2</v>
      </c>
      <c r="F777" s="5">
        <f t="shared" ca="1" si="25"/>
        <v>103.25855992974624</v>
      </c>
    </row>
    <row r="778" spans="5:6" x14ac:dyDescent="0.25">
      <c r="E778" s="4">
        <f t="shared" ca="1" si="24"/>
        <v>0.20150488062704808</v>
      </c>
      <c r="F778" s="5">
        <f t="shared" ca="1" si="25"/>
        <v>105.96349308484507</v>
      </c>
    </row>
    <row r="779" spans="5:6" x14ac:dyDescent="0.25">
      <c r="E779" s="4">
        <f t="shared" ca="1" si="24"/>
        <v>0.98265898192008705</v>
      </c>
      <c r="F779" s="5">
        <f t="shared" ca="1" si="25"/>
        <v>130.06226475346688</v>
      </c>
    </row>
    <row r="780" spans="5:6" x14ac:dyDescent="0.25">
      <c r="E780" s="4">
        <f t="shared" ca="1" si="24"/>
        <v>0.1926355648426743</v>
      </c>
      <c r="F780" s="5">
        <f t="shared" ca="1" si="25"/>
        <v>105.85052290412861</v>
      </c>
    </row>
    <row r="781" spans="5:6" x14ac:dyDescent="0.25">
      <c r="E781" s="4">
        <f t="shared" ca="1" si="24"/>
        <v>0.75160458213868264</v>
      </c>
      <c r="F781" s="5">
        <f t="shared" ca="1" si="25"/>
        <v>114.03317857029477</v>
      </c>
    </row>
    <row r="782" spans="5:6" x14ac:dyDescent="0.25">
      <c r="E782" s="4">
        <f t="shared" ca="1" si="24"/>
        <v>0.41743785399699496</v>
      </c>
      <c r="F782" s="5">
        <f t="shared" ca="1" si="25"/>
        <v>108.59188747169095</v>
      </c>
    </row>
    <row r="783" spans="5:6" x14ac:dyDescent="0.25">
      <c r="E783" s="4">
        <f t="shared" ca="1" si="24"/>
        <v>0.13943013524600012</v>
      </c>
      <c r="F783" s="5">
        <f t="shared" ca="1" si="25"/>
        <v>105.1375701201485</v>
      </c>
    </row>
    <row r="784" spans="5:6" x14ac:dyDescent="0.25">
      <c r="E784" s="4">
        <f t="shared" ca="1" si="24"/>
        <v>0.51581556156466313</v>
      </c>
      <c r="F784" s="5">
        <f t="shared" ca="1" si="25"/>
        <v>109.87916257411173</v>
      </c>
    </row>
    <row r="785" spans="5:6" x14ac:dyDescent="0.25">
      <c r="E785" s="4">
        <f t="shared" ca="1" si="24"/>
        <v>0.19407105245209588</v>
      </c>
      <c r="F785" s="5">
        <f t="shared" ca="1" si="25"/>
        <v>105.86889320511793</v>
      </c>
    </row>
    <row r="786" spans="5:6" x14ac:dyDescent="0.25">
      <c r="E786" s="4">
        <f t="shared" ca="1" si="24"/>
        <v>0.21208147504897135</v>
      </c>
      <c r="F786" s="5">
        <f t="shared" ca="1" si="25"/>
        <v>106.09668488736024</v>
      </c>
    </row>
    <row r="787" spans="5:6" x14ac:dyDescent="0.25">
      <c r="E787" s="4">
        <f t="shared" ca="1" si="24"/>
        <v>0.60126936634345873</v>
      </c>
      <c r="F787" s="5">
        <f t="shared" ca="1" si="25"/>
        <v>111.14239693290389</v>
      </c>
    </row>
    <row r="788" spans="5:6" x14ac:dyDescent="0.25">
      <c r="E788" s="4">
        <f t="shared" ca="1" si="24"/>
        <v>0.27847961803293453</v>
      </c>
      <c r="F788" s="5">
        <f t="shared" ca="1" si="25"/>
        <v>106.90811158651</v>
      </c>
    </row>
    <row r="789" spans="5:6" x14ac:dyDescent="0.25">
      <c r="E789" s="4">
        <f t="shared" ca="1" si="24"/>
        <v>0.95157980887089377</v>
      </c>
      <c r="F789" s="5">
        <f t="shared" ca="1" si="25"/>
        <v>123.67225863450059</v>
      </c>
    </row>
    <row r="790" spans="5:6" x14ac:dyDescent="0.25">
      <c r="E790" s="4">
        <f t="shared" ca="1" si="24"/>
        <v>0.16402741879162919</v>
      </c>
      <c r="F790" s="5">
        <f t="shared" ca="1" si="25"/>
        <v>105.47607982480341</v>
      </c>
    </row>
    <row r="791" spans="5:6" x14ac:dyDescent="0.25">
      <c r="E791" s="4">
        <f t="shared" ca="1" si="24"/>
        <v>0.49938857033411199</v>
      </c>
      <c r="F791" s="5">
        <f t="shared" ca="1" si="25"/>
        <v>109.65435543351529</v>
      </c>
    </row>
    <row r="792" spans="5:6" x14ac:dyDescent="0.25">
      <c r="E792" s="4">
        <f t="shared" ca="1" si="24"/>
        <v>0.55229388372051602</v>
      </c>
      <c r="F792" s="5">
        <f t="shared" ca="1" si="25"/>
        <v>110.3970924783316</v>
      </c>
    </row>
    <row r="793" spans="5:6" x14ac:dyDescent="0.25">
      <c r="E793" s="4">
        <f t="shared" ca="1" si="24"/>
        <v>0.87586459181240695</v>
      </c>
      <c r="F793" s="5">
        <f t="shared" ca="1" si="25"/>
        <v>118.10257375674651</v>
      </c>
    </row>
    <row r="794" spans="5:6" x14ac:dyDescent="0.25">
      <c r="E794" s="4">
        <f t="shared" ca="1" si="24"/>
        <v>0.8837139501648793</v>
      </c>
      <c r="F794" s="5">
        <f t="shared" ca="1" si="25"/>
        <v>118.48426153166507</v>
      </c>
    </row>
    <row r="795" spans="5:6" x14ac:dyDescent="0.25">
      <c r="E795" s="4">
        <f t="shared" ca="1" si="24"/>
        <v>0.96714862093401699</v>
      </c>
      <c r="F795" s="5">
        <f t="shared" ca="1" si="25"/>
        <v>126.03752572975836</v>
      </c>
    </row>
    <row r="796" spans="5:6" x14ac:dyDescent="0.25">
      <c r="E796" s="4">
        <f t="shared" ca="1" si="24"/>
        <v>0.63275586373690718</v>
      </c>
      <c r="F796" s="5">
        <f t="shared" ca="1" si="25"/>
        <v>111.65973181930475</v>
      </c>
    </row>
    <row r="797" spans="5:6" x14ac:dyDescent="0.25">
      <c r="E797" s="4">
        <f t="shared" ca="1" si="24"/>
        <v>0.85100961291524557</v>
      </c>
      <c r="F797" s="5">
        <f t="shared" ca="1" si="25"/>
        <v>117.03687839940049</v>
      </c>
    </row>
    <row r="798" spans="5:6" x14ac:dyDescent="0.25">
      <c r="E798" s="4">
        <f t="shared" ca="1" si="24"/>
        <v>0.96305683525759134</v>
      </c>
      <c r="F798" s="5">
        <f t="shared" ca="1" si="25"/>
        <v>125.31614917821975</v>
      </c>
    </row>
    <row r="799" spans="5:6" x14ac:dyDescent="0.25">
      <c r="E799" s="4">
        <f t="shared" ca="1" si="24"/>
        <v>0.7619434581040907</v>
      </c>
      <c r="F799" s="5">
        <f t="shared" ca="1" si="25"/>
        <v>114.28563933906622</v>
      </c>
    </row>
    <row r="800" spans="5:6" x14ac:dyDescent="0.25">
      <c r="E800" s="4">
        <f t="shared" ca="1" si="24"/>
        <v>0.62946246675466366</v>
      </c>
      <c r="F800" s="5">
        <f t="shared" ca="1" si="25"/>
        <v>111.60398960258912</v>
      </c>
    </row>
    <row r="801" spans="5:6" x14ac:dyDescent="0.25">
      <c r="E801" s="4">
        <f t="shared" ca="1" si="24"/>
        <v>0.3372376538768852</v>
      </c>
      <c r="F801" s="5">
        <f t="shared" ca="1" si="25"/>
        <v>107.61276419691418</v>
      </c>
    </row>
    <row r="802" spans="5:6" x14ac:dyDescent="0.25">
      <c r="E802" s="4">
        <f t="shared" ca="1" si="24"/>
        <v>0.5106455301573074</v>
      </c>
      <c r="F802" s="5">
        <f t="shared" ca="1" si="25"/>
        <v>109.80789207020815</v>
      </c>
    </row>
    <row r="803" spans="5:6" x14ac:dyDescent="0.25">
      <c r="E803" s="4">
        <f t="shared" ca="1" si="24"/>
        <v>0.6002186859555606</v>
      </c>
      <c r="F803" s="5">
        <f t="shared" ca="1" si="25"/>
        <v>111.12569917707503</v>
      </c>
    </row>
    <row r="804" spans="5:6" x14ac:dyDescent="0.25">
      <c r="E804" s="4">
        <f t="shared" ca="1" si="24"/>
        <v>0.71794573047080945</v>
      </c>
      <c r="F804" s="5">
        <f t="shared" ca="1" si="25"/>
        <v>113.27342626207813</v>
      </c>
    </row>
    <row r="805" spans="5:6" x14ac:dyDescent="0.25">
      <c r="E805" s="4">
        <f t="shared" ca="1" si="24"/>
        <v>0.23953882852241293</v>
      </c>
      <c r="F805" s="5">
        <f t="shared" ca="1" si="25"/>
        <v>106.43632210150265</v>
      </c>
    </row>
    <row r="806" spans="5:6" x14ac:dyDescent="0.25">
      <c r="E806" s="4">
        <f t="shared" ca="1" si="24"/>
        <v>0.99338229197812478</v>
      </c>
      <c r="F806" s="5">
        <f t="shared" ca="1" si="25"/>
        <v>136.50079688324811</v>
      </c>
    </row>
    <row r="807" spans="5:6" x14ac:dyDescent="0.25">
      <c r="E807" s="4">
        <f t="shared" ca="1" si="24"/>
        <v>0.12320674169911439</v>
      </c>
      <c r="F807" s="5">
        <f t="shared" ca="1" si="25"/>
        <v>104.90261208368347</v>
      </c>
    </row>
    <row r="808" spans="5:6" x14ac:dyDescent="0.25">
      <c r="E808" s="4">
        <f t="shared" ca="1" si="24"/>
        <v>0.99623662707392724</v>
      </c>
      <c r="F808" s="5">
        <f t="shared" ca="1" si="25"/>
        <v>140.51413358572998</v>
      </c>
    </row>
    <row r="809" spans="5:6" x14ac:dyDescent="0.25">
      <c r="E809" s="4">
        <f t="shared" ca="1" si="24"/>
        <v>0.87054954545663976</v>
      </c>
      <c r="F809" s="5">
        <f t="shared" ca="1" si="25"/>
        <v>117.85771294504033</v>
      </c>
    </row>
    <row r="810" spans="5:6" x14ac:dyDescent="0.25">
      <c r="E810" s="4">
        <f t="shared" ca="1" si="24"/>
        <v>0.46729479419555287</v>
      </c>
      <c r="F810" s="5">
        <f t="shared" ca="1" si="25"/>
        <v>109.22780275677376</v>
      </c>
    </row>
    <row r="811" spans="5:6" x14ac:dyDescent="0.25">
      <c r="E811" s="4">
        <f t="shared" ca="1" si="24"/>
        <v>0.32674600845267887</v>
      </c>
      <c r="F811" s="5">
        <f t="shared" ca="1" si="25"/>
        <v>107.48682558166942</v>
      </c>
    </row>
    <row r="812" spans="5:6" x14ac:dyDescent="0.25">
      <c r="E812" s="4">
        <f t="shared" ca="1" si="24"/>
        <v>0.73138561078345343</v>
      </c>
      <c r="F812" s="5">
        <f t="shared" ca="1" si="25"/>
        <v>113.56632547627137</v>
      </c>
    </row>
    <row r="813" spans="5:6" x14ac:dyDescent="0.25">
      <c r="E813" s="4">
        <f t="shared" ca="1" si="24"/>
        <v>8.2677289413088828E-2</v>
      </c>
      <c r="F813" s="5">
        <f t="shared" ca="1" si="25"/>
        <v>104.25195454656553</v>
      </c>
    </row>
    <row r="814" spans="5:6" x14ac:dyDescent="0.25">
      <c r="E814" s="4">
        <f t="shared" ca="1" si="24"/>
        <v>0.14971716268286273</v>
      </c>
      <c r="F814" s="5">
        <f t="shared" ca="1" si="25"/>
        <v>105.28140730809346</v>
      </c>
    </row>
    <row r="815" spans="5:6" x14ac:dyDescent="0.25">
      <c r="E815" s="4">
        <f t="shared" ca="1" si="24"/>
        <v>0.14988437093260654</v>
      </c>
      <c r="F815" s="5">
        <f t="shared" ca="1" si="25"/>
        <v>105.28371650775102</v>
      </c>
    </row>
    <row r="816" spans="5:6" x14ac:dyDescent="0.25">
      <c r="E816" s="4">
        <f t="shared" ca="1" si="24"/>
        <v>0.90194503959263184</v>
      </c>
      <c r="F816" s="5">
        <f t="shared" ca="1" si="25"/>
        <v>119.48254681381178</v>
      </c>
    </row>
    <row r="817" spans="5:6" x14ac:dyDescent="0.25">
      <c r="E817" s="4">
        <f t="shared" ca="1" si="24"/>
        <v>0.15872159048190371</v>
      </c>
      <c r="F817" s="5">
        <f t="shared" ca="1" si="25"/>
        <v>105.40456961993254</v>
      </c>
    </row>
    <row r="818" spans="5:6" x14ac:dyDescent="0.25">
      <c r="E818" s="4">
        <f t="shared" ca="1" si="24"/>
        <v>0.16233105116788293</v>
      </c>
      <c r="F818" s="5">
        <f t="shared" ca="1" si="25"/>
        <v>105.45329736256706</v>
      </c>
    </row>
    <row r="819" spans="5:6" x14ac:dyDescent="0.25">
      <c r="E819" s="4">
        <f t="shared" ca="1" si="24"/>
        <v>0.23126247720720106</v>
      </c>
      <c r="F819" s="5">
        <f t="shared" ca="1" si="25"/>
        <v>106.3347397968316</v>
      </c>
    </row>
    <row r="820" spans="5:6" x14ac:dyDescent="0.25">
      <c r="E820" s="4">
        <f t="shared" ca="1" si="24"/>
        <v>0.94592364417198105</v>
      </c>
      <c r="F820" s="5">
        <f t="shared" ca="1" si="25"/>
        <v>123.00779495620516</v>
      </c>
    </row>
    <row r="821" spans="5:6" x14ac:dyDescent="0.25">
      <c r="E821" s="4">
        <f t="shared" ca="1" si="24"/>
        <v>0.67781588521681624</v>
      </c>
      <c r="F821" s="5">
        <f t="shared" ca="1" si="25"/>
        <v>112.46746363145191</v>
      </c>
    </row>
    <row r="822" spans="5:6" x14ac:dyDescent="0.25">
      <c r="E822" s="4">
        <f t="shared" ca="1" si="24"/>
        <v>0.62082697357734384</v>
      </c>
      <c r="F822" s="5">
        <f t="shared" ca="1" si="25"/>
        <v>111.4597121733313</v>
      </c>
    </row>
    <row r="823" spans="5:6" x14ac:dyDescent="0.25">
      <c r="E823" s="4">
        <f t="shared" ca="1" si="24"/>
        <v>0.11776382890002668</v>
      </c>
      <c r="F823" s="5">
        <f t="shared" ca="1" si="25"/>
        <v>104.82116023877602</v>
      </c>
    </row>
    <row r="824" spans="5:6" x14ac:dyDescent="0.25">
      <c r="E824" s="4">
        <f t="shared" ca="1" si="24"/>
        <v>0.62677725697595499</v>
      </c>
      <c r="F824" s="5">
        <f t="shared" ca="1" si="25"/>
        <v>111.55883819203412</v>
      </c>
    </row>
    <row r="825" spans="5:6" x14ac:dyDescent="0.25">
      <c r="E825" s="4">
        <f t="shared" ca="1" si="24"/>
        <v>0.73789237289976106</v>
      </c>
      <c r="F825" s="5">
        <f t="shared" ca="1" si="25"/>
        <v>113.71294205719202</v>
      </c>
    </row>
    <row r="826" spans="5:6" x14ac:dyDescent="0.25">
      <c r="E826" s="4">
        <f t="shared" ca="1" si="24"/>
        <v>0.12371760263051135</v>
      </c>
      <c r="F826" s="5">
        <f t="shared" ca="1" si="25"/>
        <v>104.91018357677818</v>
      </c>
    </row>
    <row r="827" spans="5:6" x14ac:dyDescent="0.25">
      <c r="E827" s="4">
        <f t="shared" ca="1" si="24"/>
        <v>0.13457846705649101</v>
      </c>
      <c r="F827" s="5">
        <f t="shared" ca="1" si="25"/>
        <v>105.06842723326362</v>
      </c>
    </row>
    <row r="828" spans="5:6" x14ac:dyDescent="0.25">
      <c r="E828" s="4">
        <f t="shared" ca="1" si="24"/>
        <v>0.17024877936276694</v>
      </c>
      <c r="F828" s="5">
        <f t="shared" ca="1" si="25"/>
        <v>105.5590194395842</v>
      </c>
    </row>
    <row r="829" spans="5:6" x14ac:dyDescent="0.25">
      <c r="E829" s="4">
        <f t="shared" ca="1" si="24"/>
        <v>0.84997694359271725</v>
      </c>
      <c r="F829" s="5">
        <f t="shared" ca="1" si="25"/>
        <v>116.99654253522044</v>
      </c>
    </row>
    <row r="830" spans="5:6" x14ac:dyDescent="0.25">
      <c r="E830" s="4">
        <f t="shared" ca="1" si="24"/>
        <v>0.10922170082510418</v>
      </c>
      <c r="F830" s="5">
        <f t="shared" ca="1" si="25"/>
        <v>104.69020149873818</v>
      </c>
    </row>
    <row r="831" spans="5:6" x14ac:dyDescent="0.25">
      <c r="E831" s="4">
        <f t="shared" ca="1" si="24"/>
        <v>0.62571647078155457</v>
      </c>
      <c r="F831" s="5">
        <f t="shared" ca="1" si="25"/>
        <v>111.54107365637461</v>
      </c>
    </row>
    <row r="832" spans="5:6" x14ac:dyDescent="0.25">
      <c r="E832" s="4">
        <f t="shared" ca="1" si="24"/>
        <v>0.24624085866061196</v>
      </c>
      <c r="F832" s="5">
        <f t="shared" ca="1" si="25"/>
        <v>106.51817076127558</v>
      </c>
    </row>
    <row r="833" spans="5:6" x14ac:dyDescent="0.25">
      <c r="E833" s="4">
        <f t="shared" ca="1" si="24"/>
        <v>0.37110378651600973</v>
      </c>
      <c r="F833" s="5">
        <f t="shared" ca="1" si="25"/>
        <v>108.0217097370286</v>
      </c>
    </row>
    <row r="834" spans="5:6" x14ac:dyDescent="0.25">
      <c r="E834" s="4">
        <f t="shared" ca="1" si="24"/>
        <v>0.11913278186295706</v>
      </c>
      <c r="F834" s="5">
        <f t="shared" ca="1" si="25"/>
        <v>104.84178430622897</v>
      </c>
    </row>
    <row r="835" spans="5:6" x14ac:dyDescent="0.25">
      <c r="E835" s="4">
        <f t="shared" ca="1" si="24"/>
        <v>0.52588643873330354</v>
      </c>
      <c r="F835" s="5">
        <f t="shared" ca="1" si="25"/>
        <v>110.01943366642341</v>
      </c>
    </row>
    <row r="836" spans="5:6" x14ac:dyDescent="0.25">
      <c r="E836" s="4">
        <f t="shared" ref="E836:E899" ca="1" si="26">RAND()</f>
        <v>0.63260725043372534</v>
      </c>
      <c r="F836" s="5">
        <f t="shared" ref="F836:F899" ca="1" si="27">$C$5*_xlfn.BETA.INV(E836,$C$3,$C$4)/(1-_xlfn.BETA.INV(E836,$C$3,$C$4))+$C$6</f>
        <v>111.65720772116619</v>
      </c>
    </row>
    <row r="837" spans="5:6" x14ac:dyDescent="0.25">
      <c r="E837" s="4">
        <f t="shared" ca="1" si="26"/>
        <v>0.79089499155953369</v>
      </c>
      <c r="F837" s="5">
        <f t="shared" ca="1" si="27"/>
        <v>115.05162944182209</v>
      </c>
    </row>
    <row r="838" spans="5:6" x14ac:dyDescent="0.25">
      <c r="E838" s="4">
        <f t="shared" ca="1" si="26"/>
        <v>0.3427741784609698</v>
      </c>
      <c r="F838" s="5">
        <f t="shared" ca="1" si="27"/>
        <v>107.67933056483864</v>
      </c>
    </row>
    <row r="839" spans="5:6" x14ac:dyDescent="0.25">
      <c r="E839" s="4">
        <f t="shared" ca="1" si="26"/>
        <v>0.58319373023081233</v>
      </c>
      <c r="F839" s="5">
        <f t="shared" ca="1" si="27"/>
        <v>110.85973059472957</v>
      </c>
    </row>
    <row r="840" spans="5:6" x14ac:dyDescent="0.25">
      <c r="E840" s="4">
        <f t="shared" ca="1" si="26"/>
        <v>0.61820192499646265</v>
      </c>
      <c r="F840" s="5">
        <f t="shared" ca="1" si="27"/>
        <v>111.41637814559998</v>
      </c>
    </row>
    <row r="841" spans="5:6" x14ac:dyDescent="0.25">
      <c r="E841" s="4">
        <f t="shared" ca="1" si="26"/>
        <v>0.56659049391202831</v>
      </c>
      <c r="F841" s="5">
        <f t="shared" ca="1" si="27"/>
        <v>110.60813581169377</v>
      </c>
    </row>
    <row r="842" spans="5:6" x14ac:dyDescent="0.25">
      <c r="E842" s="4">
        <f t="shared" ca="1" si="26"/>
        <v>0.34225033050809506</v>
      </c>
      <c r="F842" s="5">
        <f t="shared" ca="1" si="27"/>
        <v>107.67302850032745</v>
      </c>
    </row>
    <row r="843" spans="5:6" x14ac:dyDescent="0.25">
      <c r="E843" s="4">
        <f t="shared" ca="1" si="26"/>
        <v>0.89212988167211038</v>
      </c>
      <c r="F843" s="5">
        <f t="shared" ca="1" si="27"/>
        <v>118.9236663227185</v>
      </c>
    </row>
    <row r="844" spans="5:6" x14ac:dyDescent="0.25">
      <c r="E844" s="4">
        <f t="shared" ca="1" si="26"/>
        <v>0.55739221052715526</v>
      </c>
      <c r="F844" s="5">
        <f t="shared" ca="1" si="27"/>
        <v>110.4717885332667</v>
      </c>
    </row>
    <row r="845" spans="5:6" x14ac:dyDescent="0.25">
      <c r="E845" s="4">
        <f t="shared" ca="1" si="26"/>
        <v>0.89619436888728998</v>
      </c>
      <c r="F845" s="5">
        <f t="shared" ca="1" si="27"/>
        <v>119.1485353056342</v>
      </c>
    </row>
    <row r="846" spans="5:6" x14ac:dyDescent="0.25">
      <c r="E846" s="4">
        <f t="shared" ca="1" si="26"/>
        <v>5.8849364216086331E-2</v>
      </c>
      <c r="F846" s="5">
        <f t="shared" ca="1" si="27"/>
        <v>103.79737661308482</v>
      </c>
    </row>
    <row r="847" spans="5:6" x14ac:dyDescent="0.25">
      <c r="E847" s="4">
        <f t="shared" ca="1" si="26"/>
        <v>0.36049448218076552</v>
      </c>
      <c r="F847" s="5">
        <f t="shared" ca="1" si="27"/>
        <v>107.89308260520882</v>
      </c>
    </row>
    <row r="848" spans="5:6" x14ac:dyDescent="0.25">
      <c r="E848" s="4">
        <f t="shared" ca="1" si="26"/>
        <v>0.92239720884461318</v>
      </c>
      <c r="F848" s="5">
        <f t="shared" ca="1" si="27"/>
        <v>120.85890948919167</v>
      </c>
    </row>
    <row r="849" spans="5:6" x14ac:dyDescent="0.25">
      <c r="E849" s="4">
        <f t="shared" ca="1" si="26"/>
        <v>0.28837671940335485</v>
      </c>
      <c r="F849" s="5">
        <f t="shared" ca="1" si="27"/>
        <v>107.02698691159777</v>
      </c>
    </row>
    <row r="850" spans="5:6" x14ac:dyDescent="0.25">
      <c r="E850" s="4">
        <f t="shared" ca="1" si="26"/>
        <v>0.83392393259568431</v>
      </c>
      <c r="F850" s="5">
        <f t="shared" ca="1" si="27"/>
        <v>116.40258778373962</v>
      </c>
    </row>
    <row r="851" spans="5:6" x14ac:dyDescent="0.25">
      <c r="E851" s="4">
        <f t="shared" ca="1" si="26"/>
        <v>0.14378019828966737</v>
      </c>
      <c r="F851" s="5">
        <f t="shared" ca="1" si="27"/>
        <v>105.19883236846766</v>
      </c>
    </row>
    <row r="852" spans="5:6" x14ac:dyDescent="0.25">
      <c r="E852" s="4">
        <f t="shared" ca="1" si="26"/>
        <v>1.433067621937878E-2</v>
      </c>
      <c r="F852" s="5">
        <f t="shared" ca="1" si="27"/>
        <v>102.50146331420866</v>
      </c>
    </row>
    <row r="853" spans="5:6" x14ac:dyDescent="0.25">
      <c r="E853" s="4">
        <f t="shared" ca="1" si="26"/>
        <v>0.27549051486181586</v>
      </c>
      <c r="F853" s="5">
        <f t="shared" ca="1" si="27"/>
        <v>106.87215386361522</v>
      </c>
    </row>
    <row r="854" spans="5:6" x14ac:dyDescent="0.25">
      <c r="E854" s="4">
        <f t="shared" ca="1" si="26"/>
        <v>0.14691262949381501</v>
      </c>
      <c r="F854" s="5">
        <f t="shared" ca="1" si="27"/>
        <v>105.24254366963683</v>
      </c>
    </row>
    <row r="855" spans="5:6" x14ac:dyDescent="0.25">
      <c r="E855" s="4">
        <f t="shared" ca="1" si="26"/>
        <v>3.0297379709114169E-2</v>
      </c>
      <c r="F855" s="5">
        <f t="shared" ca="1" si="27"/>
        <v>103.09421571545356</v>
      </c>
    </row>
    <row r="856" spans="5:6" x14ac:dyDescent="0.25">
      <c r="E856" s="4">
        <f t="shared" ca="1" si="26"/>
        <v>0.684035838031814</v>
      </c>
      <c r="F856" s="5">
        <f t="shared" ca="1" si="27"/>
        <v>112.58640103922538</v>
      </c>
    </row>
    <row r="857" spans="5:6" x14ac:dyDescent="0.25">
      <c r="E857" s="4">
        <f t="shared" ca="1" si="26"/>
        <v>0.16704548760974902</v>
      </c>
      <c r="F857" s="5">
        <f t="shared" ca="1" si="27"/>
        <v>105.51643284903869</v>
      </c>
    </row>
    <row r="858" spans="5:6" x14ac:dyDescent="0.25">
      <c r="E858" s="4">
        <f t="shared" ca="1" si="26"/>
        <v>0.67879701547174209</v>
      </c>
      <c r="F858" s="5">
        <f t="shared" ca="1" si="27"/>
        <v>112.48609208618069</v>
      </c>
    </row>
    <row r="859" spans="5:6" x14ac:dyDescent="0.25">
      <c r="E859" s="4">
        <f t="shared" ca="1" si="26"/>
        <v>0.3620929114119027</v>
      </c>
      <c r="F859" s="5">
        <f t="shared" ca="1" si="27"/>
        <v>107.9124268547433</v>
      </c>
    </row>
    <row r="860" spans="5:6" x14ac:dyDescent="0.25">
      <c r="E860" s="4">
        <f t="shared" ca="1" si="26"/>
        <v>0.23330419476280362</v>
      </c>
      <c r="F860" s="5">
        <f t="shared" ca="1" si="27"/>
        <v>106.35985566410783</v>
      </c>
    </row>
    <row r="861" spans="5:6" x14ac:dyDescent="0.25">
      <c r="E861" s="4">
        <f t="shared" ca="1" si="26"/>
        <v>0.12499808326892781</v>
      </c>
      <c r="F861" s="5">
        <f t="shared" ca="1" si="27"/>
        <v>104.92910841703184</v>
      </c>
    </row>
    <row r="862" spans="5:6" x14ac:dyDescent="0.25">
      <c r="E862" s="4">
        <f t="shared" ca="1" si="26"/>
        <v>0.17522396037870125</v>
      </c>
      <c r="F862" s="5">
        <f t="shared" ca="1" si="27"/>
        <v>105.62469209753438</v>
      </c>
    </row>
    <row r="863" spans="5:6" x14ac:dyDescent="0.25">
      <c r="E863" s="4">
        <f t="shared" ca="1" si="26"/>
        <v>0.79322991542033661</v>
      </c>
      <c r="F863" s="5">
        <f t="shared" ca="1" si="27"/>
        <v>115.11772239134842</v>
      </c>
    </row>
    <row r="864" spans="5:6" x14ac:dyDescent="0.25">
      <c r="E864" s="4">
        <f t="shared" ca="1" si="26"/>
        <v>0.51641340703268557</v>
      </c>
      <c r="F864" s="5">
        <f t="shared" ca="1" si="27"/>
        <v>109.88743580794933</v>
      </c>
    </row>
    <row r="865" spans="5:6" x14ac:dyDescent="0.25">
      <c r="E865" s="4">
        <f t="shared" ca="1" si="26"/>
        <v>0.45662898365462734</v>
      </c>
      <c r="F865" s="5">
        <f t="shared" ca="1" si="27"/>
        <v>109.08930261225636</v>
      </c>
    </row>
    <row r="866" spans="5:6" x14ac:dyDescent="0.25">
      <c r="E866" s="4">
        <f t="shared" ca="1" si="26"/>
        <v>0.28791556196664236</v>
      </c>
      <c r="F866" s="5">
        <f t="shared" ca="1" si="27"/>
        <v>107.02145315171076</v>
      </c>
    </row>
    <row r="867" spans="5:6" x14ac:dyDescent="0.25">
      <c r="E867" s="4">
        <f t="shared" ca="1" si="26"/>
        <v>2.0547066815332915E-3</v>
      </c>
      <c r="F867" s="5">
        <f t="shared" ca="1" si="27"/>
        <v>101.52135046089094</v>
      </c>
    </row>
    <row r="868" spans="5:6" x14ac:dyDescent="0.25">
      <c r="E868" s="4">
        <f t="shared" ca="1" si="26"/>
        <v>0.14043579086124447</v>
      </c>
      <c r="F868" s="5">
        <f t="shared" ca="1" si="27"/>
        <v>105.15179254732104</v>
      </c>
    </row>
    <row r="869" spans="5:6" x14ac:dyDescent="0.25">
      <c r="E869" s="4">
        <f t="shared" ca="1" si="26"/>
        <v>0.39616048817404781</v>
      </c>
      <c r="F869" s="5">
        <f t="shared" ca="1" si="27"/>
        <v>108.32809104077469</v>
      </c>
    </row>
    <row r="870" spans="5:6" x14ac:dyDescent="0.25">
      <c r="E870" s="4">
        <f t="shared" ca="1" si="26"/>
        <v>0.61940738397276618</v>
      </c>
      <c r="F870" s="5">
        <f t="shared" ca="1" si="27"/>
        <v>111.43624803318377</v>
      </c>
    </row>
    <row r="871" spans="5:6" x14ac:dyDescent="0.25">
      <c r="E871" s="4">
        <f t="shared" ca="1" si="26"/>
        <v>0.84184675418634192</v>
      </c>
      <c r="F871" s="5">
        <f t="shared" ca="1" si="27"/>
        <v>116.68827635784808</v>
      </c>
    </row>
    <row r="872" spans="5:6" x14ac:dyDescent="0.25">
      <c r="E872" s="4">
        <f t="shared" ca="1" si="26"/>
        <v>0.41154432596582524</v>
      </c>
      <c r="F872" s="5">
        <f t="shared" ca="1" si="27"/>
        <v>108.51843591570278</v>
      </c>
    </row>
    <row r="873" spans="5:6" x14ac:dyDescent="0.25">
      <c r="E873" s="4">
        <f t="shared" ca="1" si="26"/>
        <v>0.50752490176918719</v>
      </c>
      <c r="F873" s="5">
        <f t="shared" ca="1" si="27"/>
        <v>109.76510711733259</v>
      </c>
    </row>
    <row r="874" spans="5:6" x14ac:dyDescent="0.25">
      <c r="E874" s="4">
        <f t="shared" ca="1" si="26"/>
        <v>0.7779556356863051</v>
      </c>
      <c r="F874" s="5">
        <f t="shared" ca="1" si="27"/>
        <v>114.69763825356971</v>
      </c>
    </row>
    <row r="875" spans="5:6" x14ac:dyDescent="0.25">
      <c r="E875" s="4">
        <f t="shared" ca="1" si="26"/>
        <v>0.71067729540781499</v>
      </c>
      <c r="F875" s="5">
        <f t="shared" ca="1" si="27"/>
        <v>113.1202216655081</v>
      </c>
    </row>
    <row r="876" spans="5:6" x14ac:dyDescent="0.25">
      <c r="E876" s="4">
        <f t="shared" ca="1" si="26"/>
        <v>0.31606960411338647</v>
      </c>
      <c r="F876" s="5">
        <f t="shared" ca="1" si="27"/>
        <v>107.3588542730309</v>
      </c>
    </row>
    <row r="877" spans="5:6" x14ac:dyDescent="0.25">
      <c r="E877" s="4">
        <f t="shared" ca="1" si="26"/>
        <v>0.19844071879634462</v>
      </c>
      <c r="F877" s="5">
        <f t="shared" ca="1" si="27"/>
        <v>105.92460498524323</v>
      </c>
    </row>
    <row r="878" spans="5:6" x14ac:dyDescent="0.25">
      <c r="E878" s="4">
        <f t="shared" ca="1" si="26"/>
        <v>0.68855653594185351</v>
      </c>
      <c r="F878" s="5">
        <f t="shared" ca="1" si="27"/>
        <v>112.67412722411802</v>
      </c>
    </row>
    <row r="879" spans="5:6" x14ac:dyDescent="0.25">
      <c r="E879" s="4">
        <f t="shared" ca="1" si="26"/>
        <v>0.92749883195251326</v>
      </c>
      <c r="F879" s="5">
        <f t="shared" ca="1" si="27"/>
        <v>121.26100781118626</v>
      </c>
    </row>
    <row r="880" spans="5:6" x14ac:dyDescent="0.25">
      <c r="E880" s="4">
        <f t="shared" ca="1" si="26"/>
        <v>0.73772303990626664</v>
      </c>
      <c r="F880" s="5">
        <f t="shared" ca="1" si="27"/>
        <v>113.70908455267346</v>
      </c>
    </row>
    <row r="881" spans="5:6" x14ac:dyDescent="0.25">
      <c r="E881" s="4">
        <f t="shared" ca="1" si="26"/>
        <v>0.24034161748034166</v>
      </c>
      <c r="F881" s="5">
        <f t="shared" ca="1" si="27"/>
        <v>106.44614448724901</v>
      </c>
    </row>
    <row r="882" spans="5:6" x14ac:dyDescent="0.25">
      <c r="E882" s="4">
        <f t="shared" ca="1" si="26"/>
        <v>0.91384081582365939</v>
      </c>
      <c r="F882" s="5">
        <f t="shared" ca="1" si="27"/>
        <v>120.24230109737513</v>
      </c>
    </row>
    <row r="883" spans="5:6" x14ac:dyDescent="0.25">
      <c r="E883" s="4">
        <f t="shared" ca="1" si="26"/>
        <v>0.95594083508888528</v>
      </c>
      <c r="F883" s="5">
        <f t="shared" ca="1" si="27"/>
        <v>124.24295881676321</v>
      </c>
    </row>
    <row r="884" spans="5:6" x14ac:dyDescent="0.25">
      <c r="E884" s="4">
        <f t="shared" ca="1" si="26"/>
        <v>0.73959339168132809</v>
      </c>
      <c r="F884" s="5">
        <f t="shared" ca="1" si="27"/>
        <v>113.75181936729415</v>
      </c>
    </row>
    <row r="885" spans="5:6" x14ac:dyDescent="0.25">
      <c r="E885" s="4">
        <f t="shared" ca="1" si="26"/>
        <v>0.74221366325660276</v>
      </c>
      <c r="F885" s="5">
        <f t="shared" ca="1" si="27"/>
        <v>113.8121644763571</v>
      </c>
    </row>
    <row r="886" spans="5:6" x14ac:dyDescent="0.25">
      <c r="E886" s="4">
        <f t="shared" ca="1" si="26"/>
        <v>0.682983731639077</v>
      </c>
      <c r="F886" s="5">
        <f t="shared" ca="1" si="27"/>
        <v>112.56614108076599</v>
      </c>
    </row>
    <row r="887" spans="5:6" x14ac:dyDescent="0.25">
      <c r="E887" s="4">
        <f t="shared" ca="1" si="26"/>
        <v>8.1601679835930585E-2</v>
      </c>
      <c r="F887" s="5">
        <f t="shared" ca="1" si="27"/>
        <v>104.23293928260448</v>
      </c>
    </row>
    <row r="888" spans="5:6" x14ac:dyDescent="0.25">
      <c r="E888" s="4">
        <f t="shared" ca="1" si="26"/>
        <v>0.56733497204644889</v>
      </c>
      <c r="F888" s="5">
        <f t="shared" ca="1" si="27"/>
        <v>110.61926306560679</v>
      </c>
    </row>
    <row r="889" spans="5:6" x14ac:dyDescent="0.25">
      <c r="E889" s="4">
        <f t="shared" ca="1" si="26"/>
        <v>0.73923200509630949</v>
      </c>
      <c r="F889" s="5">
        <f t="shared" ca="1" si="27"/>
        <v>113.74354034329235</v>
      </c>
    </row>
    <row r="890" spans="5:6" x14ac:dyDescent="0.25">
      <c r="E890" s="4">
        <f t="shared" ca="1" si="26"/>
        <v>0.6432550336942704</v>
      </c>
      <c r="F890" s="5">
        <f t="shared" ca="1" si="27"/>
        <v>111.84020876878975</v>
      </c>
    </row>
    <row r="891" spans="5:6" x14ac:dyDescent="0.25">
      <c r="E891" s="4">
        <f t="shared" ca="1" si="26"/>
        <v>0.89741060033126874</v>
      </c>
      <c r="F891" s="5">
        <f t="shared" ca="1" si="27"/>
        <v>119.21757246322025</v>
      </c>
    </row>
    <row r="892" spans="5:6" x14ac:dyDescent="0.25">
      <c r="E892" s="4">
        <f t="shared" ca="1" si="26"/>
        <v>0.59276176482441967</v>
      </c>
      <c r="F892" s="5">
        <f t="shared" ca="1" si="27"/>
        <v>111.00815734629757</v>
      </c>
    </row>
    <row r="893" spans="5:6" x14ac:dyDescent="0.25">
      <c r="E893" s="4">
        <f t="shared" ca="1" si="26"/>
        <v>0.54406227362345627</v>
      </c>
      <c r="F893" s="5">
        <f t="shared" ca="1" si="27"/>
        <v>110.27775293621403</v>
      </c>
    </row>
    <row r="894" spans="5:6" x14ac:dyDescent="0.25">
      <c r="E894" s="4">
        <f t="shared" ca="1" si="26"/>
        <v>0.98538470939322542</v>
      </c>
      <c r="F894" s="5">
        <f t="shared" ca="1" si="27"/>
        <v>131.17056203163264</v>
      </c>
    </row>
    <row r="895" spans="5:6" x14ac:dyDescent="0.25">
      <c r="E895" s="4">
        <f t="shared" ca="1" si="26"/>
        <v>0.84149562080129015</v>
      </c>
      <c r="F895" s="5">
        <f t="shared" ca="1" si="27"/>
        <v>116.67531872200469</v>
      </c>
    </row>
    <row r="896" spans="5:6" x14ac:dyDescent="0.25">
      <c r="E896" s="4">
        <f t="shared" ca="1" si="26"/>
        <v>0.53084586197709138</v>
      </c>
      <c r="F896" s="5">
        <f t="shared" ca="1" si="27"/>
        <v>110.08923950816667</v>
      </c>
    </row>
    <row r="897" spans="5:6" x14ac:dyDescent="0.25">
      <c r="E897" s="4">
        <f t="shared" ca="1" si="26"/>
        <v>0.60942609578746454</v>
      </c>
      <c r="F897" s="5">
        <f t="shared" ca="1" si="27"/>
        <v>111.27320916526131</v>
      </c>
    </row>
    <row r="898" spans="5:6" x14ac:dyDescent="0.25">
      <c r="E898" s="4">
        <f t="shared" ca="1" si="26"/>
        <v>0.45712741124384082</v>
      </c>
      <c r="F898" s="5">
        <f t="shared" ca="1" si="27"/>
        <v>109.09574209818994</v>
      </c>
    </row>
    <row r="899" spans="5:6" x14ac:dyDescent="0.25">
      <c r="E899" s="4">
        <f t="shared" ca="1" si="26"/>
        <v>0.65341537808327721</v>
      </c>
      <c r="F899" s="5">
        <f t="shared" ca="1" si="27"/>
        <v>112.01909351371387</v>
      </c>
    </row>
    <row r="900" spans="5:6" x14ac:dyDescent="0.25">
      <c r="E900" s="4">
        <f t="shared" ref="E900:E963" ca="1" si="28">RAND()</f>
        <v>0.99456664196384093</v>
      </c>
      <c r="F900" s="5">
        <f t="shared" ref="F900:F963" ca="1" si="29">$C$5*_xlfn.BETA.INV(E900,$C$3,$C$4)/(1-_xlfn.BETA.INV(E900,$C$3,$C$4))+$C$6</f>
        <v>137.88127169292181</v>
      </c>
    </row>
    <row r="901" spans="5:6" x14ac:dyDescent="0.25">
      <c r="E901" s="4">
        <f t="shared" ca="1" si="28"/>
        <v>0.44812407347571448</v>
      </c>
      <c r="F901" s="5">
        <f t="shared" ca="1" si="29"/>
        <v>108.97989608154707</v>
      </c>
    </row>
    <row r="902" spans="5:6" x14ac:dyDescent="0.25">
      <c r="E902" s="4">
        <f t="shared" ca="1" si="28"/>
        <v>0.13592118648567819</v>
      </c>
      <c r="F902" s="5">
        <f t="shared" ca="1" si="29"/>
        <v>105.0876524516105</v>
      </c>
    </row>
    <row r="903" spans="5:6" x14ac:dyDescent="0.25">
      <c r="E903" s="4">
        <f t="shared" ca="1" si="28"/>
        <v>0.790004022515716</v>
      </c>
      <c r="F903" s="5">
        <f t="shared" ca="1" si="29"/>
        <v>115.02659511263145</v>
      </c>
    </row>
    <row r="904" spans="5:6" x14ac:dyDescent="0.25">
      <c r="E904" s="4">
        <f t="shared" ca="1" si="28"/>
        <v>0.30151999014562758</v>
      </c>
      <c r="F904" s="5">
        <f t="shared" ca="1" si="29"/>
        <v>107.18455832778551</v>
      </c>
    </row>
    <row r="905" spans="5:6" x14ac:dyDescent="0.25">
      <c r="E905" s="4">
        <f t="shared" ca="1" si="28"/>
        <v>4.2492047977211067E-2</v>
      </c>
      <c r="F905" s="5">
        <f t="shared" ca="1" si="29"/>
        <v>103.42659101277332</v>
      </c>
    </row>
    <row r="906" spans="5:6" x14ac:dyDescent="0.25">
      <c r="E906" s="4">
        <f t="shared" ca="1" si="28"/>
        <v>0.15891267431138034</v>
      </c>
      <c r="F906" s="5">
        <f t="shared" ca="1" si="29"/>
        <v>105.40715806525354</v>
      </c>
    </row>
    <row r="907" spans="5:6" x14ac:dyDescent="0.25">
      <c r="E907" s="4">
        <f t="shared" ca="1" si="28"/>
        <v>0.94289040365111787</v>
      </c>
      <c r="F907" s="5">
        <f t="shared" ca="1" si="29"/>
        <v>122.68090559136189</v>
      </c>
    </row>
    <row r="908" spans="5:6" x14ac:dyDescent="0.25">
      <c r="E908" s="4">
        <f t="shared" ca="1" si="28"/>
        <v>0.26850653607022135</v>
      </c>
      <c r="F908" s="5">
        <f t="shared" ca="1" si="29"/>
        <v>106.78801368859216</v>
      </c>
    </row>
    <row r="909" spans="5:6" x14ac:dyDescent="0.25">
      <c r="E909" s="4">
        <f t="shared" ca="1" si="28"/>
        <v>0.12967070998883612</v>
      </c>
      <c r="F909" s="5">
        <f t="shared" ca="1" si="29"/>
        <v>104.99754380305883</v>
      </c>
    </row>
    <row r="910" spans="5:6" x14ac:dyDescent="0.25">
      <c r="E910" s="4">
        <f t="shared" ca="1" si="28"/>
        <v>0.91794323332394656</v>
      </c>
      <c r="F910" s="5">
        <f t="shared" ca="1" si="29"/>
        <v>120.52963896003888</v>
      </c>
    </row>
    <row r="911" spans="5:6" x14ac:dyDescent="0.25">
      <c r="E911" s="4">
        <f t="shared" ca="1" si="28"/>
        <v>0.9962571765823901</v>
      </c>
      <c r="F911" s="5">
        <f t="shared" ca="1" si="29"/>
        <v>140.55401626278976</v>
      </c>
    </row>
    <row r="912" spans="5:6" x14ac:dyDescent="0.25">
      <c r="E912" s="4">
        <f t="shared" ca="1" si="28"/>
        <v>0.66166351605018625</v>
      </c>
      <c r="F912" s="5">
        <f t="shared" ca="1" si="29"/>
        <v>112.16757002464017</v>
      </c>
    </row>
    <row r="913" spans="5:6" x14ac:dyDescent="0.25">
      <c r="E913" s="4">
        <f t="shared" ca="1" si="28"/>
        <v>0.65542504431731796</v>
      </c>
      <c r="F913" s="5">
        <f t="shared" ca="1" si="29"/>
        <v>112.05499371837449</v>
      </c>
    </row>
    <row r="914" spans="5:6" x14ac:dyDescent="0.25">
      <c r="E914" s="4">
        <f t="shared" ca="1" si="28"/>
        <v>0.18390743687708611</v>
      </c>
      <c r="F914" s="5">
        <f t="shared" ca="1" si="29"/>
        <v>105.73804700466553</v>
      </c>
    </row>
    <row r="915" spans="5:6" x14ac:dyDescent="0.25">
      <c r="E915" s="4">
        <f t="shared" ca="1" si="28"/>
        <v>0.19528267371291641</v>
      </c>
      <c r="F915" s="5">
        <f t="shared" ca="1" si="29"/>
        <v>105.88437193953902</v>
      </c>
    </row>
    <row r="916" spans="5:6" x14ac:dyDescent="0.25">
      <c r="E916" s="4">
        <f t="shared" ca="1" si="28"/>
        <v>0.4147994794354779</v>
      </c>
      <c r="F916" s="5">
        <f t="shared" ca="1" si="29"/>
        <v>108.55896662687731</v>
      </c>
    </row>
    <row r="917" spans="5:6" x14ac:dyDescent="0.25">
      <c r="E917" s="4">
        <f t="shared" ca="1" si="28"/>
        <v>0.66196572158664313</v>
      </c>
      <c r="F917" s="5">
        <f t="shared" ca="1" si="29"/>
        <v>112.17306785124399</v>
      </c>
    </row>
    <row r="918" spans="5:6" x14ac:dyDescent="0.25">
      <c r="E918" s="4">
        <f t="shared" ca="1" si="28"/>
        <v>0.46310113521613472</v>
      </c>
      <c r="F918" s="5">
        <f t="shared" ca="1" si="29"/>
        <v>109.17316807177279</v>
      </c>
    </row>
    <row r="919" spans="5:6" x14ac:dyDescent="0.25">
      <c r="E919" s="4">
        <f t="shared" ca="1" si="28"/>
        <v>0.55224133359251582</v>
      </c>
      <c r="F919" s="5">
        <f t="shared" ca="1" si="29"/>
        <v>110.39632572674583</v>
      </c>
    </row>
    <row r="920" spans="5:6" x14ac:dyDescent="0.25">
      <c r="E920" s="4">
        <f t="shared" ca="1" si="28"/>
        <v>0.83376539213138401</v>
      </c>
      <c r="F920" s="5">
        <f t="shared" ca="1" si="29"/>
        <v>116.39700903610498</v>
      </c>
    </row>
    <row r="921" spans="5:6" x14ac:dyDescent="0.25">
      <c r="E921" s="4">
        <f t="shared" ca="1" si="28"/>
        <v>0.76795823741841185</v>
      </c>
      <c r="F921" s="5">
        <f t="shared" ca="1" si="29"/>
        <v>114.43725954812278</v>
      </c>
    </row>
    <row r="922" spans="5:6" x14ac:dyDescent="0.25">
      <c r="E922" s="4">
        <f t="shared" ca="1" si="28"/>
        <v>0.85613891204015913</v>
      </c>
      <c r="F922" s="5">
        <f t="shared" ca="1" si="29"/>
        <v>117.24144139169123</v>
      </c>
    </row>
    <row r="923" spans="5:6" x14ac:dyDescent="0.25">
      <c r="E923" s="4">
        <f t="shared" ca="1" si="28"/>
        <v>0.70402528973988721</v>
      </c>
      <c r="F923" s="5">
        <f t="shared" ca="1" si="29"/>
        <v>112.98299223976743</v>
      </c>
    </row>
    <row r="924" spans="5:6" x14ac:dyDescent="0.25">
      <c r="E924" s="4">
        <f t="shared" ca="1" si="28"/>
        <v>0.47838633980635425</v>
      </c>
      <c r="F924" s="5">
        <f t="shared" ca="1" si="29"/>
        <v>109.37347328677505</v>
      </c>
    </row>
    <row r="925" spans="5:6" x14ac:dyDescent="0.25">
      <c r="E925" s="4">
        <f t="shared" ca="1" si="28"/>
        <v>0.47238429279750838</v>
      </c>
      <c r="F925" s="5">
        <f t="shared" ca="1" si="29"/>
        <v>109.29443014481181</v>
      </c>
    </row>
    <row r="926" spans="5:6" x14ac:dyDescent="0.25">
      <c r="E926" s="4">
        <f t="shared" ca="1" si="28"/>
        <v>0.57436776713237736</v>
      </c>
      <c r="F926" s="5">
        <f t="shared" ca="1" si="29"/>
        <v>110.72507918420249</v>
      </c>
    </row>
    <row r="927" spans="5:6" x14ac:dyDescent="0.25">
      <c r="E927" s="4">
        <f t="shared" ca="1" si="28"/>
        <v>0.12618388588031582</v>
      </c>
      <c r="F927" s="5">
        <f t="shared" ca="1" si="29"/>
        <v>104.94656718361216</v>
      </c>
    </row>
    <row r="928" spans="5:6" x14ac:dyDescent="0.25">
      <c r="E928" s="4">
        <f t="shared" ca="1" si="28"/>
        <v>0.74710125339602562</v>
      </c>
      <c r="F928" s="5">
        <f t="shared" ca="1" si="29"/>
        <v>113.92624876099016</v>
      </c>
    </row>
    <row r="929" spans="5:6" x14ac:dyDescent="0.25">
      <c r="E929" s="4">
        <f t="shared" ca="1" si="28"/>
        <v>0.29212782700842099</v>
      </c>
      <c r="F929" s="5">
        <f t="shared" ca="1" si="29"/>
        <v>107.07198386692981</v>
      </c>
    </row>
    <row r="930" spans="5:6" x14ac:dyDescent="0.25">
      <c r="E930" s="4">
        <f t="shared" ca="1" si="28"/>
        <v>0.39231582740839577</v>
      </c>
      <c r="F930" s="5">
        <f t="shared" ca="1" si="29"/>
        <v>108.28080828451282</v>
      </c>
    </row>
    <row r="931" spans="5:6" x14ac:dyDescent="0.25">
      <c r="E931" s="4">
        <f t="shared" ca="1" si="28"/>
        <v>0.93934360140644713</v>
      </c>
      <c r="F931" s="5">
        <f t="shared" ca="1" si="29"/>
        <v>122.32098566678812</v>
      </c>
    </row>
    <row r="932" spans="5:6" x14ac:dyDescent="0.25">
      <c r="E932" s="4">
        <f t="shared" ca="1" si="28"/>
        <v>0.84450417381316223</v>
      </c>
      <c r="F932" s="5">
        <f t="shared" ca="1" si="29"/>
        <v>116.78727367612547</v>
      </c>
    </row>
    <row r="933" spans="5:6" x14ac:dyDescent="0.25">
      <c r="E933" s="4">
        <f t="shared" ca="1" si="28"/>
        <v>0.23909762248507405</v>
      </c>
      <c r="F933" s="5">
        <f t="shared" ca="1" si="29"/>
        <v>106.43092158347028</v>
      </c>
    </row>
    <row r="934" spans="5:6" x14ac:dyDescent="0.25">
      <c r="E934" s="4">
        <f t="shared" ca="1" si="28"/>
        <v>0.7194726069524382</v>
      </c>
      <c r="F934" s="5">
        <f t="shared" ca="1" si="29"/>
        <v>113.30605948089237</v>
      </c>
    </row>
    <row r="935" spans="5:6" x14ac:dyDescent="0.25">
      <c r="E935" s="4">
        <f t="shared" ca="1" si="28"/>
        <v>0.46028563879853712</v>
      </c>
      <c r="F935" s="5">
        <f t="shared" ca="1" si="29"/>
        <v>109.13661867392487</v>
      </c>
    </row>
    <row r="936" spans="5:6" x14ac:dyDescent="0.25">
      <c r="E936" s="4">
        <f t="shared" ca="1" si="28"/>
        <v>0.97928361270992448</v>
      </c>
      <c r="F936" s="5">
        <f t="shared" ca="1" si="29"/>
        <v>128.92413953243633</v>
      </c>
    </row>
    <row r="937" spans="5:6" x14ac:dyDescent="0.25">
      <c r="E937" s="4">
        <f t="shared" ca="1" si="28"/>
        <v>0.57752383499881366</v>
      </c>
      <c r="F937" s="5">
        <f t="shared" ca="1" si="29"/>
        <v>110.77298705638989</v>
      </c>
    </row>
    <row r="938" spans="5:6" x14ac:dyDescent="0.25">
      <c r="E938" s="4">
        <f t="shared" ca="1" si="28"/>
        <v>0.64811355096810874</v>
      </c>
      <c r="F938" s="5">
        <f t="shared" ca="1" si="29"/>
        <v>111.92521203494904</v>
      </c>
    </row>
    <row r="939" spans="5:6" x14ac:dyDescent="0.25">
      <c r="E939" s="4">
        <f t="shared" ca="1" si="28"/>
        <v>0.24205867529291558</v>
      </c>
      <c r="F939" s="5">
        <f t="shared" ca="1" si="29"/>
        <v>106.46713608413928</v>
      </c>
    </row>
    <row r="940" spans="5:6" x14ac:dyDescent="0.25">
      <c r="E940" s="4">
        <f t="shared" ca="1" si="28"/>
        <v>0.25101404831719598</v>
      </c>
      <c r="F940" s="5">
        <f t="shared" ca="1" si="29"/>
        <v>106.57626552102286</v>
      </c>
    </row>
    <row r="941" spans="5:6" x14ac:dyDescent="0.25">
      <c r="E941" s="4">
        <f t="shared" ca="1" si="28"/>
        <v>0.97561203345971581</v>
      </c>
      <c r="F941" s="5">
        <f t="shared" ca="1" si="29"/>
        <v>127.89243308067809</v>
      </c>
    </row>
    <row r="942" spans="5:6" x14ac:dyDescent="0.25">
      <c r="E942" s="4">
        <f t="shared" ca="1" si="28"/>
        <v>0.94664532870356233</v>
      </c>
      <c r="F942" s="5">
        <f t="shared" ca="1" si="29"/>
        <v>123.0884031010322</v>
      </c>
    </row>
    <row r="943" spans="5:6" x14ac:dyDescent="0.25">
      <c r="E943" s="4">
        <f t="shared" ca="1" si="28"/>
        <v>0.75121080766988113</v>
      </c>
      <c r="F943" s="5">
        <f t="shared" ca="1" si="29"/>
        <v>114.02375732171622</v>
      </c>
    </row>
    <row r="944" spans="5:6" x14ac:dyDescent="0.25">
      <c r="E944" s="4">
        <f t="shared" ca="1" si="28"/>
        <v>0.80205052830050827</v>
      </c>
      <c r="F944" s="5">
        <f t="shared" ca="1" si="29"/>
        <v>115.37402565027946</v>
      </c>
    </row>
    <row r="945" spans="5:6" x14ac:dyDescent="0.25">
      <c r="E945" s="4">
        <f t="shared" ca="1" si="28"/>
        <v>0.59216714511146529</v>
      </c>
      <c r="F945" s="5">
        <f t="shared" ca="1" si="29"/>
        <v>110.99885605818359</v>
      </c>
    </row>
    <row r="946" spans="5:6" x14ac:dyDescent="0.25">
      <c r="E946" s="4">
        <f t="shared" ca="1" si="28"/>
        <v>0.49938988438367404</v>
      </c>
      <c r="F946" s="5">
        <f t="shared" ca="1" si="29"/>
        <v>109.65437322909993</v>
      </c>
    </row>
    <row r="947" spans="5:6" x14ac:dyDescent="0.25">
      <c r="E947" s="4">
        <f t="shared" ca="1" si="28"/>
        <v>0.83357379047834668</v>
      </c>
      <c r="F947" s="5">
        <f t="shared" ca="1" si="29"/>
        <v>116.39027390349574</v>
      </c>
    </row>
    <row r="948" spans="5:6" x14ac:dyDescent="0.25">
      <c r="E948" s="4">
        <f t="shared" ca="1" si="28"/>
        <v>0.94381983788768054</v>
      </c>
      <c r="F948" s="5">
        <f t="shared" ca="1" si="29"/>
        <v>122.77909733293637</v>
      </c>
    </row>
    <row r="949" spans="5:6" x14ac:dyDescent="0.25">
      <c r="E949" s="4">
        <f t="shared" ca="1" si="28"/>
        <v>0.73040162966452082</v>
      </c>
      <c r="F949" s="5">
        <f t="shared" ca="1" si="29"/>
        <v>113.54443585328463</v>
      </c>
    </row>
    <row r="950" spans="5:6" x14ac:dyDescent="0.25">
      <c r="E950" s="4">
        <f t="shared" ca="1" si="28"/>
        <v>0.44456821886978981</v>
      </c>
      <c r="F950" s="5">
        <f t="shared" ca="1" si="29"/>
        <v>108.93441100551215</v>
      </c>
    </row>
    <row r="951" spans="5:6" x14ac:dyDescent="0.25">
      <c r="E951" s="4">
        <f t="shared" ca="1" si="28"/>
        <v>0.40256864812743665</v>
      </c>
      <c r="F951" s="5">
        <f t="shared" ca="1" si="29"/>
        <v>108.40714781172653</v>
      </c>
    </row>
    <row r="952" spans="5:6" x14ac:dyDescent="0.25">
      <c r="E952" s="4">
        <f t="shared" ca="1" si="28"/>
        <v>0.60640686592929349</v>
      </c>
      <c r="F952" s="5">
        <f t="shared" ca="1" si="29"/>
        <v>111.22454137477239</v>
      </c>
    </row>
    <row r="953" spans="5:6" x14ac:dyDescent="0.25">
      <c r="E953" s="4">
        <f t="shared" ca="1" si="28"/>
        <v>0.31385677584332172</v>
      </c>
      <c r="F953" s="5">
        <f t="shared" ca="1" si="29"/>
        <v>107.33234382217957</v>
      </c>
    </row>
    <row r="954" spans="5:6" x14ac:dyDescent="0.25">
      <c r="E954" s="4">
        <f t="shared" ca="1" si="28"/>
        <v>0.1908888338303979</v>
      </c>
      <c r="F954" s="5">
        <f t="shared" ca="1" si="29"/>
        <v>105.82812229934284</v>
      </c>
    </row>
    <row r="955" spans="5:6" x14ac:dyDescent="0.25">
      <c r="E955" s="4">
        <f t="shared" ca="1" si="28"/>
        <v>0.75603154118760552</v>
      </c>
      <c r="F955" s="5">
        <f t="shared" ca="1" si="29"/>
        <v>114.14005938411641</v>
      </c>
    </row>
    <row r="956" spans="5:6" x14ac:dyDescent="0.25">
      <c r="E956" s="4">
        <f t="shared" ca="1" si="28"/>
        <v>0.91738897768053895</v>
      </c>
      <c r="F956" s="5">
        <f t="shared" ca="1" si="29"/>
        <v>120.48996266863358</v>
      </c>
    </row>
    <row r="957" spans="5:6" x14ac:dyDescent="0.25">
      <c r="E957" s="4">
        <f t="shared" ca="1" si="28"/>
        <v>0.82927088609722399</v>
      </c>
      <c r="F957" s="5">
        <f t="shared" ca="1" si="29"/>
        <v>116.24099228250934</v>
      </c>
    </row>
    <row r="958" spans="5:6" x14ac:dyDescent="0.25">
      <c r="E958" s="4">
        <f t="shared" ca="1" si="28"/>
        <v>0.90937498086254176</v>
      </c>
      <c r="F958" s="5">
        <f t="shared" ca="1" si="29"/>
        <v>119.94511827050835</v>
      </c>
    </row>
    <row r="959" spans="5:6" x14ac:dyDescent="0.25">
      <c r="E959" s="4">
        <f t="shared" ca="1" si="28"/>
        <v>0.89602511735012336</v>
      </c>
      <c r="F959" s="5">
        <f t="shared" ca="1" si="29"/>
        <v>119.13899355613901</v>
      </c>
    </row>
    <row r="960" spans="5:6" x14ac:dyDescent="0.25">
      <c r="E960" s="4">
        <f t="shared" ca="1" si="28"/>
        <v>0.91281907728716638</v>
      </c>
      <c r="F960" s="5">
        <f t="shared" ca="1" si="29"/>
        <v>120.1729317389831</v>
      </c>
    </row>
    <row r="961" spans="5:6" x14ac:dyDescent="0.25">
      <c r="E961" s="4">
        <f t="shared" ca="1" si="28"/>
        <v>0.37699903149364922</v>
      </c>
      <c r="F961" s="5">
        <f t="shared" ca="1" si="29"/>
        <v>108.09344062602513</v>
      </c>
    </row>
    <row r="962" spans="5:6" x14ac:dyDescent="0.25">
      <c r="E962" s="4">
        <f t="shared" ca="1" si="28"/>
        <v>3.9792024722219876E-2</v>
      </c>
      <c r="F962" s="5">
        <f t="shared" ca="1" si="29"/>
        <v>103.35824304493345</v>
      </c>
    </row>
    <row r="963" spans="5:6" x14ac:dyDescent="0.25">
      <c r="E963" s="4">
        <f t="shared" ca="1" si="28"/>
        <v>0.23680132387555708</v>
      </c>
      <c r="F963" s="5">
        <f t="shared" ca="1" si="29"/>
        <v>106.40278812300883</v>
      </c>
    </row>
    <row r="964" spans="5:6" x14ac:dyDescent="0.25">
      <c r="E964" s="4">
        <f t="shared" ref="E964:E1027" ca="1" si="30">RAND()</f>
        <v>0.12103679286929625</v>
      </c>
      <c r="F964" s="5">
        <f t="shared" ref="F964:F1027" ca="1" si="31">$C$5*_xlfn.BETA.INV(E964,$C$3,$C$4)/(1-_xlfn.BETA.INV(E964,$C$3,$C$4))+$C$6</f>
        <v>104.87031327484819</v>
      </c>
    </row>
    <row r="965" spans="5:6" x14ac:dyDescent="0.25">
      <c r="E965" s="4">
        <f t="shared" ca="1" si="30"/>
        <v>5.5620543559750102E-3</v>
      </c>
      <c r="F965" s="5">
        <f t="shared" ca="1" si="31"/>
        <v>101.94821901669901</v>
      </c>
    </row>
    <row r="966" spans="5:6" x14ac:dyDescent="0.25">
      <c r="E966" s="4">
        <f t="shared" ca="1" si="30"/>
        <v>0.27869368990503585</v>
      </c>
      <c r="F966" s="5">
        <f t="shared" ca="1" si="31"/>
        <v>106.91068568089028</v>
      </c>
    </row>
    <row r="967" spans="5:6" x14ac:dyDescent="0.25">
      <c r="E967" s="4">
        <f t="shared" ca="1" si="30"/>
        <v>9.0646381598607051E-2</v>
      </c>
      <c r="F967" s="5">
        <f t="shared" ca="1" si="31"/>
        <v>104.389401247988</v>
      </c>
    </row>
    <row r="968" spans="5:6" x14ac:dyDescent="0.25">
      <c r="E968" s="4">
        <f t="shared" ca="1" si="30"/>
        <v>0.67801153698151506</v>
      </c>
      <c r="F968" s="5">
        <f t="shared" ca="1" si="31"/>
        <v>112.47117450790057</v>
      </c>
    </row>
    <row r="969" spans="5:6" x14ac:dyDescent="0.25">
      <c r="E969" s="4">
        <f t="shared" ca="1" si="30"/>
        <v>0.85072492643647246</v>
      </c>
      <c r="F969" s="5">
        <f t="shared" ca="1" si="31"/>
        <v>117.02573093040395</v>
      </c>
    </row>
    <row r="970" spans="5:6" x14ac:dyDescent="0.25">
      <c r="E970" s="4">
        <f t="shared" ca="1" si="30"/>
        <v>0.81243935335699946</v>
      </c>
      <c r="F970" s="5">
        <f t="shared" ca="1" si="31"/>
        <v>115.69039331030169</v>
      </c>
    </row>
    <row r="971" spans="5:6" x14ac:dyDescent="0.25">
      <c r="E971" s="4">
        <f t="shared" ca="1" si="30"/>
        <v>0.38392318899894906</v>
      </c>
      <c r="F971" s="5">
        <f t="shared" ca="1" si="31"/>
        <v>108.17795375071267</v>
      </c>
    </row>
    <row r="972" spans="5:6" x14ac:dyDescent="0.25">
      <c r="E972" s="4">
        <f t="shared" ca="1" si="30"/>
        <v>0.44673562783635445</v>
      </c>
      <c r="F972" s="5">
        <f t="shared" ca="1" si="31"/>
        <v>108.96211803312676</v>
      </c>
    </row>
    <row r="973" spans="5:6" x14ac:dyDescent="0.25">
      <c r="E973" s="4">
        <f t="shared" ca="1" si="30"/>
        <v>0.69375776614435247</v>
      </c>
      <c r="F973" s="5">
        <f t="shared" ca="1" si="31"/>
        <v>112.77644514415246</v>
      </c>
    </row>
    <row r="974" spans="5:6" x14ac:dyDescent="0.25">
      <c r="E974" s="4">
        <f t="shared" ca="1" si="30"/>
        <v>0.88370642859865511</v>
      </c>
      <c r="F974" s="5">
        <f t="shared" ca="1" si="31"/>
        <v>118.48388343838613</v>
      </c>
    </row>
    <row r="975" spans="5:6" x14ac:dyDescent="0.25">
      <c r="E975" s="4">
        <f t="shared" ca="1" si="30"/>
        <v>0.7396747334406486</v>
      </c>
      <c r="F975" s="5">
        <f t="shared" ca="1" si="31"/>
        <v>113.75368428166126</v>
      </c>
    </row>
    <row r="976" spans="5:6" x14ac:dyDescent="0.25">
      <c r="E976" s="4">
        <f t="shared" ca="1" si="30"/>
        <v>0.94112577586565527</v>
      </c>
      <c r="F976" s="5">
        <f t="shared" ca="1" si="31"/>
        <v>122.49899979548803</v>
      </c>
    </row>
    <row r="977" spans="5:6" x14ac:dyDescent="0.25">
      <c r="E977" s="4">
        <f t="shared" ca="1" si="30"/>
        <v>0.13993534016769626</v>
      </c>
      <c r="F977" s="5">
        <f t="shared" ca="1" si="31"/>
        <v>105.14471952714862</v>
      </c>
    </row>
    <row r="978" spans="5:6" x14ac:dyDescent="0.25">
      <c r="E978" s="4">
        <f t="shared" ca="1" si="30"/>
        <v>0.42548531660552191</v>
      </c>
      <c r="F978" s="5">
        <f t="shared" ca="1" si="31"/>
        <v>108.69270397101648</v>
      </c>
    </row>
    <row r="979" spans="5:6" x14ac:dyDescent="0.25">
      <c r="E979" s="4">
        <f t="shared" ca="1" si="30"/>
        <v>0.53378285909304968</v>
      </c>
      <c r="F979" s="5">
        <f t="shared" ca="1" si="31"/>
        <v>110.13081407825825</v>
      </c>
    </row>
    <row r="980" spans="5:6" x14ac:dyDescent="0.25">
      <c r="E980" s="4">
        <f t="shared" ca="1" si="30"/>
        <v>0.9023136183777416</v>
      </c>
      <c r="F980" s="5">
        <f t="shared" ca="1" si="31"/>
        <v>119.50463336645107</v>
      </c>
    </row>
    <row r="981" spans="5:6" x14ac:dyDescent="0.25">
      <c r="E981" s="4">
        <f t="shared" ca="1" si="30"/>
        <v>0.92046626956910615</v>
      </c>
      <c r="F981" s="5">
        <f t="shared" ca="1" si="31"/>
        <v>120.71382071994884</v>
      </c>
    </row>
    <row r="982" spans="5:6" x14ac:dyDescent="0.25">
      <c r="E982" s="4">
        <f t="shared" ca="1" si="30"/>
        <v>0.80227339756732508</v>
      </c>
      <c r="F982" s="5">
        <f t="shared" ca="1" si="31"/>
        <v>115.3806427622706</v>
      </c>
    </row>
    <row r="983" spans="5:6" x14ac:dyDescent="0.25">
      <c r="E983" s="4">
        <f t="shared" ca="1" si="30"/>
        <v>0.45323232173327865</v>
      </c>
      <c r="F983" s="5">
        <f t="shared" ca="1" si="31"/>
        <v>109.04550192275109</v>
      </c>
    </row>
    <row r="984" spans="5:6" x14ac:dyDescent="0.25">
      <c r="E984" s="4">
        <f t="shared" ca="1" si="30"/>
        <v>0.59468881994758327</v>
      </c>
      <c r="F984" s="5">
        <f t="shared" ca="1" si="31"/>
        <v>111.03837297986362</v>
      </c>
    </row>
    <row r="985" spans="5:6" x14ac:dyDescent="0.25">
      <c r="E985" s="4">
        <f t="shared" ca="1" si="30"/>
        <v>0.58555345841500039</v>
      </c>
      <c r="F985" s="5">
        <f t="shared" ca="1" si="31"/>
        <v>110.89609401899602</v>
      </c>
    </row>
    <row r="986" spans="5:6" x14ac:dyDescent="0.25">
      <c r="E986" s="4">
        <f t="shared" ca="1" si="30"/>
        <v>0.91357948656572829</v>
      </c>
      <c r="F986" s="5">
        <f t="shared" ca="1" si="31"/>
        <v>120.22447818812505</v>
      </c>
    </row>
    <row r="987" spans="5:6" x14ac:dyDescent="0.25">
      <c r="E987" s="4">
        <f t="shared" ca="1" si="30"/>
        <v>0.28463916910829334</v>
      </c>
      <c r="F987" s="5">
        <f t="shared" ca="1" si="31"/>
        <v>106.98212390277526</v>
      </c>
    </row>
    <row r="988" spans="5:6" x14ac:dyDescent="0.25">
      <c r="E988" s="4">
        <f t="shared" ca="1" si="30"/>
        <v>0.86565023388592865</v>
      </c>
      <c r="F988" s="5">
        <f t="shared" ca="1" si="31"/>
        <v>117.64080118368129</v>
      </c>
    </row>
    <row r="989" spans="5:6" x14ac:dyDescent="0.25">
      <c r="E989" s="4">
        <f t="shared" ca="1" si="30"/>
        <v>0.50874475331818514</v>
      </c>
      <c r="F989" s="5">
        <f t="shared" ca="1" si="31"/>
        <v>109.78181106966412</v>
      </c>
    </row>
    <row r="990" spans="5:6" x14ac:dyDescent="0.25">
      <c r="E990" s="4">
        <f t="shared" ca="1" si="30"/>
        <v>0.4926080654591013</v>
      </c>
      <c r="F990" s="5">
        <f t="shared" ca="1" si="31"/>
        <v>109.56291049760566</v>
      </c>
    </row>
    <row r="991" spans="5:6" x14ac:dyDescent="0.25">
      <c r="E991" s="4">
        <f t="shared" ca="1" si="30"/>
        <v>0.50901679359827501</v>
      </c>
      <c r="F991" s="5">
        <f t="shared" ca="1" si="31"/>
        <v>109.78553983793607</v>
      </c>
    </row>
    <row r="992" spans="5:6" x14ac:dyDescent="0.25">
      <c r="E992" s="4">
        <f t="shared" ca="1" si="30"/>
        <v>0.81430656364860154</v>
      </c>
      <c r="F992" s="5">
        <f t="shared" ca="1" si="31"/>
        <v>115.74904753024471</v>
      </c>
    </row>
    <row r="993" spans="5:6" x14ac:dyDescent="0.25">
      <c r="E993" s="4">
        <f t="shared" ca="1" si="30"/>
        <v>0.56101623059024641</v>
      </c>
      <c r="F993" s="5">
        <f t="shared" ca="1" si="31"/>
        <v>110.52526052221951</v>
      </c>
    </row>
    <row r="994" spans="5:6" x14ac:dyDescent="0.25">
      <c r="E994" s="4">
        <f t="shared" ca="1" si="30"/>
        <v>0.44975189148968275</v>
      </c>
      <c r="F994" s="5">
        <f t="shared" ca="1" si="31"/>
        <v>109.0007682198454</v>
      </c>
    </row>
    <row r="995" spans="5:6" x14ac:dyDescent="0.25">
      <c r="E995" s="4">
        <f t="shared" ca="1" si="30"/>
        <v>0.29837160894991588</v>
      </c>
      <c r="F995" s="5">
        <f t="shared" ca="1" si="31"/>
        <v>107.14683293363787</v>
      </c>
    </row>
    <row r="996" spans="5:6" x14ac:dyDescent="0.25">
      <c r="E996" s="4">
        <f t="shared" ca="1" si="30"/>
        <v>0.16195203585970663</v>
      </c>
      <c r="F996" s="5">
        <f t="shared" ca="1" si="31"/>
        <v>105.4481969341237</v>
      </c>
    </row>
    <row r="997" spans="5:6" x14ac:dyDescent="0.25">
      <c r="E997" s="4">
        <f t="shared" ca="1" si="30"/>
        <v>0.77829602496398065</v>
      </c>
      <c r="F997" s="5">
        <f t="shared" ca="1" si="31"/>
        <v>114.70669694309868</v>
      </c>
    </row>
    <row r="998" spans="5:6" x14ac:dyDescent="0.25">
      <c r="E998" s="4">
        <f t="shared" ca="1" si="30"/>
        <v>0.21520087462837068</v>
      </c>
      <c r="F998" s="5">
        <f t="shared" ca="1" si="31"/>
        <v>106.13568471946431</v>
      </c>
    </row>
    <row r="999" spans="5:6" x14ac:dyDescent="0.25">
      <c r="E999" s="4">
        <f t="shared" ca="1" si="30"/>
        <v>0.84022286002710755</v>
      </c>
      <c r="F999" s="5">
        <f t="shared" ca="1" si="31"/>
        <v>116.62858742208505</v>
      </c>
    </row>
    <row r="1000" spans="5:6" x14ac:dyDescent="0.25">
      <c r="E1000" s="4">
        <f t="shared" ca="1" si="30"/>
        <v>0.92355384679145536</v>
      </c>
      <c r="F1000" s="5">
        <f t="shared" ca="1" si="31"/>
        <v>120.94761939953457</v>
      </c>
    </row>
    <row r="1001" spans="5:6" x14ac:dyDescent="0.25">
      <c r="E1001" s="4">
        <f t="shared" ca="1" si="30"/>
        <v>0.15988607177870229</v>
      </c>
      <c r="F1001" s="5">
        <f t="shared" ca="1" si="31"/>
        <v>105.42032835761262</v>
      </c>
    </row>
    <row r="1002" spans="5:6" x14ac:dyDescent="0.25">
      <c r="E1002" s="4">
        <f t="shared" ca="1" si="30"/>
        <v>0.96565428827599997</v>
      </c>
      <c r="F1002" s="5">
        <f t="shared" ca="1" si="31"/>
        <v>125.76355571336707</v>
      </c>
    </row>
    <row r="1003" spans="5:6" x14ac:dyDescent="0.25">
      <c r="E1003" s="4">
        <f t="shared" ca="1" si="30"/>
        <v>0.7759108862301678</v>
      </c>
      <c r="F1003" s="5">
        <f t="shared" ca="1" si="31"/>
        <v>114.6434965859858</v>
      </c>
    </row>
    <row r="1004" spans="5:6" x14ac:dyDescent="0.25">
      <c r="E1004" s="4">
        <f t="shared" ca="1" si="30"/>
        <v>0.51751858653160732</v>
      </c>
      <c r="F1004" s="5">
        <f t="shared" ca="1" si="31"/>
        <v>109.90274731354842</v>
      </c>
    </row>
    <row r="1005" spans="5:6" x14ac:dyDescent="0.25">
      <c r="E1005" s="4">
        <f t="shared" ca="1" si="30"/>
        <v>0.40451228569700859</v>
      </c>
      <c r="F1005" s="5">
        <f t="shared" ca="1" si="31"/>
        <v>108.43119007381641</v>
      </c>
    </row>
    <row r="1006" spans="5:6" x14ac:dyDescent="0.25">
      <c r="E1006" s="4">
        <f t="shared" ca="1" si="30"/>
        <v>0.24820512077552792</v>
      </c>
      <c r="F1006" s="5">
        <f t="shared" ca="1" si="31"/>
        <v>106.54209672389561</v>
      </c>
    </row>
    <row r="1007" spans="5:6" x14ac:dyDescent="0.25">
      <c r="E1007" s="4">
        <f t="shared" ca="1" si="30"/>
        <v>0.17442982315431221</v>
      </c>
      <c r="F1007" s="5">
        <f t="shared" ca="1" si="31"/>
        <v>105.61424652091705</v>
      </c>
    </row>
    <row r="1008" spans="5:6" x14ac:dyDescent="0.25">
      <c r="E1008" s="4">
        <f t="shared" ca="1" si="30"/>
        <v>0.31771403545942334</v>
      </c>
      <c r="F1008" s="5">
        <f t="shared" ca="1" si="31"/>
        <v>107.37855721765959</v>
      </c>
    </row>
    <row r="1009" spans="5:6" x14ac:dyDescent="0.25">
      <c r="E1009" s="4">
        <f t="shared" ca="1" si="30"/>
        <v>0.52182522118858177</v>
      </c>
      <c r="F1009" s="5">
        <f t="shared" ca="1" si="31"/>
        <v>109.96263308033346</v>
      </c>
    </row>
    <row r="1010" spans="5:6" x14ac:dyDescent="0.25">
      <c r="E1010" s="4">
        <f t="shared" ca="1" si="30"/>
        <v>0.71826989814654618</v>
      </c>
      <c r="F1010" s="5">
        <f t="shared" ca="1" si="31"/>
        <v>113.28034123994146</v>
      </c>
    </row>
    <row r="1011" spans="5:6" x14ac:dyDescent="0.25">
      <c r="E1011" s="4">
        <f t="shared" ca="1" si="30"/>
        <v>0.85395986823099601</v>
      </c>
      <c r="F1011" s="5">
        <f t="shared" ca="1" si="31"/>
        <v>117.15366510549411</v>
      </c>
    </row>
    <row r="1012" spans="5:6" x14ac:dyDescent="0.25">
      <c r="E1012" s="4">
        <f t="shared" ca="1" si="30"/>
        <v>0.45713256108950473</v>
      </c>
      <c r="F1012" s="5">
        <f t="shared" ca="1" si="31"/>
        <v>109.09580864853342</v>
      </c>
    </row>
    <row r="1013" spans="5:6" x14ac:dyDescent="0.25">
      <c r="E1013" s="4">
        <f t="shared" ca="1" si="30"/>
        <v>0.89102421045509883</v>
      </c>
      <c r="F1013" s="5">
        <f t="shared" ca="1" si="31"/>
        <v>118.86398746131874</v>
      </c>
    </row>
    <row r="1014" spans="5:6" x14ac:dyDescent="0.25">
      <c r="E1014" s="4">
        <f t="shared" ca="1" si="30"/>
        <v>0.76664115111575826</v>
      </c>
      <c r="F1014" s="5">
        <f t="shared" ca="1" si="31"/>
        <v>114.40374631177949</v>
      </c>
    </row>
    <row r="1015" spans="5:6" x14ac:dyDescent="0.25">
      <c r="E1015" s="4">
        <f t="shared" ca="1" si="30"/>
        <v>0.19384108174364612</v>
      </c>
      <c r="F1015" s="5">
        <f t="shared" ca="1" si="31"/>
        <v>105.86595253446845</v>
      </c>
    </row>
    <row r="1016" spans="5:6" x14ac:dyDescent="0.25">
      <c r="E1016" s="4">
        <f t="shared" ca="1" si="30"/>
        <v>0.36265511756159752</v>
      </c>
      <c r="F1016" s="5">
        <f t="shared" ca="1" si="31"/>
        <v>107.91923351283104</v>
      </c>
    </row>
    <row r="1017" spans="5:6" x14ac:dyDescent="0.25">
      <c r="E1017" s="4">
        <f t="shared" ca="1" si="30"/>
        <v>0.71411549038586153</v>
      </c>
      <c r="F1017" s="5">
        <f t="shared" ca="1" si="31"/>
        <v>113.19225727324343</v>
      </c>
    </row>
    <row r="1018" spans="5:6" x14ac:dyDescent="0.25">
      <c r="E1018" s="4">
        <f t="shared" ca="1" si="30"/>
        <v>0.41583931739039226</v>
      </c>
      <c r="F1018" s="5">
        <f t="shared" ca="1" si="31"/>
        <v>108.57193385198904</v>
      </c>
    </row>
    <row r="1019" spans="5:6" x14ac:dyDescent="0.25">
      <c r="E1019" s="4">
        <f t="shared" ca="1" si="30"/>
        <v>0.51149046821970368</v>
      </c>
      <c r="F1019" s="5">
        <f t="shared" ca="1" si="31"/>
        <v>109.81950650002254</v>
      </c>
    </row>
    <row r="1020" spans="5:6" x14ac:dyDescent="0.25">
      <c r="E1020" s="4">
        <f t="shared" ca="1" si="30"/>
        <v>0.75582590755644419</v>
      </c>
      <c r="F1020" s="5">
        <f t="shared" ca="1" si="31"/>
        <v>114.13505501638704</v>
      </c>
    </row>
    <row r="1021" spans="5:6" x14ac:dyDescent="0.25">
      <c r="E1021" s="4">
        <f t="shared" ca="1" si="30"/>
        <v>0.82410593638924001</v>
      </c>
      <c r="F1021" s="5">
        <f t="shared" ca="1" si="31"/>
        <v>116.0665993253769</v>
      </c>
    </row>
    <row r="1022" spans="5:6" x14ac:dyDescent="0.25">
      <c r="E1022" s="4">
        <f t="shared" ca="1" si="30"/>
        <v>9.5994117814672264E-2</v>
      </c>
      <c r="F1022" s="5">
        <f t="shared" ca="1" si="31"/>
        <v>104.4785648401847</v>
      </c>
    </row>
    <row r="1023" spans="5:6" x14ac:dyDescent="0.25">
      <c r="E1023" s="4">
        <f t="shared" ca="1" si="30"/>
        <v>6.3684972345076196E-2</v>
      </c>
      <c r="F1023" s="5">
        <f t="shared" ca="1" si="31"/>
        <v>103.89618347659454</v>
      </c>
    </row>
    <row r="1024" spans="5:6" x14ac:dyDescent="0.25">
      <c r="E1024" s="4">
        <f t="shared" ca="1" si="30"/>
        <v>0.55836980893389632</v>
      </c>
      <c r="F1024" s="5">
        <f t="shared" ca="1" si="31"/>
        <v>110.48618172516207</v>
      </c>
    </row>
    <row r="1025" spans="5:6" x14ac:dyDescent="0.25">
      <c r="E1025" s="4">
        <f t="shared" ca="1" si="30"/>
        <v>0.22014038789390289</v>
      </c>
      <c r="F1025" s="5">
        <f t="shared" ca="1" si="31"/>
        <v>106.19720055233266</v>
      </c>
    </row>
    <row r="1026" spans="5:6" x14ac:dyDescent="0.25">
      <c r="E1026" s="4">
        <f t="shared" ca="1" si="30"/>
        <v>0.96814878326731402</v>
      </c>
      <c r="F1026" s="5">
        <f t="shared" ca="1" si="31"/>
        <v>126.22839301895087</v>
      </c>
    </row>
    <row r="1027" spans="5:6" x14ac:dyDescent="0.25">
      <c r="E1027" s="4">
        <f t="shared" ca="1" si="30"/>
        <v>0.82646201171608202</v>
      </c>
      <c r="F1027" s="5">
        <f t="shared" ca="1" si="31"/>
        <v>116.1455210720118</v>
      </c>
    </row>
    <row r="1028" spans="5:6" x14ac:dyDescent="0.25">
      <c r="E1028" s="4">
        <f t="shared" ref="E1028:E1091" ca="1" si="32">RAND()</f>
        <v>0.57083107840587133</v>
      </c>
      <c r="F1028" s="5">
        <f t="shared" ref="F1028:F1091" ca="1" si="33">$C$5*_xlfn.BETA.INV(E1028,$C$3,$C$4)/(1-_xlfn.BETA.INV(E1028,$C$3,$C$4))+$C$6</f>
        <v>110.67170595009604</v>
      </c>
    </row>
    <row r="1029" spans="5:6" x14ac:dyDescent="0.25">
      <c r="E1029" s="4">
        <f t="shared" ca="1" si="32"/>
        <v>0.95143558416696639</v>
      </c>
      <c r="F1029" s="5">
        <f t="shared" ca="1" si="33"/>
        <v>123.65432155268557</v>
      </c>
    </row>
    <row r="1030" spans="5:6" x14ac:dyDescent="0.25">
      <c r="E1030" s="4">
        <f t="shared" ca="1" si="32"/>
        <v>0.51004921000262904</v>
      </c>
      <c r="F1030" s="5">
        <f t="shared" ca="1" si="33"/>
        <v>109.79970285655479</v>
      </c>
    </row>
    <row r="1031" spans="5:6" x14ac:dyDescent="0.25">
      <c r="E1031" s="4">
        <f t="shared" ca="1" si="32"/>
        <v>0.92555745176630488</v>
      </c>
      <c r="F1031" s="5">
        <f t="shared" ca="1" si="33"/>
        <v>121.10463217191371</v>
      </c>
    </row>
    <row r="1032" spans="5:6" x14ac:dyDescent="0.25">
      <c r="E1032" s="4">
        <f t="shared" ca="1" si="32"/>
        <v>0.15123918027121763</v>
      </c>
      <c r="F1032" s="5">
        <f t="shared" ca="1" si="33"/>
        <v>105.30239485239983</v>
      </c>
    </row>
    <row r="1033" spans="5:6" x14ac:dyDescent="0.25">
      <c r="E1033" s="4">
        <f t="shared" ca="1" si="32"/>
        <v>0.83323655894587512</v>
      </c>
      <c r="F1033" s="5">
        <f t="shared" ca="1" si="33"/>
        <v>116.37843812135839</v>
      </c>
    </row>
    <row r="1034" spans="5:6" x14ac:dyDescent="0.25">
      <c r="E1034" s="4">
        <f t="shared" ca="1" si="32"/>
        <v>0.8013084166090737</v>
      </c>
      <c r="F1034" s="5">
        <f t="shared" ca="1" si="33"/>
        <v>115.35204351371527</v>
      </c>
    </row>
    <row r="1035" spans="5:6" x14ac:dyDescent="0.25">
      <c r="E1035" s="4">
        <f t="shared" ca="1" si="32"/>
        <v>0.15851347538233318</v>
      </c>
      <c r="F1035" s="5">
        <f t="shared" ca="1" si="33"/>
        <v>105.4017493255287</v>
      </c>
    </row>
    <row r="1036" spans="5:6" x14ac:dyDescent="0.25">
      <c r="E1036" s="4">
        <f t="shared" ca="1" si="32"/>
        <v>0.27405449156164841</v>
      </c>
      <c r="F1036" s="5">
        <f t="shared" ca="1" si="33"/>
        <v>106.85486827952465</v>
      </c>
    </row>
    <row r="1037" spans="5:6" x14ac:dyDescent="0.25">
      <c r="E1037" s="4">
        <f t="shared" ca="1" si="32"/>
        <v>0.51463283039726282</v>
      </c>
      <c r="F1037" s="5">
        <f t="shared" ca="1" si="33"/>
        <v>109.86281499577498</v>
      </c>
    </row>
    <row r="1038" spans="5:6" x14ac:dyDescent="0.25">
      <c r="E1038" s="4">
        <f t="shared" ca="1" si="32"/>
        <v>0.24469374692247003</v>
      </c>
      <c r="F1038" s="5">
        <f t="shared" ca="1" si="33"/>
        <v>106.49930663393042</v>
      </c>
    </row>
    <row r="1039" spans="5:6" x14ac:dyDescent="0.25">
      <c r="E1039" s="4">
        <f t="shared" ca="1" si="32"/>
        <v>0.14336219848616827</v>
      </c>
      <c r="F1039" s="5">
        <f t="shared" ca="1" si="33"/>
        <v>105.19297440243365</v>
      </c>
    </row>
    <row r="1040" spans="5:6" x14ac:dyDescent="0.25">
      <c r="E1040" s="4">
        <f t="shared" ca="1" si="32"/>
        <v>0.58003958247922394</v>
      </c>
      <c r="F1040" s="5">
        <f t="shared" ca="1" si="33"/>
        <v>110.81136686653286</v>
      </c>
    </row>
    <row r="1041" spans="5:6" x14ac:dyDescent="0.25">
      <c r="E1041" s="4">
        <f t="shared" ca="1" si="32"/>
        <v>0.78721112502839763</v>
      </c>
      <c r="F1041" s="5">
        <f t="shared" ca="1" si="33"/>
        <v>114.94877201935176</v>
      </c>
    </row>
    <row r="1042" spans="5:6" x14ac:dyDescent="0.25">
      <c r="E1042" s="4">
        <f t="shared" ca="1" si="32"/>
        <v>0.62428476092283314</v>
      </c>
      <c r="F1042" s="5">
        <f t="shared" ca="1" si="33"/>
        <v>111.51716176437218</v>
      </c>
    </row>
    <row r="1043" spans="5:6" x14ac:dyDescent="0.25">
      <c r="E1043" s="4">
        <f t="shared" ca="1" si="32"/>
        <v>0.66478694390679605</v>
      </c>
      <c r="F1043" s="5">
        <f t="shared" ca="1" si="33"/>
        <v>112.22459447413387</v>
      </c>
    </row>
    <row r="1044" spans="5:6" x14ac:dyDescent="0.25">
      <c r="E1044" s="4">
        <f t="shared" ca="1" si="32"/>
        <v>0.37673603126394006</v>
      </c>
      <c r="F1044" s="5">
        <f t="shared" ca="1" si="33"/>
        <v>108.09023630720881</v>
      </c>
    </row>
    <row r="1045" spans="5:6" x14ac:dyDescent="0.25">
      <c r="E1045" s="4">
        <f t="shared" ca="1" si="32"/>
        <v>0.12286540108494526</v>
      </c>
      <c r="F1045" s="5">
        <f t="shared" ca="1" si="33"/>
        <v>104.8975462315523</v>
      </c>
    </row>
    <row r="1046" spans="5:6" x14ac:dyDescent="0.25">
      <c r="E1046" s="4">
        <f t="shared" ca="1" si="32"/>
        <v>0.30236385466484006</v>
      </c>
      <c r="F1046" s="5">
        <f t="shared" ca="1" si="33"/>
        <v>107.19466858335895</v>
      </c>
    </row>
    <row r="1047" spans="5:6" x14ac:dyDescent="0.25">
      <c r="E1047" s="4">
        <f t="shared" ca="1" si="32"/>
        <v>0.35709801394022878</v>
      </c>
      <c r="F1047" s="5">
        <f t="shared" ca="1" si="33"/>
        <v>107.85201648176387</v>
      </c>
    </row>
    <row r="1048" spans="5:6" x14ac:dyDescent="0.25">
      <c r="E1048" s="4">
        <f t="shared" ca="1" si="32"/>
        <v>7.8385275449241121E-2</v>
      </c>
      <c r="F1048" s="5">
        <f t="shared" ca="1" si="33"/>
        <v>104.17535858401358</v>
      </c>
    </row>
    <row r="1049" spans="5:6" x14ac:dyDescent="0.25">
      <c r="E1049" s="4">
        <f t="shared" ca="1" si="32"/>
        <v>0.55761911180470325</v>
      </c>
      <c r="F1049" s="5">
        <f t="shared" ca="1" si="33"/>
        <v>110.47512716566568</v>
      </c>
    </row>
    <row r="1050" spans="5:6" x14ac:dyDescent="0.25">
      <c r="E1050" s="4">
        <f t="shared" ca="1" si="32"/>
        <v>0.44317409362056126</v>
      </c>
      <c r="F1050" s="5">
        <f t="shared" ca="1" si="33"/>
        <v>108.91661792014403</v>
      </c>
    </row>
    <row r="1051" spans="5:6" x14ac:dyDescent="0.25">
      <c r="E1051" s="4">
        <f t="shared" ca="1" si="32"/>
        <v>0.37132011413324384</v>
      </c>
      <c r="F1051" s="5">
        <f t="shared" ca="1" si="33"/>
        <v>108.02433849471437</v>
      </c>
    </row>
    <row r="1052" spans="5:6" x14ac:dyDescent="0.25">
      <c r="E1052" s="4">
        <f t="shared" ca="1" si="32"/>
        <v>0.36727997483047592</v>
      </c>
      <c r="F1052" s="5">
        <f t="shared" ca="1" si="33"/>
        <v>107.97528479823168</v>
      </c>
    </row>
    <row r="1053" spans="5:6" x14ac:dyDescent="0.25">
      <c r="E1053" s="4">
        <f t="shared" ca="1" si="32"/>
        <v>0.795174701188332</v>
      </c>
      <c r="F1053" s="5">
        <f t="shared" ca="1" si="33"/>
        <v>115.17331914694809</v>
      </c>
    </row>
    <row r="1054" spans="5:6" x14ac:dyDescent="0.25">
      <c r="E1054" s="4">
        <f t="shared" ca="1" si="32"/>
        <v>0.17054471076822064</v>
      </c>
      <c r="F1054" s="5">
        <f t="shared" ca="1" si="33"/>
        <v>105.56294149924371</v>
      </c>
    </row>
    <row r="1055" spans="5:6" x14ac:dyDescent="0.25">
      <c r="E1055" s="4">
        <f t="shared" ca="1" si="32"/>
        <v>0.35878945182950239</v>
      </c>
      <c r="F1055" s="5">
        <f t="shared" ca="1" si="33"/>
        <v>107.87246103321506</v>
      </c>
    </row>
    <row r="1056" spans="5:6" x14ac:dyDescent="0.25">
      <c r="E1056" s="4">
        <f t="shared" ca="1" si="32"/>
        <v>0.57495336260974683</v>
      </c>
      <c r="F1056" s="5">
        <f t="shared" ca="1" si="33"/>
        <v>110.73394826982127</v>
      </c>
    </row>
    <row r="1057" spans="5:6" x14ac:dyDescent="0.25">
      <c r="E1057" s="4">
        <f t="shared" ca="1" si="32"/>
        <v>0.12579883063766351</v>
      </c>
      <c r="F1057" s="5">
        <f t="shared" ca="1" si="33"/>
        <v>104.94090491464924</v>
      </c>
    </row>
    <row r="1058" spans="5:6" x14ac:dyDescent="0.25">
      <c r="E1058" s="4">
        <f t="shared" ca="1" si="32"/>
        <v>0.97220943734922738</v>
      </c>
      <c r="F1058" s="5">
        <f t="shared" ca="1" si="33"/>
        <v>127.07477929752385</v>
      </c>
    </row>
    <row r="1059" spans="5:6" x14ac:dyDescent="0.25">
      <c r="E1059" s="4">
        <f t="shared" ca="1" si="32"/>
        <v>0.82316828246033857</v>
      </c>
      <c r="F1059" s="5">
        <f t="shared" ca="1" si="33"/>
        <v>116.0354776996269</v>
      </c>
    </row>
    <row r="1060" spans="5:6" x14ac:dyDescent="0.25">
      <c r="E1060" s="4">
        <f t="shared" ca="1" si="32"/>
        <v>0.66649541443783211</v>
      </c>
      <c r="F1060" s="5">
        <f t="shared" ca="1" si="33"/>
        <v>112.25597717727648</v>
      </c>
    </row>
    <row r="1061" spans="5:6" x14ac:dyDescent="0.25">
      <c r="E1061" s="4">
        <f t="shared" ca="1" si="32"/>
        <v>0.4101852899243883</v>
      </c>
      <c r="F1061" s="5">
        <f t="shared" ca="1" si="33"/>
        <v>108.50154174566109</v>
      </c>
    </row>
    <row r="1062" spans="5:6" x14ac:dyDescent="0.25">
      <c r="E1062" s="4">
        <f t="shared" ca="1" si="32"/>
        <v>1.6807168318708765E-2</v>
      </c>
      <c r="F1062" s="5">
        <f t="shared" ca="1" si="33"/>
        <v>102.61394291478661</v>
      </c>
    </row>
    <row r="1063" spans="5:6" x14ac:dyDescent="0.25">
      <c r="E1063" s="4">
        <f t="shared" ca="1" si="32"/>
        <v>0.81862751375039644</v>
      </c>
      <c r="F1063" s="5">
        <f t="shared" ca="1" si="33"/>
        <v>115.88700743742663</v>
      </c>
    </row>
    <row r="1064" spans="5:6" x14ac:dyDescent="0.25">
      <c r="E1064" s="4">
        <f t="shared" ca="1" si="32"/>
        <v>0.79497191799782962</v>
      </c>
      <c r="F1064" s="5">
        <f t="shared" ca="1" si="33"/>
        <v>115.16749851664555</v>
      </c>
    </row>
    <row r="1065" spans="5:6" x14ac:dyDescent="0.25">
      <c r="E1065" s="4">
        <f t="shared" ca="1" si="32"/>
        <v>0.6204619539600118</v>
      </c>
      <c r="F1065" s="5">
        <f t="shared" ca="1" si="33"/>
        <v>111.45367211713845</v>
      </c>
    </row>
    <row r="1066" spans="5:6" x14ac:dyDescent="0.25">
      <c r="E1066" s="4">
        <f t="shared" ca="1" si="32"/>
        <v>0.48976887069176167</v>
      </c>
      <c r="F1066" s="5">
        <f t="shared" ca="1" si="33"/>
        <v>109.52484122602802</v>
      </c>
    </row>
    <row r="1067" spans="5:6" x14ac:dyDescent="0.25">
      <c r="E1067" s="4">
        <f t="shared" ca="1" si="32"/>
        <v>0.89282534156123239</v>
      </c>
      <c r="F1067" s="5">
        <f t="shared" ca="1" si="33"/>
        <v>118.96152389260858</v>
      </c>
    </row>
    <row r="1068" spans="5:6" x14ac:dyDescent="0.25">
      <c r="E1068" s="4">
        <f t="shared" ca="1" si="32"/>
        <v>0.63469335038521058</v>
      </c>
      <c r="F1068" s="5">
        <f t="shared" ca="1" si="33"/>
        <v>111.69271526424107</v>
      </c>
    </row>
    <row r="1069" spans="5:6" x14ac:dyDescent="0.25">
      <c r="E1069" s="4">
        <f t="shared" ca="1" si="32"/>
        <v>0.91706091577577553</v>
      </c>
      <c r="F1069" s="5">
        <f t="shared" ca="1" si="33"/>
        <v>120.46660773108182</v>
      </c>
    </row>
    <row r="1070" spans="5:6" x14ac:dyDescent="0.25">
      <c r="E1070" s="4">
        <f t="shared" ca="1" si="32"/>
        <v>6.9713861260768173E-2</v>
      </c>
      <c r="F1070" s="5">
        <f t="shared" ca="1" si="33"/>
        <v>104.01417489063228</v>
      </c>
    </row>
    <row r="1071" spans="5:6" x14ac:dyDescent="0.25">
      <c r="E1071" s="4">
        <f t="shared" ca="1" si="32"/>
        <v>0.22457893619980596</v>
      </c>
      <c r="F1071" s="5">
        <f t="shared" ca="1" si="33"/>
        <v>106.25224261172754</v>
      </c>
    </row>
    <row r="1072" spans="5:6" x14ac:dyDescent="0.25">
      <c r="E1072" s="4">
        <f t="shared" ca="1" si="32"/>
        <v>0.21975461766393001</v>
      </c>
      <c r="F1072" s="5">
        <f t="shared" ca="1" si="33"/>
        <v>106.19240640096004</v>
      </c>
    </row>
    <row r="1073" spans="5:6" x14ac:dyDescent="0.25">
      <c r="E1073" s="4">
        <f t="shared" ca="1" si="32"/>
        <v>0.6756326170230208</v>
      </c>
      <c r="F1073" s="5">
        <f t="shared" ca="1" si="33"/>
        <v>112.42618535739211</v>
      </c>
    </row>
    <row r="1074" spans="5:6" x14ac:dyDescent="0.25">
      <c r="E1074" s="4">
        <f t="shared" ca="1" si="32"/>
        <v>0.28963274624757696</v>
      </c>
      <c r="F1074" s="5">
        <f t="shared" ca="1" si="33"/>
        <v>107.04205670138742</v>
      </c>
    </row>
    <row r="1075" spans="5:6" x14ac:dyDescent="0.25">
      <c r="E1075" s="4">
        <f t="shared" ca="1" si="32"/>
        <v>0.21450164946776229</v>
      </c>
      <c r="F1075" s="5">
        <f t="shared" ca="1" si="33"/>
        <v>106.12695324781996</v>
      </c>
    </row>
    <row r="1076" spans="5:6" x14ac:dyDescent="0.25">
      <c r="E1076" s="4">
        <f t="shared" ca="1" si="32"/>
        <v>6.6204636886217916E-3</v>
      </c>
      <c r="F1076" s="5">
        <f t="shared" ca="1" si="33"/>
        <v>102.0373772692017</v>
      </c>
    </row>
    <row r="1077" spans="5:6" x14ac:dyDescent="0.25">
      <c r="E1077" s="4">
        <f t="shared" ca="1" si="32"/>
        <v>0.75779624728085448</v>
      </c>
      <c r="F1077" s="5">
        <f t="shared" ca="1" si="33"/>
        <v>114.18316783780486</v>
      </c>
    </row>
    <row r="1078" spans="5:6" x14ac:dyDescent="0.25">
      <c r="E1078" s="4">
        <f t="shared" ca="1" si="32"/>
        <v>0.41843909621971187</v>
      </c>
      <c r="F1078" s="5">
        <f t="shared" ca="1" si="33"/>
        <v>108.60439737763521</v>
      </c>
    </row>
    <row r="1079" spans="5:6" x14ac:dyDescent="0.25">
      <c r="E1079" s="4">
        <f t="shared" ca="1" si="32"/>
        <v>0.20540486437607242</v>
      </c>
      <c r="F1079" s="5">
        <f t="shared" ca="1" si="33"/>
        <v>106.01278690914228</v>
      </c>
    </row>
    <row r="1080" spans="5:6" x14ac:dyDescent="0.25">
      <c r="E1080" s="4">
        <f t="shared" ca="1" si="32"/>
        <v>0.18629407209613569</v>
      </c>
      <c r="F1080" s="5">
        <f t="shared" ca="1" si="33"/>
        <v>105.76894065419546</v>
      </c>
    </row>
    <row r="1081" spans="5:6" x14ac:dyDescent="0.25">
      <c r="E1081" s="4">
        <f t="shared" ca="1" si="32"/>
        <v>0.19901965054572124</v>
      </c>
      <c r="F1081" s="5">
        <f t="shared" ca="1" si="33"/>
        <v>105.93196339601592</v>
      </c>
    </row>
    <row r="1082" spans="5:6" x14ac:dyDescent="0.25">
      <c r="E1082" s="4">
        <f t="shared" ca="1" si="32"/>
        <v>0.66265765233570395</v>
      </c>
      <c r="F1082" s="5">
        <f t="shared" ca="1" si="33"/>
        <v>112.18567138469597</v>
      </c>
    </row>
    <row r="1083" spans="5:6" x14ac:dyDescent="0.25">
      <c r="E1083" s="4">
        <f t="shared" ca="1" si="32"/>
        <v>0.34888938527426039</v>
      </c>
      <c r="F1083" s="5">
        <f t="shared" ca="1" si="33"/>
        <v>107.75296358437411</v>
      </c>
    </row>
    <row r="1084" spans="5:6" x14ac:dyDescent="0.25">
      <c r="E1084" s="4">
        <f t="shared" ca="1" si="32"/>
        <v>0.71449638885203925</v>
      </c>
      <c r="F1084" s="5">
        <f t="shared" ca="1" si="33"/>
        <v>113.20028531848075</v>
      </c>
    </row>
    <row r="1085" spans="5:6" x14ac:dyDescent="0.25">
      <c r="E1085" s="4">
        <f t="shared" ca="1" si="32"/>
        <v>0.88752140830317094</v>
      </c>
      <c r="F1085" s="5">
        <f t="shared" ca="1" si="33"/>
        <v>118.67891023474795</v>
      </c>
    </row>
    <row r="1086" spans="5:6" x14ac:dyDescent="0.25">
      <c r="E1086" s="4">
        <f t="shared" ca="1" si="32"/>
        <v>0.84586107164844637</v>
      </c>
      <c r="F1086" s="5">
        <f t="shared" ca="1" si="33"/>
        <v>116.83847011763012</v>
      </c>
    </row>
    <row r="1087" spans="5:6" x14ac:dyDescent="0.25">
      <c r="E1087" s="4">
        <f t="shared" ca="1" si="32"/>
        <v>0.57169492374033781</v>
      </c>
      <c r="F1087" s="5">
        <f t="shared" ca="1" si="33"/>
        <v>110.68471238718541</v>
      </c>
    </row>
    <row r="1088" spans="5:6" x14ac:dyDescent="0.25">
      <c r="E1088" s="4">
        <f t="shared" ca="1" si="32"/>
        <v>0.61618469350039051</v>
      </c>
      <c r="F1088" s="5">
        <f t="shared" ca="1" si="33"/>
        <v>111.38323936849821</v>
      </c>
    </row>
    <row r="1089" spans="5:6" x14ac:dyDescent="0.25">
      <c r="E1089" s="4">
        <f t="shared" ca="1" si="32"/>
        <v>0.49832908314647739</v>
      </c>
      <c r="F1089" s="5">
        <f t="shared" ca="1" si="33"/>
        <v>109.64001668308343</v>
      </c>
    </row>
    <row r="1090" spans="5:6" x14ac:dyDescent="0.25">
      <c r="E1090" s="4">
        <f t="shared" ca="1" si="32"/>
        <v>0.43621635981079032</v>
      </c>
      <c r="F1090" s="5">
        <f t="shared" ca="1" si="33"/>
        <v>108.82814384724625</v>
      </c>
    </row>
    <row r="1091" spans="5:6" x14ac:dyDescent="0.25">
      <c r="E1091" s="4">
        <f t="shared" ca="1" si="32"/>
        <v>0.67496435769306584</v>
      </c>
      <c r="F1091" s="5">
        <f t="shared" ca="1" si="33"/>
        <v>112.41359862056383</v>
      </c>
    </row>
    <row r="1092" spans="5:6" x14ac:dyDescent="0.25">
      <c r="E1092" s="4">
        <f t="shared" ref="E1092:E1155" ca="1" si="34">RAND()</f>
        <v>0.72627809299228496</v>
      </c>
      <c r="F1092" s="5">
        <f t="shared" ref="F1092:F1155" ca="1" si="35">$C$5*_xlfn.BETA.INV(E1092,$C$3,$C$4)/(1-_xlfn.BETA.INV(E1092,$C$3,$C$4))+$C$6</f>
        <v>113.45348592539912</v>
      </c>
    </row>
    <row r="1093" spans="5:6" x14ac:dyDescent="0.25">
      <c r="E1093" s="4">
        <f t="shared" ca="1" si="34"/>
        <v>0.13370891466118184</v>
      </c>
      <c r="F1093" s="5">
        <f t="shared" ca="1" si="35"/>
        <v>105.05593919959151</v>
      </c>
    </row>
    <row r="1094" spans="5:6" x14ac:dyDescent="0.25">
      <c r="E1094" s="4">
        <f t="shared" ca="1" si="34"/>
        <v>0.17069805687062689</v>
      </c>
      <c r="F1094" s="5">
        <f t="shared" ca="1" si="35"/>
        <v>105.56497303661023</v>
      </c>
    </row>
    <row r="1095" spans="5:6" x14ac:dyDescent="0.25">
      <c r="E1095" s="4">
        <f t="shared" ca="1" si="34"/>
        <v>0.1484124360877348</v>
      </c>
      <c r="F1095" s="5">
        <f t="shared" ca="1" si="35"/>
        <v>105.26335839075328</v>
      </c>
    </row>
    <row r="1096" spans="5:6" x14ac:dyDescent="0.25">
      <c r="E1096" s="4">
        <f t="shared" ca="1" si="34"/>
        <v>0.50084666720671478</v>
      </c>
      <c r="F1096" s="5">
        <f t="shared" ca="1" si="35"/>
        <v>109.67411966516171</v>
      </c>
    </row>
    <row r="1097" spans="5:6" x14ac:dyDescent="0.25">
      <c r="E1097" s="4">
        <f t="shared" ca="1" si="34"/>
        <v>0.14259000348046302</v>
      </c>
      <c r="F1097" s="5">
        <f t="shared" ca="1" si="35"/>
        <v>105.18213681964389</v>
      </c>
    </row>
    <row r="1098" spans="5:6" x14ac:dyDescent="0.25">
      <c r="E1098" s="4">
        <f t="shared" ca="1" si="34"/>
        <v>0.16125247523283093</v>
      </c>
      <c r="F1098" s="5">
        <f t="shared" ca="1" si="35"/>
        <v>105.43877299879921</v>
      </c>
    </row>
    <row r="1099" spans="5:6" x14ac:dyDescent="0.25">
      <c r="E1099" s="4">
        <f t="shared" ca="1" si="34"/>
        <v>0.34760291998518589</v>
      </c>
      <c r="F1099" s="5">
        <f t="shared" ca="1" si="35"/>
        <v>107.73746286944335</v>
      </c>
    </row>
    <row r="1100" spans="5:6" x14ac:dyDescent="0.25">
      <c r="E1100" s="4">
        <f t="shared" ca="1" si="34"/>
        <v>0.23951695950895968</v>
      </c>
      <c r="F1100" s="5">
        <f t="shared" ca="1" si="35"/>
        <v>106.43605445427991</v>
      </c>
    </row>
    <row r="1101" spans="5:6" x14ac:dyDescent="0.25">
      <c r="E1101" s="4">
        <f t="shared" ca="1" si="34"/>
        <v>0.68303615586130184</v>
      </c>
      <c r="F1101" s="5">
        <f t="shared" ca="1" si="35"/>
        <v>112.56714920924789</v>
      </c>
    </row>
    <row r="1102" spans="5:6" x14ac:dyDescent="0.25">
      <c r="E1102" s="4">
        <f t="shared" ca="1" si="34"/>
        <v>0.68607160239904086</v>
      </c>
      <c r="F1102" s="5">
        <f t="shared" ca="1" si="35"/>
        <v>112.62576983777988</v>
      </c>
    </row>
    <row r="1103" spans="5:6" x14ac:dyDescent="0.25">
      <c r="E1103" s="4">
        <f t="shared" ca="1" si="34"/>
        <v>0.19761268207884097</v>
      </c>
      <c r="F1103" s="5">
        <f t="shared" ca="1" si="35"/>
        <v>105.9140712659557</v>
      </c>
    </row>
    <row r="1104" spans="5:6" x14ac:dyDescent="0.25">
      <c r="E1104" s="4">
        <f t="shared" ca="1" si="34"/>
        <v>0.68216355343012447</v>
      </c>
      <c r="F1104" s="5">
        <f t="shared" ca="1" si="35"/>
        <v>112.55038767910577</v>
      </c>
    </row>
    <row r="1105" spans="5:6" x14ac:dyDescent="0.25">
      <c r="E1105" s="4">
        <f t="shared" ca="1" si="34"/>
        <v>0.1132751799846673</v>
      </c>
      <c r="F1105" s="5">
        <f t="shared" ca="1" si="35"/>
        <v>104.75284852973974</v>
      </c>
    </row>
    <row r="1106" spans="5:6" x14ac:dyDescent="0.25">
      <c r="E1106" s="4">
        <f t="shared" ca="1" si="34"/>
        <v>0.82790968314871183</v>
      </c>
      <c r="F1106" s="5">
        <f t="shared" ca="1" si="35"/>
        <v>116.19453556667591</v>
      </c>
    </row>
    <row r="1107" spans="5:6" x14ac:dyDescent="0.25">
      <c r="E1107" s="4">
        <f t="shared" ca="1" si="34"/>
        <v>0.86323157239344572</v>
      </c>
      <c r="F1107" s="5">
        <f t="shared" ca="1" si="35"/>
        <v>117.53662669253708</v>
      </c>
    </row>
    <row r="1108" spans="5:6" x14ac:dyDescent="0.25">
      <c r="E1108" s="4">
        <f t="shared" ca="1" si="34"/>
        <v>0.66259969188018752</v>
      </c>
      <c r="F1108" s="5">
        <f t="shared" ca="1" si="35"/>
        <v>112.18461479374744</v>
      </c>
    </row>
    <row r="1109" spans="5:6" x14ac:dyDescent="0.25">
      <c r="E1109" s="4">
        <f t="shared" ca="1" si="34"/>
        <v>0.80798882341660561</v>
      </c>
      <c r="F1109" s="5">
        <f t="shared" ca="1" si="35"/>
        <v>115.55284019880408</v>
      </c>
    </row>
    <row r="1110" spans="5:6" x14ac:dyDescent="0.25">
      <c r="E1110" s="4">
        <f t="shared" ca="1" si="34"/>
        <v>1.9593610092769498E-2</v>
      </c>
      <c r="F1110" s="5">
        <f t="shared" ca="1" si="35"/>
        <v>102.72863560775257</v>
      </c>
    </row>
    <row r="1111" spans="5:6" x14ac:dyDescent="0.25">
      <c r="E1111" s="4">
        <f t="shared" ca="1" si="34"/>
        <v>0.85682051737218101</v>
      </c>
      <c r="F1111" s="5">
        <f t="shared" ca="1" si="35"/>
        <v>117.26917011786902</v>
      </c>
    </row>
    <row r="1112" spans="5:6" x14ac:dyDescent="0.25">
      <c r="E1112" s="4">
        <f t="shared" ca="1" si="34"/>
        <v>0.77944697375391281</v>
      </c>
      <c r="F1112" s="5">
        <f t="shared" ca="1" si="35"/>
        <v>114.73742461090187</v>
      </c>
    </row>
    <row r="1113" spans="5:6" x14ac:dyDescent="0.25">
      <c r="E1113" s="4">
        <f t="shared" ca="1" si="34"/>
        <v>0.73705306493345224</v>
      </c>
      <c r="F1113" s="5">
        <f t="shared" ca="1" si="35"/>
        <v>113.69384444183746</v>
      </c>
    </row>
    <row r="1114" spans="5:6" x14ac:dyDescent="0.25">
      <c r="E1114" s="4">
        <f t="shared" ca="1" si="34"/>
        <v>0.82247859627593589</v>
      </c>
      <c r="F1114" s="5">
        <f t="shared" ca="1" si="35"/>
        <v>116.01268905104402</v>
      </c>
    </row>
    <row r="1115" spans="5:6" x14ac:dyDescent="0.25">
      <c r="E1115" s="4">
        <f t="shared" ca="1" si="34"/>
        <v>0.28890121386117051</v>
      </c>
      <c r="F1115" s="5">
        <f t="shared" ca="1" si="35"/>
        <v>107.03328016882526</v>
      </c>
    </row>
    <row r="1116" spans="5:6" x14ac:dyDescent="0.25">
      <c r="E1116" s="4">
        <f t="shared" ca="1" si="34"/>
        <v>0.39804689659833026</v>
      </c>
      <c r="F1116" s="5">
        <f t="shared" ca="1" si="35"/>
        <v>108.35133067552198</v>
      </c>
    </row>
    <row r="1117" spans="5:6" x14ac:dyDescent="0.25">
      <c r="E1117" s="4">
        <f t="shared" ca="1" si="34"/>
        <v>0.23645518888234185</v>
      </c>
      <c r="F1117" s="5">
        <f t="shared" ca="1" si="35"/>
        <v>106.3985435492831</v>
      </c>
    </row>
    <row r="1118" spans="5:6" x14ac:dyDescent="0.25">
      <c r="E1118" s="4">
        <f t="shared" ca="1" si="34"/>
        <v>0.98661615089906196</v>
      </c>
      <c r="F1118" s="5">
        <f t="shared" ca="1" si="35"/>
        <v>131.74655452423656</v>
      </c>
    </row>
    <row r="1119" spans="5:6" x14ac:dyDescent="0.25">
      <c r="E1119" s="4">
        <f t="shared" ca="1" si="34"/>
        <v>0.19146845552557612</v>
      </c>
      <c r="F1119" s="5">
        <f t="shared" ca="1" si="35"/>
        <v>105.83556136391145</v>
      </c>
    </row>
    <row r="1120" spans="5:6" x14ac:dyDescent="0.25">
      <c r="E1120" s="4">
        <f t="shared" ca="1" si="34"/>
        <v>9.0374568520871446E-2</v>
      </c>
      <c r="F1120" s="5">
        <f t="shared" ca="1" si="35"/>
        <v>104.38480685564737</v>
      </c>
    </row>
    <row r="1121" spans="5:6" x14ac:dyDescent="0.25">
      <c r="E1121" s="4">
        <f t="shared" ca="1" si="34"/>
        <v>0.99278896523140137</v>
      </c>
      <c r="F1121" s="5">
        <f t="shared" ca="1" si="35"/>
        <v>135.90669918361471</v>
      </c>
    </row>
    <row r="1122" spans="5:6" x14ac:dyDescent="0.25">
      <c r="E1122" s="4">
        <f t="shared" ca="1" si="34"/>
        <v>3.9090864074972198E-2</v>
      </c>
      <c r="F1122" s="5">
        <f t="shared" ca="1" si="35"/>
        <v>103.34007075221018</v>
      </c>
    </row>
    <row r="1123" spans="5:6" x14ac:dyDescent="0.25">
      <c r="E1123" s="4">
        <f t="shared" ca="1" si="34"/>
        <v>0.60592627596182602</v>
      </c>
      <c r="F1123" s="5">
        <f t="shared" ca="1" si="35"/>
        <v>111.21682169276053</v>
      </c>
    </row>
    <row r="1124" spans="5:6" x14ac:dyDescent="0.25">
      <c r="E1124" s="4">
        <f t="shared" ca="1" si="34"/>
        <v>0.91884573926092306</v>
      </c>
      <c r="F1124" s="5">
        <f t="shared" ca="1" si="35"/>
        <v>120.59484096549015</v>
      </c>
    </row>
    <row r="1125" spans="5:6" x14ac:dyDescent="0.25">
      <c r="E1125" s="4">
        <f t="shared" ca="1" si="34"/>
        <v>0.48858327985121808</v>
      </c>
      <c r="F1125" s="5">
        <f t="shared" ca="1" si="35"/>
        <v>109.50898205551194</v>
      </c>
    </row>
    <row r="1126" spans="5:6" x14ac:dyDescent="0.25">
      <c r="E1126" s="4">
        <f t="shared" ca="1" si="34"/>
        <v>0.91810231821918531</v>
      </c>
      <c r="F1126" s="5">
        <f t="shared" ca="1" si="35"/>
        <v>120.54107816822484</v>
      </c>
    </row>
    <row r="1127" spans="5:6" x14ac:dyDescent="0.25">
      <c r="E1127" s="4">
        <f t="shared" ca="1" si="34"/>
        <v>0.97741881250655716</v>
      </c>
      <c r="F1127" s="5">
        <f t="shared" ca="1" si="35"/>
        <v>128.37769275874126</v>
      </c>
    </row>
    <row r="1128" spans="5:6" x14ac:dyDescent="0.25">
      <c r="E1128" s="4">
        <f t="shared" ca="1" si="34"/>
        <v>0.68405956850002758</v>
      </c>
      <c r="F1128" s="5">
        <f t="shared" ca="1" si="35"/>
        <v>112.58685868150893</v>
      </c>
    </row>
    <row r="1129" spans="5:6" x14ac:dyDescent="0.25">
      <c r="E1129" s="4">
        <f t="shared" ca="1" si="34"/>
        <v>4.02223610914475E-2</v>
      </c>
      <c r="F1129" s="5">
        <f t="shared" ca="1" si="35"/>
        <v>103.36930702899856</v>
      </c>
    </row>
    <row r="1130" spans="5:6" x14ac:dyDescent="0.25">
      <c r="E1130" s="4">
        <f t="shared" ca="1" si="34"/>
        <v>0.88589220036364358</v>
      </c>
      <c r="F1130" s="5">
        <f t="shared" ca="1" si="35"/>
        <v>118.59481422767846</v>
      </c>
    </row>
    <row r="1131" spans="5:6" x14ac:dyDescent="0.25">
      <c r="E1131" s="4">
        <f t="shared" ca="1" si="34"/>
        <v>3.4194984093944836E-2</v>
      </c>
      <c r="F1131" s="5">
        <f t="shared" ca="1" si="35"/>
        <v>103.20767209279801</v>
      </c>
    </row>
    <row r="1132" spans="5:6" x14ac:dyDescent="0.25">
      <c r="E1132" s="4">
        <f t="shared" ca="1" si="34"/>
        <v>7.9232358330357133E-2</v>
      </c>
      <c r="F1132" s="5">
        <f t="shared" ca="1" si="35"/>
        <v>104.19063052458793</v>
      </c>
    </row>
    <row r="1133" spans="5:6" x14ac:dyDescent="0.25">
      <c r="E1133" s="4">
        <f t="shared" ca="1" si="34"/>
        <v>0.51893162823194849</v>
      </c>
      <c r="F1133" s="5">
        <f t="shared" ca="1" si="35"/>
        <v>109.92235747393606</v>
      </c>
    </row>
    <row r="1134" spans="5:6" x14ac:dyDescent="0.25">
      <c r="E1134" s="4">
        <f t="shared" ca="1" si="34"/>
        <v>0.75371211343680855</v>
      </c>
      <c r="F1134" s="5">
        <f t="shared" ca="1" si="35"/>
        <v>114.08383873623583</v>
      </c>
    </row>
    <row r="1135" spans="5:6" x14ac:dyDescent="0.25">
      <c r="E1135" s="4">
        <f t="shared" ca="1" si="34"/>
        <v>0.90406729049650703</v>
      </c>
      <c r="F1135" s="5">
        <f t="shared" ca="1" si="35"/>
        <v>119.61090266977897</v>
      </c>
    </row>
    <row r="1136" spans="5:6" x14ac:dyDescent="0.25">
      <c r="E1136" s="4">
        <f t="shared" ca="1" si="34"/>
        <v>0.91504114404821646</v>
      </c>
      <c r="F1136" s="5">
        <f t="shared" ca="1" si="35"/>
        <v>120.3248869728759</v>
      </c>
    </row>
    <row r="1137" spans="5:6" x14ac:dyDescent="0.25">
      <c r="E1137" s="4">
        <f t="shared" ca="1" si="34"/>
        <v>0.8240005026443844</v>
      </c>
      <c r="F1137" s="5">
        <f t="shared" ca="1" si="35"/>
        <v>116.06309180239487</v>
      </c>
    </row>
    <row r="1138" spans="5:6" x14ac:dyDescent="0.25">
      <c r="E1138" s="4">
        <f t="shared" ca="1" si="34"/>
        <v>1.8684327220699348E-2</v>
      </c>
      <c r="F1138" s="5">
        <f t="shared" ca="1" si="35"/>
        <v>102.6923981057235</v>
      </c>
    </row>
    <row r="1139" spans="5:6" x14ac:dyDescent="0.25">
      <c r="E1139" s="4">
        <f t="shared" ca="1" si="34"/>
        <v>0.76108629022572527</v>
      </c>
      <c r="F1139" s="5">
        <f t="shared" ca="1" si="35"/>
        <v>114.26432421108413</v>
      </c>
    </row>
    <row r="1140" spans="5:6" x14ac:dyDescent="0.25">
      <c r="E1140" s="4">
        <f t="shared" ca="1" si="34"/>
        <v>0.59854375529541937</v>
      </c>
      <c r="F1140" s="5">
        <f t="shared" ca="1" si="35"/>
        <v>111.0991509577844</v>
      </c>
    </row>
    <row r="1141" spans="5:6" x14ac:dyDescent="0.25">
      <c r="E1141" s="4">
        <f t="shared" ca="1" si="34"/>
        <v>0.32555815066449645</v>
      </c>
      <c r="F1141" s="5">
        <f t="shared" ca="1" si="35"/>
        <v>107.472580212495</v>
      </c>
    </row>
    <row r="1142" spans="5:6" x14ac:dyDescent="0.25">
      <c r="E1142" s="4">
        <f t="shared" ca="1" si="34"/>
        <v>0.30735290429437534</v>
      </c>
      <c r="F1142" s="5">
        <f t="shared" ca="1" si="35"/>
        <v>107.25443467796833</v>
      </c>
    </row>
    <row r="1143" spans="5:6" x14ac:dyDescent="0.25">
      <c r="E1143" s="4">
        <f t="shared" ca="1" si="34"/>
        <v>0.46381852719411343</v>
      </c>
      <c r="F1143" s="5">
        <f t="shared" ca="1" si="35"/>
        <v>109.18249755144663</v>
      </c>
    </row>
    <row r="1144" spans="5:6" x14ac:dyDescent="0.25">
      <c r="E1144" s="4">
        <f t="shared" ca="1" si="34"/>
        <v>0.62962958744181519</v>
      </c>
      <c r="F1144" s="5">
        <f t="shared" ca="1" si="35"/>
        <v>111.60680847251535</v>
      </c>
    </row>
    <row r="1145" spans="5:6" x14ac:dyDescent="0.25">
      <c r="E1145" s="4">
        <f t="shared" ca="1" si="34"/>
        <v>0.19132299542798836</v>
      </c>
      <c r="F1145" s="5">
        <f t="shared" ca="1" si="35"/>
        <v>105.83369502575303</v>
      </c>
    </row>
    <row r="1146" spans="5:6" x14ac:dyDescent="0.25">
      <c r="E1146" s="4">
        <f t="shared" ca="1" si="34"/>
        <v>0.10464113947107179</v>
      </c>
      <c r="F1146" s="5">
        <f t="shared" ca="1" si="35"/>
        <v>104.61822748304155</v>
      </c>
    </row>
    <row r="1147" spans="5:6" x14ac:dyDescent="0.25">
      <c r="E1147" s="4">
        <f t="shared" ca="1" si="34"/>
        <v>0.36942582376794053</v>
      </c>
      <c r="F1147" s="5">
        <f t="shared" ca="1" si="35"/>
        <v>108.00132810154084</v>
      </c>
    </row>
    <row r="1148" spans="5:6" x14ac:dyDescent="0.25">
      <c r="E1148" s="4">
        <f t="shared" ca="1" si="34"/>
        <v>0.21416481939193366</v>
      </c>
      <c r="F1148" s="5">
        <f t="shared" ca="1" si="35"/>
        <v>106.12274499193842</v>
      </c>
    </row>
    <row r="1149" spans="5:6" x14ac:dyDescent="0.25">
      <c r="E1149" s="4">
        <f t="shared" ca="1" si="34"/>
        <v>0.4030690460225983</v>
      </c>
      <c r="F1149" s="5">
        <f t="shared" ca="1" si="35"/>
        <v>108.41333468860526</v>
      </c>
    </row>
    <row r="1150" spans="5:6" x14ac:dyDescent="0.25">
      <c r="E1150" s="4">
        <f t="shared" ca="1" si="34"/>
        <v>8.7936764886953345E-2</v>
      </c>
      <c r="F1150" s="5">
        <f t="shared" ca="1" si="35"/>
        <v>104.34331627915033</v>
      </c>
    </row>
    <row r="1151" spans="5:6" x14ac:dyDescent="0.25">
      <c r="E1151" s="4">
        <f t="shared" ca="1" si="34"/>
        <v>0.11120687736321344</v>
      </c>
      <c r="F1151" s="5">
        <f t="shared" ca="1" si="35"/>
        <v>104.72100057649253</v>
      </c>
    </row>
    <row r="1152" spans="5:6" x14ac:dyDescent="0.25">
      <c r="E1152" s="4">
        <f t="shared" ca="1" si="34"/>
        <v>9.1467422770568851E-2</v>
      </c>
      <c r="F1152" s="5">
        <f t="shared" ca="1" si="35"/>
        <v>104.40324133109421</v>
      </c>
    </row>
    <row r="1153" spans="5:6" x14ac:dyDescent="0.25">
      <c r="E1153" s="4">
        <f t="shared" ca="1" si="34"/>
        <v>0.3242132404223691</v>
      </c>
      <c r="F1153" s="5">
        <f t="shared" ca="1" si="35"/>
        <v>107.45645400840107</v>
      </c>
    </row>
    <row r="1154" spans="5:6" x14ac:dyDescent="0.25">
      <c r="E1154" s="4">
        <f t="shared" ca="1" si="34"/>
        <v>0.66440012526513492</v>
      </c>
      <c r="F1154" s="5">
        <f t="shared" ca="1" si="35"/>
        <v>112.21750792706277</v>
      </c>
    </row>
    <row r="1155" spans="5:6" x14ac:dyDescent="0.25">
      <c r="E1155" s="4">
        <f t="shared" ca="1" si="34"/>
        <v>0.1615123648011908</v>
      </c>
      <c r="F1155" s="5">
        <f t="shared" ca="1" si="35"/>
        <v>105.44227553537348</v>
      </c>
    </row>
    <row r="1156" spans="5:6" x14ac:dyDescent="0.25">
      <c r="E1156" s="4">
        <f t="shared" ref="E1156:E1219" ca="1" si="36">RAND()</f>
        <v>0.60037631882603748</v>
      </c>
      <c r="F1156" s="5">
        <f t="shared" ref="F1156:F1219" ca="1" si="37">$C$5*_xlfn.BETA.INV(E1156,$C$3,$C$4)/(1-_xlfn.BETA.INV(E1156,$C$3,$C$4))+$C$6</f>
        <v>111.12820215350774</v>
      </c>
    </row>
    <row r="1157" spans="5:6" x14ac:dyDescent="0.25">
      <c r="E1157" s="4">
        <f t="shared" ca="1" si="36"/>
        <v>0.41431598883296017</v>
      </c>
      <c r="F1157" s="5">
        <f t="shared" ca="1" si="37"/>
        <v>108.5529406098199</v>
      </c>
    </row>
    <row r="1158" spans="5:6" x14ac:dyDescent="0.25">
      <c r="E1158" s="4">
        <f t="shared" ca="1" si="36"/>
        <v>0.40462890731517165</v>
      </c>
      <c r="F1158" s="5">
        <f t="shared" ca="1" si="37"/>
        <v>108.4326336235784</v>
      </c>
    </row>
    <row r="1159" spans="5:6" x14ac:dyDescent="0.25">
      <c r="E1159" s="4">
        <f t="shared" ca="1" si="36"/>
        <v>0.97452611649487197</v>
      </c>
      <c r="F1159" s="5">
        <f t="shared" ca="1" si="37"/>
        <v>127.6189130757264</v>
      </c>
    </row>
    <row r="1160" spans="5:6" x14ac:dyDescent="0.25">
      <c r="E1160" s="4">
        <f t="shared" ca="1" si="36"/>
        <v>0.60659221670046859</v>
      </c>
      <c r="F1160" s="5">
        <f t="shared" ca="1" si="37"/>
        <v>111.22752062658739</v>
      </c>
    </row>
    <row r="1161" spans="5:6" x14ac:dyDescent="0.25">
      <c r="E1161" s="4">
        <f t="shared" ca="1" si="36"/>
        <v>0.89739091195588749</v>
      </c>
      <c r="F1161" s="5">
        <f t="shared" ca="1" si="37"/>
        <v>119.21644824714093</v>
      </c>
    </row>
    <row r="1162" spans="5:6" x14ac:dyDescent="0.25">
      <c r="E1162" s="4">
        <f t="shared" ca="1" si="36"/>
        <v>0.47920956584873009</v>
      </c>
      <c r="F1162" s="5">
        <f t="shared" ca="1" si="37"/>
        <v>109.38435534330456</v>
      </c>
    </row>
    <row r="1163" spans="5:6" x14ac:dyDescent="0.25">
      <c r="E1163" s="4">
        <f t="shared" ca="1" si="36"/>
        <v>0.12908554527853888</v>
      </c>
      <c r="F1163" s="5">
        <f t="shared" ca="1" si="37"/>
        <v>104.98902558116022</v>
      </c>
    </row>
    <row r="1164" spans="5:6" x14ac:dyDescent="0.25">
      <c r="E1164" s="4">
        <f t="shared" ca="1" si="36"/>
        <v>0.79743595157363012</v>
      </c>
      <c r="F1164" s="5">
        <f t="shared" ca="1" si="37"/>
        <v>115.23860220840193</v>
      </c>
    </row>
    <row r="1165" spans="5:6" x14ac:dyDescent="0.25">
      <c r="E1165" s="4">
        <f t="shared" ca="1" si="36"/>
        <v>0.47589570093312172</v>
      </c>
      <c r="F1165" s="5">
        <f t="shared" ca="1" si="37"/>
        <v>109.34061028472433</v>
      </c>
    </row>
    <row r="1166" spans="5:6" x14ac:dyDescent="0.25">
      <c r="E1166" s="4">
        <f t="shared" ca="1" si="36"/>
        <v>0.63931965678514269</v>
      </c>
      <c r="F1166" s="5">
        <f t="shared" ca="1" si="37"/>
        <v>111.77205587238177</v>
      </c>
    </row>
    <row r="1167" spans="5:6" x14ac:dyDescent="0.25">
      <c r="E1167" s="4">
        <f t="shared" ca="1" si="36"/>
        <v>0.38688004455393443</v>
      </c>
      <c r="F1167" s="5">
        <f t="shared" ca="1" si="37"/>
        <v>108.21413658513667</v>
      </c>
    </row>
    <row r="1168" spans="5:6" x14ac:dyDescent="0.25">
      <c r="E1168" s="4">
        <f t="shared" ca="1" si="36"/>
        <v>0.73645196476606156</v>
      </c>
      <c r="F1168" s="5">
        <f t="shared" ca="1" si="37"/>
        <v>113.68020124136667</v>
      </c>
    </row>
    <row r="1169" spans="5:6" x14ac:dyDescent="0.25">
      <c r="E1169" s="4">
        <f t="shared" ca="1" si="36"/>
        <v>0.65504166383851403</v>
      </c>
      <c r="F1169" s="5">
        <f t="shared" ca="1" si="37"/>
        <v>112.04813156175608</v>
      </c>
    </row>
    <row r="1170" spans="5:6" x14ac:dyDescent="0.25">
      <c r="E1170" s="4">
        <f t="shared" ca="1" si="36"/>
        <v>0.1924100799370424</v>
      </c>
      <c r="F1170" s="5">
        <f t="shared" ca="1" si="37"/>
        <v>105.84763415629142</v>
      </c>
    </row>
    <row r="1171" spans="5:6" x14ac:dyDescent="0.25">
      <c r="E1171" s="4">
        <f t="shared" ca="1" si="36"/>
        <v>0.18850662190835255</v>
      </c>
      <c r="F1171" s="5">
        <f t="shared" ca="1" si="37"/>
        <v>105.79748624581769</v>
      </c>
    </row>
    <row r="1172" spans="5:6" x14ac:dyDescent="0.25">
      <c r="E1172" s="4">
        <f t="shared" ca="1" si="36"/>
        <v>2.4604021920206498E-2</v>
      </c>
      <c r="F1172" s="5">
        <f t="shared" ca="1" si="37"/>
        <v>102.91176087727916</v>
      </c>
    </row>
    <row r="1173" spans="5:6" x14ac:dyDescent="0.25">
      <c r="E1173" s="4">
        <f t="shared" ca="1" si="36"/>
        <v>0.38517477100288278</v>
      </c>
      <c r="F1173" s="5">
        <f t="shared" ca="1" si="37"/>
        <v>108.19326225578976</v>
      </c>
    </row>
    <row r="1174" spans="5:6" x14ac:dyDescent="0.25">
      <c r="E1174" s="4">
        <f t="shared" ca="1" si="36"/>
        <v>0.37437244408986914</v>
      </c>
      <c r="F1174" s="5">
        <f t="shared" ca="1" si="37"/>
        <v>108.06145709692194</v>
      </c>
    </row>
    <row r="1175" spans="5:6" x14ac:dyDescent="0.25">
      <c r="E1175" s="4">
        <f t="shared" ca="1" si="36"/>
        <v>0.1375415081618645</v>
      </c>
      <c r="F1175" s="5">
        <f t="shared" ca="1" si="37"/>
        <v>105.11076019932314</v>
      </c>
    </row>
    <row r="1176" spans="5:6" x14ac:dyDescent="0.25">
      <c r="E1176" s="4">
        <f t="shared" ca="1" si="36"/>
        <v>0.28294376545390798</v>
      </c>
      <c r="F1176" s="5">
        <f t="shared" ca="1" si="37"/>
        <v>106.96176249852098</v>
      </c>
    </row>
    <row r="1177" spans="5:6" x14ac:dyDescent="0.25">
      <c r="E1177" s="4">
        <f t="shared" ca="1" si="36"/>
        <v>0.3258822769318408</v>
      </c>
      <c r="F1177" s="5">
        <f t="shared" ca="1" si="37"/>
        <v>107.47646707069988</v>
      </c>
    </row>
    <row r="1178" spans="5:6" x14ac:dyDescent="0.25">
      <c r="E1178" s="4">
        <f t="shared" ca="1" si="36"/>
        <v>0.1500754228194644</v>
      </c>
      <c r="F1178" s="5">
        <f t="shared" ca="1" si="37"/>
        <v>105.2863539272289</v>
      </c>
    </row>
    <row r="1179" spans="5:6" x14ac:dyDescent="0.25">
      <c r="E1179" s="4">
        <f t="shared" ca="1" si="36"/>
        <v>0.8538004627600424</v>
      </c>
      <c r="F1179" s="5">
        <f t="shared" ca="1" si="37"/>
        <v>117.14729523642825</v>
      </c>
    </row>
    <row r="1180" spans="5:6" x14ac:dyDescent="0.25">
      <c r="E1180" s="4">
        <f t="shared" ca="1" si="36"/>
        <v>0.42424577484285897</v>
      </c>
      <c r="F1180" s="5">
        <f t="shared" ca="1" si="37"/>
        <v>108.67713468838177</v>
      </c>
    </row>
    <row r="1181" spans="5:6" x14ac:dyDescent="0.25">
      <c r="E1181" s="4">
        <f t="shared" ca="1" si="36"/>
        <v>0.1856091858101625</v>
      </c>
      <c r="F1181" s="5">
        <f t="shared" ca="1" si="37"/>
        <v>105.76008617314206</v>
      </c>
    </row>
    <row r="1182" spans="5:6" x14ac:dyDescent="0.25">
      <c r="E1182" s="4">
        <f t="shared" ca="1" si="36"/>
        <v>0.36611890681015757</v>
      </c>
      <c r="F1182" s="5">
        <f t="shared" ca="1" si="37"/>
        <v>107.96120322162059</v>
      </c>
    </row>
    <row r="1183" spans="5:6" x14ac:dyDescent="0.25">
      <c r="E1183" s="4">
        <f t="shared" ca="1" si="36"/>
        <v>0.21843023983840459</v>
      </c>
      <c r="F1183" s="5">
        <f t="shared" ca="1" si="37"/>
        <v>106.17593484118792</v>
      </c>
    </row>
    <row r="1184" spans="5:6" x14ac:dyDescent="0.25">
      <c r="E1184" s="4">
        <f t="shared" ca="1" si="36"/>
        <v>0.54677481859778798</v>
      </c>
      <c r="F1184" s="5">
        <f t="shared" ca="1" si="37"/>
        <v>110.31690999789632</v>
      </c>
    </row>
    <row r="1185" spans="5:6" x14ac:dyDescent="0.25">
      <c r="E1185" s="4">
        <f t="shared" ca="1" si="36"/>
        <v>0.82535845443655242</v>
      </c>
      <c r="F1185" s="5">
        <f t="shared" ca="1" si="37"/>
        <v>116.10842546786247</v>
      </c>
    </row>
    <row r="1186" spans="5:6" x14ac:dyDescent="0.25">
      <c r="E1186" s="4">
        <f t="shared" ca="1" si="36"/>
        <v>4.173529931008213E-2</v>
      </c>
      <c r="F1186" s="5">
        <f t="shared" ca="1" si="37"/>
        <v>103.4076860910799</v>
      </c>
    </row>
    <row r="1187" spans="5:6" x14ac:dyDescent="0.25">
      <c r="E1187" s="4">
        <f t="shared" ca="1" si="36"/>
        <v>0.52696182264362057</v>
      </c>
      <c r="F1187" s="5">
        <f t="shared" ca="1" si="37"/>
        <v>110.03452834339853</v>
      </c>
    </row>
    <row r="1188" spans="5:6" x14ac:dyDescent="0.25">
      <c r="E1188" s="4">
        <f t="shared" ca="1" si="36"/>
        <v>0.93056830776387378</v>
      </c>
      <c r="F1188" s="5">
        <f t="shared" ca="1" si="37"/>
        <v>121.51734951958517</v>
      </c>
    </row>
    <row r="1189" spans="5:6" x14ac:dyDescent="0.25">
      <c r="E1189" s="4">
        <f t="shared" ca="1" si="36"/>
        <v>0.29387755472847943</v>
      </c>
      <c r="F1189" s="5">
        <f t="shared" ca="1" si="37"/>
        <v>107.09296466364404</v>
      </c>
    </row>
    <row r="1190" spans="5:6" x14ac:dyDescent="0.25">
      <c r="E1190" s="4">
        <f t="shared" ca="1" si="36"/>
        <v>0.15361488452096761</v>
      </c>
      <c r="F1190" s="5">
        <f t="shared" ca="1" si="37"/>
        <v>105.33501297154352</v>
      </c>
    </row>
    <row r="1191" spans="5:6" x14ac:dyDescent="0.25">
      <c r="E1191" s="4">
        <f t="shared" ca="1" si="36"/>
        <v>0.67298127029590282</v>
      </c>
      <c r="F1191" s="5">
        <f t="shared" ca="1" si="37"/>
        <v>112.37637740685571</v>
      </c>
    </row>
    <row r="1192" spans="5:6" x14ac:dyDescent="0.25">
      <c r="E1192" s="4">
        <f t="shared" ca="1" si="36"/>
        <v>0.23253340404104184</v>
      </c>
      <c r="F1192" s="5">
        <f t="shared" ca="1" si="37"/>
        <v>106.35037840859881</v>
      </c>
    </row>
    <row r="1193" spans="5:6" x14ac:dyDescent="0.25">
      <c r="E1193" s="4">
        <f t="shared" ca="1" si="36"/>
        <v>0.16628884025646973</v>
      </c>
      <c r="F1193" s="5">
        <f t="shared" ca="1" si="37"/>
        <v>105.50633736385751</v>
      </c>
    </row>
    <row r="1194" spans="5:6" x14ac:dyDescent="0.25">
      <c r="E1194" s="4">
        <f t="shared" ca="1" si="36"/>
        <v>0.68421384548373565</v>
      </c>
      <c r="F1194" s="5">
        <f t="shared" ca="1" si="37"/>
        <v>112.58983464253915</v>
      </c>
    </row>
    <row r="1195" spans="5:6" x14ac:dyDescent="0.25">
      <c r="E1195" s="4">
        <f t="shared" ca="1" si="36"/>
        <v>0.185326643127385</v>
      </c>
      <c r="F1195" s="5">
        <f t="shared" ca="1" si="37"/>
        <v>105.75643079019014</v>
      </c>
    </row>
    <row r="1196" spans="5:6" x14ac:dyDescent="0.25">
      <c r="E1196" s="4">
        <f t="shared" ca="1" si="36"/>
        <v>0.14367630005962628</v>
      </c>
      <c r="F1196" s="5">
        <f t="shared" ca="1" si="37"/>
        <v>105.19737686858227</v>
      </c>
    </row>
    <row r="1197" spans="5:6" x14ac:dyDescent="0.25">
      <c r="E1197" s="4">
        <f t="shared" ca="1" si="36"/>
        <v>2.6646756323285503E-2</v>
      </c>
      <c r="F1197" s="5">
        <f t="shared" ca="1" si="37"/>
        <v>102.97986962767362</v>
      </c>
    </row>
    <row r="1198" spans="5:6" x14ac:dyDescent="0.25">
      <c r="E1198" s="4">
        <f t="shared" ca="1" si="36"/>
        <v>0.49196292461769875</v>
      </c>
      <c r="F1198" s="5">
        <f t="shared" ca="1" si="37"/>
        <v>109.55424885027004</v>
      </c>
    </row>
    <row r="1199" spans="5:6" x14ac:dyDescent="0.25">
      <c r="E1199" s="4">
        <f t="shared" ca="1" si="36"/>
        <v>0.94212309101649161</v>
      </c>
      <c r="F1199" s="5">
        <f t="shared" ca="1" si="37"/>
        <v>122.60109454008533</v>
      </c>
    </row>
    <row r="1200" spans="5:6" x14ac:dyDescent="0.25">
      <c r="E1200" s="4">
        <f t="shared" ca="1" si="36"/>
        <v>0.12862831180705769</v>
      </c>
      <c r="F1200" s="5">
        <f t="shared" ca="1" si="37"/>
        <v>104.98235946370946</v>
      </c>
    </row>
    <row r="1201" spans="5:6" x14ac:dyDescent="0.25">
      <c r="E1201" s="4">
        <f t="shared" ca="1" si="36"/>
        <v>1.3164023204656483E-2</v>
      </c>
      <c r="F1201" s="5">
        <f t="shared" ca="1" si="37"/>
        <v>102.44414529323979</v>
      </c>
    </row>
    <row r="1202" spans="5:6" x14ac:dyDescent="0.25">
      <c r="E1202" s="4">
        <f t="shared" ca="1" si="36"/>
        <v>0.45221425193203701</v>
      </c>
      <c r="F1202" s="5">
        <f t="shared" ca="1" si="37"/>
        <v>109.03240149869191</v>
      </c>
    </row>
    <row r="1203" spans="5:6" x14ac:dyDescent="0.25">
      <c r="E1203" s="4">
        <f t="shared" ca="1" si="36"/>
        <v>0.54902268328004544</v>
      </c>
      <c r="F1203" s="5">
        <f t="shared" ca="1" si="37"/>
        <v>110.34948393557107</v>
      </c>
    </row>
    <row r="1204" spans="5:6" x14ac:dyDescent="0.25">
      <c r="E1204" s="4">
        <f t="shared" ca="1" si="36"/>
        <v>0.5714400350574127</v>
      </c>
      <c r="F1204" s="5">
        <f t="shared" ca="1" si="37"/>
        <v>110.68087265798776</v>
      </c>
    </row>
    <row r="1205" spans="5:6" x14ac:dyDescent="0.25">
      <c r="E1205" s="4">
        <f t="shared" ca="1" si="36"/>
        <v>0.66295660896265673</v>
      </c>
      <c r="F1205" s="5">
        <f t="shared" ca="1" si="37"/>
        <v>112.19112366341724</v>
      </c>
    </row>
    <row r="1206" spans="5:6" x14ac:dyDescent="0.25">
      <c r="E1206" s="4">
        <f t="shared" ca="1" si="36"/>
        <v>0.8421196944031919</v>
      </c>
      <c r="F1206" s="5">
        <f t="shared" ca="1" si="37"/>
        <v>116.69836814001373</v>
      </c>
    </row>
    <row r="1207" spans="5:6" x14ac:dyDescent="0.25">
      <c r="E1207" s="4">
        <f t="shared" ca="1" si="36"/>
        <v>8.8718601531246888E-3</v>
      </c>
      <c r="F1207" s="5">
        <f t="shared" ca="1" si="37"/>
        <v>102.19910672204759</v>
      </c>
    </row>
    <row r="1208" spans="5:6" x14ac:dyDescent="0.25">
      <c r="E1208" s="4">
        <f t="shared" ca="1" si="36"/>
        <v>0.87987964042789801</v>
      </c>
      <c r="F1208" s="5">
        <f t="shared" ca="1" si="37"/>
        <v>118.29466125725958</v>
      </c>
    </row>
    <row r="1209" spans="5:6" x14ac:dyDescent="0.25">
      <c r="E1209" s="4">
        <f t="shared" ca="1" si="36"/>
        <v>7.3240590845221276E-2</v>
      </c>
      <c r="F1209" s="5">
        <f t="shared" ca="1" si="37"/>
        <v>104.08084709657943</v>
      </c>
    </row>
    <row r="1210" spans="5:6" x14ac:dyDescent="0.25">
      <c r="E1210" s="4">
        <f t="shared" ca="1" si="36"/>
        <v>0.77190942815529695</v>
      </c>
      <c r="F1210" s="5">
        <f t="shared" ca="1" si="37"/>
        <v>114.53888012749034</v>
      </c>
    </row>
    <row r="1211" spans="5:6" x14ac:dyDescent="0.25">
      <c r="E1211" s="4">
        <f t="shared" ca="1" si="36"/>
        <v>0.4645839369571072</v>
      </c>
      <c r="F1211" s="5">
        <f t="shared" ca="1" si="37"/>
        <v>109.19245901901365</v>
      </c>
    </row>
    <row r="1212" spans="5:6" x14ac:dyDescent="0.25">
      <c r="E1212" s="4">
        <f t="shared" ca="1" si="36"/>
        <v>0.22677656939141511</v>
      </c>
      <c r="F1212" s="5">
        <f t="shared" ca="1" si="37"/>
        <v>106.27941793249489</v>
      </c>
    </row>
    <row r="1213" spans="5:6" x14ac:dyDescent="0.25">
      <c r="E1213" s="4">
        <f t="shared" ca="1" si="36"/>
        <v>0.29469601601616868</v>
      </c>
      <c r="F1213" s="5">
        <f t="shared" ca="1" si="37"/>
        <v>107.10277715682614</v>
      </c>
    </row>
    <row r="1214" spans="5:6" x14ac:dyDescent="0.25">
      <c r="E1214" s="4">
        <f t="shared" ca="1" si="36"/>
        <v>0.66451464456394849</v>
      </c>
      <c r="F1214" s="5">
        <f t="shared" ca="1" si="37"/>
        <v>112.21960520613817</v>
      </c>
    </row>
    <row r="1215" spans="5:6" x14ac:dyDescent="0.25">
      <c r="E1215" s="4">
        <f t="shared" ca="1" si="36"/>
        <v>0.82977934036587897</v>
      </c>
      <c r="F1215" s="5">
        <f t="shared" ca="1" si="37"/>
        <v>116.25843859770697</v>
      </c>
    </row>
    <row r="1216" spans="5:6" x14ac:dyDescent="0.25">
      <c r="E1216" s="4">
        <f t="shared" ca="1" si="36"/>
        <v>2.345572775063598E-2</v>
      </c>
      <c r="F1216" s="5">
        <f t="shared" ca="1" si="37"/>
        <v>102.87196639684103</v>
      </c>
    </row>
    <row r="1217" spans="5:6" x14ac:dyDescent="0.25">
      <c r="E1217" s="4">
        <f t="shared" ca="1" si="36"/>
        <v>0.60109657477646661</v>
      </c>
      <c r="F1217" s="5">
        <f t="shared" ca="1" si="37"/>
        <v>111.13964852403821</v>
      </c>
    </row>
    <row r="1218" spans="5:6" x14ac:dyDescent="0.25">
      <c r="E1218" s="4">
        <f t="shared" ca="1" si="36"/>
        <v>0.52467738435870304</v>
      </c>
      <c r="F1218" s="5">
        <f t="shared" ca="1" si="37"/>
        <v>110.00249000117489</v>
      </c>
    </row>
    <row r="1219" spans="5:6" x14ac:dyDescent="0.25">
      <c r="E1219" s="4">
        <f t="shared" ca="1" si="36"/>
        <v>7.5561964246235624E-2</v>
      </c>
      <c r="F1219" s="5">
        <f t="shared" ca="1" si="37"/>
        <v>104.12387716451013</v>
      </c>
    </row>
    <row r="1220" spans="5:6" x14ac:dyDescent="0.25">
      <c r="E1220" s="4">
        <f t="shared" ref="E1220:E1283" ca="1" si="38">RAND()</f>
        <v>0.78458811838671705</v>
      </c>
      <c r="F1220" s="5">
        <f t="shared" ref="F1220:F1283" ca="1" si="39">$C$5*_xlfn.BETA.INV(E1220,$C$3,$C$4)/(1-_xlfn.BETA.INV(E1220,$C$3,$C$4))+$C$6</f>
        <v>114.8765636391645</v>
      </c>
    </row>
    <row r="1221" spans="5:6" x14ac:dyDescent="0.25">
      <c r="E1221" s="4">
        <f t="shared" ca="1" si="38"/>
        <v>0.72939880088829478</v>
      </c>
      <c r="F1221" s="5">
        <f t="shared" ca="1" si="39"/>
        <v>113.5222015546784</v>
      </c>
    </row>
    <row r="1222" spans="5:6" x14ac:dyDescent="0.25">
      <c r="E1222" s="4">
        <f t="shared" ca="1" si="38"/>
        <v>0.47769890940604209</v>
      </c>
      <c r="F1222" s="5">
        <f t="shared" ca="1" si="39"/>
        <v>109.36439389517918</v>
      </c>
    </row>
    <row r="1223" spans="5:6" x14ac:dyDescent="0.25">
      <c r="E1223" s="4">
        <f t="shared" ca="1" si="38"/>
        <v>0.74086937616579618</v>
      </c>
      <c r="F1223" s="5">
        <f t="shared" ca="1" si="39"/>
        <v>113.7811354648138</v>
      </c>
    </row>
    <row r="1224" spans="5:6" x14ac:dyDescent="0.25">
      <c r="E1224" s="4">
        <f t="shared" ca="1" si="38"/>
        <v>0.26671171484600509</v>
      </c>
      <c r="F1224" s="5">
        <f t="shared" ca="1" si="39"/>
        <v>106.76635839255178</v>
      </c>
    </row>
    <row r="1225" spans="5:6" x14ac:dyDescent="0.25">
      <c r="E1225" s="4">
        <f t="shared" ca="1" si="38"/>
        <v>0.9926492662027242</v>
      </c>
      <c r="F1225" s="5">
        <f t="shared" ca="1" si="39"/>
        <v>135.77450835277236</v>
      </c>
    </row>
    <row r="1226" spans="5:6" x14ac:dyDescent="0.25">
      <c r="E1226" s="4">
        <f t="shared" ca="1" si="38"/>
        <v>0.41345195411092817</v>
      </c>
      <c r="F1226" s="5">
        <f t="shared" ca="1" si="39"/>
        <v>108.54217686277546</v>
      </c>
    </row>
    <row r="1227" spans="5:6" x14ac:dyDescent="0.25">
      <c r="E1227" s="4">
        <f t="shared" ca="1" si="38"/>
        <v>0.80408918734934942</v>
      </c>
      <c r="F1227" s="5">
        <f t="shared" ca="1" si="39"/>
        <v>115.43482378932923</v>
      </c>
    </row>
    <row r="1228" spans="5:6" x14ac:dyDescent="0.25">
      <c r="E1228" s="4">
        <f t="shared" ca="1" si="38"/>
        <v>3.2461286612695206E-2</v>
      </c>
      <c r="F1228" s="5">
        <f t="shared" ca="1" si="39"/>
        <v>103.15818916208502</v>
      </c>
    </row>
    <row r="1229" spans="5:6" x14ac:dyDescent="0.25">
      <c r="E1229" s="4">
        <f t="shared" ca="1" si="38"/>
        <v>0.88342260509725457</v>
      </c>
      <c r="F1229" s="5">
        <f t="shared" ca="1" si="39"/>
        <v>118.46963431078859</v>
      </c>
    </row>
    <row r="1230" spans="5:6" x14ac:dyDescent="0.25">
      <c r="E1230" s="4">
        <f t="shared" ca="1" si="38"/>
        <v>0.79667428777438376</v>
      </c>
      <c r="F1230" s="5">
        <f t="shared" ca="1" si="39"/>
        <v>115.21653502656933</v>
      </c>
    </row>
    <row r="1231" spans="5:6" x14ac:dyDescent="0.25">
      <c r="E1231" s="4">
        <f t="shared" ca="1" si="38"/>
        <v>0.62729915100442035</v>
      </c>
      <c r="F1231" s="5">
        <f t="shared" ca="1" si="39"/>
        <v>111.56759311701633</v>
      </c>
    </row>
    <row r="1232" spans="5:6" x14ac:dyDescent="0.25">
      <c r="E1232" s="4">
        <f t="shared" ca="1" si="38"/>
        <v>0.32549885230395503</v>
      </c>
      <c r="F1232" s="5">
        <f t="shared" ca="1" si="39"/>
        <v>107.47186913585834</v>
      </c>
    </row>
    <row r="1233" spans="5:6" x14ac:dyDescent="0.25">
      <c r="E1233" s="4">
        <f t="shared" ca="1" si="38"/>
        <v>4.3026003677242852E-2</v>
      </c>
      <c r="F1233" s="5">
        <f t="shared" ca="1" si="39"/>
        <v>103.43981760299467</v>
      </c>
    </row>
    <row r="1234" spans="5:6" x14ac:dyDescent="0.25">
      <c r="E1234" s="4">
        <f t="shared" ca="1" si="38"/>
        <v>0.84295184007486068</v>
      </c>
      <c r="F1234" s="5">
        <f t="shared" ca="1" si="39"/>
        <v>116.72924296864805</v>
      </c>
    </row>
    <row r="1235" spans="5:6" x14ac:dyDescent="0.25">
      <c r="E1235" s="4">
        <f t="shared" ca="1" si="38"/>
        <v>0.27074607922314098</v>
      </c>
      <c r="F1235" s="5">
        <f t="shared" ca="1" si="39"/>
        <v>106.81501555464926</v>
      </c>
    </row>
    <row r="1236" spans="5:6" x14ac:dyDescent="0.25">
      <c r="E1236" s="4">
        <f t="shared" ca="1" si="38"/>
        <v>8.1134790297189396E-2</v>
      </c>
      <c r="F1236" s="5">
        <f t="shared" ca="1" si="39"/>
        <v>104.22464858498995</v>
      </c>
    </row>
    <row r="1237" spans="5:6" x14ac:dyDescent="0.25">
      <c r="E1237" s="4">
        <f t="shared" ca="1" si="38"/>
        <v>0.94191205791060173</v>
      </c>
      <c r="F1237" s="5">
        <f t="shared" ca="1" si="39"/>
        <v>122.57933837074893</v>
      </c>
    </row>
    <row r="1238" spans="5:6" x14ac:dyDescent="0.25">
      <c r="E1238" s="4">
        <f t="shared" ca="1" si="38"/>
        <v>0.20001384142223133</v>
      </c>
      <c r="F1238" s="5">
        <f t="shared" ca="1" si="39"/>
        <v>105.94458780580909</v>
      </c>
    </row>
    <row r="1239" spans="5:6" x14ac:dyDescent="0.25">
      <c r="E1239" s="4">
        <f t="shared" ca="1" si="38"/>
        <v>0.92035738754026286</v>
      </c>
      <c r="F1239" s="5">
        <f t="shared" ca="1" si="39"/>
        <v>120.70574833490883</v>
      </c>
    </row>
    <row r="1240" spans="5:6" x14ac:dyDescent="0.25">
      <c r="E1240" s="4">
        <f t="shared" ca="1" si="38"/>
        <v>0.10147168665897421</v>
      </c>
      <c r="F1240" s="5">
        <f t="shared" ca="1" si="39"/>
        <v>104.56763929206133</v>
      </c>
    </row>
    <row r="1241" spans="5:6" x14ac:dyDescent="0.25">
      <c r="E1241" s="4">
        <f t="shared" ca="1" si="38"/>
        <v>0.14596987924859794</v>
      </c>
      <c r="F1241" s="5">
        <f t="shared" ca="1" si="39"/>
        <v>105.22942247470506</v>
      </c>
    </row>
    <row r="1242" spans="5:6" x14ac:dyDescent="0.25">
      <c r="E1242" s="4">
        <f t="shared" ca="1" si="38"/>
        <v>0.34421269080127415</v>
      </c>
      <c r="F1242" s="5">
        <f t="shared" ca="1" si="39"/>
        <v>107.69664068082</v>
      </c>
    </row>
    <row r="1243" spans="5:6" x14ac:dyDescent="0.25">
      <c r="E1243" s="4">
        <f t="shared" ca="1" si="38"/>
        <v>0.93992461525499238</v>
      </c>
      <c r="F1243" s="5">
        <f t="shared" ca="1" si="39"/>
        <v>122.37841302358746</v>
      </c>
    </row>
    <row r="1244" spans="5:6" x14ac:dyDescent="0.25">
      <c r="E1244" s="4">
        <f t="shared" ca="1" si="38"/>
        <v>0.61431359396709462</v>
      </c>
      <c r="F1244" s="5">
        <f t="shared" ca="1" si="39"/>
        <v>111.35262499959646</v>
      </c>
    </row>
    <row r="1245" spans="5:6" x14ac:dyDescent="0.25">
      <c r="E1245" s="4">
        <f t="shared" ca="1" si="38"/>
        <v>0.66397489580440761</v>
      </c>
      <c r="F1245" s="5">
        <f t="shared" ca="1" si="39"/>
        <v>112.2097256897941</v>
      </c>
    </row>
    <row r="1246" spans="5:6" x14ac:dyDescent="0.25">
      <c r="E1246" s="4">
        <f t="shared" ca="1" si="38"/>
        <v>0.48905429446840931</v>
      </c>
      <c r="F1246" s="5">
        <f t="shared" ca="1" si="39"/>
        <v>109.51527998254255</v>
      </c>
    </row>
    <row r="1247" spans="5:6" x14ac:dyDescent="0.25">
      <c r="E1247" s="4">
        <f t="shared" ca="1" si="38"/>
        <v>0.52555443794339241</v>
      </c>
      <c r="F1247" s="5">
        <f t="shared" ca="1" si="39"/>
        <v>110.01477814543421</v>
      </c>
    </row>
    <row r="1248" spans="5:6" x14ac:dyDescent="0.25">
      <c r="E1248" s="4">
        <f t="shared" ca="1" si="38"/>
        <v>0.67099098440916682</v>
      </c>
      <c r="F1248" s="5">
        <f t="shared" ca="1" si="39"/>
        <v>112.33921522884</v>
      </c>
    </row>
    <row r="1249" spans="5:6" x14ac:dyDescent="0.25">
      <c r="E1249" s="4">
        <f t="shared" ca="1" si="38"/>
        <v>0.26836161910884226</v>
      </c>
      <c r="F1249" s="5">
        <f t="shared" ca="1" si="39"/>
        <v>106.78626572181351</v>
      </c>
    </row>
    <row r="1250" spans="5:6" x14ac:dyDescent="0.25">
      <c r="E1250" s="4">
        <f t="shared" ca="1" si="38"/>
        <v>0.73157473863669431</v>
      </c>
      <c r="F1250" s="5">
        <f t="shared" ca="1" si="39"/>
        <v>113.57054116683173</v>
      </c>
    </row>
    <row r="1251" spans="5:6" x14ac:dyDescent="0.25">
      <c r="E1251" s="4">
        <f t="shared" ca="1" si="38"/>
        <v>0.73264934826757711</v>
      </c>
      <c r="F1251" s="5">
        <f t="shared" ca="1" si="39"/>
        <v>113.59454584633775</v>
      </c>
    </row>
    <row r="1252" spans="5:6" x14ac:dyDescent="0.25">
      <c r="E1252" s="4">
        <f t="shared" ca="1" si="38"/>
        <v>0.17898669133398537</v>
      </c>
      <c r="F1252" s="5">
        <f t="shared" ca="1" si="39"/>
        <v>105.67400092679684</v>
      </c>
    </row>
    <row r="1253" spans="5:6" x14ac:dyDescent="0.25">
      <c r="E1253" s="4">
        <f t="shared" ca="1" si="38"/>
        <v>0.70312296132616525</v>
      </c>
      <c r="F1253" s="5">
        <f t="shared" ca="1" si="39"/>
        <v>112.96458892198223</v>
      </c>
    </row>
    <row r="1254" spans="5:6" x14ac:dyDescent="0.25">
      <c r="E1254" s="4">
        <f t="shared" ca="1" si="38"/>
        <v>0.50509733441503379</v>
      </c>
      <c r="F1254" s="5">
        <f t="shared" ca="1" si="39"/>
        <v>109.73194337673777</v>
      </c>
    </row>
    <row r="1255" spans="5:6" x14ac:dyDescent="0.25">
      <c r="E1255" s="4">
        <f t="shared" ca="1" si="38"/>
        <v>0.52858894027040859</v>
      </c>
      <c r="F1255" s="5">
        <f t="shared" ca="1" si="39"/>
        <v>110.05741123795967</v>
      </c>
    </row>
    <row r="1256" spans="5:6" x14ac:dyDescent="0.25">
      <c r="E1256" s="4">
        <f t="shared" ca="1" si="38"/>
        <v>0.13609272430082464</v>
      </c>
      <c r="F1256" s="5">
        <f t="shared" ca="1" si="39"/>
        <v>105.09010352485429</v>
      </c>
    </row>
    <row r="1257" spans="5:6" x14ac:dyDescent="0.25">
      <c r="E1257" s="4">
        <f t="shared" ca="1" si="38"/>
        <v>6.355383987924168E-2</v>
      </c>
      <c r="F1257" s="5">
        <f t="shared" ca="1" si="39"/>
        <v>103.89355578445461</v>
      </c>
    </row>
    <row r="1258" spans="5:6" x14ac:dyDescent="0.25">
      <c r="E1258" s="4">
        <f t="shared" ca="1" si="38"/>
        <v>0.61916986561485654</v>
      </c>
      <c r="F1258" s="5">
        <f t="shared" ca="1" si="39"/>
        <v>111.43232898063866</v>
      </c>
    </row>
    <row r="1259" spans="5:6" x14ac:dyDescent="0.25">
      <c r="E1259" s="4">
        <f t="shared" ca="1" si="38"/>
        <v>0.10008294331027701</v>
      </c>
      <c r="F1259" s="5">
        <f t="shared" ca="1" si="39"/>
        <v>104.54525897440925</v>
      </c>
    </row>
    <row r="1260" spans="5:6" x14ac:dyDescent="0.25">
      <c r="E1260" s="4">
        <f t="shared" ca="1" si="38"/>
        <v>0.22745247204185726</v>
      </c>
      <c r="F1260" s="5">
        <f t="shared" ca="1" si="39"/>
        <v>106.28776605960832</v>
      </c>
    </row>
    <row r="1261" spans="5:6" x14ac:dyDescent="0.25">
      <c r="E1261" s="4">
        <f t="shared" ca="1" si="38"/>
        <v>0.85594078686078567</v>
      </c>
      <c r="F1261" s="5">
        <f t="shared" ca="1" si="39"/>
        <v>117.23340593484902</v>
      </c>
    </row>
    <row r="1262" spans="5:6" x14ac:dyDescent="0.25">
      <c r="E1262" s="4">
        <f t="shared" ca="1" si="38"/>
        <v>0.29890718230715219</v>
      </c>
      <c r="F1262" s="5">
        <f t="shared" ca="1" si="39"/>
        <v>107.1532510588892</v>
      </c>
    </row>
    <row r="1263" spans="5:6" x14ac:dyDescent="0.25">
      <c r="E1263" s="4">
        <f t="shared" ca="1" si="38"/>
        <v>0.36641710481878476</v>
      </c>
      <c r="F1263" s="5">
        <f t="shared" ca="1" si="39"/>
        <v>107.96481915531419</v>
      </c>
    </row>
    <row r="1264" spans="5:6" x14ac:dyDescent="0.25">
      <c r="E1264" s="4">
        <f t="shared" ca="1" si="38"/>
        <v>0.62518730216105223</v>
      </c>
      <c r="F1264" s="5">
        <f t="shared" ca="1" si="39"/>
        <v>111.53222709342145</v>
      </c>
    </row>
    <row r="1265" spans="5:6" x14ac:dyDescent="0.25">
      <c r="E1265" s="4">
        <f t="shared" ca="1" si="38"/>
        <v>0.90828301837295566</v>
      </c>
      <c r="F1265" s="5">
        <f t="shared" ca="1" si="39"/>
        <v>119.87474516888285</v>
      </c>
    </row>
    <row r="1266" spans="5:6" x14ac:dyDescent="0.25">
      <c r="E1266" s="4">
        <f t="shared" ca="1" si="38"/>
        <v>0.88914843532127741</v>
      </c>
      <c r="F1266" s="5">
        <f t="shared" ca="1" si="39"/>
        <v>118.76413754320696</v>
      </c>
    </row>
    <row r="1267" spans="5:6" x14ac:dyDescent="0.25">
      <c r="E1267" s="4">
        <f t="shared" ca="1" si="38"/>
        <v>3.2808585865207407E-2</v>
      </c>
      <c r="F1267" s="5">
        <f t="shared" ca="1" si="39"/>
        <v>103.16822237435939</v>
      </c>
    </row>
    <row r="1268" spans="5:6" x14ac:dyDescent="0.25">
      <c r="E1268" s="4">
        <f t="shared" ca="1" si="38"/>
        <v>4.4683308992225168E-2</v>
      </c>
      <c r="F1268" s="5">
        <f t="shared" ca="1" si="39"/>
        <v>103.48030055167624</v>
      </c>
    </row>
    <row r="1269" spans="5:6" x14ac:dyDescent="0.25">
      <c r="E1269" s="4">
        <f t="shared" ca="1" si="38"/>
        <v>0.77185573809328245</v>
      </c>
      <c r="F1269" s="5">
        <f t="shared" ca="1" si="39"/>
        <v>114.53748821567653</v>
      </c>
    </row>
    <row r="1270" spans="5:6" x14ac:dyDescent="0.25">
      <c r="E1270" s="4">
        <f t="shared" ca="1" si="38"/>
        <v>0.22184879205293773</v>
      </c>
      <c r="F1270" s="5">
        <f t="shared" ca="1" si="39"/>
        <v>106.21841172310633</v>
      </c>
    </row>
    <row r="1271" spans="5:6" x14ac:dyDescent="0.25">
      <c r="E1271" s="4">
        <f t="shared" ca="1" si="38"/>
        <v>8.4194888825295688E-2</v>
      </c>
      <c r="F1271" s="5">
        <f t="shared" ca="1" si="39"/>
        <v>104.27858723353793</v>
      </c>
    </row>
    <row r="1272" spans="5:6" x14ac:dyDescent="0.25">
      <c r="E1272" s="4">
        <f t="shared" ca="1" si="38"/>
        <v>0.13998194751176329</v>
      </c>
      <c r="F1272" s="5">
        <f t="shared" ca="1" si="39"/>
        <v>105.14537862447361</v>
      </c>
    </row>
    <row r="1273" spans="5:6" x14ac:dyDescent="0.25">
      <c r="E1273" s="4">
        <f t="shared" ca="1" si="38"/>
        <v>0.90625117106314157</v>
      </c>
      <c r="F1273" s="5">
        <f t="shared" ca="1" si="39"/>
        <v>119.74606148607926</v>
      </c>
    </row>
    <row r="1274" spans="5:6" x14ac:dyDescent="0.25">
      <c r="E1274" s="4">
        <f t="shared" ca="1" si="38"/>
        <v>0.87003647945692864</v>
      </c>
      <c r="F1274" s="5">
        <f t="shared" ca="1" si="39"/>
        <v>117.83461425287439</v>
      </c>
    </row>
    <row r="1275" spans="5:6" x14ac:dyDescent="0.25">
      <c r="E1275" s="4">
        <f t="shared" ca="1" si="38"/>
        <v>0.42814111033674773</v>
      </c>
      <c r="F1275" s="5">
        <f t="shared" ca="1" si="39"/>
        <v>108.72611346970048</v>
      </c>
    </row>
    <row r="1276" spans="5:6" x14ac:dyDescent="0.25">
      <c r="E1276" s="4">
        <f t="shared" ca="1" si="38"/>
        <v>0.20969580223658735</v>
      </c>
      <c r="F1276" s="5">
        <f t="shared" ca="1" si="39"/>
        <v>106.06677494940413</v>
      </c>
    </row>
    <row r="1277" spans="5:6" x14ac:dyDescent="0.25">
      <c r="E1277" s="4">
        <f t="shared" ca="1" si="38"/>
        <v>0.57876183727332975</v>
      </c>
      <c r="F1277" s="5">
        <f t="shared" ca="1" si="39"/>
        <v>110.79185236177774</v>
      </c>
    </row>
    <row r="1278" spans="5:6" x14ac:dyDescent="0.25">
      <c r="E1278" s="4">
        <f t="shared" ca="1" si="38"/>
        <v>3.8722374338945209E-2</v>
      </c>
      <c r="F1278" s="5">
        <f t="shared" ca="1" si="39"/>
        <v>103.33044659738111</v>
      </c>
    </row>
    <row r="1279" spans="5:6" x14ac:dyDescent="0.25">
      <c r="E1279" s="4">
        <f t="shared" ca="1" si="38"/>
        <v>0.35749812952077953</v>
      </c>
      <c r="F1279" s="5">
        <f t="shared" ca="1" si="39"/>
        <v>107.85685159823852</v>
      </c>
    </row>
    <row r="1280" spans="5:6" x14ac:dyDescent="0.25">
      <c r="E1280" s="4">
        <f t="shared" ca="1" si="38"/>
        <v>0.65442112076415415</v>
      </c>
      <c r="F1280" s="5">
        <f t="shared" ca="1" si="39"/>
        <v>112.03703797032603</v>
      </c>
    </row>
    <row r="1281" spans="5:6" x14ac:dyDescent="0.25">
      <c r="E1281" s="4">
        <f t="shared" ca="1" si="38"/>
        <v>0.22112037762205383</v>
      </c>
      <c r="F1281" s="5">
        <f t="shared" ca="1" si="39"/>
        <v>106.2093718483958</v>
      </c>
    </row>
    <row r="1282" spans="5:6" x14ac:dyDescent="0.25">
      <c r="E1282" s="4">
        <f t="shared" ca="1" si="38"/>
        <v>0.47327397489579448</v>
      </c>
      <c r="F1282" s="5">
        <f t="shared" ca="1" si="39"/>
        <v>109.30611418540646</v>
      </c>
    </row>
    <row r="1283" spans="5:6" x14ac:dyDescent="0.25">
      <c r="E1283" s="4">
        <f t="shared" ca="1" si="38"/>
        <v>0.86735428759288669</v>
      </c>
      <c r="F1283" s="5">
        <f t="shared" ca="1" si="39"/>
        <v>117.71533212103888</v>
      </c>
    </row>
    <row r="1284" spans="5:6" x14ac:dyDescent="0.25">
      <c r="E1284" s="4">
        <f t="shared" ref="E1284:E1347" ca="1" si="40">RAND()</f>
        <v>0.36281421281917359</v>
      </c>
      <c r="F1284" s="5">
        <f t="shared" ref="F1284:F1347" ca="1" si="41">$C$5*_xlfn.BETA.INV(E1284,$C$3,$C$4)/(1-_xlfn.BETA.INV(E1284,$C$3,$C$4))+$C$6</f>
        <v>107.92115995704519</v>
      </c>
    </row>
    <row r="1285" spans="5:6" x14ac:dyDescent="0.25">
      <c r="E1285" s="4">
        <f t="shared" ca="1" si="40"/>
        <v>0.33099172248758302</v>
      </c>
      <c r="F1285" s="5">
        <f t="shared" ca="1" si="41"/>
        <v>107.53776228655369</v>
      </c>
    </row>
    <row r="1286" spans="5:6" x14ac:dyDescent="0.25">
      <c r="E1286" s="4">
        <f t="shared" ca="1" si="40"/>
        <v>0.22791867475327854</v>
      </c>
      <c r="F1286" s="5">
        <f t="shared" ca="1" si="41"/>
        <v>106.29352150245788</v>
      </c>
    </row>
    <row r="1287" spans="5:6" x14ac:dyDescent="0.25">
      <c r="E1287" s="4">
        <f t="shared" ca="1" si="40"/>
        <v>0.45636104261322441</v>
      </c>
      <c r="F1287" s="5">
        <f t="shared" ca="1" si="41"/>
        <v>109.08584221597744</v>
      </c>
    </row>
    <row r="1288" spans="5:6" x14ac:dyDescent="0.25">
      <c r="E1288" s="4">
        <f t="shared" ca="1" si="40"/>
        <v>0.20520269089952881</v>
      </c>
      <c r="F1288" s="5">
        <f t="shared" ca="1" si="41"/>
        <v>106.01023691461012</v>
      </c>
    </row>
    <row r="1289" spans="5:6" x14ac:dyDescent="0.25">
      <c r="E1289" s="4">
        <f t="shared" ca="1" si="40"/>
        <v>0.66021196010805705</v>
      </c>
      <c r="F1289" s="5">
        <f t="shared" ca="1" si="41"/>
        <v>112.14122058182443</v>
      </c>
    </row>
    <row r="1290" spans="5:6" x14ac:dyDescent="0.25">
      <c r="E1290" s="4">
        <f t="shared" ca="1" si="40"/>
        <v>0.563995103525328</v>
      </c>
      <c r="F1290" s="5">
        <f t="shared" ca="1" si="41"/>
        <v>110.56945298615274</v>
      </c>
    </row>
    <row r="1291" spans="5:6" x14ac:dyDescent="0.25">
      <c r="E1291" s="4">
        <f t="shared" ca="1" si="40"/>
        <v>0.24706188520152306</v>
      </c>
      <c r="F1291" s="5">
        <f t="shared" ca="1" si="41"/>
        <v>106.52817467367447</v>
      </c>
    </row>
    <row r="1292" spans="5:6" x14ac:dyDescent="0.25">
      <c r="E1292" s="4">
        <f t="shared" ca="1" si="40"/>
        <v>0.54817111318348355</v>
      </c>
      <c r="F1292" s="5">
        <f t="shared" ca="1" si="41"/>
        <v>110.33713036764118</v>
      </c>
    </row>
    <row r="1293" spans="5:6" x14ac:dyDescent="0.25">
      <c r="E1293" s="4">
        <f t="shared" ca="1" si="40"/>
        <v>0.83877750822645503</v>
      </c>
      <c r="F1293" s="5">
        <f t="shared" ca="1" si="41"/>
        <v>116.57596279151458</v>
      </c>
    </row>
    <row r="1294" spans="5:6" x14ac:dyDescent="0.25">
      <c r="E1294" s="4">
        <f t="shared" ca="1" si="40"/>
        <v>5.7310394009509213E-2</v>
      </c>
      <c r="F1294" s="5">
        <f t="shared" ca="1" si="41"/>
        <v>103.7650557912815</v>
      </c>
    </row>
    <row r="1295" spans="5:6" x14ac:dyDescent="0.25">
      <c r="E1295" s="4">
        <f t="shared" ca="1" si="40"/>
        <v>0.78430354405180713</v>
      </c>
      <c r="F1295" s="5">
        <f t="shared" ca="1" si="41"/>
        <v>114.86877997599642</v>
      </c>
    </row>
    <row r="1296" spans="5:6" x14ac:dyDescent="0.25">
      <c r="E1296" s="4">
        <f t="shared" ca="1" si="40"/>
        <v>0.23738465183102186</v>
      </c>
      <c r="F1296" s="5">
        <f t="shared" ca="1" si="41"/>
        <v>106.40993903565473</v>
      </c>
    </row>
    <row r="1297" spans="5:6" x14ac:dyDescent="0.25">
      <c r="E1297" s="4">
        <f t="shared" ca="1" si="40"/>
        <v>7.5097324306303448E-2</v>
      </c>
      <c r="F1297" s="5">
        <f t="shared" ca="1" si="41"/>
        <v>104.11531636292233</v>
      </c>
    </row>
    <row r="1298" spans="5:6" x14ac:dyDescent="0.25">
      <c r="E1298" s="4">
        <f t="shared" ca="1" si="40"/>
        <v>0.28793271666355835</v>
      </c>
      <c r="F1298" s="5">
        <f t="shared" ca="1" si="41"/>
        <v>107.02165901118742</v>
      </c>
    </row>
    <row r="1299" spans="5:6" x14ac:dyDescent="0.25">
      <c r="E1299" s="4">
        <f t="shared" ca="1" si="40"/>
        <v>0.59417978406299832</v>
      </c>
      <c r="F1299" s="5">
        <f t="shared" ca="1" si="41"/>
        <v>111.03038073902934</v>
      </c>
    </row>
    <row r="1300" spans="5:6" x14ac:dyDescent="0.25">
      <c r="E1300" s="4">
        <f t="shared" ca="1" si="40"/>
        <v>0.94950579835129689</v>
      </c>
      <c r="F1300" s="5">
        <f t="shared" ca="1" si="41"/>
        <v>123.41956763165769</v>
      </c>
    </row>
    <row r="1301" spans="5:6" x14ac:dyDescent="0.25">
      <c r="E1301" s="4">
        <f t="shared" ca="1" si="40"/>
        <v>0.12418472228385069</v>
      </c>
      <c r="F1301" s="5">
        <f t="shared" ca="1" si="41"/>
        <v>104.91709613232514</v>
      </c>
    </row>
    <row r="1302" spans="5:6" x14ac:dyDescent="0.25">
      <c r="E1302" s="4">
        <f t="shared" ca="1" si="40"/>
        <v>8.1422807155263732E-2</v>
      </c>
      <c r="F1302" s="5">
        <f t="shared" ca="1" si="41"/>
        <v>104.22976564006075</v>
      </c>
    </row>
    <row r="1303" spans="5:6" x14ac:dyDescent="0.25">
      <c r="E1303" s="4">
        <f t="shared" ca="1" si="40"/>
        <v>0.46389417397961308</v>
      </c>
      <c r="F1303" s="5">
        <f t="shared" ca="1" si="41"/>
        <v>109.18348171387467</v>
      </c>
    </row>
    <row r="1304" spans="5:6" x14ac:dyDescent="0.25">
      <c r="E1304" s="4">
        <f t="shared" ca="1" si="40"/>
        <v>0.14489924880658123</v>
      </c>
      <c r="F1304" s="5">
        <f t="shared" ca="1" si="41"/>
        <v>105.21448577344361</v>
      </c>
    </row>
    <row r="1305" spans="5:6" x14ac:dyDescent="0.25">
      <c r="E1305" s="4">
        <f t="shared" ca="1" si="40"/>
        <v>0.64314365502842374</v>
      </c>
      <c r="F1305" s="5">
        <f t="shared" ca="1" si="41"/>
        <v>111.83827139654748</v>
      </c>
    </row>
    <row r="1306" spans="5:6" x14ac:dyDescent="0.25">
      <c r="E1306" s="4">
        <f t="shared" ca="1" si="40"/>
        <v>0.30359935988643938</v>
      </c>
      <c r="F1306" s="5">
        <f t="shared" ca="1" si="41"/>
        <v>107.20947025387905</v>
      </c>
    </row>
    <row r="1307" spans="5:6" x14ac:dyDescent="0.25">
      <c r="E1307" s="4">
        <f t="shared" ca="1" si="40"/>
        <v>0.1057445993326096</v>
      </c>
      <c r="F1307" s="5">
        <f t="shared" ca="1" si="41"/>
        <v>104.63568580536378</v>
      </c>
    </row>
    <row r="1308" spans="5:6" x14ac:dyDescent="0.25">
      <c r="E1308" s="4">
        <f t="shared" ca="1" si="40"/>
        <v>0.62940781392807355</v>
      </c>
      <c r="F1308" s="5">
        <f t="shared" ca="1" si="41"/>
        <v>111.60306798251663</v>
      </c>
    </row>
    <row r="1309" spans="5:6" x14ac:dyDescent="0.25">
      <c r="E1309" s="4">
        <f t="shared" ca="1" si="40"/>
        <v>0.77434064449688678</v>
      </c>
      <c r="F1309" s="5">
        <f t="shared" ca="1" si="41"/>
        <v>114.60223488845858</v>
      </c>
    </row>
    <row r="1310" spans="5:6" x14ac:dyDescent="0.25">
      <c r="E1310" s="4">
        <f t="shared" ca="1" si="40"/>
        <v>0.64575238583757799</v>
      </c>
      <c r="F1310" s="5">
        <f t="shared" ca="1" si="41"/>
        <v>111.88378093272269</v>
      </c>
    </row>
    <row r="1311" spans="5:6" x14ac:dyDescent="0.25">
      <c r="E1311" s="4">
        <f t="shared" ca="1" si="40"/>
        <v>0.992227147548845</v>
      </c>
      <c r="F1311" s="5">
        <f t="shared" ca="1" si="41"/>
        <v>135.39100181081466</v>
      </c>
    </row>
    <row r="1312" spans="5:6" x14ac:dyDescent="0.25">
      <c r="E1312" s="4">
        <f t="shared" ca="1" si="40"/>
        <v>0.30790003720523662</v>
      </c>
      <c r="F1312" s="5">
        <f t="shared" ca="1" si="41"/>
        <v>107.26098859447353</v>
      </c>
    </row>
    <row r="1313" spans="5:6" x14ac:dyDescent="0.25">
      <c r="E1313" s="4">
        <f t="shared" ca="1" si="40"/>
        <v>0.87623567739500641</v>
      </c>
      <c r="F1313" s="5">
        <f t="shared" ca="1" si="41"/>
        <v>118.12006212086006</v>
      </c>
    </row>
    <row r="1314" spans="5:6" x14ac:dyDescent="0.25">
      <c r="E1314" s="4">
        <f t="shared" ca="1" si="40"/>
        <v>0.87769534065181409</v>
      </c>
      <c r="F1314" s="5">
        <f t="shared" ca="1" si="41"/>
        <v>118.18936986221325</v>
      </c>
    </row>
    <row r="1315" spans="5:6" x14ac:dyDescent="0.25">
      <c r="E1315" s="4">
        <f t="shared" ca="1" si="40"/>
        <v>0.5514200114185287</v>
      </c>
      <c r="F1315" s="5">
        <f t="shared" ca="1" si="41"/>
        <v>110.38435022305728</v>
      </c>
    </row>
    <row r="1316" spans="5:6" x14ac:dyDescent="0.25">
      <c r="E1316" s="4">
        <f t="shared" ca="1" si="40"/>
        <v>0.17638584099858012</v>
      </c>
      <c r="F1316" s="5">
        <f t="shared" ca="1" si="41"/>
        <v>105.63995008461026</v>
      </c>
    </row>
    <row r="1317" spans="5:6" x14ac:dyDescent="0.25">
      <c r="E1317" s="4">
        <f t="shared" ca="1" si="40"/>
        <v>1.7175932238090663E-2</v>
      </c>
      <c r="F1317" s="5">
        <f t="shared" ca="1" si="41"/>
        <v>102.62977364066313</v>
      </c>
    </row>
    <row r="1318" spans="5:6" x14ac:dyDescent="0.25">
      <c r="E1318" s="4">
        <f t="shared" ca="1" si="40"/>
        <v>0.99728262750029839</v>
      </c>
      <c r="F1318" s="5">
        <f t="shared" ca="1" si="41"/>
        <v>142.91941525976335</v>
      </c>
    </row>
    <row r="1319" spans="5:6" x14ac:dyDescent="0.25">
      <c r="E1319" s="4">
        <f t="shared" ca="1" si="40"/>
        <v>0.55605705132964978</v>
      </c>
      <c r="F1319" s="5">
        <f t="shared" ca="1" si="41"/>
        <v>110.45216779360447</v>
      </c>
    </row>
    <row r="1320" spans="5:6" x14ac:dyDescent="0.25">
      <c r="E1320" s="4">
        <f t="shared" ca="1" si="40"/>
        <v>0.91877805987233174</v>
      </c>
      <c r="F1320" s="5">
        <f t="shared" ca="1" si="41"/>
        <v>120.58992550530829</v>
      </c>
    </row>
    <row r="1321" spans="5:6" x14ac:dyDescent="0.25">
      <c r="E1321" s="4">
        <f t="shared" ca="1" si="40"/>
        <v>0.57676484574391929</v>
      </c>
      <c r="F1321" s="5">
        <f t="shared" ca="1" si="41"/>
        <v>110.76144160738649</v>
      </c>
    </row>
    <row r="1322" spans="5:6" x14ac:dyDescent="0.25">
      <c r="E1322" s="4">
        <f t="shared" ca="1" si="40"/>
        <v>0.39126586873994496</v>
      </c>
      <c r="F1322" s="5">
        <f t="shared" ca="1" si="41"/>
        <v>108.26791414373595</v>
      </c>
    </row>
    <row r="1323" spans="5:6" x14ac:dyDescent="0.25">
      <c r="E1323" s="4">
        <f t="shared" ca="1" si="40"/>
        <v>0.42753119690719443</v>
      </c>
      <c r="F1323" s="5">
        <f t="shared" ca="1" si="41"/>
        <v>108.7184345945403</v>
      </c>
    </row>
    <row r="1324" spans="5:6" x14ac:dyDescent="0.25">
      <c r="E1324" s="4">
        <f t="shared" ca="1" si="40"/>
        <v>0.71810187549937343</v>
      </c>
      <c r="F1324" s="5">
        <f t="shared" ca="1" si="41"/>
        <v>113.27675617509627</v>
      </c>
    </row>
    <row r="1325" spans="5:6" x14ac:dyDescent="0.25">
      <c r="E1325" s="4">
        <f t="shared" ca="1" si="40"/>
        <v>0.41779110509693218</v>
      </c>
      <c r="F1325" s="5">
        <f t="shared" ca="1" si="41"/>
        <v>108.59630006806665</v>
      </c>
    </row>
    <row r="1326" spans="5:6" x14ac:dyDescent="0.25">
      <c r="E1326" s="4">
        <f t="shared" ca="1" si="40"/>
        <v>0.65712946204232359</v>
      </c>
      <c r="F1326" s="5">
        <f t="shared" ca="1" si="41"/>
        <v>112.08557911999145</v>
      </c>
    </row>
    <row r="1327" spans="5:6" x14ac:dyDescent="0.25">
      <c r="E1327" s="4">
        <f t="shared" ca="1" si="40"/>
        <v>0.52685378206199518</v>
      </c>
      <c r="F1327" s="5">
        <f t="shared" ca="1" si="41"/>
        <v>110.03301078974972</v>
      </c>
    </row>
    <row r="1328" spans="5:6" x14ac:dyDescent="0.25">
      <c r="E1328" s="4">
        <f t="shared" ca="1" si="40"/>
        <v>0.63871840663865509</v>
      </c>
      <c r="F1328" s="5">
        <f t="shared" ca="1" si="41"/>
        <v>111.76169743842644</v>
      </c>
    </row>
    <row r="1329" spans="5:6" x14ac:dyDescent="0.25">
      <c r="E1329" s="4">
        <f t="shared" ca="1" si="40"/>
        <v>0.48346362612414973</v>
      </c>
      <c r="F1329" s="5">
        <f t="shared" ca="1" si="41"/>
        <v>109.44074920898453</v>
      </c>
    </row>
    <row r="1330" spans="5:6" x14ac:dyDescent="0.25">
      <c r="E1330" s="4">
        <f t="shared" ca="1" si="40"/>
        <v>0.15219261307190968</v>
      </c>
      <c r="F1330" s="5">
        <f t="shared" ca="1" si="41"/>
        <v>105.31550578839575</v>
      </c>
    </row>
    <row r="1331" spans="5:6" x14ac:dyDescent="0.25">
      <c r="E1331" s="4">
        <f t="shared" ca="1" si="40"/>
        <v>9.6213400576931174E-2</v>
      </c>
      <c r="F1331" s="5">
        <f t="shared" ca="1" si="41"/>
        <v>104.482172991597</v>
      </c>
    </row>
    <row r="1332" spans="5:6" x14ac:dyDescent="0.25">
      <c r="E1332" s="4">
        <f t="shared" ca="1" si="40"/>
        <v>0.36756572698266332</v>
      </c>
      <c r="F1332" s="5">
        <f t="shared" ca="1" si="41"/>
        <v>107.97875148444366</v>
      </c>
    </row>
    <row r="1333" spans="5:6" x14ac:dyDescent="0.25">
      <c r="E1333" s="4">
        <f t="shared" ca="1" si="40"/>
        <v>0.73798177292151723</v>
      </c>
      <c r="F1333" s="5">
        <f t="shared" ca="1" si="41"/>
        <v>113.71497956197823</v>
      </c>
    </row>
    <row r="1334" spans="5:6" x14ac:dyDescent="0.25">
      <c r="E1334" s="4">
        <f t="shared" ca="1" si="40"/>
        <v>0.19798439971769188</v>
      </c>
      <c r="F1334" s="5">
        <f t="shared" ca="1" si="41"/>
        <v>105.91880133670323</v>
      </c>
    </row>
    <row r="1335" spans="5:6" x14ac:dyDescent="0.25">
      <c r="E1335" s="4">
        <f t="shared" ca="1" si="40"/>
        <v>0.31090603562631591</v>
      </c>
      <c r="F1335" s="5">
        <f t="shared" ca="1" si="41"/>
        <v>107.29699633088714</v>
      </c>
    </row>
    <row r="1336" spans="5:6" x14ac:dyDescent="0.25">
      <c r="E1336" s="4">
        <f t="shared" ca="1" si="40"/>
        <v>0.24104488229263643</v>
      </c>
      <c r="F1336" s="5">
        <f t="shared" ca="1" si="41"/>
        <v>106.45474493368033</v>
      </c>
    </row>
    <row r="1337" spans="5:6" x14ac:dyDescent="0.25">
      <c r="E1337" s="4">
        <f t="shared" ca="1" si="40"/>
        <v>0.81587312999810846</v>
      </c>
      <c r="F1337" s="5">
        <f t="shared" ca="1" si="41"/>
        <v>115.79870103111989</v>
      </c>
    </row>
    <row r="1338" spans="5:6" x14ac:dyDescent="0.25">
      <c r="E1338" s="4">
        <f t="shared" ca="1" si="40"/>
        <v>0.64545050829333994</v>
      </c>
      <c r="F1338" s="5">
        <f t="shared" ca="1" si="41"/>
        <v>111.878500469822</v>
      </c>
    </row>
    <row r="1339" spans="5:6" x14ac:dyDescent="0.25">
      <c r="E1339" s="4">
        <f t="shared" ca="1" si="40"/>
        <v>0.1210682117473284</v>
      </c>
      <c r="F1339" s="5">
        <f t="shared" ca="1" si="41"/>
        <v>104.8707825479438</v>
      </c>
    </row>
    <row r="1340" spans="5:6" x14ac:dyDescent="0.25">
      <c r="E1340" s="4">
        <f t="shared" ca="1" si="40"/>
        <v>0.78588955789209758</v>
      </c>
      <c r="F1340" s="5">
        <f t="shared" ca="1" si="41"/>
        <v>114.91228559115038</v>
      </c>
    </row>
    <row r="1341" spans="5:6" x14ac:dyDescent="0.25">
      <c r="E1341" s="4">
        <f t="shared" ca="1" si="40"/>
        <v>0.39752822231480001</v>
      </c>
      <c r="F1341" s="5">
        <f t="shared" ca="1" si="41"/>
        <v>108.34493818303476</v>
      </c>
    </row>
    <row r="1342" spans="5:6" x14ac:dyDescent="0.25">
      <c r="E1342" s="4">
        <f t="shared" ca="1" si="40"/>
        <v>0.29395086454095609</v>
      </c>
      <c r="F1342" s="5">
        <f t="shared" ca="1" si="41"/>
        <v>107.09384361104712</v>
      </c>
    </row>
    <row r="1343" spans="5:6" x14ac:dyDescent="0.25">
      <c r="E1343" s="4">
        <f t="shared" ca="1" si="40"/>
        <v>0.7095112355772849</v>
      </c>
      <c r="F1343" s="5">
        <f t="shared" ca="1" si="41"/>
        <v>113.09596444064726</v>
      </c>
    </row>
    <row r="1344" spans="5:6" x14ac:dyDescent="0.25">
      <c r="E1344" s="4">
        <f t="shared" ca="1" si="40"/>
        <v>0.72316513841978936</v>
      </c>
      <c r="F1344" s="5">
        <f t="shared" ca="1" si="41"/>
        <v>113.3856443797016</v>
      </c>
    </row>
    <row r="1345" spans="5:6" x14ac:dyDescent="0.25">
      <c r="E1345" s="4">
        <f t="shared" ca="1" si="40"/>
        <v>0.57006948968365312</v>
      </c>
      <c r="F1345" s="5">
        <f t="shared" ca="1" si="41"/>
        <v>110.66025514102492</v>
      </c>
    </row>
    <row r="1346" spans="5:6" x14ac:dyDescent="0.25">
      <c r="E1346" s="4">
        <f t="shared" ca="1" si="40"/>
        <v>0.79436887446657201</v>
      </c>
      <c r="F1346" s="5">
        <f t="shared" ca="1" si="41"/>
        <v>115.15022144559354</v>
      </c>
    </row>
    <row r="1347" spans="5:6" x14ac:dyDescent="0.25">
      <c r="E1347" s="4">
        <f t="shared" ca="1" si="40"/>
        <v>0.67104402989099654</v>
      </c>
      <c r="F1347" s="5">
        <f t="shared" ca="1" si="41"/>
        <v>112.34020318192111</v>
      </c>
    </row>
    <row r="1348" spans="5:6" x14ac:dyDescent="0.25">
      <c r="E1348" s="4">
        <f t="shared" ref="E1348:E1411" ca="1" si="42">RAND()</f>
        <v>0.57821259665311076</v>
      </c>
      <c r="F1348" s="5">
        <f t="shared" ref="F1348:F1411" ca="1" si="43">$C$5*_xlfn.BETA.INV(E1348,$C$3,$C$4)/(1-_xlfn.BETA.INV(E1348,$C$3,$C$4))+$C$6</f>
        <v>110.78347764553197</v>
      </c>
    </row>
    <row r="1349" spans="5:6" x14ac:dyDescent="0.25">
      <c r="E1349" s="4">
        <f t="shared" ca="1" si="42"/>
        <v>0.22118821013595968</v>
      </c>
      <c r="F1349" s="5">
        <f t="shared" ca="1" si="43"/>
        <v>106.21021392044858</v>
      </c>
    </row>
    <row r="1350" spans="5:6" x14ac:dyDescent="0.25">
      <c r="E1350" s="4">
        <f t="shared" ca="1" si="42"/>
        <v>0.31684649545903321</v>
      </c>
      <c r="F1350" s="5">
        <f t="shared" ca="1" si="43"/>
        <v>107.36816243388235</v>
      </c>
    </row>
    <row r="1351" spans="5:6" x14ac:dyDescent="0.25">
      <c r="E1351" s="4">
        <f t="shared" ca="1" si="42"/>
        <v>0.33663412645746915</v>
      </c>
      <c r="F1351" s="5">
        <f t="shared" ca="1" si="43"/>
        <v>107.60551292997663</v>
      </c>
    </row>
    <row r="1352" spans="5:6" x14ac:dyDescent="0.25">
      <c r="E1352" s="4">
        <f t="shared" ca="1" si="42"/>
        <v>0.76534944322707255</v>
      </c>
      <c r="F1352" s="5">
        <f t="shared" ca="1" si="43"/>
        <v>114.3710506109428</v>
      </c>
    </row>
    <row r="1353" spans="5:6" x14ac:dyDescent="0.25">
      <c r="E1353" s="4">
        <f t="shared" ca="1" si="42"/>
        <v>0.65003456111674063</v>
      </c>
      <c r="F1353" s="5">
        <f t="shared" ca="1" si="43"/>
        <v>111.95909080954202</v>
      </c>
    </row>
    <row r="1354" spans="5:6" x14ac:dyDescent="0.25">
      <c r="E1354" s="4">
        <f t="shared" ca="1" si="42"/>
        <v>0.61256698335600546</v>
      </c>
      <c r="F1354" s="5">
        <f t="shared" ca="1" si="43"/>
        <v>111.3241537403532</v>
      </c>
    </row>
    <row r="1355" spans="5:6" x14ac:dyDescent="0.25">
      <c r="E1355" s="4">
        <f t="shared" ca="1" si="42"/>
        <v>0.99772289149046556</v>
      </c>
      <c r="F1355" s="5">
        <f t="shared" ca="1" si="43"/>
        <v>144.2539685264054</v>
      </c>
    </row>
    <row r="1356" spans="5:6" x14ac:dyDescent="0.25">
      <c r="E1356" s="4">
        <f t="shared" ca="1" si="42"/>
        <v>0.30937185118462496</v>
      </c>
      <c r="F1356" s="5">
        <f t="shared" ca="1" si="43"/>
        <v>107.27861885137609</v>
      </c>
    </row>
    <row r="1357" spans="5:6" x14ac:dyDescent="0.25">
      <c r="E1357" s="4">
        <f t="shared" ca="1" si="42"/>
        <v>0.20303332722041612</v>
      </c>
      <c r="F1357" s="5">
        <f t="shared" ca="1" si="43"/>
        <v>105.9828382227344</v>
      </c>
    </row>
    <row r="1358" spans="5:6" x14ac:dyDescent="0.25">
      <c r="E1358" s="4">
        <f t="shared" ca="1" si="42"/>
        <v>0.79332035068506657</v>
      </c>
      <c r="F1358" s="5">
        <f t="shared" ca="1" si="43"/>
        <v>115.12029660325976</v>
      </c>
    </row>
    <row r="1359" spans="5:6" x14ac:dyDescent="0.25">
      <c r="E1359" s="4">
        <f t="shared" ca="1" si="42"/>
        <v>0.10538854853348889</v>
      </c>
      <c r="F1359" s="5">
        <f t="shared" ca="1" si="43"/>
        <v>104.63006106637958</v>
      </c>
    </row>
    <row r="1360" spans="5:6" x14ac:dyDescent="0.25">
      <c r="E1360" s="4">
        <f t="shared" ca="1" si="42"/>
        <v>0.10666445163611415</v>
      </c>
      <c r="F1360" s="5">
        <f t="shared" ca="1" si="43"/>
        <v>104.65018022099675</v>
      </c>
    </row>
    <row r="1361" spans="5:6" x14ac:dyDescent="0.25">
      <c r="E1361" s="4">
        <f t="shared" ca="1" si="42"/>
        <v>0.216573803854193</v>
      </c>
      <c r="F1361" s="5">
        <f t="shared" ca="1" si="43"/>
        <v>106.15281174294013</v>
      </c>
    </row>
    <row r="1362" spans="5:6" x14ac:dyDescent="0.25">
      <c r="E1362" s="4">
        <f t="shared" ca="1" si="42"/>
        <v>0.90341575076199521</v>
      </c>
      <c r="F1362" s="5">
        <f t="shared" ca="1" si="43"/>
        <v>119.57118989890087</v>
      </c>
    </row>
    <row r="1363" spans="5:6" x14ac:dyDescent="0.25">
      <c r="E1363" s="4">
        <f t="shared" ca="1" si="42"/>
        <v>0.4747382741287125</v>
      </c>
      <c r="F1363" s="5">
        <f t="shared" ca="1" si="43"/>
        <v>109.32536900651492</v>
      </c>
    </row>
    <row r="1364" spans="5:6" x14ac:dyDescent="0.25">
      <c r="E1364" s="4">
        <f t="shared" ca="1" si="42"/>
        <v>0.31497530180323408</v>
      </c>
      <c r="F1364" s="5">
        <f t="shared" ca="1" si="43"/>
        <v>107.34574380073339</v>
      </c>
    </row>
    <row r="1365" spans="5:6" x14ac:dyDescent="0.25">
      <c r="E1365" s="4">
        <f t="shared" ca="1" si="42"/>
        <v>0.3494632771522781</v>
      </c>
      <c r="F1365" s="5">
        <f t="shared" ca="1" si="43"/>
        <v>107.75988034255292</v>
      </c>
    </row>
    <row r="1366" spans="5:6" x14ac:dyDescent="0.25">
      <c r="E1366" s="4">
        <f t="shared" ca="1" si="42"/>
        <v>0.64145247259130123</v>
      </c>
      <c r="F1366" s="5">
        <f t="shared" ca="1" si="43"/>
        <v>111.80891541040097</v>
      </c>
    </row>
    <row r="1367" spans="5:6" x14ac:dyDescent="0.25">
      <c r="E1367" s="4">
        <f t="shared" ca="1" si="42"/>
        <v>0.13905650141831327</v>
      </c>
      <c r="F1367" s="5">
        <f t="shared" ca="1" si="43"/>
        <v>105.13227665794253</v>
      </c>
    </row>
    <row r="1368" spans="5:6" x14ac:dyDescent="0.25">
      <c r="E1368" s="4">
        <f t="shared" ca="1" si="42"/>
        <v>0.30160477399645824</v>
      </c>
      <c r="F1368" s="5">
        <f t="shared" ca="1" si="43"/>
        <v>107.18557413649738</v>
      </c>
    </row>
    <row r="1369" spans="5:6" x14ac:dyDescent="0.25">
      <c r="E1369" s="4">
        <f t="shared" ca="1" si="42"/>
        <v>0.31755963781220808</v>
      </c>
      <c r="F1369" s="5">
        <f t="shared" ca="1" si="43"/>
        <v>107.37670719555759</v>
      </c>
    </row>
    <row r="1370" spans="5:6" x14ac:dyDescent="0.25">
      <c r="E1370" s="4">
        <f t="shared" ca="1" si="42"/>
        <v>0.43309623997005231</v>
      </c>
      <c r="F1370" s="5">
        <f t="shared" ca="1" si="43"/>
        <v>108.78864023624703</v>
      </c>
    </row>
    <row r="1371" spans="5:6" x14ac:dyDescent="0.25">
      <c r="E1371" s="4">
        <f t="shared" ca="1" si="42"/>
        <v>0.41175890882161525</v>
      </c>
      <c r="F1371" s="5">
        <f t="shared" ca="1" si="43"/>
        <v>108.52110486178088</v>
      </c>
    </row>
    <row r="1372" spans="5:6" x14ac:dyDescent="0.25">
      <c r="E1372" s="4">
        <f t="shared" ca="1" si="42"/>
        <v>3.8777435950777428E-2</v>
      </c>
      <c r="F1372" s="5">
        <f t="shared" ca="1" si="43"/>
        <v>103.33188796954478</v>
      </c>
    </row>
    <row r="1373" spans="5:6" x14ac:dyDescent="0.25">
      <c r="E1373" s="4">
        <f t="shared" ca="1" si="42"/>
        <v>0.54772075658491348</v>
      </c>
      <c r="F1373" s="5">
        <f t="shared" ca="1" si="43"/>
        <v>110.33060375692975</v>
      </c>
    </row>
    <row r="1374" spans="5:6" x14ac:dyDescent="0.25">
      <c r="E1374" s="4">
        <f t="shared" ca="1" si="42"/>
        <v>2.8271340659409838E-2</v>
      </c>
      <c r="F1374" s="5">
        <f t="shared" ca="1" si="43"/>
        <v>103.03183456256372</v>
      </c>
    </row>
    <row r="1375" spans="5:6" x14ac:dyDescent="0.25">
      <c r="E1375" s="4">
        <f t="shared" ca="1" si="42"/>
        <v>0.88191063554876559</v>
      </c>
      <c r="F1375" s="5">
        <f t="shared" ca="1" si="43"/>
        <v>118.3943145196108</v>
      </c>
    </row>
    <row r="1376" spans="5:6" x14ac:dyDescent="0.25">
      <c r="E1376" s="4">
        <f t="shared" ca="1" si="42"/>
        <v>0.76897236950199044</v>
      </c>
      <c r="F1376" s="5">
        <f t="shared" ca="1" si="43"/>
        <v>114.46318597158923</v>
      </c>
    </row>
    <row r="1377" spans="5:6" x14ac:dyDescent="0.25">
      <c r="E1377" s="4">
        <f t="shared" ca="1" si="42"/>
        <v>0.84358023749374322</v>
      </c>
      <c r="F1377" s="5">
        <f t="shared" ca="1" si="43"/>
        <v>116.75266560340418</v>
      </c>
    </row>
    <row r="1378" spans="5:6" x14ac:dyDescent="0.25">
      <c r="E1378" s="4">
        <f t="shared" ca="1" si="42"/>
        <v>0.77925236996639458</v>
      </c>
      <c r="F1378" s="5">
        <f t="shared" ca="1" si="43"/>
        <v>114.73221849535119</v>
      </c>
    </row>
    <row r="1379" spans="5:6" x14ac:dyDescent="0.25">
      <c r="E1379" s="4">
        <f t="shared" ca="1" si="42"/>
        <v>0.86206913744507985</v>
      </c>
      <c r="F1379" s="5">
        <f t="shared" ca="1" si="43"/>
        <v>117.48721408138221</v>
      </c>
    </row>
    <row r="1380" spans="5:6" x14ac:dyDescent="0.25">
      <c r="E1380" s="4">
        <f t="shared" ca="1" si="42"/>
        <v>0.44676070149402414</v>
      </c>
      <c r="F1380" s="5">
        <f t="shared" ca="1" si="43"/>
        <v>108.96243888220506</v>
      </c>
    </row>
    <row r="1381" spans="5:6" x14ac:dyDescent="0.25">
      <c r="E1381" s="4">
        <f t="shared" ca="1" si="42"/>
        <v>9.1988604504712468E-3</v>
      </c>
      <c r="F1381" s="5">
        <f t="shared" ca="1" si="43"/>
        <v>102.22022382432928</v>
      </c>
    </row>
    <row r="1382" spans="5:6" x14ac:dyDescent="0.25">
      <c r="E1382" s="4">
        <f t="shared" ca="1" si="42"/>
        <v>0.44576049045047839</v>
      </c>
      <c r="F1382" s="5">
        <f t="shared" ca="1" si="43"/>
        <v>108.94964562354357</v>
      </c>
    </row>
    <row r="1383" spans="5:6" x14ac:dyDescent="0.25">
      <c r="E1383" s="4">
        <f t="shared" ca="1" si="42"/>
        <v>0.7755008457778827</v>
      </c>
      <c r="F1383" s="5">
        <f t="shared" ca="1" si="43"/>
        <v>114.63269557411566</v>
      </c>
    </row>
    <row r="1384" spans="5:6" x14ac:dyDescent="0.25">
      <c r="E1384" s="4">
        <f t="shared" ca="1" si="42"/>
        <v>0.95481665509253921</v>
      </c>
      <c r="F1384" s="5">
        <f t="shared" ca="1" si="43"/>
        <v>124.09032902474499</v>
      </c>
    </row>
    <row r="1385" spans="5:6" x14ac:dyDescent="0.25">
      <c r="E1385" s="4">
        <f t="shared" ca="1" si="42"/>
        <v>0.13982986427610289</v>
      </c>
      <c r="F1385" s="5">
        <f t="shared" ca="1" si="43"/>
        <v>105.14322765044612</v>
      </c>
    </row>
    <row r="1386" spans="5:6" x14ac:dyDescent="0.25">
      <c r="E1386" s="4">
        <f t="shared" ca="1" si="42"/>
        <v>0.29239812989428693</v>
      </c>
      <c r="F1386" s="5">
        <f t="shared" ca="1" si="43"/>
        <v>107.07522535754291</v>
      </c>
    </row>
    <row r="1387" spans="5:6" x14ac:dyDescent="0.25">
      <c r="E1387" s="4">
        <f t="shared" ca="1" si="42"/>
        <v>0.44531170272354104</v>
      </c>
      <c r="F1387" s="5">
        <f t="shared" ca="1" si="43"/>
        <v>108.94390916648791</v>
      </c>
    </row>
    <row r="1388" spans="5:6" x14ac:dyDescent="0.25">
      <c r="E1388" s="4">
        <f t="shared" ca="1" si="42"/>
        <v>0.3592857644571803</v>
      </c>
      <c r="F1388" s="5">
        <f t="shared" ca="1" si="43"/>
        <v>107.87846237366406</v>
      </c>
    </row>
    <row r="1389" spans="5:6" x14ac:dyDescent="0.25">
      <c r="E1389" s="4">
        <f t="shared" ca="1" si="42"/>
        <v>0.38133819380020451</v>
      </c>
      <c r="F1389" s="5">
        <f t="shared" ca="1" si="43"/>
        <v>108.14636769204182</v>
      </c>
    </row>
    <row r="1390" spans="5:6" x14ac:dyDescent="0.25">
      <c r="E1390" s="4">
        <f t="shared" ca="1" si="42"/>
        <v>0.78626351170335373</v>
      </c>
      <c r="F1390" s="5">
        <f t="shared" ca="1" si="43"/>
        <v>114.92258808593321</v>
      </c>
    </row>
    <row r="1391" spans="5:6" x14ac:dyDescent="0.25">
      <c r="E1391" s="4">
        <f t="shared" ca="1" si="42"/>
        <v>0.45653726217200341</v>
      </c>
      <c r="F1391" s="5">
        <f t="shared" ca="1" si="43"/>
        <v>109.08811794881505</v>
      </c>
    </row>
    <row r="1392" spans="5:6" x14ac:dyDescent="0.25">
      <c r="E1392" s="4">
        <f t="shared" ca="1" si="42"/>
        <v>6.1872730075384963E-2</v>
      </c>
      <c r="F1392" s="5">
        <f t="shared" ca="1" si="43"/>
        <v>103.85962069457956</v>
      </c>
    </row>
    <row r="1393" spans="5:6" x14ac:dyDescent="0.25">
      <c r="E1393" s="4">
        <f t="shared" ca="1" si="42"/>
        <v>0.82676798208625946</v>
      </c>
      <c r="F1393" s="5">
        <f t="shared" ca="1" si="43"/>
        <v>116.15584700727754</v>
      </c>
    </row>
    <row r="1394" spans="5:6" x14ac:dyDescent="0.25">
      <c r="E1394" s="4">
        <f t="shared" ca="1" si="42"/>
        <v>0.75254921824204002</v>
      </c>
      <c r="F1394" s="5">
        <f t="shared" ca="1" si="43"/>
        <v>114.05583597250138</v>
      </c>
    </row>
    <row r="1395" spans="5:6" x14ac:dyDescent="0.25">
      <c r="E1395" s="4">
        <f t="shared" ca="1" si="42"/>
        <v>0.15889058032491155</v>
      </c>
      <c r="F1395" s="5">
        <f t="shared" ca="1" si="43"/>
        <v>105.40685882856698</v>
      </c>
    </row>
    <row r="1396" spans="5:6" x14ac:dyDescent="0.25">
      <c r="E1396" s="4">
        <f t="shared" ca="1" si="42"/>
        <v>0.82733834850783383</v>
      </c>
      <c r="F1396" s="5">
        <f t="shared" ca="1" si="43"/>
        <v>116.17514356971938</v>
      </c>
    </row>
    <row r="1397" spans="5:6" x14ac:dyDescent="0.25">
      <c r="E1397" s="4">
        <f t="shared" ca="1" si="42"/>
        <v>0.47699689562009651</v>
      </c>
      <c r="F1397" s="5">
        <f t="shared" ca="1" si="43"/>
        <v>109.35512900324655</v>
      </c>
    </row>
    <row r="1398" spans="5:6" x14ac:dyDescent="0.25">
      <c r="E1398" s="4">
        <f t="shared" ca="1" si="42"/>
        <v>0.51414704397302757</v>
      </c>
      <c r="F1398" s="5">
        <f t="shared" ca="1" si="43"/>
        <v>109.85610799837985</v>
      </c>
    </row>
    <row r="1399" spans="5:6" x14ac:dyDescent="0.25">
      <c r="E1399" s="4">
        <f t="shared" ca="1" si="42"/>
        <v>0.57260296835899271</v>
      </c>
      <c r="F1399" s="5">
        <f t="shared" ca="1" si="43"/>
        <v>110.6984052184699</v>
      </c>
    </row>
    <row r="1400" spans="5:6" x14ac:dyDescent="0.25">
      <c r="E1400" s="4">
        <f t="shared" ca="1" si="42"/>
        <v>0.4176318421515377</v>
      </c>
      <c r="F1400" s="5">
        <f t="shared" ca="1" si="43"/>
        <v>108.59431051032558</v>
      </c>
    </row>
    <row r="1401" spans="5:6" x14ac:dyDescent="0.25">
      <c r="E1401" s="4">
        <f t="shared" ca="1" si="42"/>
        <v>0.41418029790097333</v>
      </c>
      <c r="F1401" s="5">
        <f t="shared" ca="1" si="43"/>
        <v>108.55124979349917</v>
      </c>
    </row>
    <row r="1402" spans="5:6" x14ac:dyDescent="0.25">
      <c r="E1402" s="4">
        <f t="shared" ca="1" si="42"/>
        <v>0.33343191551544293</v>
      </c>
      <c r="F1402" s="5">
        <f t="shared" ca="1" si="43"/>
        <v>107.56705385089725</v>
      </c>
    </row>
    <row r="1403" spans="5:6" x14ac:dyDescent="0.25">
      <c r="E1403" s="4">
        <f t="shared" ca="1" si="42"/>
        <v>0.32923542212716805</v>
      </c>
      <c r="F1403" s="5">
        <f t="shared" ca="1" si="43"/>
        <v>107.51668755452421</v>
      </c>
    </row>
    <row r="1404" spans="5:6" x14ac:dyDescent="0.25">
      <c r="E1404" s="4">
        <f t="shared" ca="1" si="42"/>
        <v>0.55902863162032912</v>
      </c>
      <c r="F1404" s="5">
        <f t="shared" ca="1" si="43"/>
        <v>110.49589451135019</v>
      </c>
    </row>
    <row r="1405" spans="5:6" x14ac:dyDescent="0.25">
      <c r="E1405" s="4">
        <f t="shared" ca="1" si="42"/>
        <v>0.1703705476520907</v>
      </c>
      <c r="F1405" s="5">
        <f t="shared" ca="1" si="43"/>
        <v>105.56063351470003</v>
      </c>
    </row>
    <row r="1406" spans="5:6" x14ac:dyDescent="0.25">
      <c r="E1406" s="4">
        <f t="shared" ca="1" si="42"/>
        <v>8.5236111801895831E-2</v>
      </c>
      <c r="F1406" s="5">
        <f t="shared" ca="1" si="43"/>
        <v>104.29673044577548</v>
      </c>
    </row>
    <row r="1407" spans="5:6" x14ac:dyDescent="0.25">
      <c r="E1407" s="4">
        <f t="shared" ca="1" si="42"/>
        <v>0.2815937697389207</v>
      </c>
      <c r="F1407" s="5">
        <f t="shared" ca="1" si="43"/>
        <v>106.94554398365324</v>
      </c>
    </row>
    <row r="1408" spans="5:6" x14ac:dyDescent="0.25">
      <c r="E1408" s="4">
        <f t="shared" ca="1" si="42"/>
        <v>0.37307975696168649</v>
      </c>
      <c r="F1408" s="5">
        <f t="shared" ca="1" si="43"/>
        <v>108.04573073533926</v>
      </c>
    </row>
    <row r="1409" spans="5:6" x14ac:dyDescent="0.25">
      <c r="E1409" s="4">
        <f t="shared" ca="1" si="42"/>
        <v>0.15415013697859214</v>
      </c>
      <c r="F1409" s="5">
        <f t="shared" ca="1" si="43"/>
        <v>105.34233867363901</v>
      </c>
    </row>
    <row r="1410" spans="5:6" x14ac:dyDescent="0.25">
      <c r="E1410" s="4">
        <f t="shared" ca="1" si="42"/>
        <v>0.35042313692851179</v>
      </c>
      <c r="F1410" s="5">
        <f t="shared" ca="1" si="43"/>
        <v>107.77145159760201</v>
      </c>
    </row>
    <row r="1411" spans="5:6" x14ac:dyDescent="0.25">
      <c r="E1411" s="4">
        <f t="shared" ca="1" si="42"/>
        <v>0.53283845224406523</v>
      </c>
      <c r="F1411" s="5">
        <f t="shared" ca="1" si="43"/>
        <v>110.11742620671784</v>
      </c>
    </row>
    <row r="1412" spans="5:6" x14ac:dyDescent="0.25">
      <c r="E1412" s="4">
        <f t="shared" ref="E1412:E1475" ca="1" si="44">RAND()</f>
        <v>0.24795783273117245</v>
      </c>
      <c r="F1412" s="5">
        <f t="shared" ref="F1412:F1475" ca="1" si="45">$C$5*_xlfn.BETA.INV(E1412,$C$3,$C$4)/(1-_xlfn.BETA.INV(E1412,$C$3,$C$4))+$C$6</f>
        <v>106.53908607603933</v>
      </c>
    </row>
    <row r="1413" spans="5:6" x14ac:dyDescent="0.25">
      <c r="E1413" s="4">
        <f t="shared" ca="1" si="44"/>
        <v>0.36198741068552986</v>
      </c>
      <c r="F1413" s="5">
        <f t="shared" ca="1" si="45"/>
        <v>107.91114971705281</v>
      </c>
    </row>
    <row r="1414" spans="5:6" x14ac:dyDescent="0.25">
      <c r="E1414" s="4">
        <f t="shared" ca="1" si="44"/>
        <v>0.55340066484652173</v>
      </c>
      <c r="F1414" s="5">
        <f t="shared" ca="1" si="45"/>
        <v>110.4132562526342</v>
      </c>
    </row>
    <row r="1415" spans="5:6" x14ac:dyDescent="0.25">
      <c r="E1415" s="4">
        <f t="shared" ca="1" si="44"/>
        <v>0.64261519649935728</v>
      </c>
      <c r="F1415" s="5">
        <f t="shared" ca="1" si="45"/>
        <v>111.82908595146307</v>
      </c>
    </row>
    <row r="1416" spans="5:6" x14ac:dyDescent="0.25">
      <c r="E1416" s="4">
        <f t="shared" ca="1" si="44"/>
        <v>0.2759371374440942</v>
      </c>
      <c r="F1416" s="5">
        <f t="shared" ca="1" si="45"/>
        <v>106.87752844439731</v>
      </c>
    </row>
    <row r="1417" spans="5:6" x14ac:dyDescent="0.25">
      <c r="E1417" s="4">
        <f t="shared" ca="1" si="44"/>
        <v>6.7793819417981793E-2</v>
      </c>
      <c r="F1417" s="5">
        <f t="shared" ca="1" si="45"/>
        <v>103.97717395079363</v>
      </c>
    </row>
    <row r="1418" spans="5:6" x14ac:dyDescent="0.25">
      <c r="E1418" s="4">
        <f t="shared" ca="1" si="44"/>
        <v>0.81408637293251773</v>
      </c>
      <c r="F1418" s="5">
        <f t="shared" ca="1" si="45"/>
        <v>115.74210104510614</v>
      </c>
    </row>
    <row r="1419" spans="5:6" x14ac:dyDescent="0.25">
      <c r="E1419" s="4">
        <f t="shared" ca="1" si="44"/>
        <v>0.24945594894691647</v>
      </c>
      <c r="F1419" s="5">
        <f t="shared" ca="1" si="45"/>
        <v>106.55731874774345</v>
      </c>
    </row>
    <row r="1420" spans="5:6" x14ac:dyDescent="0.25">
      <c r="E1420" s="4">
        <f t="shared" ca="1" si="44"/>
        <v>0.11612473024039716</v>
      </c>
      <c r="F1420" s="5">
        <f t="shared" ca="1" si="45"/>
        <v>104.79633939141561</v>
      </c>
    </row>
    <row r="1421" spans="5:6" x14ac:dyDescent="0.25">
      <c r="E1421" s="4">
        <f t="shared" ca="1" si="44"/>
        <v>0.12737345479981543</v>
      </c>
      <c r="F1421" s="5">
        <f t="shared" ca="1" si="45"/>
        <v>104.96401812581111</v>
      </c>
    </row>
    <row r="1422" spans="5:6" x14ac:dyDescent="0.25">
      <c r="E1422" s="4">
        <f t="shared" ca="1" si="44"/>
        <v>0.34231445500726299</v>
      </c>
      <c r="F1422" s="5">
        <f t="shared" ca="1" si="45"/>
        <v>107.6737998948273</v>
      </c>
    </row>
    <row r="1423" spans="5:6" x14ac:dyDescent="0.25">
      <c r="E1423" s="4">
        <f t="shared" ca="1" si="44"/>
        <v>0.75515267570783873</v>
      </c>
      <c r="F1423" s="5">
        <f t="shared" ca="1" si="45"/>
        <v>114.11869837745756</v>
      </c>
    </row>
    <row r="1424" spans="5:6" x14ac:dyDescent="0.25">
      <c r="E1424" s="4">
        <f t="shared" ca="1" si="44"/>
        <v>0.4019170496971014</v>
      </c>
      <c r="F1424" s="5">
        <f t="shared" ca="1" si="45"/>
        <v>108.3990944996157</v>
      </c>
    </row>
    <row r="1425" spans="5:6" x14ac:dyDescent="0.25">
      <c r="E1425" s="4">
        <f t="shared" ca="1" si="44"/>
        <v>0.86184789985795573</v>
      </c>
      <c r="F1425" s="5">
        <f t="shared" ca="1" si="45"/>
        <v>117.47785697475963</v>
      </c>
    </row>
    <row r="1426" spans="5:6" x14ac:dyDescent="0.25">
      <c r="E1426" s="4">
        <f t="shared" ca="1" si="44"/>
        <v>0.90119692122610673</v>
      </c>
      <c r="F1426" s="5">
        <f t="shared" ca="1" si="45"/>
        <v>119.43797708908485</v>
      </c>
    </row>
    <row r="1427" spans="5:6" x14ac:dyDescent="0.25">
      <c r="E1427" s="4">
        <f t="shared" ca="1" si="44"/>
        <v>0.38747904959182367</v>
      </c>
      <c r="F1427" s="5">
        <f t="shared" ca="1" si="45"/>
        <v>108.22147363672502</v>
      </c>
    </row>
    <row r="1428" spans="5:6" x14ac:dyDescent="0.25">
      <c r="E1428" s="4">
        <f t="shared" ca="1" si="44"/>
        <v>0.51643408660513601</v>
      </c>
      <c r="F1428" s="5">
        <f t="shared" ca="1" si="45"/>
        <v>109.88772209961787</v>
      </c>
    </row>
    <row r="1429" spans="5:6" x14ac:dyDescent="0.25">
      <c r="E1429" s="4">
        <f t="shared" ca="1" si="44"/>
        <v>0.86595753224780214</v>
      </c>
      <c r="F1429" s="5">
        <f t="shared" ca="1" si="45"/>
        <v>117.65417127775157</v>
      </c>
    </row>
    <row r="1430" spans="5:6" x14ac:dyDescent="0.25">
      <c r="E1430" s="4">
        <f t="shared" ca="1" si="44"/>
        <v>0.11808456989459448</v>
      </c>
      <c r="F1430" s="5">
        <f t="shared" ca="1" si="45"/>
        <v>104.82600094467105</v>
      </c>
    </row>
    <row r="1431" spans="5:6" x14ac:dyDescent="0.25">
      <c r="E1431" s="4">
        <f t="shared" ca="1" si="44"/>
        <v>0.61448247182878535</v>
      </c>
      <c r="F1431" s="5">
        <f t="shared" ca="1" si="45"/>
        <v>111.35538327523915</v>
      </c>
    </row>
    <row r="1432" spans="5:6" x14ac:dyDescent="0.25">
      <c r="E1432" s="4">
        <f t="shared" ca="1" si="44"/>
        <v>0.42895574517155044</v>
      </c>
      <c r="F1432" s="5">
        <f t="shared" ca="1" si="45"/>
        <v>108.73637568147089</v>
      </c>
    </row>
    <row r="1433" spans="5:6" x14ac:dyDescent="0.25">
      <c r="E1433" s="4">
        <f t="shared" ca="1" si="44"/>
        <v>0.8676442346459039</v>
      </c>
      <c r="F1433" s="5">
        <f t="shared" ca="1" si="45"/>
        <v>117.72810925533447</v>
      </c>
    </row>
    <row r="1434" spans="5:6" x14ac:dyDescent="0.25">
      <c r="E1434" s="4">
        <f t="shared" ca="1" si="44"/>
        <v>0.4622240375511707</v>
      </c>
      <c r="F1434" s="5">
        <f t="shared" ca="1" si="45"/>
        <v>109.16177089282198</v>
      </c>
    </row>
    <row r="1435" spans="5:6" x14ac:dyDescent="0.25">
      <c r="E1435" s="4">
        <f t="shared" ca="1" si="44"/>
        <v>4.3430475075474817E-2</v>
      </c>
      <c r="F1435" s="5">
        <f t="shared" ca="1" si="45"/>
        <v>103.44977616175692</v>
      </c>
    </row>
    <row r="1436" spans="5:6" x14ac:dyDescent="0.25">
      <c r="E1436" s="4">
        <f t="shared" ca="1" si="44"/>
        <v>0.97339686051175844</v>
      </c>
      <c r="F1436" s="5">
        <f t="shared" ca="1" si="45"/>
        <v>127.34736677920233</v>
      </c>
    </row>
    <row r="1437" spans="5:6" x14ac:dyDescent="0.25">
      <c r="E1437" s="4">
        <f t="shared" ca="1" si="44"/>
        <v>0.90099430941369429</v>
      </c>
      <c r="F1437" s="5">
        <f t="shared" ca="1" si="45"/>
        <v>119.42596577414248</v>
      </c>
    </row>
    <row r="1438" spans="5:6" x14ac:dyDescent="0.25">
      <c r="E1438" s="4">
        <f t="shared" ca="1" si="44"/>
        <v>0.95060172162512646</v>
      </c>
      <c r="F1438" s="5">
        <f t="shared" ca="1" si="45"/>
        <v>123.55170153077984</v>
      </c>
    </row>
    <row r="1439" spans="5:6" x14ac:dyDescent="0.25">
      <c r="E1439" s="4">
        <f t="shared" ca="1" si="44"/>
        <v>0.37304973405956454</v>
      </c>
      <c r="F1439" s="5">
        <f t="shared" ca="1" si="45"/>
        <v>108.04536559898571</v>
      </c>
    </row>
    <row r="1440" spans="5:6" x14ac:dyDescent="0.25">
      <c r="E1440" s="4">
        <f t="shared" ca="1" si="44"/>
        <v>0.50672583720191022</v>
      </c>
      <c r="F1440" s="5">
        <f t="shared" ca="1" si="45"/>
        <v>109.7541794387094</v>
      </c>
    </row>
    <row r="1441" spans="5:6" x14ac:dyDescent="0.25">
      <c r="E1441" s="4">
        <f t="shared" ca="1" si="44"/>
        <v>0.54925167565385424</v>
      </c>
      <c r="F1441" s="5">
        <f t="shared" ca="1" si="45"/>
        <v>110.3528086907574</v>
      </c>
    </row>
    <row r="1442" spans="5:6" x14ac:dyDescent="0.25">
      <c r="E1442" s="4">
        <f t="shared" ca="1" si="44"/>
        <v>0.25525118833246574</v>
      </c>
      <c r="F1442" s="5">
        <f t="shared" ca="1" si="45"/>
        <v>106.62771186771303</v>
      </c>
    </row>
    <row r="1443" spans="5:6" x14ac:dyDescent="0.25">
      <c r="E1443" s="4">
        <f t="shared" ca="1" si="44"/>
        <v>0.4529392204384044</v>
      </c>
      <c r="F1443" s="5">
        <f t="shared" ca="1" si="45"/>
        <v>109.04172902070542</v>
      </c>
    </row>
    <row r="1444" spans="5:6" x14ac:dyDescent="0.25">
      <c r="E1444" s="4">
        <f t="shared" ca="1" si="44"/>
        <v>0.54852675910050075</v>
      </c>
      <c r="F1444" s="5">
        <f t="shared" ca="1" si="45"/>
        <v>110.34228765936723</v>
      </c>
    </row>
    <row r="1445" spans="5:6" x14ac:dyDescent="0.25">
      <c r="E1445" s="4">
        <f t="shared" ca="1" si="44"/>
        <v>0.29710939732304464</v>
      </c>
      <c r="F1445" s="5">
        <f t="shared" ca="1" si="45"/>
        <v>107.13170583694998</v>
      </c>
    </row>
    <row r="1446" spans="5:6" x14ac:dyDescent="0.25">
      <c r="E1446" s="4">
        <f t="shared" ca="1" si="44"/>
        <v>6.8302902131266552E-2</v>
      </c>
      <c r="F1446" s="5">
        <f t="shared" ca="1" si="45"/>
        <v>103.98703477549657</v>
      </c>
    </row>
    <row r="1447" spans="5:6" x14ac:dyDescent="0.25">
      <c r="E1447" s="4">
        <f t="shared" ca="1" si="44"/>
        <v>0.7783011232230006</v>
      </c>
      <c r="F1447" s="5">
        <f t="shared" ca="1" si="45"/>
        <v>114.70683272168007</v>
      </c>
    </row>
    <row r="1448" spans="5:6" x14ac:dyDescent="0.25">
      <c r="E1448" s="4">
        <f t="shared" ca="1" si="44"/>
        <v>3.2229173799563138E-2</v>
      </c>
      <c r="F1448" s="5">
        <f t="shared" ca="1" si="45"/>
        <v>103.15144872352926</v>
      </c>
    </row>
    <row r="1449" spans="5:6" x14ac:dyDescent="0.25">
      <c r="E1449" s="4">
        <f t="shared" ca="1" si="44"/>
        <v>0.31570131289865433</v>
      </c>
      <c r="F1449" s="5">
        <f t="shared" ca="1" si="45"/>
        <v>107.3544418141245</v>
      </c>
    </row>
    <row r="1450" spans="5:6" x14ac:dyDescent="0.25">
      <c r="E1450" s="4">
        <f t="shared" ca="1" si="44"/>
        <v>0.16228782039926914</v>
      </c>
      <c r="F1450" s="5">
        <f t="shared" ca="1" si="45"/>
        <v>105.45271579365476</v>
      </c>
    </row>
    <row r="1451" spans="5:6" x14ac:dyDescent="0.25">
      <c r="E1451" s="4">
        <f t="shared" ca="1" si="44"/>
        <v>0.46214219394482414</v>
      </c>
      <c r="F1451" s="5">
        <f t="shared" ca="1" si="45"/>
        <v>109.16070791679665</v>
      </c>
    </row>
    <row r="1452" spans="5:6" x14ac:dyDescent="0.25">
      <c r="E1452" s="4">
        <f t="shared" ca="1" si="44"/>
        <v>0.75858532247975941</v>
      </c>
      <c r="F1452" s="5">
        <f t="shared" ca="1" si="45"/>
        <v>114.20253810034178</v>
      </c>
    </row>
    <row r="1453" spans="5:6" x14ac:dyDescent="0.25">
      <c r="E1453" s="4">
        <f t="shared" ca="1" si="44"/>
        <v>0.69183530645932856</v>
      </c>
      <c r="F1453" s="5">
        <f t="shared" ca="1" si="45"/>
        <v>112.73845082944321</v>
      </c>
    </row>
    <row r="1454" spans="5:6" x14ac:dyDescent="0.25">
      <c r="E1454" s="4">
        <f t="shared" ca="1" si="44"/>
        <v>0.67922863803700095</v>
      </c>
      <c r="F1454" s="5">
        <f t="shared" ca="1" si="45"/>
        <v>112.49430274751363</v>
      </c>
    </row>
    <row r="1455" spans="5:6" x14ac:dyDescent="0.25">
      <c r="E1455" s="4">
        <f t="shared" ca="1" si="44"/>
        <v>9.8724564311936991E-2</v>
      </c>
      <c r="F1455" s="5">
        <f t="shared" ca="1" si="45"/>
        <v>104.52323691348032</v>
      </c>
    </row>
    <row r="1456" spans="5:6" x14ac:dyDescent="0.25">
      <c r="E1456" s="4">
        <f t="shared" ca="1" si="44"/>
        <v>3.3286312632991533E-2</v>
      </c>
      <c r="F1456" s="5">
        <f t="shared" ca="1" si="45"/>
        <v>103.18192322011693</v>
      </c>
    </row>
    <row r="1457" spans="5:6" x14ac:dyDescent="0.25">
      <c r="E1457" s="4">
        <f t="shared" ca="1" si="44"/>
        <v>0.83143175122973256</v>
      </c>
      <c r="F1457" s="5">
        <f t="shared" ca="1" si="45"/>
        <v>116.3154920099592</v>
      </c>
    </row>
    <row r="1458" spans="5:6" x14ac:dyDescent="0.25">
      <c r="E1458" s="4">
        <f t="shared" ca="1" si="44"/>
        <v>0.71884583154190795</v>
      </c>
      <c r="F1458" s="5">
        <f t="shared" ca="1" si="45"/>
        <v>113.29264441901447</v>
      </c>
    </row>
    <row r="1459" spans="5:6" x14ac:dyDescent="0.25">
      <c r="E1459" s="4">
        <f t="shared" ca="1" si="44"/>
        <v>0.83759122936663322</v>
      </c>
      <c r="F1459" s="5">
        <f t="shared" ca="1" si="45"/>
        <v>116.53311747946827</v>
      </c>
    </row>
    <row r="1460" spans="5:6" x14ac:dyDescent="0.25">
      <c r="E1460" s="4">
        <f t="shared" ca="1" si="44"/>
        <v>0.85574249335962205</v>
      </c>
      <c r="F1460" s="5">
        <f t="shared" ca="1" si="45"/>
        <v>117.22537467573562</v>
      </c>
    </row>
    <row r="1461" spans="5:6" x14ac:dyDescent="0.25">
      <c r="E1461" s="4">
        <f t="shared" ca="1" si="44"/>
        <v>0.36903607450964959</v>
      </c>
      <c r="F1461" s="5">
        <f t="shared" ca="1" si="45"/>
        <v>107.99659609088192</v>
      </c>
    </row>
    <row r="1462" spans="5:6" x14ac:dyDescent="0.25">
      <c r="E1462" s="4">
        <f t="shared" ca="1" si="44"/>
        <v>0.45867248559779339</v>
      </c>
      <c r="F1462" s="5">
        <f t="shared" ca="1" si="45"/>
        <v>109.11572387009059</v>
      </c>
    </row>
    <row r="1463" spans="5:6" x14ac:dyDescent="0.25">
      <c r="E1463" s="4">
        <f t="shared" ca="1" si="44"/>
        <v>0.46389509405953266</v>
      </c>
      <c r="F1463" s="5">
        <f t="shared" ca="1" si="45"/>
        <v>109.18349368455456</v>
      </c>
    </row>
    <row r="1464" spans="5:6" x14ac:dyDescent="0.25">
      <c r="E1464" s="4">
        <f t="shared" ca="1" si="44"/>
        <v>0.24614205524679644</v>
      </c>
      <c r="F1464" s="5">
        <f t="shared" ca="1" si="45"/>
        <v>106.5169665547164</v>
      </c>
    </row>
    <row r="1465" spans="5:6" x14ac:dyDescent="0.25">
      <c r="E1465" s="4">
        <f t="shared" ca="1" si="44"/>
        <v>0.77012585259238775</v>
      </c>
      <c r="F1465" s="5">
        <f t="shared" ca="1" si="45"/>
        <v>114.4928051689709</v>
      </c>
    </row>
    <row r="1466" spans="5:6" x14ac:dyDescent="0.25">
      <c r="E1466" s="4">
        <f t="shared" ca="1" si="44"/>
        <v>0.42641191249285781</v>
      </c>
      <c r="F1466" s="5">
        <f t="shared" ca="1" si="45"/>
        <v>108.7043524085441</v>
      </c>
    </row>
    <row r="1467" spans="5:6" x14ac:dyDescent="0.25">
      <c r="E1467" s="4">
        <f t="shared" ca="1" si="44"/>
        <v>0.19063465343790853</v>
      </c>
      <c r="F1467" s="5">
        <f t="shared" ca="1" si="45"/>
        <v>105.82485821935671</v>
      </c>
    </row>
    <row r="1468" spans="5:6" x14ac:dyDescent="0.25">
      <c r="E1468" s="4">
        <f t="shared" ca="1" si="44"/>
        <v>0.10645238281805203</v>
      </c>
      <c r="F1468" s="5">
        <f t="shared" ca="1" si="45"/>
        <v>104.6468432871167</v>
      </c>
    </row>
    <row r="1469" spans="5:6" x14ac:dyDescent="0.25">
      <c r="E1469" s="4">
        <f t="shared" ca="1" si="44"/>
        <v>0.48123093783653859</v>
      </c>
      <c r="F1469" s="5">
        <f t="shared" ca="1" si="45"/>
        <v>109.41111791358331</v>
      </c>
    </row>
    <row r="1470" spans="5:6" x14ac:dyDescent="0.25">
      <c r="E1470" s="4">
        <f t="shared" ca="1" si="44"/>
        <v>0.8728131707103427</v>
      </c>
      <c r="F1470" s="5">
        <f t="shared" ca="1" si="45"/>
        <v>117.96073531513542</v>
      </c>
    </row>
    <row r="1471" spans="5:6" x14ac:dyDescent="0.25">
      <c r="E1471" s="4">
        <f t="shared" ca="1" si="44"/>
        <v>1.1013523805482484E-2</v>
      </c>
      <c r="F1471" s="5">
        <f t="shared" ca="1" si="45"/>
        <v>102.32922674997219</v>
      </c>
    </row>
    <row r="1472" spans="5:6" x14ac:dyDescent="0.25">
      <c r="E1472" s="4">
        <f t="shared" ca="1" si="44"/>
        <v>0.11648680786680632</v>
      </c>
      <c r="F1472" s="5">
        <f t="shared" ca="1" si="45"/>
        <v>104.80183440296068</v>
      </c>
    </row>
    <row r="1473" spans="5:6" x14ac:dyDescent="0.25">
      <c r="E1473" s="4">
        <f t="shared" ca="1" si="44"/>
        <v>0.38620442741883132</v>
      </c>
      <c r="F1473" s="5">
        <f t="shared" ca="1" si="45"/>
        <v>108.20586401726601</v>
      </c>
    </row>
    <row r="1474" spans="5:6" x14ac:dyDescent="0.25">
      <c r="E1474" s="4">
        <f t="shared" ca="1" si="44"/>
        <v>0.20301566861381137</v>
      </c>
      <c r="F1474" s="5">
        <f t="shared" ca="1" si="45"/>
        <v>105.98261491867174</v>
      </c>
    </row>
    <row r="1475" spans="5:6" x14ac:dyDescent="0.25">
      <c r="E1475" s="4">
        <f t="shared" ca="1" si="44"/>
        <v>0.15408530432742773</v>
      </c>
      <c r="F1475" s="5">
        <f t="shared" ca="1" si="45"/>
        <v>105.34145179406893</v>
      </c>
    </row>
    <row r="1476" spans="5:6" x14ac:dyDescent="0.25">
      <c r="E1476" s="4">
        <f t="shared" ref="E1476:E1539" ca="1" si="46">RAND()</f>
        <v>0.93273711377427171</v>
      </c>
      <c r="F1476" s="5">
        <f t="shared" ref="F1476:F1539" ca="1" si="47">$C$5*_xlfn.BETA.INV(E1476,$C$3,$C$4)/(1-_xlfn.BETA.INV(E1476,$C$3,$C$4))+$C$6</f>
        <v>121.70568366096585</v>
      </c>
    </row>
    <row r="1477" spans="5:6" x14ac:dyDescent="0.25">
      <c r="E1477" s="4">
        <f t="shared" ca="1" si="46"/>
        <v>0.511282925195084</v>
      </c>
      <c r="F1477" s="5">
        <f t="shared" ca="1" si="47"/>
        <v>109.81665244096396</v>
      </c>
    </row>
    <row r="1478" spans="5:6" x14ac:dyDescent="0.25">
      <c r="E1478" s="4">
        <f t="shared" ca="1" si="46"/>
        <v>0.3697144947710127</v>
      </c>
      <c r="F1478" s="5">
        <f t="shared" ca="1" si="47"/>
        <v>108.0048334204227</v>
      </c>
    </row>
    <row r="1479" spans="5:6" x14ac:dyDescent="0.25">
      <c r="E1479" s="4">
        <f t="shared" ca="1" si="46"/>
        <v>0.49040052087668162</v>
      </c>
      <c r="F1479" s="5">
        <f t="shared" ca="1" si="47"/>
        <v>109.53329960433089</v>
      </c>
    </row>
    <row r="1480" spans="5:6" x14ac:dyDescent="0.25">
      <c r="E1480" s="4">
        <f t="shared" ca="1" si="46"/>
        <v>0.24409255494711923</v>
      </c>
      <c r="F1480" s="5">
        <f t="shared" ca="1" si="47"/>
        <v>106.4919715066391</v>
      </c>
    </row>
    <row r="1481" spans="5:6" x14ac:dyDescent="0.25">
      <c r="E1481" s="4">
        <f t="shared" ca="1" si="46"/>
        <v>0.59131027397743141</v>
      </c>
      <c r="F1481" s="5">
        <f t="shared" ca="1" si="47"/>
        <v>110.98547078670417</v>
      </c>
    </row>
    <row r="1482" spans="5:6" x14ac:dyDescent="0.25">
      <c r="E1482" s="4">
        <f t="shared" ca="1" si="46"/>
        <v>1.5250735139927585E-2</v>
      </c>
      <c r="F1482" s="5">
        <f t="shared" ca="1" si="47"/>
        <v>102.54459400507497</v>
      </c>
    </row>
    <row r="1483" spans="5:6" x14ac:dyDescent="0.25">
      <c r="E1483" s="4">
        <f t="shared" ca="1" si="46"/>
        <v>0.26747834089484268</v>
      </c>
      <c r="F1483" s="5">
        <f t="shared" ca="1" si="47"/>
        <v>106.77560979353768</v>
      </c>
    </row>
    <row r="1484" spans="5:6" x14ac:dyDescent="0.25">
      <c r="E1484" s="4">
        <f t="shared" ca="1" si="46"/>
        <v>0.86220425214784402</v>
      </c>
      <c r="F1484" s="5">
        <f t="shared" ca="1" si="47"/>
        <v>117.49293606377231</v>
      </c>
    </row>
    <row r="1485" spans="5:6" x14ac:dyDescent="0.25">
      <c r="E1485" s="4">
        <f t="shared" ca="1" si="46"/>
        <v>9.5187193443031393E-2</v>
      </c>
      <c r="F1485" s="5">
        <f t="shared" ca="1" si="47"/>
        <v>104.46525585791896</v>
      </c>
    </row>
    <row r="1486" spans="5:6" x14ac:dyDescent="0.25">
      <c r="E1486" s="4">
        <f t="shared" ca="1" si="46"/>
        <v>0.4268999215963224</v>
      </c>
      <c r="F1486" s="5">
        <f t="shared" ca="1" si="47"/>
        <v>108.71049071305741</v>
      </c>
    </row>
    <row r="1487" spans="5:6" x14ac:dyDescent="0.25">
      <c r="E1487" s="4">
        <f t="shared" ca="1" si="46"/>
        <v>0.21950963418003921</v>
      </c>
      <c r="F1487" s="5">
        <f t="shared" ca="1" si="47"/>
        <v>106.18936099997171</v>
      </c>
    </row>
    <row r="1488" spans="5:6" x14ac:dyDescent="0.25">
      <c r="E1488" s="4">
        <f t="shared" ca="1" si="46"/>
        <v>0.23261138406667659</v>
      </c>
      <c r="F1488" s="5">
        <f t="shared" ca="1" si="47"/>
        <v>106.35133745836336</v>
      </c>
    </row>
    <row r="1489" spans="5:6" x14ac:dyDescent="0.25">
      <c r="E1489" s="4">
        <f t="shared" ca="1" si="46"/>
        <v>0.45014182695041183</v>
      </c>
      <c r="F1489" s="5">
        <f t="shared" ca="1" si="47"/>
        <v>109.00577273617428</v>
      </c>
    </row>
    <row r="1490" spans="5:6" x14ac:dyDescent="0.25">
      <c r="E1490" s="4">
        <f t="shared" ca="1" si="46"/>
        <v>0.26859584122375579</v>
      </c>
      <c r="F1490" s="5">
        <f t="shared" ca="1" si="47"/>
        <v>106.78909082939985</v>
      </c>
    </row>
    <row r="1491" spans="5:6" x14ac:dyDescent="0.25">
      <c r="E1491" s="4">
        <f t="shared" ca="1" si="46"/>
        <v>0.52621775567994933</v>
      </c>
      <c r="F1491" s="5">
        <f t="shared" ca="1" si="47"/>
        <v>110.02408176961616</v>
      </c>
    </row>
    <row r="1492" spans="5:6" x14ac:dyDescent="0.25">
      <c r="E1492" s="4">
        <f t="shared" ca="1" si="46"/>
        <v>0.11250261102003201</v>
      </c>
      <c r="F1492" s="5">
        <f t="shared" ca="1" si="47"/>
        <v>104.7409806348074</v>
      </c>
    </row>
    <row r="1493" spans="5:6" x14ac:dyDescent="0.25">
      <c r="E1493" s="4">
        <f t="shared" ca="1" si="46"/>
        <v>0.42364074413560393</v>
      </c>
      <c r="F1493" s="5">
        <f t="shared" ca="1" si="47"/>
        <v>108.66954066142142</v>
      </c>
    </row>
    <row r="1494" spans="5:6" x14ac:dyDescent="0.25">
      <c r="E1494" s="4">
        <f t="shared" ca="1" si="46"/>
        <v>0.83137334512369709</v>
      </c>
      <c r="F1494" s="5">
        <f t="shared" ca="1" si="47"/>
        <v>116.3134660603049</v>
      </c>
    </row>
    <row r="1495" spans="5:6" x14ac:dyDescent="0.25">
      <c r="E1495" s="4">
        <f t="shared" ca="1" si="46"/>
        <v>0.84961050173951247</v>
      </c>
      <c r="F1495" s="5">
        <f t="shared" ca="1" si="47"/>
        <v>116.98229566438677</v>
      </c>
    </row>
    <row r="1496" spans="5:6" x14ac:dyDescent="0.25">
      <c r="E1496" s="4">
        <f t="shared" ca="1" si="46"/>
        <v>0.97819881724434254</v>
      </c>
      <c r="F1496" s="5">
        <f t="shared" ca="1" si="47"/>
        <v>128.60016233243616</v>
      </c>
    </row>
    <row r="1497" spans="5:6" x14ac:dyDescent="0.25">
      <c r="E1497" s="4">
        <f t="shared" ca="1" si="46"/>
        <v>0.81988032402038435</v>
      </c>
      <c r="F1497" s="5">
        <f t="shared" ca="1" si="47"/>
        <v>115.92760560273237</v>
      </c>
    </row>
    <row r="1498" spans="5:6" x14ac:dyDescent="0.25">
      <c r="E1498" s="4">
        <f t="shared" ca="1" si="46"/>
        <v>0.38056032344111967</v>
      </c>
      <c r="F1498" s="5">
        <f t="shared" ca="1" si="47"/>
        <v>108.13687113140681</v>
      </c>
    </row>
    <row r="1499" spans="5:6" x14ac:dyDescent="0.25">
      <c r="E1499" s="4">
        <f t="shared" ca="1" si="46"/>
        <v>0.39564306956861828</v>
      </c>
      <c r="F1499" s="5">
        <f t="shared" ca="1" si="47"/>
        <v>108.32172135741915</v>
      </c>
    </row>
    <row r="1500" spans="5:6" x14ac:dyDescent="0.25">
      <c r="E1500" s="4">
        <f t="shared" ca="1" si="46"/>
        <v>0.35327276498320526</v>
      </c>
      <c r="F1500" s="5">
        <f t="shared" ca="1" si="47"/>
        <v>107.8058246395007</v>
      </c>
    </row>
    <row r="1501" spans="5:6" x14ac:dyDescent="0.25">
      <c r="E1501" s="4">
        <f t="shared" ca="1" si="46"/>
        <v>0.81408988702810681</v>
      </c>
      <c r="F1501" s="5">
        <f t="shared" ca="1" si="47"/>
        <v>115.74221184361394</v>
      </c>
    </row>
    <row r="1502" spans="5:6" x14ac:dyDescent="0.25">
      <c r="E1502" s="4">
        <f t="shared" ca="1" si="46"/>
        <v>0.36043890904005371</v>
      </c>
      <c r="F1502" s="5">
        <f t="shared" ca="1" si="47"/>
        <v>107.89241026747359</v>
      </c>
    </row>
    <row r="1503" spans="5:6" x14ac:dyDescent="0.25">
      <c r="E1503" s="4">
        <f t="shared" ca="1" si="46"/>
        <v>0.7112684610983413</v>
      </c>
      <c r="F1503" s="5">
        <f t="shared" ca="1" si="47"/>
        <v>113.13255286776561</v>
      </c>
    </row>
    <row r="1504" spans="5:6" x14ac:dyDescent="0.25">
      <c r="E1504" s="4">
        <f t="shared" ca="1" si="46"/>
        <v>4.6917750958417104E-2</v>
      </c>
      <c r="F1504" s="5">
        <f t="shared" ca="1" si="47"/>
        <v>103.53359280348609</v>
      </c>
    </row>
    <row r="1505" spans="5:6" x14ac:dyDescent="0.25">
      <c r="E1505" s="4">
        <f t="shared" ca="1" si="46"/>
        <v>0.75352704458747066</v>
      </c>
      <c r="F1505" s="5">
        <f t="shared" ca="1" si="47"/>
        <v>114.07937404604175</v>
      </c>
    </row>
    <row r="1506" spans="5:6" x14ac:dyDescent="0.25">
      <c r="E1506" s="4">
        <f t="shared" ca="1" si="46"/>
        <v>0.69739652516577644</v>
      </c>
      <c r="F1506" s="5">
        <f t="shared" ca="1" si="47"/>
        <v>112.84893622189638</v>
      </c>
    </row>
    <row r="1507" spans="5:6" x14ac:dyDescent="0.25">
      <c r="E1507" s="4">
        <f t="shared" ca="1" si="46"/>
        <v>0.14234656175413707</v>
      </c>
      <c r="F1507" s="5">
        <f t="shared" ca="1" si="47"/>
        <v>105.17871588184038</v>
      </c>
    </row>
    <row r="1508" spans="5:6" x14ac:dyDescent="0.25">
      <c r="E1508" s="4">
        <f t="shared" ca="1" si="46"/>
        <v>0.68578472104853949</v>
      </c>
      <c r="F1508" s="5">
        <f t="shared" ca="1" si="47"/>
        <v>112.62020854551565</v>
      </c>
    </row>
    <row r="1509" spans="5:6" x14ac:dyDescent="0.25">
      <c r="E1509" s="4">
        <f t="shared" ca="1" si="46"/>
        <v>0.69625951222137095</v>
      </c>
      <c r="F1509" s="5">
        <f t="shared" ca="1" si="47"/>
        <v>112.8262027839674</v>
      </c>
    </row>
    <row r="1510" spans="5:6" x14ac:dyDescent="0.25">
      <c r="E1510" s="4">
        <f t="shared" ca="1" si="46"/>
        <v>6.0162188799639416E-2</v>
      </c>
      <c r="F1510" s="5">
        <f t="shared" ca="1" si="47"/>
        <v>103.82460263969347</v>
      </c>
    </row>
    <row r="1511" spans="5:6" x14ac:dyDescent="0.25">
      <c r="E1511" s="4">
        <f t="shared" ca="1" si="46"/>
        <v>0.87322538318167042</v>
      </c>
      <c r="F1511" s="5">
        <f t="shared" ca="1" si="47"/>
        <v>117.97969449980891</v>
      </c>
    </row>
    <row r="1512" spans="5:6" x14ac:dyDescent="0.25">
      <c r="E1512" s="4">
        <f t="shared" ca="1" si="46"/>
        <v>0.89862438508005671</v>
      </c>
      <c r="F1512" s="5">
        <f t="shared" ca="1" si="47"/>
        <v>119.28730924244886</v>
      </c>
    </row>
    <row r="1513" spans="5:6" x14ac:dyDescent="0.25">
      <c r="E1513" s="4">
        <f t="shared" ca="1" si="46"/>
        <v>0.90055214706342368</v>
      </c>
      <c r="F1513" s="5">
        <f t="shared" ca="1" si="47"/>
        <v>119.3998404433092</v>
      </c>
    </row>
    <row r="1514" spans="5:6" x14ac:dyDescent="0.25">
      <c r="E1514" s="4">
        <f t="shared" ca="1" si="46"/>
        <v>0.89675754244219319</v>
      </c>
      <c r="F1514" s="5">
        <f t="shared" ca="1" si="47"/>
        <v>119.18039958063665</v>
      </c>
    </row>
    <row r="1515" spans="5:6" x14ac:dyDescent="0.25">
      <c r="E1515" s="4">
        <f t="shared" ca="1" si="46"/>
        <v>6.713714243323643E-2</v>
      </c>
      <c r="F1515" s="5">
        <f t="shared" ca="1" si="47"/>
        <v>103.96439938681618</v>
      </c>
    </row>
    <row r="1516" spans="5:6" x14ac:dyDescent="0.25">
      <c r="E1516" s="4">
        <f t="shared" ca="1" si="46"/>
        <v>0.83941639939804435</v>
      </c>
      <c r="F1516" s="5">
        <f t="shared" ca="1" si="47"/>
        <v>116.59916688731826</v>
      </c>
    </row>
    <row r="1517" spans="5:6" x14ac:dyDescent="0.25">
      <c r="E1517" s="4">
        <f t="shared" ca="1" si="46"/>
        <v>0.91255294949672572</v>
      </c>
      <c r="F1517" s="5">
        <f t="shared" ca="1" si="47"/>
        <v>120.15500088070623</v>
      </c>
    </row>
    <row r="1518" spans="5:6" x14ac:dyDescent="0.25">
      <c r="E1518" s="4">
        <f t="shared" ca="1" si="46"/>
        <v>0.83494070121523134</v>
      </c>
      <c r="F1518" s="5">
        <f t="shared" ca="1" si="47"/>
        <v>116.43849100768828</v>
      </c>
    </row>
    <row r="1519" spans="5:6" x14ac:dyDescent="0.25">
      <c r="E1519" s="4">
        <f t="shared" ca="1" si="46"/>
        <v>0.21223331490553721</v>
      </c>
      <c r="F1519" s="5">
        <f t="shared" ca="1" si="47"/>
        <v>106.09858606778623</v>
      </c>
    </row>
    <row r="1520" spans="5:6" x14ac:dyDescent="0.25">
      <c r="E1520" s="4">
        <f t="shared" ca="1" si="46"/>
        <v>0.54207247564230221</v>
      </c>
      <c r="F1520" s="5">
        <f t="shared" ca="1" si="47"/>
        <v>110.24913239654187</v>
      </c>
    </row>
    <row r="1521" spans="5:6" x14ac:dyDescent="0.25">
      <c r="E1521" s="4">
        <f t="shared" ca="1" si="46"/>
        <v>0.3474839695609907</v>
      </c>
      <c r="F1521" s="5">
        <f t="shared" ca="1" si="47"/>
        <v>107.73602991873106</v>
      </c>
    </row>
    <row r="1522" spans="5:6" x14ac:dyDescent="0.25">
      <c r="E1522" s="4">
        <f t="shared" ca="1" si="46"/>
        <v>0.11592372199890244</v>
      </c>
      <c r="F1522" s="5">
        <f t="shared" ca="1" si="47"/>
        <v>104.79328583641562</v>
      </c>
    </row>
    <row r="1523" spans="5:6" x14ac:dyDescent="0.25">
      <c r="E1523" s="4">
        <f t="shared" ca="1" si="46"/>
        <v>0.72666331981864662</v>
      </c>
      <c r="F1523" s="5">
        <f t="shared" ca="1" si="47"/>
        <v>113.46192978212525</v>
      </c>
    </row>
    <row r="1524" spans="5:6" x14ac:dyDescent="0.25">
      <c r="E1524" s="4">
        <f t="shared" ca="1" si="46"/>
        <v>0.24610400699426738</v>
      </c>
      <c r="F1524" s="5">
        <f t="shared" ca="1" si="47"/>
        <v>106.51650280765479</v>
      </c>
    </row>
    <row r="1525" spans="5:6" x14ac:dyDescent="0.25">
      <c r="E1525" s="4">
        <f t="shared" ca="1" si="46"/>
        <v>0.19454340082305355</v>
      </c>
      <c r="F1525" s="5">
        <f t="shared" ca="1" si="47"/>
        <v>105.87493044145869</v>
      </c>
    </row>
    <row r="1526" spans="5:6" x14ac:dyDescent="0.25">
      <c r="E1526" s="4">
        <f t="shared" ca="1" si="46"/>
        <v>0.1253315653885303</v>
      </c>
      <c r="F1526" s="5">
        <f t="shared" ca="1" si="47"/>
        <v>104.93402476351156</v>
      </c>
    </row>
    <row r="1527" spans="5:6" x14ac:dyDescent="0.25">
      <c r="E1527" s="4">
        <f t="shared" ca="1" si="46"/>
        <v>0.32676975100485806</v>
      </c>
      <c r="F1527" s="5">
        <f t="shared" ca="1" si="47"/>
        <v>107.48711033709776</v>
      </c>
    </row>
    <row r="1528" spans="5:6" x14ac:dyDescent="0.25">
      <c r="E1528" s="4">
        <f t="shared" ca="1" si="46"/>
        <v>0.69775060737210015</v>
      </c>
      <c r="F1528" s="5">
        <f t="shared" ca="1" si="47"/>
        <v>112.85603109997311</v>
      </c>
    </row>
    <row r="1529" spans="5:6" x14ac:dyDescent="0.25">
      <c r="E1529" s="4">
        <f t="shared" ca="1" si="46"/>
        <v>0.60009588186538954</v>
      </c>
      <c r="F1529" s="5">
        <f t="shared" ca="1" si="47"/>
        <v>111.12374976129495</v>
      </c>
    </row>
    <row r="1530" spans="5:6" x14ac:dyDescent="0.25">
      <c r="E1530" s="4">
        <f t="shared" ca="1" si="46"/>
        <v>8.3745281227330826E-2</v>
      </c>
      <c r="F1530" s="5">
        <f t="shared" ca="1" si="47"/>
        <v>104.2707205517887</v>
      </c>
    </row>
    <row r="1531" spans="5:6" x14ac:dyDescent="0.25">
      <c r="E1531" s="4">
        <f t="shared" ca="1" si="46"/>
        <v>7.762692671616378E-2</v>
      </c>
      <c r="F1531" s="5">
        <f t="shared" ca="1" si="47"/>
        <v>104.16161933180457</v>
      </c>
    </row>
    <row r="1532" spans="5:6" x14ac:dyDescent="0.25">
      <c r="E1532" s="4">
        <f t="shared" ca="1" si="46"/>
        <v>0.92146617719628165</v>
      </c>
      <c r="F1532" s="5">
        <f t="shared" ca="1" si="47"/>
        <v>120.78849182978693</v>
      </c>
    </row>
    <row r="1533" spans="5:6" x14ac:dyDescent="0.25">
      <c r="E1533" s="4">
        <f t="shared" ca="1" si="46"/>
        <v>0.72202803755725919</v>
      </c>
      <c r="F1533" s="5">
        <f t="shared" ca="1" si="47"/>
        <v>113.36103501881799</v>
      </c>
    </row>
    <row r="1534" spans="5:6" x14ac:dyDescent="0.25">
      <c r="E1534" s="4">
        <f t="shared" ca="1" si="46"/>
        <v>0.32745818236226421</v>
      </c>
      <c r="F1534" s="5">
        <f t="shared" ca="1" si="47"/>
        <v>107.49536742223032</v>
      </c>
    </row>
    <row r="1535" spans="5:6" x14ac:dyDescent="0.25">
      <c r="E1535" s="4">
        <f t="shared" ca="1" si="46"/>
        <v>0.24788160782288615</v>
      </c>
      <c r="F1535" s="5">
        <f t="shared" ca="1" si="47"/>
        <v>106.53815797879878</v>
      </c>
    </row>
    <row r="1536" spans="5:6" x14ac:dyDescent="0.25">
      <c r="E1536" s="4">
        <f t="shared" ca="1" si="46"/>
        <v>0.14409675357694141</v>
      </c>
      <c r="F1536" s="5">
        <f t="shared" ca="1" si="47"/>
        <v>105.20326468845991</v>
      </c>
    </row>
    <row r="1537" spans="5:6" x14ac:dyDescent="0.25">
      <c r="E1537" s="4">
        <f t="shared" ca="1" si="46"/>
        <v>0.82116271633732452</v>
      </c>
      <c r="F1537" s="5">
        <f t="shared" ca="1" si="47"/>
        <v>115.96944836135701</v>
      </c>
    </row>
    <row r="1538" spans="5:6" x14ac:dyDescent="0.25">
      <c r="E1538" s="4">
        <f t="shared" ca="1" si="46"/>
        <v>0.27300225040724113</v>
      </c>
      <c r="F1538" s="5">
        <f t="shared" ca="1" si="47"/>
        <v>106.84219760784036</v>
      </c>
    </row>
    <row r="1539" spans="5:6" x14ac:dyDescent="0.25">
      <c r="E1539" s="4">
        <f t="shared" ca="1" si="46"/>
        <v>5.4618796751403353E-2</v>
      </c>
      <c r="F1539" s="5">
        <f t="shared" ca="1" si="47"/>
        <v>103.70741622998526</v>
      </c>
    </row>
    <row r="1540" spans="5:6" x14ac:dyDescent="0.25">
      <c r="E1540" s="4">
        <f t="shared" ref="E1540:E1603" ca="1" si="48">RAND()</f>
        <v>0.74065788438661107</v>
      </c>
      <c r="F1540" s="5">
        <f t="shared" ref="F1540:F1603" ca="1" si="49">$C$5*_xlfn.BETA.INV(E1540,$C$3,$C$4)/(1-_xlfn.BETA.INV(E1540,$C$3,$C$4))+$C$6</f>
        <v>113.77626724103612</v>
      </c>
    </row>
    <row r="1541" spans="5:6" x14ac:dyDescent="0.25">
      <c r="E1541" s="4">
        <f t="shared" ca="1" si="48"/>
        <v>0.14485710587343947</v>
      </c>
      <c r="F1541" s="5">
        <f t="shared" ca="1" si="49"/>
        <v>105.21389704024344</v>
      </c>
    </row>
    <row r="1542" spans="5:6" x14ac:dyDescent="0.25">
      <c r="E1542" s="4">
        <f t="shared" ca="1" si="48"/>
        <v>0.22105648617911722</v>
      </c>
      <c r="F1542" s="5">
        <f t="shared" ca="1" si="49"/>
        <v>106.20857865414247</v>
      </c>
    </row>
    <row r="1543" spans="5:6" x14ac:dyDescent="0.25">
      <c r="E1543" s="4">
        <f t="shared" ca="1" si="48"/>
        <v>0.160474348747632</v>
      </c>
      <c r="F1543" s="5">
        <f t="shared" ca="1" si="49"/>
        <v>105.42827544625776</v>
      </c>
    </row>
    <row r="1544" spans="5:6" x14ac:dyDescent="0.25">
      <c r="E1544" s="4">
        <f t="shared" ca="1" si="48"/>
        <v>0.41494702147475138</v>
      </c>
      <c r="F1544" s="5">
        <f t="shared" ca="1" si="49"/>
        <v>108.56080594511566</v>
      </c>
    </row>
    <row r="1545" spans="5:6" x14ac:dyDescent="0.25">
      <c r="E1545" s="4">
        <f t="shared" ca="1" si="48"/>
        <v>0.9027783936929008</v>
      </c>
      <c r="F1545" s="5">
        <f t="shared" ca="1" si="49"/>
        <v>119.53260634493249</v>
      </c>
    </row>
    <row r="1546" spans="5:6" x14ac:dyDescent="0.25">
      <c r="E1546" s="4">
        <f t="shared" ca="1" si="48"/>
        <v>0.22416800005679394</v>
      </c>
      <c r="F1546" s="5">
        <f t="shared" ca="1" si="49"/>
        <v>106.24715552839544</v>
      </c>
    </row>
    <row r="1547" spans="5:6" x14ac:dyDescent="0.25">
      <c r="E1547" s="4">
        <f t="shared" ca="1" si="48"/>
        <v>0.18496105768100657</v>
      </c>
      <c r="F1547" s="5">
        <f t="shared" ca="1" si="49"/>
        <v>105.75169881273719</v>
      </c>
    </row>
    <row r="1548" spans="5:6" x14ac:dyDescent="0.25">
      <c r="E1548" s="4">
        <f t="shared" ca="1" si="48"/>
        <v>6.3056956296385747E-2</v>
      </c>
      <c r="F1548" s="5">
        <f t="shared" ca="1" si="49"/>
        <v>103.88357386028609</v>
      </c>
    </row>
    <row r="1549" spans="5:6" x14ac:dyDescent="0.25">
      <c r="E1549" s="4">
        <f t="shared" ca="1" si="48"/>
        <v>0.69491431185172969</v>
      </c>
      <c r="F1549" s="5">
        <f t="shared" ca="1" si="49"/>
        <v>112.79940331545149</v>
      </c>
    </row>
    <row r="1550" spans="5:6" x14ac:dyDescent="0.25">
      <c r="E1550" s="4">
        <f t="shared" ca="1" si="48"/>
        <v>0.29141566091336113</v>
      </c>
      <c r="F1550" s="5">
        <f t="shared" ca="1" si="49"/>
        <v>107.06344293701305</v>
      </c>
    </row>
    <row r="1551" spans="5:6" x14ac:dyDescent="0.25">
      <c r="E1551" s="4">
        <f t="shared" ca="1" si="48"/>
        <v>4.3184460978535233E-2</v>
      </c>
      <c r="F1551" s="5">
        <f t="shared" ca="1" si="49"/>
        <v>103.44372517100587</v>
      </c>
    </row>
    <row r="1552" spans="5:6" x14ac:dyDescent="0.25">
      <c r="E1552" s="4">
        <f t="shared" ca="1" si="48"/>
        <v>0.31457031025735127</v>
      </c>
      <c r="F1552" s="5">
        <f t="shared" ca="1" si="49"/>
        <v>107.34089191233085</v>
      </c>
    </row>
    <row r="1553" spans="5:6" x14ac:dyDescent="0.25">
      <c r="E1553" s="4">
        <f t="shared" ca="1" si="48"/>
        <v>0.37950354490373339</v>
      </c>
      <c r="F1553" s="5">
        <f t="shared" ca="1" si="49"/>
        <v>108.12397553439985</v>
      </c>
    </row>
    <row r="1554" spans="5:6" x14ac:dyDescent="0.25">
      <c r="E1554" s="4">
        <f t="shared" ca="1" si="48"/>
        <v>0.92968553953923194</v>
      </c>
      <c r="F1554" s="5">
        <f t="shared" ca="1" si="49"/>
        <v>121.44243852487779</v>
      </c>
    </row>
    <row r="1555" spans="5:6" x14ac:dyDescent="0.25">
      <c r="E1555" s="4">
        <f t="shared" ca="1" si="48"/>
        <v>0.47022481227621993</v>
      </c>
      <c r="F1555" s="5">
        <f t="shared" ca="1" si="49"/>
        <v>109.26611626370361</v>
      </c>
    </row>
    <row r="1556" spans="5:6" x14ac:dyDescent="0.25">
      <c r="E1556" s="4">
        <f t="shared" ca="1" si="48"/>
        <v>0.72811997307990073</v>
      </c>
      <c r="F1556" s="5">
        <f t="shared" ca="1" si="49"/>
        <v>113.49395624013343</v>
      </c>
    </row>
    <row r="1557" spans="5:6" x14ac:dyDescent="0.25">
      <c r="E1557" s="4">
        <f t="shared" ca="1" si="48"/>
        <v>0.81646064216002656</v>
      </c>
      <c r="F1557" s="5">
        <f t="shared" ca="1" si="49"/>
        <v>115.81742856585736</v>
      </c>
    </row>
    <row r="1558" spans="5:6" x14ac:dyDescent="0.25">
      <c r="E1558" s="4">
        <f t="shared" ca="1" si="48"/>
        <v>0.25659218409992968</v>
      </c>
      <c r="F1558" s="5">
        <f t="shared" ca="1" si="49"/>
        <v>106.64397132363931</v>
      </c>
    </row>
    <row r="1559" spans="5:6" x14ac:dyDescent="0.25">
      <c r="E1559" s="4">
        <f t="shared" ca="1" si="48"/>
        <v>0.2645138475387101</v>
      </c>
      <c r="F1559" s="5">
        <f t="shared" ca="1" si="49"/>
        <v>106.7398204415133</v>
      </c>
    </row>
    <row r="1560" spans="5:6" x14ac:dyDescent="0.25">
      <c r="E1560" s="4">
        <f t="shared" ca="1" si="48"/>
        <v>0.15338241144234332</v>
      </c>
      <c r="F1560" s="5">
        <f t="shared" ca="1" si="49"/>
        <v>105.33182860681686</v>
      </c>
    </row>
    <row r="1561" spans="5:6" x14ac:dyDescent="0.25">
      <c r="E1561" s="4">
        <f t="shared" ca="1" si="48"/>
        <v>0.143472913721714</v>
      </c>
      <c r="F1561" s="5">
        <f t="shared" ca="1" si="49"/>
        <v>105.19452657995249</v>
      </c>
    </row>
    <row r="1562" spans="5:6" x14ac:dyDescent="0.25">
      <c r="E1562" s="4">
        <f t="shared" ca="1" si="48"/>
        <v>0.31539351140598348</v>
      </c>
      <c r="F1562" s="5">
        <f t="shared" ca="1" si="49"/>
        <v>107.35075414324012</v>
      </c>
    </row>
    <row r="1563" spans="5:6" x14ac:dyDescent="0.25">
      <c r="E1563" s="4">
        <f t="shared" ca="1" si="48"/>
        <v>0.73942374735779326</v>
      </c>
      <c r="F1563" s="5">
        <f t="shared" ca="1" si="49"/>
        <v>113.74793166627614</v>
      </c>
    </row>
    <row r="1564" spans="5:6" x14ac:dyDescent="0.25">
      <c r="E1564" s="4">
        <f t="shared" ca="1" si="48"/>
        <v>0.33358127844993291</v>
      </c>
      <c r="F1564" s="5">
        <f t="shared" ca="1" si="49"/>
        <v>107.56884719190616</v>
      </c>
    </row>
    <row r="1565" spans="5:6" x14ac:dyDescent="0.25">
      <c r="E1565" s="4">
        <f t="shared" ca="1" si="48"/>
        <v>0.11015703924984099</v>
      </c>
      <c r="F1565" s="5">
        <f t="shared" ca="1" si="49"/>
        <v>104.70474154838317</v>
      </c>
    </row>
    <row r="1566" spans="5:6" x14ac:dyDescent="0.25">
      <c r="E1566" s="4">
        <f t="shared" ca="1" si="48"/>
        <v>0.5955795665348429</v>
      </c>
      <c r="F1566" s="5">
        <f t="shared" ca="1" si="49"/>
        <v>111.05237697437478</v>
      </c>
    </row>
    <row r="1567" spans="5:6" x14ac:dyDescent="0.25">
      <c r="E1567" s="4">
        <f t="shared" ca="1" si="48"/>
        <v>0.67996093429741544</v>
      </c>
      <c r="F1567" s="5">
        <f t="shared" ca="1" si="49"/>
        <v>112.50825491649239</v>
      </c>
    </row>
    <row r="1568" spans="5:6" x14ac:dyDescent="0.25">
      <c r="E1568" s="4">
        <f t="shared" ca="1" si="48"/>
        <v>0.49389466234000634</v>
      </c>
      <c r="F1568" s="5">
        <f t="shared" ca="1" si="49"/>
        <v>109.58020432380503</v>
      </c>
    </row>
    <row r="1569" spans="5:6" x14ac:dyDescent="0.25">
      <c r="E1569" s="4">
        <f t="shared" ca="1" si="48"/>
        <v>0.98436603799712763</v>
      </c>
      <c r="F1569" s="5">
        <f t="shared" ca="1" si="49"/>
        <v>130.73221363815807</v>
      </c>
    </row>
    <row r="1570" spans="5:6" x14ac:dyDescent="0.25">
      <c r="E1570" s="4">
        <f t="shared" ca="1" si="48"/>
        <v>0.40080360974594875</v>
      </c>
      <c r="F1570" s="5">
        <f t="shared" ca="1" si="49"/>
        <v>108.38534092246236</v>
      </c>
    </row>
    <row r="1571" spans="5:6" x14ac:dyDescent="0.25">
      <c r="E1571" s="4">
        <f t="shared" ca="1" si="48"/>
        <v>0.25863528398149549</v>
      </c>
      <c r="F1571" s="5">
        <f t="shared" ca="1" si="49"/>
        <v>106.66872398991927</v>
      </c>
    </row>
    <row r="1572" spans="5:6" x14ac:dyDescent="0.25">
      <c r="E1572" s="4">
        <f t="shared" ca="1" si="48"/>
        <v>0.48905588770748543</v>
      </c>
      <c r="F1572" s="5">
        <f t="shared" ca="1" si="49"/>
        <v>109.51530129161983</v>
      </c>
    </row>
    <row r="1573" spans="5:6" x14ac:dyDescent="0.25">
      <c r="E1573" s="4">
        <f t="shared" ca="1" si="48"/>
        <v>0.14131197323692268</v>
      </c>
      <c r="F1573" s="5">
        <f t="shared" ca="1" si="49"/>
        <v>105.16415427439944</v>
      </c>
    </row>
    <row r="1574" spans="5:6" x14ac:dyDescent="0.25">
      <c r="E1574" s="4">
        <f t="shared" ca="1" si="48"/>
        <v>0.40172251316911323</v>
      </c>
      <c r="F1574" s="5">
        <f t="shared" ca="1" si="49"/>
        <v>108.39669081462213</v>
      </c>
    </row>
    <row r="1575" spans="5:6" x14ac:dyDescent="0.25">
      <c r="E1575" s="4">
        <f t="shared" ca="1" si="48"/>
        <v>0.54075060850974022</v>
      </c>
      <c r="F1575" s="5">
        <f t="shared" ca="1" si="49"/>
        <v>110.23016687557046</v>
      </c>
    </row>
    <row r="1576" spans="5:6" x14ac:dyDescent="0.25">
      <c r="E1576" s="4">
        <f t="shared" ca="1" si="48"/>
        <v>5.727619031208997E-3</v>
      </c>
      <c r="F1576" s="5">
        <f t="shared" ca="1" si="49"/>
        <v>101.96288523791497</v>
      </c>
    </row>
    <row r="1577" spans="5:6" x14ac:dyDescent="0.25">
      <c r="E1577" s="4">
        <f t="shared" ca="1" si="48"/>
        <v>0.58676600937282675</v>
      </c>
      <c r="F1577" s="5">
        <f t="shared" ca="1" si="49"/>
        <v>110.91484044950491</v>
      </c>
    </row>
    <row r="1578" spans="5:6" x14ac:dyDescent="0.25">
      <c r="E1578" s="4">
        <f t="shared" ca="1" si="48"/>
        <v>0.58656525232256929</v>
      </c>
      <c r="F1578" s="5">
        <f t="shared" ca="1" si="49"/>
        <v>110.91173379997861</v>
      </c>
    </row>
    <row r="1579" spans="5:6" x14ac:dyDescent="0.25">
      <c r="E1579" s="4">
        <f t="shared" ca="1" si="48"/>
        <v>0.16164237069553455</v>
      </c>
      <c r="F1579" s="5">
        <f t="shared" ca="1" si="49"/>
        <v>105.44402695777376</v>
      </c>
    </row>
    <row r="1580" spans="5:6" x14ac:dyDescent="0.25">
      <c r="E1580" s="4">
        <f t="shared" ca="1" si="48"/>
        <v>0.25813442967009248</v>
      </c>
      <c r="F1580" s="5">
        <f t="shared" ca="1" si="49"/>
        <v>106.66265817227016</v>
      </c>
    </row>
    <row r="1581" spans="5:6" x14ac:dyDescent="0.25">
      <c r="E1581" s="4">
        <f t="shared" ca="1" si="48"/>
        <v>0.63942639078700669</v>
      </c>
      <c r="F1581" s="5">
        <f t="shared" ca="1" si="49"/>
        <v>111.77389618729873</v>
      </c>
    </row>
    <row r="1582" spans="5:6" x14ac:dyDescent="0.25">
      <c r="E1582" s="4">
        <f t="shared" ca="1" si="48"/>
        <v>0.20902853827430568</v>
      </c>
      <c r="F1582" s="5">
        <f t="shared" ca="1" si="49"/>
        <v>106.05839590118352</v>
      </c>
    </row>
    <row r="1583" spans="5:6" x14ac:dyDescent="0.25">
      <c r="E1583" s="4">
        <f t="shared" ca="1" si="48"/>
        <v>5.1020156401656136E-2</v>
      </c>
      <c r="F1583" s="5">
        <f t="shared" ca="1" si="49"/>
        <v>103.62795040312423</v>
      </c>
    </row>
    <row r="1584" spans="5:6" x14ac:dyDescent="0.25">
      <c r="E1584" s="4">
        <f t="shared" ca="1" si="48"/>
        <v>0.76832833331115002</v>
      </c>
      <c r="F1584" s="5">
        <f t="shared" ca="1" si="49"/>
        <v>114.44670875121155</v>
      </c>
    </row>
    <row r="1585" spans="5:6" x14ac:dyDescent="0.25">
      <c r="E1585" s="4">
        <f t="shared" ca="1" si="48"/>
        <v>0.8518403081074476</v>
      </c>
      <c r="F1585" s="5">
        <f t="shared" ca="1" si="49"/>
        <v>117.06952738099571</v>
      </c>
    </row>
    <row r="1586" spans="5:6" x14ac:dyDescent="0.25">
      <c r="E1586" s="4">
        <f t="shared" ca="1" si="48"/>
        <v>0.76452996368604276</v>
      </c>
      <c r="F1586" s="5">
        <f t="shared" ca="1" si="49"/>
        <v>114.35039523444411</v>
      </c>
    </row>
    <row r="1587" spans="5:6" x14ac:dyDescent="0.25">
      <c r="E1587" s="4">
        <f t="shared" ca="1" si="48"/>
        <v>0.9574376058436429</v>
      </c>
      <c r="F1587" s="5">
        <f t="shared" ca="1" si="49"/>
        <v>124.4526789873084</v>
      </c>
    </row>
    <row r="1588" spans="5:6" x14ac:dyDescent="0.25">
      <c r="E1588" s="4">
        <f t="shared" ca="1" si="48"/>
        <v>0.45659079736149877</v>
      </c>
      <c r="F1588" s="5">
        <f t="shared" ca="1" si="49"/>
        <v>109.08880938988497</v>
      </c>
    </row>
    <row r="1589" spans="5:6" x14ac:dyDescent="0.25">
      <c r="E1589" s="4">
        <f t="shared" ca="1" si="48"/>
        <v>0.12851539580194615</v>
      </c>
      <c r="F1589" s="5">
        <f t="shared" ca="1" si="49"/>
        <v>104.98071184969521</v>
      </c>
    </row>
    <row r="1590" spans="5:6" x14ac:dyDescent="0.25">
      <c r="E1590" s="4">
        <f t="shared" ca="1" si="48"/>
        <v>0.77431142290015442</v>
      </c>
      <c r="F1590" s="5">
        <f t="shared" ca="1" si="49"/>
        <v>114.60146959443854</v>
      </c>
    </row>
    <row r="1591" spans="5:6" x14ac:dyDescent="0.25">
      <c r="E1591" s="4">
        <f t="shared" ca="1" si="48"/>
        <v>0.83499534748080451</v>
      </c>
      <c r="F1591" s="5">
        <f t="shared" ca="1" si="49"/>
        <v>116.4404267839865</v>
      </c>
    </row>
    <row r="1592" spans="5:6" x14ac:dyDescent="0.25">
      <c r="E1592" s="4">
        <f t="shared" ca="1" si="48"/>
        <v>0.65105917215824094</v>
      </c>
      <c r="F1592" s="5">
        <f t="shared" ca="1" si="49"/>
        <v>111.9772242361646</v>
      </c>
    </row>
    <row r="1593" spans="5:6" x14ac:dyDescent="0.25">
      <c r="E1593" s="4">
        <f t="shared" ca="1" si="48"/>
        <v>0.59289212097455213</v>
      </c>
      <c r="F1593" s="5">
        <f t="shared" ca="1" si="49"/>
        <v>111.01019782330602</v>
      </c>
    </row>
    <row r="1594" spans="5:6" x14ac:dyDescent="0.25">
      <c r="E1594" s="4">
        <f t="shared" ca="1" si="48"/>
        <v>0.25507185264846266</v>
      </c>
      <c r="F1594" s="5">
        <f t="shared" ca="1" si="49"/>
        <v>106.62553663889618</v>
      </c>
    </row>
    <row r="1595" spans="5:6" x14ac:dyDescent="0.25">
      <c r="E1595" s="4">
        <f t="shared" ca="1" si="48"/>
        <v>0.60895267015269061</v>
      </c>
      <c r="F1595" s="5">
        <f t="shared" ca="1" si="49"/>
        <v>111.26555836434893</v>
      </c>
    </row>
    <row r="1596" spans="5:6" x14ac:dyDescent="0.25">
      <c r="E1596" s="4">
        <f t="shared" ca="1" si="48"/>
        <v>0.81612406214520694</v>
      </c>
      <c r="F1596" s="5">
        <f t="shared" ca="1" si="49"/>
        <v>115.8066926271655</v>
      </c>
    </row>
    <row r="1597" spans="5:6" x14ac:dyDescent="0.25">
      <c r="E1597" s="4">
        <f t="shared" ca="1" si="48"/>
        <v>0.8264828418845438</v>
      </c>
      <c r="F1597" s="5">
        <f t="shared" ca="1" si="49"/>
        <v>116.14622348630843</v>
      </c>
    </row>
    <row r="1598" spans="5:6" x14ac:dyDescent="0.25">
      <c r="E1598" s="4">
        <f t="shared" ca="1" si="48"/>
        <v>0.1434616430472383</v>
      </c>
      <c r="F1598" s="5">
        <f t="shared" ca="1" si="49"/>
        <v>105.19436858944086</v>
      </c>
    </row>
    <row r="1599" spans="5:6" x14ac:dyDescent="0.25">
      <c r="E1599" s="4">
        <f t="shared" ca="1" si="48"/>
        <v>0.79872048425705933</v>
      </c>
      <c r="F1599" s="5">
        <f t="shared" ca="1" si="49"/>
        <v>115.27599911233531</v>
      </c>
    </row>
    <row r="1600" spans="5:6" x14ac:dyDescent="0.25">
      <c r="E1600" s="4">
        <f t="shared" ca="1" si="48"/>
        <v>0.60372415002048252</v>
      </c>
      <c r="F1600" s="5">
        <f t="shared" ca="1" si="49"/>
        <v>111.18154311479203</v>
      </c>
    </row>
    <row r="1601" spans="5:6" x14ac:dyDescent="0.25">
      <c r="E1601" s="4">
        <f t="shared" ca="1" si="48"/>
        <v>0.97875447796485671</v>
      </c>
      <c r="F1601" s="5">
        <f t="shared" ca="1" si="49"/>
        <v>128.76390125728418</v>
      </c>
    </row>
    <row r="1602" spans="5:6" x14ac:dyDescent="0.25">
      <c r="E1602" s="4">
        <f t="shared" ca="1" si="48"/>
        <v>0.9955693503297699</v>
      </c>
      <c r="F1602" s="5">
        <f t="shared" ca="1" si="49"/>
        <v>139.33372373163206</v>
      </c>
    </row>
    <row r="1603" spans="5:6" x14ac:dyDescent="0.25">
      <c r="E1603" s="4">
        <f t="shared" ca="1" si="48"/>
        <v>0.85986728465479834</v>
      </c>
      <c r="F1603" s="5">
        <f t="shared" ca="1" si="49"/>
        <v>117.3947496288874</v>
      </c>
    </row>
    <row r="1604" spans="5:6" x14ac:dyDescent="0.25">
      <c r="E1604" s="4">
        <f t="shared" ref="E1604:E1667" ca="1" si="50">RAND()</f>
        <v>0.40504093713613976</v>
      </c>
      <c r="F1604" s="5">
        <f t="shared" ref="F1604:F1667" ca="1" si="51">$C$5*_xlfn.BETA.INV(E1604,$C$3,$C$4)/(1-_xlfn.BETA.INV(E1604,$C$3,$C$4))+$C$6</f>
        <v>108.4377346436909</v>
      </c>
    </row>
    <row r="1605" spans="5:6" x14ac:dyDescent="0.25">
      <c r="E1605" s="4">
        <f t="shared" ca="1" si="50"/>
        <v>0.39611143450707775</v>
      </c>
      <c r="F1605" s="5">
        <f t="shared" ca="1" si="51"/>
        <v>108.3274870799389</v>
      </c>
    </row>
    <row r="1606" spans="5:6" x14ac:dyDescent="0.25">
      <c r="E1606" s="4">
        <f t="shared" ca="1" si="50"/>
        <v>0.85982850865117533</v>
      </c>
      <c r="F1606" s="5">
        <f t="shared" ca="1" si="51"/>
        <v>117.39313431959692</v>
      </c>
    </row>
    <row r="1607" spans="5:6" x14ac:dyDescent="0.25">
      <c r="E1607" s="4">
        <f t="shared" ca="1" si="50"/>
        <v>0.86118962023915913</v>
      </c>
      <c r="F1607" s="5">
        <f t="shared" ca="1" si="51"/>
        <v>117.45010385415907</v>
      </c>
    </row>
    <row r="1608" spans="5:6" x14ac:dyDescent="0.25">
      <c r="E1608" s="4">
        <f t="shared" ca="1" si="50"/>
        <v>0.87121280236044052</v>
      </c>
      <c r="F1608" s="5">
        <f t="shared" ca="1" si="51"/>
        <v>117.8877102000056</v>
      </c>
    </row>
    <row r="1609" spans="5:6" x14ac:dyDescent="0.25">
      <c r="E1609" s="4">
        <f t="shared" ca="1" si="50"/>
        <v>0.88802311083356977</v>
      </c>
      <c r="F1609" s="5">
        <f t="shared" ca="1" si="51"/>
        <v>118.70505623339221</v>
      </c>
    </row>
    <row r="1610" spans="5:6" x14ac:dyDescent="0.25">
      <c r="E1610" s="4">
        <f t="shared" ca="1" si="50"/>
        <v>0.24476348580358487</v>
      </c>
      <c r="F1610" s="5">
        <f t="shared" ca="1" si="51"/>
        <v>106.50015734360053</v>
      </c>
    </row>
    <row r="1611" spans="5:6" x14ac:dyDescent="0.25">
      <c r="E1611" s="4">
        <f t="shared" ca="1" si="50"/>
        <v>0.84642960975779513</v>
      </c>
      <c r="F1611" s="5">
        <f t="shared" ca="1" si="51"/>
        <v>116.86005420669348</v>
      </c>
    </row>
    <row r="1612" spans="5:6" x14ac:dyDescent="0.25">
      <c r="E1612" s="4">
        <f t="shared" ca="1" si="50"/>
        <v>0.91255924164750279</v>
      </c>
      <c r="F1612" s="5">
        <f t="shared" ca="1" si="51"/>
        <v>120.15542417702471</v>
      </c>
    </row>
    <row r="1613" spans="5:6" x14ac:dyDescent="0.25">
      <c r="E1613" s="4">
        <f t="shared" ca="1" si="50"/>
        <v>0.32917475752190017</v>
      </c>
      <c r="F1613" s="5">
        <f t="shared" ca="1" si="51"/>
        <v>107.51595971507938</v>
      </c>
    </row>
    <row r="1614" spans="5:6" x14ac:dyDescent="0.25">
      <c r="E1614" s="4">
        <f t="shared" ca="1" si="50"/>
        <v>0.75500028927108176</v>
      </c>
      <c r="F1614" s="5">
        <f t="shared" ca="1" si="51"/>
        <v>114.11500184117345</v>
      </c>
    </row>
    <row r="1615" spans="5:6" x14ac:dyDescent="0.25">
      <c r="E1615" s="4">
        <f t="shared" ca="1" si="50"/>
        <v>0.66932943242390097</v>
      </c>
      <c r="F1615" s="5">
        <f t="shared" ca="1" si="51"/>
        <v>112.30833816776413</v>
      </c>
    </row>
    <row r="1616" spans="5:6" x14ac:dyDescent="0.25">
      <c r="E1616" s="4">
        <f t="shared" ca="1" si="50"/>
        <v>0.36042927539839464</v>
      </c>
      <c r="F1616" s="5">
        <f t="shared" ca="1" si="51"/>
        <v>107.89229371869479</v>
      </c>
    </row>
    <row r="1617" spans="5:6" x14ac:dyDescent="0.25">
      <c r="E1617" s="4">
        <f t="shared" ca="1" si="50"/>
        <v>0.21838310785538295</v>
      </c>
      <c r="F1617" s="5">
        <f t="shared" ca="1" si="51"/>
        <v>106.17534827992489</v>
      </c>
    </row>
    <row r="1618" spans="5:6" x14ac:dyDescent="0.25">
      <c r="E1618" s="4">
        <f t="shared" ca="1" si="50"/>
        <v>0.7389207614082326</v>
      </c>
      <c r="F1618" s="5">
        <f t="shared" ca="1" si="51"/>
        <v>113.73641846783335</v>
      </c>
    </row>
    <row r="1619" spans="5:6" x14ac:dyDescent="0.25">
      <c r="E1619" s="4">
        <f t="shared" ca="1" si="50"/>
        <v>0.61144787307801129</v>
      </c>
      <c r="F1619" s="5">
        <f t="shared" ca="1" si="51"/>
        <v>111.30596468745546</v>
      </c>
    </row>
    <row r="1620" spans="5:6" x14ac:dyDescent="0.25">
      <c r="E1620" s="4">
        <f t="shared" ca="1" si="50"/>
        <v>0.86686656144629892</v>
      </c>
      <c r="F1620" s="5">
        <f t="shared" ca="1" si="51"/>
        <v>117.69390254094152</v>
      </c>
    </row>
    <row r="1621" spans="5:6" x14ac:dyDescent="0.25">
      <c r="E1621" s="4">
        <f t="shared" ca="1" si="50"/>
        <v>0.190715535780562</v>
      </c>
      <c r="F1621" s="5">
        <f t="shared" ca="1" si="51"/>
        <v>105.82589699932294</v>
      </c>
    </row>
    <row r="1622" spans="5:6" x14ac:dyDescent="0.25">
      <c r="E1622" s="4">
        <f t="shared" ca="1" si="50"/>
        <v>0.6077121377473913</v>
      </c>
      <c r="F1622" s="5">
        <f t="shared" ca="1" si="51"/>
        <v>111.24554525910678</v>
      </c>
    </row>
    <row r="1623" spans="5:6" x14ac:dyDescent="0.25">
      <c r="E1623" s="4">
        <f t="shared" ca="1" si="50"/>
        <v>8.2052326926284946E-2</v>
      </c>
      <c r="F1623" s="5">
        <f t="shared" ca="1" si="51"/>
        <v>104.24092036216827</v>
      </c>
    </row>
    <row r="1624" spans="5:6" x14ac:dyDescent="0.25">
      <c r="E1624" s="4">
        <f t="shared" ca="1" si="50"/>
        <v>0.85156220726335552</v>
      </c>
      <c r="F1624" s="5">
        <f t="shared" ca="1" si="51"/>
        <v>117.05857690466934</v>
      </c>
    </row>
    <row r="1625" spans="5:6" x14ac:dyDescent="0.25">
      <c r="E1625" s="4">
        <f t="shared" ca="1" si="50"/>
        <v>6.0549205051689814E-3</v>
      </c>
      <c r="F1625" s="5">
        <f t="shared" ca="1" si="51"/>
        <v>101.99105092806258</v>
      </c>
    </row>
    <row r="1626" spans="5:6" x14ac:dyDescent="0.25">
      <c r="E1626" s="4">
        <f t="shared" ca="1" si="50"/>
        <v>0.24075669731686522</v>
      </c>
      <c r="F1626" s="5">
        <f t="shared" ca="1" si="51"/>
        <v>106.45122110305461</v>
      </c>
    </row>
    <row r="1627" spans="5:6" x14ac:dyDescent="0.25">
      <c r="E1627" s="4">
        <f t="shared" ca="1" si="50"/>
        <v>0.50166197348833219</v>
      </c>
      <c r="F1627" s="5">
        <f t="shared" ca="1" si="51"/>
        <v>109.68518666566803</v>
      </c>
    </row>
    <row r="1628" spans="5:6" x14ac:dyDescent="0.25">
      <c r="E1628" s="4">
        <f t="shared" ca="1" si="50"/>
        <v>0.90208483588712585</v>
      </c>
      <c r="F1628" s="5">
        <f t="shared" ca="1" si="51"/>
        <v>119.49091388176099</v>
      </c>
    </row>
    <row r="1629" spans="5:6" x14ac:dyDescent="0.25">
      <c r="E1629" s="4">
        <f t="shared" ca="1" si="50"/>
        <v>0.46097425229212474</v>
      </c>
      <c r="F1629" s="5">
        <f t="shared" ca="1" si="51"/>
        <v>109.14554836131845</v>
      </c>
    </row>
    <row r="1630" spans="5:6" x14ac:dyDescent="0.25">
      <c r="E1630" s="4">
        <f t="shared" ca="1" si="50"/>
        <v>0.12904853236387315</v>
      </c>
      <c r="F1630" s="5">
        <f t="shared" ca="1" si="51"/>
        <v>104.98848629440776</v>
      </c>
    </row>
    <row r="1631" spans="5:6" x14ac:dyDescent="0.25">
      <c r="E1631" s="4">
        <f t="shared" ca="1" si="50"/>
        <v>0.82545281023907191</v>
      </c>
      <c r="F1631" s="5">
        <f t="shared" ca="1" si="51"/>
        <v>116.11158822056662</v>
      </c>
    </row>
    <row r="1632" spans="5:6" x14ac:dyDescent="0.25">
      <c r="E1632" s="4">
        <f t="shared" ca="1" si="50"/>
        <v>0.60243118929572503</v>
      </c>
      <c r="F1632" s="5">
        <f t="shared" ca="1" si="51"/>
        <v>111.16090091373735</v>
      </c>
    </row>
    <row r="1633" spans="5:6" x14ac:dyDescent="0.25">
      <c r="E1633" s="4">
        <f t="shared" ca="1" si="50"/>
        <v>0.73047336405346597</v>
      </c>
      <c r="F1633" s="5">
        <f t="shared" ca="1" si="51"/>
        <v>113.54602919750212</v>
      </c>
    </row>
    <row r="1634" spans="5:6" x14ac:dyDescent="0.25">
      <c r="E1634" s="4">
        <f t="shared" ca="1" si="50"/>
        <v>0.91110393715169469</v>
      </c>
      <c r="F1634" s="5">
        <f t="shared" ca="1" si="51"/>
        <v>120.05834646171135</v>
      </c>
    </row>
    <row r="1635" spans="5:6" x14ac:dyDescent="0.25">
      <c r="E1635" s="4">
        <f t="shared" ca="1" si="50"/>
        <v>7.6980837312844996E-2</v>
      </c>
      <c r="F1635" s="5">
        <f t="shared" ca="1" si="51"/>
        <v>104.14986304009133</v>
      </c>
    </row>
    <row r="1636" spans="5:6" x14ac:dyDescent="0.25">
      <c r="E1636" s="4">
        <f t="shared" ca="1" si="50"/>
        <v>0.59462607758091235</v>
      </c>
      <c r="F1636" s="5">
        <f t="shared" ca="1" si="51"/>
        <v>111.03738746098841</v>
      </c>
    </row>
    <row r="1637" spans="5:6" x14ac:dyDescent="0.25">
      <c r="E1637" s="4">
        <f t="shared" ca="1" si="50"/>
        <v>0.15147739146469874</v>
      </c>
      <c r="F1637" s="5">
        <f t="shared" ca="1" si="51"/>
        <v>105.30567315764105</v>
      </c>
    </row>
    <row r="1638" spans="5:6" x14ac:dyDescent="0.25">
      <c r="E1638" s="4">
        <f t="shared" ca="1" si="50"/>
        <v>0.69429930756044678</v>
      </c>
      <c r="F1638" s="5">
        <f t="shared" ca="1" si="51"/>
        <v>112.78718559371794</v>
      </c>
    </row>
    <row r="1639" spans="5:6" x14ac:dyDescent="0.25">
      <c r="E1639" s="4">
        <f t="shared" ca="1" si="50"/>
        <v>0.53449991826272614</v>
      </c>
      <c r="F1639" s="5">
        <f t="shared" ca="1" si="51"/>
        <v>110.14099141928736</v>
      </c>
    </row>
    <row r="1640" spans="5:6" x14ac:dyDescent="0.25">
      <c r="E1640" s="4">
        <f t="shared" ca="1" si="50"/>
        <v>0.86424104111184807</v>
      </c>
      <c r="F1640" s="5">
        <f t="shared" ca="1" si="51"/>
        <v>117.57987941560715</v>
      </c>
    </row>
    <row r="1641" spans="5:6" x14ac:dyDescent="0.25">
      <c r="E1641" s="4">
        <f t="shared" ca="1" si="50"/>
        <v>0.16549913722503706</v>
      </c>
      <c r="F1641" s="5">
        <f t="shared" ca="1" si="51"/>
        <v>105.49578577583456</v>
      </c>
    </row>
    <row r="1642" spans="5:6" x14ac:dyDescent="0.25">
      <c r="E1642" s="4">
        <f t="shared" ca="1" si="50"/>
        <v>0.58251658026778608</v>
      </c>
      <c r="F1642" s="5">
        <f t="shared" ca="1" si="51"/>
        <v>110.84932443129019</v>
      </c>
    </row>
    <row r="1643" spans="5:6" x14ac:dyDescent="0.25">
      <c r="E1643" s="4">
        <f t="shared" ca="1" si="50"/>
        <v>5.8375403392480485E-2</v>
      </c>
      <c r="F1643" s="5">
        <f t="shared" ca="1" si="51"/>
        <v>103.78747008502332</v>
      </c>
    </row>
    <row r="1644" spans="5:6" x14ac:dyDescent="0.25">
      <c r="E1644" s="4">
        <f t="shared" ca="1" si="50"/>
        <v>0.75515540486258215</v>
      </c>
      <c r="F1644" s="5">
        <f t="shared" ca="1" si="51"/>
        <v>114.11876459980199</v>
      </c>
    </row>
    <row r="1645" spans="5:6" x14ac:dyDescent="0.25">
      <c r="E1645" s="4">
        <f t="shared" ca="1" si="50"/>
        <v>0.873548872226521</v>
      </c>
      <c r="F1645" s="5">
        <f t="shared" ca="1" si="51"/>
        <v>117.99461650178569</v>
      </c>
    </row>
    <row r="1646" spans="5:6" x14ac:dyDescent="0.25">
      <c r="E1646" s="4">
        <f t="shared" ca="1" si="50"/>
        <v>0.83365618897266658</v>
      </c>
      <c r="F1646" s="5">
        <f t="shared" ca="1" si="51"/>
        <v>116.39316941961394</v>
      </c>
    </row>
    <row r="1647" spans="5:6" x14ac:dyDescent="0.25">
      <c r="E1647" s="4">
        <f t="shared" ca="1" si="50"/>
        <v>0.99570943242529997</v>
      </c>
      <c r="F1647" s="5">
        <f t="shared" ca="1" si="51"/>
        <v>139.56475186941131</v>
      </c>
    </row>
    <row r="1648" spans="5:6" x14ac:dyDescent="0.25">
      <c r="E1648" s="4">
        <f t="shared" ca="1" si="50"/>
        <v>0.18954931357165805</v>
      </c>
      <c r="F1648" s="5">
        <f t="shared" ca="1" si="51"/>
        <v>105.81090798490715</v>
      </c>
    </row>
    <row r="1649" spans="5:6" x14ac:dyDescent="0.25">
      <c r="E1649" s="4">
        <f t="shared" ca="1" si="50"/>
        <v>0.22750450416651791</v>
      </c>
      <c r="F1649" s="5">
        <f t="shared" ca="1" si="51"/>
        <v>106.28840852257922</v>
      </c>
    </row>
    <row r="1650" spans="5:6" x14ac:dyDescent="0.25">
      <c r="E1650" s="4">
        <f t="shared" ca="1" si="50"/>
        <v>0.98434366194212364</v>
      </c>
      <c r="F1650" s="5">
        <f t="shared" ca="1" si="51"/>
        <v>130.72293257601416</v>
      </c>
    </row>
    <row r="1651" spans="5:6" x14ac:dyDescent="0.25">
      <c r="E1651" s="4">
        <f t="shared" ca="1" si="50"/>
        <v>0.90463346087399765</v>
      </c>
      <c r="F1651" s="5">
        <f t="shared" ca="1" si="51"/>
        <v>119.64563717050399</v>
      </c>
    </row>
    <row r="1652" spans="5:6" x14ac:dyDescent="0.25">
      <c r="E1652" s="4">
        <f t="shared" ca="1" si="50"/>
        <v>0.88770311239101352</v>
      </c>
      <c r="F1652" s="5">
        <f t="shared" ca="1" si="51"/>
        <v>118.688365952617</v>
      </c>
    </row>
    <row r="1653" spans="5:6" x14ac:dyDescent="0.25">
      <c r="E1653" s="4">
        <f t="shared" ca="1" si="50"/>
        <v>2.6580413689024862E-2</v>
      </c>
      <c r="F1653" s="5">
        <f t="shared" ca="1" si="51"/>
        <v>102.97770787083114</v>
      </c>
    </row>
    <row r="1654" spans="5:6" x14ac:dyDescent="0.25">
      <c r="E1654" s="4">
        <f t="shared" ca="1" si="50"/>
        <v>0.64900677750634461</v>
      </c>
      <c r="F1654" s="5">
        <f t="shared" ca="1" si="51"/>
        <v>111.94094568267516</v>
      </c>
    </row>
    <row r="1655" spans="5:6" x14ac:dyDescent="0.25">
      <c r="E1655" s="4">
        <f t="shared" ca="1" si="50"/>
        <v>0.31213823358982862</v>
      </c>
      <c r="F1655" s="5">
        <f t="shared" ca="1" si="51"/>
        <v>107.31175672737596</v>
      </c>
    </row>
    <row r="1656" spans="5:6" x14ac:dyDescent="0.25">
      <c r="E1656" s="4">
        <f t="shared" ca="1" si="50"/>
        <v>0.12926316516265757</v>
      </c>
      <c r="F1656" s="5">
        <f t="shared" ca="1" si="51"/>
        <v>104.99161272938841</v>
      </c>
    </row>
    <row r="1657" spans="5:6" x14ac:dyDescent="0.25">
      <c r="E1657" s="4">
        <f t="shared" ca="1" si="50"/>
        <v>0.15633898518771994</v>
      </c>
      <c r="F1657" s="5">
        <f t="shared" ca="1" si="51"/>
        <v>105.37220942238574</v>
      </c>
    </row>
    <row r="1658" spans="5:6" x14ac:dyDescent="0.25">
      <c r="E1658" s="4">
        <f t="shared" ca="1" si="50"/>
        <v>0.87790576522008879</v>
      </c>
      <c r="F1658" s="5">
        <f t="shared" ca="1" si="51"/>
        <v>118.19943006612826</v>
      </c>
    </row>
    <row r="1659" spans="5:6" x14ac:dyDescent="0.25">
      <c r="E1659" s="4">
        <f t="shared" ca="1" si="50"/>
        <v>0.12984882257155539</v>
      </c>
      <c r="F1659" s="5">
        <f t="shared" ca="1" si="51"/>
        <v>105.00013369471378</v>
      </c>
    </row>
    <row r="1660" spans="5:6" x14ac:dyDescent="0.25">
      <c r="E1660" s="4">
        <f t="shared" ca="1" si="50"/>
        <v>0.2371633220483933</v>
      </c>
      <c r="F1660" s="5">
        <f t="shared" ca="1" si="51"/>
        <v>106.40722613260166</v>
      </c>
    </row>
    <row r="1661" spans="5:6" x14ac:dyDescent="0.25">
      <c r="E1661" s="4">
        <f t="shared" ca="1" si="50"/>
        <v>0.86694741557298416</v>
      </c>
      <c r="F1661" s="5">
        <f t="shared" ca="1" si="51"/>
        <v>117.69744963385281</v>
      </c>
    </row>
    <row r="1662" spans="5:6" x14ac:dyDescent="0.25">
      <c r="E1662" s="4">
        <f t="shared" ca="1" si="50"/>
        <v>2.3573578864477307E-2</v>
      </c>
      <c r="F1662" s="5">
        <f t="shared" ca="1" si="51"/>
        <v>102.87610423060624</v>
      </c>
    </row>
    <row r="1663" spans="5:6" x14ac:dyDescent="0.25">
      <c r="E1663" s="4">
        <f t="shared" ca="1" si="50"/>
        <v>0.78450548707253265</v>
      </c>
      <c r="F1663" s="5">
        <f t="shared" ca="1" si="51"/>
        <v>114.87430250522172</v>
      </c>
    </row>
    <row r="1664" spans="5:6" x14ac:dyDescent="0.25">
      <c r="E1664" s="4">
        <f t="shared" ca="1" si="50"/>
        <v>0.46722424740154123</v>
      </c>
      <c r="F1664" s="5">
        <f t="shared" ca="1" si="51"/>
        <v>109.22688172076812</v>
      </c>
    </row>
    <row r="1665" spans="5:6" x14ac:dyDescent="0.25">
      <c r="E1665" s="4">
        <f t="shared" ca="1" si="50"/>
        <v>0.5475166395937725</v>
      </c>
      <c r="F1665" s="5">
        <f t="shared" ca="1" si="51"/>
        <v>110.32764717968627</v>
      </c>
    </row>
    <row r="1666" spans="5:6" x14ac:dyDescent="0.25">
      <c r="E1666" s="4">
        <f t="shared" ca="1" si="50"/>
        <v>0.30928014343679278</v>
      </c>
      <c r="F1666" s="5">
        <f t="shared" ca="1" si="51"/>
        <v>107.27752032200054</v>
      </c>
    </row>
    <row r="1667" spans="5:6" x14ac:dyDescent="0.25">
      <c r="E1667" s="4">
        <f t="shared" ca="1" si="50"/>
        <v>5.8804333819070465E-2</v>
      </c>
      <c r="F1667" s="5">
        <f t="shared" ca="1" si="51"/>
        <v>103.79643719347453</v>
      </c>
    </row>
    <row r="1668" spans="5:6" x14ac:dyDescent="0.25">
      <c r="E1668" s="4">
        <f t="shared" ref="E1668:E1731" ca="1" si="52">RAND()</f>
        <v>0.70077166158664239</v>
      </c>
      <c r="F1668" s="5">
        <f t="shared" ref="F1668:F1731" ca="1" si="53">$C$5*_xlfn.BETA.INV(E1668,$C$3,$C$4)/(1-_xlfn.BETA.INV(E1668,$C$3,$C$4))+$C$6</f>
        <v>112.91686496050549</v>
      </c>
    </row>
    <row r="1669" spans="5:6" x14ac:dyDescent="0.25">
      <c r="E1669" s="4">
        <f t="shared" ca="1" si="52"/>
        <v>0.58145783877332125</v>
      </c>
      <c r="F1669" s="5">
        <f t="shared" ca="1" si="53"/>
        <v>110.83307958473776</v>
      </c>
    </row>
    <row r="1670" spans="5:6" x14ac:dyDescent="0.25">
      <c r="E1670" s="4">
        <f t="shared" ca="1" si="52"/>
        <v>6.1929968853197459E-2</v>
      </c>
      <c r="F1670" s="5">
        <f t="shared" ca="1" si="53"/>
        <v>103.86078382359392</v>
      </c>
    </row>
    <row r="1671" spans="5:6" x14ac:dyDescent="0.25">
      <c r="E1671" s="4">
        <f t="shared" ca="1" si="52"/>
        <v>0.44053949170980056</v>
      </c>
      <c r="F1671" s="5">
        <f t="shared" ca="1" si="53"/>
        <v>108.88305311141836</v>
      </c>
    </row>
    <row r="1672" spans="5:6" x14ac:dyDescent="0.25">
      <c r="E1672" s="4">
        <f t="shared" ca="1" si="52"/>
        <v>0.68866616316164253</v>
      </c>
      <c r="F1672" s="5">
        <f t="shared" ca="1" si="53"/>
        <v>112.67626833304263</v>
      </c>
    </row>
    <row r="1673" spans="5:6" x14ac:dyDescent="0.25">
      <c r="E1673" s="4">
        <f t="shared" ca="1" si="52"/>
        <v>0.54398704699266764</v>
      </c>
      <c r="F1673" s="5">
        <f t="shared" ca="1" si="53"/>
        <v>110.27666932247574</v>
      </c>
    </row>
    <row r="1674" spans="5:6" x14ac:dyDescent="0.25">
      <c r="E1674" s="4">
        <f t="shared" ca="1" si="52"/>
        <v>8.8120929717814933E-2</v>
      </c>
      <c r="F1674" s="5">
        <f t="shared" ca="1" si="53"/>
        <v>104.34646891959457</v>
      </c>
    </row>
    <row r="1675" spans="5:6" x14ac:dyDescent="0.25">
      <c r="E1675" s="4">
        <f t="shared" ca="1" si="52"/>
        <v>0.72379764336483521</v>
      </c>
      <c r="F1675" s="5">
        <f t="shared" ca="1" si="53"/>
        <v>113.39937271261222</v>
      </c>
    </row>
    <row r="1676" spans="5:6" x14ac:dyDescent="0.25">
      <c r="E1676" s="4">
        <f t="shared" ca="1" si="52"/>
        <v>4.2908800889726595E-2</v>
      </c>
      <c r="F1676" s="5">
        <f t="shared" ca="1" si="53"/>
        <v>103.43692222957881</v>
      </c>
    </row>
    <row r="1677" spans="5:6" x14ac:dyDescent="0.25">
      <c r="E1677" s="4">
        <f t="shared" ca="1" si="52"/>
        <v>0.43637177272609717</v>
      </c>
      <c r="F1677" s="5">
        <f t="shared" ca="1" si="53"/>
        <v>108.8301142474765</v>
      </c>
    </row>
    <row r="1678" spans="5:6" x14ac:dyDescent="0.25">
      <c r="E1678" s="4">
        <f t="shared" ca="1" si="52"/>
        <v>0.14958242725193693</v>
      </c>
      <c r="F1678" s="5">
        <f t="shared" ca="1" si="53"/>
        <v>105.27954593190201</v>
      </c>
    </row>
    <row r="1679" spans="5:6" x14ac:dyDescent="0.25">
      <c r="E1679" s="4">
        <f t="shared" ca="1" si="52"/>
        <v>0.89246429544041483</v>
      </c>
      <c r="F1679" s="5">
        <f t="shared" ca="1" si="53"/>
        <v>118.94183911079023</v>
      </c>
    </row>
    <row r="1680" spans="5:6" x14ac:dyDescent="0.25">
      <c r="E1680" s="4">
        <f t="shared" ca="1" si="52"/>
        <v>0.4538927451179875</v>
      </c>
      <c r="F1680" s="5">
        <f t="shared" ca="1" si="53"/>
        <v>109.05400699969097</v>
      </c>
    </row>
    <row r="1681" spans="5:6" x14ac:dyDescent="0.25">
      <c r="E1681" s="4">
        <f t="shared" ca="1" si="52"/>
        <v>0.85909615522920524</v>
      </c>
      <c r="F1681" s="5">
        <f t="shared" ca="1" si="53"/>
        <v>117.36270990939599</v>
      </c>
    </row>
    <row r="1682" spans="5:6" x14ac:dyDescent="0.25">
      <c r="E1682" s="4">
        <f t="shared" ca="1" si="52"/>
        <v>0.79705113524040683</v>
      </c>
      <c r="F1682" s="5">
        <f t="shared" ca="1" si="53"/>
        <v>115.2274432511451</v>
      </c>
    </row>
    <row r="1683" spans="5:6" x14ac:dyDescent="0.25">
      <c r="E1683" s="4">
        <f t="shared" ca="1" si="52"/>
        <v>0.68577028714958055</v>
      </c>
      <c r="F1683" s="5">
        <f t="shared" ca="1" si="53"/>
        <v>112.61992885623577</v>
      </c>
    </row>
    <row r="1684" spans="5:6" x14ac:dyDescent="0.25">
      <c r="E1684" s="4">
        <f t="shared" ca="1" si="52"/>
        <v>0.83681184764574035</v>
      </c>
      <c r="F1684" s="5">
        <f t="shared" ca="1" si="53"/>
        <v>116.50513583463827</v>
      </c>
    </row>
    <row r="1685" spans="5:6" x14ac:dyDescent="0.25">
      <c r="E1685" s="4">
        <f t="shared" ca="1" si="52"/>
        <v>0.2688368632366458</v>
      </c>
      <c r="F1685" s="5">
        <f t="shared" ca="1" si="53"/>
        <v>106.79199771135625</v>
      </c>
    </row>
    <row r="1686" spans="5:6" x14ac:dyDescent="0.25">
      <c r="E1686" s="4">
        <f t="shared" ca="1" si="52"/>
        <v>1.1285671802110708E-2</v>
      </c>
      <c r="F1686" s="5">
        <f t="shared" ca="1" si="53"/>
        <v>102.34453274723502</v>
      </c>
    </row>
    <row r="1687" spans="5:6" x14ac:dyDescent="0.25">
      <c r="E1687" s="4">
        <f t="shared" ca="1" si="52"/>
        <v>8.5303162388002174E-2</v>
      </c>
      <c r="F1687" s="5">
        <f t="shared" ca="1" si="53"/>
        <v>104.29789525377181</v>
      </c>
    </row>
    <row r="1688" spans="5:6" x14ac:dyDescent="0.25">
      <c r="E1688" s="4">
        <f t="shared" ca="1" si="52"/>
        <v>6.3532133808286706E-2</v>
      </c>
      <c r="F1688" s="5">
        <f t="shared" ca="1" si="53"/>
        <v>103.89312056217304</v>
      </c>
    </row>
    <row r="1689" spans="5:6" x14ac:dyDescent="0.25">
      <c r="E1689" s="4">
        <f t="shared" ca="1" si="52"/>
        <v>0.65336072096605502</v>
      </c>
      <c r="F1689" s="5">
        <f t="shared" ca="1" si="53"/>
        <v>112.01811957276095</v>
      </c>
    </row>
    <row r="1690" spans="5:6" x14ac:dyDescent="0.25">
      <c r="E1690" s="4">
        <f t="shared" ca="1" si="52"/>
        <v>0.53410317435904653</v>
      </c>
      <c r="F1690" s="5">
        <f t="shared" ca="1" si="53"/>
        <v>110.13535904683189</v>
      </c>
    </row>
    <row r="1691" spans="5:6" x14ac:dyDescent="0.25">
      <c r="E1691" s="4">
        <f t="shared" ca="1" si="52"/>
        <v>0.29874117137260758</v>
      </c>
      <c r="F1691" s="5">
        <f t="shared" ca="1" si="53"/>
        <v>107.15126167198237</v>
      </c>
    </row>
    <row r="1692" spans="5:6" x14ac:dyDescent="0.25">
      <c r="E1692" s="4">
        <f t="shared" ca="1" si="52"/>
        <v>0.86313852611725927</v>
      </c>
      <c r="F1692" s="5">
        <f t="shared" ca="1" si="53"/>
        <v>117.53265604384541</v>
      </c>
    </row>
    <row r="1693" spans="5:6" x14ac:dyDescent="0.25">
      <c r="E1693" s="4">
        <f t="shared" ca="1" si="52"/>
        <v>0.8211937135768933</v>
      </c>
      <c r="F1693" s="5">
        <f t="shared" ca="1" si="53"/>
        <v>115.9704633769079</v>
      </c>
    </row>
    <row r="1694" spans="5:6" x14ac:dyDescent="0.25">
      <c r="E1694" s="4">
        <f t="shared" ca="1" si="52"/>
        <v>0.29060026217335799</v>
      </c>
      <c r="F1694" s="5">
        <f t="shared" ca="1" si="53"/>
        <v>107.05366286821577</v>
      </c>
    </row>
    <row r="1695" spans="5:6" x14ac:dyDescent="0.25">
      <c r="E1695" s="4">
        <f t="shared" ca="1" si="52"/>
        <v>0.76851574280247725</v>
      </c>
      <c r="F1695" s="5">
        <f t="shared" ca="1" si="53"/>
        <v>114.45149905245283</v>
      </c>
    </row>
    <row r="1696" spans="5:6" x14ac:dyDescent="0.25">
      <c r="E1696" s="4">
        <f t="shared" ca="1" si="52"/>
        <v>0.11831929521594975</v>
      </c>
      <c r="F1696" s="5">
        <f t="shared" ca="1" si="53"/>
        <v>104.82954014619996</v>
      </c>
    </row>
    <row r="1697" spans="5:6" x14ac:dyDescent="0.25">
      <c r="E1697" s="4">
        <f t="shared" ca="1" si="52"/>
        <v>0.62699438336118374</v>
      </c>
      <c r="F1697" s="5">
        <f t="shared" ca="1" si="53"/>
        <v>111.56247934675339</v>
      </c>
    </row>
    <row r="1698" spans="5:6" x14ac:dyDescent="0.25">
      <c r="E1698" s="4">
        <f t="shared" ca="1" si="52"/>
        <v>0.92586359044573263</v>
      </c>
      <c r="F1698" s="5">
        <f t="shared" ca="1" si="53"/>
        <v>121.12900817870693</v>
      </c>
    </row>
    <row r="1699" spans="5:6" x14ac:dyDescent="0.25">
      <c r="E1699" s="4">
        <f t="shared" ca="1" si="52"/>
        <v>0.54406900300440009</v>
      </c>
      <c r="F1699" s="5">
        <f t="shared" ca="1" si="53"/>
        <v>110.27784987670933</v>
      </c>
    </row>
    <row r="1700" spans="5:6" x14ac:dyDescent="0.25">
      <c r="E1700" s="4">
        <f t="shared" ca="1" si="52"/>
        <v>0.56427277965805689</v>
      </c>
      <c r="F1700" s="5">
        <f t="shared" ca="1" si="53"/>
        <v>110.57358355794887</v>
      </c>
    </row>
    <row r="1701" spans="5:6" x14ac:dyDescent="0.25">
      <c r="E1701" s="4">
        <f t="shared" ca="1" si="52"/>
        <v>0.72707026320064616</v>
      </c>
      <c r="F1701" s="5">
        <f t="shared" ca="1" si="53"/>
        <v>113.47086136776359</v>
      </c>
    </row>
    <row r="1702" spans="5:6" x14ac:dyDescent="0.25">
      <c r="E1702" s="4">
        <f t="shared" ca="1" si="52"/>
        <v>0.74269307606979307</v>
      </c>
      <c r="F1702" s="5">
        <f t="shared" ca="1" si="53"/>
        <v>113.82326630621608</v>
      </c>
    </row>
    <row r="1703" spans="5:6" x14ac:dyDescent="0.25">
      <c r="E1703" s="4">
        <f t="shared" ca="1" si="52"/>
        <v>0.86589708316190594</v>
      </c>
      <c r="F1703" s="5">
        <f t="shared" ca="1" si="53"/>
        <v>117.65153880087431</v>
      </c>
    </row>
    <row r="1704" spans="5:6" x14ac:dyDescent="0.25">
      <c r="E1704" s="4">
        <f t="shared" ca="1" si="52"/>
        <v>0.21511052751724413</v>
      </c>
      <c r="F1704" s="5">
        <f t="shared" ca="1" si="53"/>
        <v>106.13455685882134</v>
      </c>
    </row>
    <row r="1705" spans="5:6" x14ac:dyDescent="0.25">
      <c r="E1705" s="4">
        <f t="shared" ca="1" si="52"/>
        <v>0.68520416331288991</v>
      </c>
      <c r="F1705" s="5">
        <f t="shared" ca="1" si="53"/>
        <v>112.60896773732688</v>
      </c>
    </row>
    <row r="1706" spans="5:6" x14ac:dyDescent="0.25">
      <c r="E1706" s="4">
        <f t="shared" ca="1" si="52"/>
        <v>0.19903594772878985</v>
      </c>
      <c r="F1706" s="5">
        <f t="shared" ca="1" si="53"/>
        <v>105.93217046323355</v>
      </c>
    </row>
    <row r="1707" spans="5:6" x14ac:dyDescent="0.25">
      <c r="E1707" s="4">
        <f t="shared" ca="1" si="52"/>
        <v>0.20202900203221907</v>
      </c>
      <c r="F1707" s="5">
        <f t="shared" ca="1" si="53"/>
        <v>105.97013063812315</v>
      </c>
    </row>
    <row r="1708" spans="5:6" x14ac:dyDescent="0.25">
      <c r="E1708" s="4">
        <f t="shared" ca="1" si="52"/>
        <v>0.25983533188973551</v>
      </c>
      <c r="F1708" s="5">
        <f t="shared" ca="1" si="53"/>
        <v>106.68325213999498</v>
      </c>
    </row>
    <row r="1709" spans="5:6" x14ac:dyDescent="0.25">
      <c r="E1709" s="4">
        <f t="shared" ca="1" si="52"/>
        <v>0.93171023196671465</v>
      </c>
      <c r="F1709" s="5">
        <f t="shared" ca="1" si="53"/>
        <v>121.61573573841403</v>
      </c>
    </row>
    <row r="1710" spans="5:6" x14ac:dyDescent="0.25">
      <c r="E1710" s="4">
        <f t="shared" ca="1" si="52"/>
        <v>0.93512999262134955</v>
      </c>
      <c r="F1710" s="5">
        <f t="shared" ca="1" si="53"/>
        <v>121.92095862727176</v>
      </c>
    </row>
    <row r="1711" spans="5:6" x14ac:dyDescent="0.25">
      <c r="E1711" s="4">
        <f t="shared" ca="1" si="52"/>
        <v>0.90473113815998984</v>
      </c>
      <c r="F1711" s="5">
        <f t="shared" ca="1" si="53"/>
        <v>119.65165104395801</v>
      </c>
    </row>
    <row r="1712" spans="5:6" x14ac:dyDescent="0.25">
      <c r="E1712" s="4">
        <f t="shared" ca="1" si="52"/>
        <v>0.10645723794145889</v>
      </c>
      <c r="F1712" s="5">
        <f t="shared" ca="1" si="53"/>
        <v>104.64691971459033</v>
      </c>
    </row>
    <row r="1713" spans="5:6" x14ac:dyDescent="0.25">
      <c r="E1713" s="4">
        <f t="shared" ca="1" si="52"/>
        <v>0.49527534064670831</v>
      </c>
      <c r="F1713" s="5">
        <f t="shared" ca="1" si="53"/>
        <v>109.59879259782397</v>
      </c>
    </row>
    <row r="1714" spans="5:6" x14ac:dyDescent="0.25">
      <c r="E1714" s="4">
        <f t="shared" ca="1" si="52"/>
        <v>0.52418752135566138</v>
      </c>
      <c r="F1714" s="5">
        <f t="shared" ca="1" si="53"/>
        <v>109.99563324525957</v>
      </c>
    </row>
    <row r="1715" spans="5:6" x14ac:dyDescent="0.25">
      <c r="E1715" s="4">
        <f t="shared" ca="1" si="52"/>
        <v>0.64953273108818421</v>
      </c>
      <c r="F1715" s="5">
        <f t="shared" ca="1" si="53"/>
        <v>111.95022564911123</v>
      </c>
    </row>
    <row r="1716" spans="5:6" x14ac:dyDescent="0.25">
      <c r="E1716" s="4">
        <f t="shared" ca="1" si="52"/>
        <v>0.4555787164398345</v>
      </c>
      <c r="F1716" s="5">
        <f t="shared" ca="1" si="53"/>
        <v>109.07574381885762</v>
      </c>
    </row>
    <row r="1717" spans="5:6" x14ac:dyDescent="0.25">
      <c r="E1717" s="4">
        <f t="shared" ca="1" si="52"/>
        <v>0.18915145999002303</v>
      </c>
      <c r="F1717" s="5">
        <f t="shared" ca="1" si="53"/>
        <v>105.80578902378107</v>
      </c>
    </row>
    <row r="1718" spans="5:6" x14ac:dyDescent="0.25">
      <c r="E1718" s="4">
        <f t="shared" ca="1" si="52"/>
        <v>0.37203737341189058</v>
      </c>
      <c r="F1718" s="5">
        <f t="shared" ca="1" si="53"/>
        <v>108.03305626784021</v>
      </c>
    </row>
    <row r="1719" spans="5:6" x14ac:dyDescent="0.25">
      <c r="E1719" s="4">
        <f t="shared" ca="1" si="52"/>
        <v>0.76587449442855104</v>
      </c>
      <c r="F1719" s="5">
        <f t="shared" ca="1" si="53"/>
        <v>114.38432031251332</v>
      </c>
    </row>
    <row r="1720" spans="5:6" x14ac:dyDescent="0.25">
      <c r="E1720" s="4">
        <f t="shared" ca="1" si="52"/>
        <v>0.3822779233058311</v>
      </c>
      <c r="F1720" s="5">
        <f t="shared" ca="1" si="53"/>
        <v>108.15784534254303</v>
      </c>
    </row>
    <row r="1721" spans="5:6" x14ac:dyDescent="0.25">
      <c r="E1721" s="4">
        <f t="shared" ca="1" si="52"/>
        <v>2.9601719005376115E-2</v>
      </c>
      <c r="F1721" s="5">
        <f t="shared" ca="1" si="53"/>
        <v>103.07308226533338</v>
      </c>
    </row>
    <row r="1722" spans="5:6" x14ac:dyDescent="0.25">
      <c r="E1722" s="4">
        <f t="shared" ca="1" si="52"/>
        <v>4.8017056270979963E-2</v>
      </c>
      <c r="F1722" s="5">
        <f t="shared" ca="1" si="53"/>
        <v>103.55930218651373</v>
      </c>
    </row>
    <row r="1723" spans="5:6" x14ac:dyDescent="0.25">
      <c r="E1723" s="4">
        <f t="shared" ca="1" si="52"/>
        <v>0.35621381552586795</v>
      </c>
      <c r="F1723" s="5">
        <f t="shared" ca="1" si="53"/>
        <v>107.84133397133388</v>
      </c>
    </row>
    <row r="1724" spans="5:6" x14ac:dyDescent="0.25">
      <c r="E1724" s="4">
        <f t="shared" ca="1" si="52"/>
        <v>0.16264385233512313</v>
      </c>
      <c r="F1724" s="5">
        <f t="shared" ca="1" si="53"/>
        <v>105.45750391987308</v>
      </c>
    </row>
    <row r="1725" spans="5:6" x14ac:dyDescent="0.25">
      <c r="E1725" s="4">
        <f t="shared" ca="1" si="52"/>
        <v>0.3778952950554646</v>
      </c>
      <c r="F1725" s="5">
        <f t="shared" ca="1" si="53"/>
        <v>108.10436351359881</v>
      </c>
    </row>
    <row r="1726" spans="5:6" x14ac:dyDescent="0.25">
      <c r="E1726" s="4">
        <f t="shared" ca="1" si="52"/>
        <v>0.60963989522311679</v>
      </c>
      <c r="F1726" s="5">
        <f t="shared" ca="1" si="53"/>
        <v>111.27666666955095</v>
      </c>
    </row>
    <row r="1727" spans="5:6" x14ac:dyDescent="0.25">
      <c r="E1727" s="4">
        <f t="shared" ca="1" si="52"/>
        <v>0.43169571490666026</v>
      </c>
      <c r="F1727" s="5">
        <f t="shared" ca="1" si="53"/>
        <v>108.77094180211873</v>
      </c>
    </row>
    <row r="1728" spans="5:6" x14ac:dyDescent="0.25">
      <c r="E1728" s="4">
        <f t="shared" ca="1" si="52"/>
        <v>0.8255403928515882</v>
      </c>
      <c r="F1728" s="5">
        <f t="shared" ca="1" si="53"/>
        <v>116.11452543647833</v>
      </c>
    </row>
    <row r="1729" spans="5:6" x14ac:dyDescent="0.25">
      <c r="E1729" s="4">
        <f t="shared" ca="1" si="52"/>
        <v>0.27450426279628981</v>
      </c>
      <c r="F1729" s="5">
        <f t="shared" ca="1" si="53"/>
        <v>106.86028301646333</v>
      </c>
    </row>
    <row r="1730" spans="5:6" x14ac:dyDescent="0.25">
      <c r="E1730" s="4">
        <f t="shared" ca="1" si="52"/>
        <v>0.99991163301146047</v>
      </c>
      <c r="F1730" s="5">
        <f t="shared" ca="1" si="53"/>
        <v>173.07162285035014</v>
      </c>
    </row>
    <row r="1731" spans="5:6" x14ac:dyDescent="0.25">
      <c r="E1731" s="4">
        <f t="shared" ca="1" si="52"/>
        <v>0.23583825406371151</v>
      </c>
      <c r="F1731" s="5">
        <f t="shared" ca="1" si="53"/>
        <v>106.39097567174849</v>
      </c>
    </row>
    <row r="1732" spans="5:6" x14ac:dyDescent="0.25">
      <c r="E1732" s="4">
        <f t="shared" ref="E1732:E1795" ca="1" si="54">RAND()</f>
        <v>2.9030633899034264E-2</v>
      </c>
      <c r="F1732" s="5">
        <f t="shared" ref="F1732:F1795" ca="1" si="55">$C$5*_xlfn.BETA.INV(E1732,$C$3,$C$4)/(1-_xlfn.BETA.INV(E1732,$C$3,$C$4))+$C$6</f>
        <v>103.05551329509086</v>
      </c>
    </row>
    <row r="1733" spans="5:6" x14ac:dyDescent="0.25">
      <c r="E1733" s="4">
        <f t="shared" ca="1" si="54"/>
        <v>0.18110449923216088</v>
      </c>
      <c r="F1733" s="5">
        <f t="shared" ca="1" si="55"/>
        <v>105.70162447543507</v>
      </c>
    </row>
    <row r="1734" spans="5:6" x14ac:dyDescent="0.25">
      <c r="E1734" s="4">
        <f t="shared" ca="1" si="54"/>
        <v>0.74822751869822146</v>
      </c>
      <c r="F1734" s="5">
        <f t="shared" ca="1" si="55"/>
        <v>113.95282550507321</v>
      </c>
    </row>
    <row r="1735" spans="5:6" x14ac:dyDescent="0.25">
      <c r="E1735" s="4">
        <f t="shared" ca="1" si="54"/>
        <v>0.91875613588375127</v>
      </c>
      <c r="F1735" s="5">
        <f t="shared" ca="1" si="55"/>
        <v>120.5883341041384</v>
      </c>
    </row>
    <row r="1736" spans="5:6" x14ac:dyDescent="0.25">
      <c r="E1736" s="4">
        <f t="shared" ca="1" si="54"/>
        <v>0.24526754906502235</v>
      </c>
      <c r="F1736" s="5">
        <f t="shared" ca="1" si="55"/>
        <v>106.50630510012653</v>
      </c>
    </row>
    <row r="1737" spans="5:6" x14ac:dyDescent="0.25">
      <c r="E1737" s="4">
        <f t="shared" ca="1" si="54"/>
        <v>2.4324550006051826E-3</v>
      </c>
      <c r="F1737" s="5">
        <f t="shared" ca="1" si="55"/>
        <v>101.58504432224592</v>
      </c>
    </row>
    <row r="1738" spans="5:6" x14ac:dyDescent="0.25">
      <c r="E1738" s="4">
        <f t="shared" ca="1" si="54"/>
        <v>0.55914517800396735</v>
      </c>
      <c r="F1738" s="5">
        <f t="shared" ca="1" si="55"/>
        <v>110.4976138005986</v>
      </c>
    </row>
    <row r="1739" spans="5:6" x14ac:dyDescent="0.25">
      <c r="E1739" s="4">
        <f t="shared" ca="1" si="54"/>
        <v>0.1600394868944377</v>
      </c>
      <c r="F1739" s="5">
        <f t="shared" ca="1" si="55"/>
        <v>105.42240175489492</v>
      </c>
    </row>
    <row r="1740" spans="5:6" x14ac:dyDescent="0.25">
      <c r="E1740" s="4">
        <f t="shared" ca="1" si="54"/>
        <v>2.3683432473300847E-2</v>
      </c>
      <c r="F1740" s="5">
        <f t="shared" ca="1" si="55"/>
        <v>102.87994996519083</v>
      </c>
    </row>
    <row r="1741" spans="5:6" x14ac:dyDescent="0.25">
      <c r="E1741" s="4">
        <f t="shared" ca="1" si="54"/>
        <v>0.9843582469867066</v>
      </c>
      <c r="F1741" s="5">
        <f t="shared" ca="1" si="55"/>
        <v>130.72898049184857</v>
      </c>
    </row>
    <row r="1742" spans="5:6" x14ac:dyDescent="0.25">
      <c r="E1742" s="4">
        <f t="shared" ca="1" si="54"/>
        <v>0.96103755996034357</v>
      </c>
      <c r="F1742" s="5">
        <f t="shared" ca="1" si="55"/>
        <v>124.99077956998141</v>
      </c>
    </row>
    <row r="1743" spans="5:6" x14ac:dyDescent="0.25">
      <c r="E1743" s="4">
        <f t="shared" ca="1" si="54"/>
        <v>0.72148622435377863</v>
      </c>
      <c r="F1743" s="5">
        <f t="shared" ca="1" si="55"/>
        <v>113.34934093013158</v>
      </c>
    </row>
    <row r="1744" spans="5:6" x14ac:dyDescent="0.25">
      <c r="E1744" s="4">
        <f t="shared" ca="1" si="54"/>
        <v>0.9223927227026667</v>
      </c>
      <c r="F1744" s="5">
        <f t="shared" ca="1" si="55"/>
        <v>120.85856809105381</v>
      </c>
    </row>
    <row r="1745" spans="5:6" x14ac:dyDescent="0.25">
      <c r="E1745" s="4">
        <f t="shared" ca="1" si="54"/>
        <v>0.19976111089650794</v>
      </c>
      <c r="F1745" s="5">
        <f t="shared" ca="1" si="55"/>
        <v>105.94138002741151</v>
      </c>
    </row>
    <row r="1746" spans="5:6" x14ac:dyDescent="0.25">
      <c r="E1746" s="4">
        <f t="shared" ca="1" si="54"/>
        <v>0.46759977783200524</v>
      </c>
      <c r="F1746" s="5">
        <f t="shared" ca="1" si="55"/>
        <v>109.23178530275742</v>
      </c>
    </row>
    <row r="1747" spans="5:6" x14ac:dyDescent="0.25">
      <c r="E1747" s="4">
        <f t="shared" ca="1" si="54"/>
        <v>0.56651317528193756</v>
      </c>
      <c r="F1747" s="5">
        <f t="shared" ca="1" si="55"/>
        <v>110.60698098000391</v>
      </c>
    </row>
    <row r="1748" spans="5:6" x14ac:dyDescent="0.25">
      <c r="E1748" s="4">
        <f t="shared" ca="1" si="54"/>
        <v>0.79996641985554007</v>
      </c>
      <c r="F1748" s="5">
        <f t="shared" ca="1" si="55"/>
        <v>115.3124919256008</v>
      </c>
    </row>
    <row r="1749" spans="5:6" x14ac:dyDescent="0.25">
      <c r="E1749" s="4">
        <f t="shared" ca="1" si="54"/>
        <v>0.33217837476661316</v>
      </c>
      <c r="F1749" s="5">
        <f t="shared" ca="1" si="55"/>
        <v>107.5520050274714</v>
      </c>
    </row>
    <row r="1750" spans="5:6" x14ac:dyDescent="0.25">
      <c r="E1750" s="4">
        <f t="shared" ca="1" si="54"/>
        <v>0.90688559549256476</v>
      </c>
      <c r="F1750" s="5">
        <f t="shared" ca="1" si="55"/>
        <v>119.78593166683297</v>
      </c>
    </row>
    <row r="1751" spans="5:6" x14ac:dyDescent="0.25">
      <c r="E1751" s="4">
        <f t="shared" ca="1" si="54"/>
        <v>0.74821748737254978</v>
      </c>
      <c r="F1751" s="5">
        <f t="shared" ca="1" si="55"/>
        <v>113.95258830955579</v>
      </c>
    </row>
    <row r="1752" spans="5:6" x14ac:dyDescent="0.25">
      <c r="E1752" s="4">
        <f t="shared" ca="1" si="54"/>
        <v>0.6906880576744282</v>
      </c>
      <c r="F1752" s="5">
        <f t="shared" ca="1" si="55"/>
        <v>112.71587610403785</v>
      </c>
    </row>
    <row r="1753" spans="5:6" x14ac:dyDescent="0.25">
      <c r="E1753" s="4">
        <f t="shared" ca="1" si="54"/>
        <v>0.80159034252650652</v>
      </c>
      <c r="F1753" s="5">
        <f t="shared" ca="1" si="55"/>
        <v>115.36038513847038</v>
      </c>
    </row>
    <row r="1754" spans="5:6" x14ac:dyDescent="0.25">
      <c r="E1754" s="4">
        <f t="shared" ca="1" si="54"/>
        <v>0.6217906549479717</v>
      </c>
      <c r="F1754" s="5">
        <f t="shared" ca="1" si="55"/>
        <v>111.47568085102529</v>
      </c>
    </row>
    <row r="1755" spans="5:6" x14ac:dyDescent="0.25">
      <c r="E1755" s="4">
        <f t="shared" ca="1" si="54"/>
        <v>0.89412952144520008</v>
      </c>
      <c r="F1755" s="5">
        <f t="shared" ca="1" si="55"/>
        <v>119.03319694406689</v>
      </c>
    </row>
    <row r="1756" spans="5:6" x14ac:dyDescent="0.25">
      <c r="E1756" s="4">
        <f t="shared" ca="1" si="54"/>
        <v>0.20099572852140868</v>
      </c>
      <c r="F1756" s="5">
        <f t="shared" ca="1" si="55"/>
        <v>105.95704117888855</v>
      </c>
    </row>
    <row r="1757" spans="5:6" x14ac:dyDescent="0.25">
      <c r="E1757" s="4">
        <f t="shared" ca="1" si="54"/>
        <v>0.27689692441038116</v>
      </c>
      <c r="F1757" s="5">
        <f t="shared" ca="1" si="55"/>
        <v>106.88907607355972</v>
      </c>
    </row>
    <row r="1758" spans="5:6" x14ac:dyDescent="0.25">
      <c r="E1758" s="4">
        <f t="shared" ca="1" si="54"/>
        <v>0.72503068452683506</v>
      </c>
      <c r="F1758" s="5">
        <f t="shared" ca="1" si="55"/>
        <v>113.42621739730257</v>
      </c>
    </row>
    <row r="1759" spans="5:6" x14ac:dyDescent="0.25">
      <c r="E1759" s="4">
        <f t="shared" ca="1" si="54"/>
        <v>0.49928665662827088</v>
      </c>
      <c r="F1759" s="5">
        <f t="shared" ca="1" si="55"/>
        <v>109.65297535010571</v>
      </c>
    </row>
    <row r="1760" spans="5:6" x14ac:dyDescent="0.25">
      <c r="E1760" s="4">
        <f t="shared" ca="1" si="54"/>
        <v>0.22431621517401856</v>
      </c>
      <c r="F1760" s="5">
        <f t="shared" ca="1" si="55"/>
        <v>106.24899052586522</v>
      </c>
    </row>
    <row r="1761" spans="5:6" x14ac:dyDescent="0.25">
      <c r="E1761" s="4">
        <f t="shared" ca="1" si="54"/>
        <v>0.80856048558859361</v>
      </c>
      <c r="F1761" s="5">
        <f t="shared" ca="1" si="55"/>
        <v>115.57033491108045</v>
      </c>
    </row>
    <row r="1762" spans="5:6" x14ac:dyDescent="0.25">
      <c r="E1762" s="4">
        <f t="shared" ca="1" si="54"/>
        <v>0.82978183346716927</v>
      </c>
      <c r="F1762" s="5">
        <f t="shared" ca="1" si="55"/>
        <v>116.25852426797763</v>
      </c>
    </row>
    <row r="1763" spans="5:6" x14ac:dyDescent="0.25">
      <c r="E1763" s="4">
        <f t="shared" ca="1" si="54"/>
        <v>0.17056464155659123</v>
      </c>
      <c r="F1763" s="5">
        <f t="shared" ca="1" si="55"/>
        <v>105.56320557423908</v>
      </c>
    </row>
    <row r="1764" spans="5:6" x14ac:dyDescent="0.25">
      <c r="E1764" s="4">
        <f t="shared" ca="1" si="54"/>
        <v>0.56063004870223532</v>
      </c>
      <c r="F1764" s="5">
        <f t="shared" ca="1" si="55"/>
        <v>110.51954732749907</v>
      </c>
    </row>
    <row r="1765" spans="5:6" x14ac:dyDescent="0.25">
      <c r="E1765" s="4">
        <f t="shared" ca="1" si="54"/>
        <v>0.95832357026191117</v>
      </c>
      <c r="F1765" s="5">
        <f t="shared" ca="1" si="55"/>
        <v>124.58051751321301</v>
      </c>
    </row>
    <row r="1766" spans="5:6" x14ac:dyDescent="0.25">
      <c r="E1766" s="4">
        <f t="shared" ca="1" si="54"/>
        <v>0.43444079453811124</v>
      </c>
      <c r="F1766" s="5">
        <f t="shared" ca="1" si="55"/>
        <v>108.80565081393252</v>
      </c>
    </row>
    <row r="1767" spans="5:6" x14ac:dyDescent="0.25">
      <c r="E1767" s="4">
        <f t="shared" ca="1" si="54"/>
        <v>0.8184189641728058</v>
      </c>
      <c r="F1767" s="5">
        <f t="shared" ca="1" si="55"/>
        <v>115.88027577079092</v>
      </c>
    </row>
    <row r="1768" spans="5:6" x14ac:dyDescent="0.25">
      <c r="E1768" s="4">
        <f t="shared" ca="1" si="54"/>
        <v>0.16851989793021516</v>
      </c>
      <c r="F1768" s="5">
        <f t="shared" ca="1" si="55"/>
        <v>105.53606501325757</v>
      </c>
    </row>
    <row r="1769" spans="5:6" x14ac:dyDescent="0.25">
      <c r="E1769" s="4">
        <f t="shared" ca="1" si="54"/>
        <v>0.80102474505472987</v>
      </c>
      <c r="F1769" s="5">
        <f t="shared" ca="1" si="55"/>
        <v>115.34366172364653</v>
      </c>
    </row>
    <row r="1770" spans="5:6" x14ac:dyDescent="0.25">
      <c r="E1770" s="4">
        <f t="shared" ca="1" si="54"/>
        <v>0.94933993666595395</v>
      </c>
      <c r="F1770" s="5">
        <f t="shared" ca="1" si="55"/>
        <v>123.39983294583881</v>
      </c>
    </row>
    <row r="1771" spans="5:6" x14ac:dyDescent="0.25">
      <c r="E1771" s="4">
        <f t="shared" ca="1" si="54"/>
        <v>0.59083965191063259</v>
      </c>
      <c r="F1771" s="5">
        <f t="shared" ca="1" si="55"/>
        <v>110.9781282892888</v>
      </c>
    </row>
    <row r="1772" spans="5:6" x14ac:dyDescent="0.25">
      <c r="E1772" s="4">
        <f t="shared" ca="1" si="54"/>
        <v>1.1875776476046873E-2</v>
      </c>
      <c r="F1772" s="5">
        <f t="shared" ca="1" si="55"/>
        <v>102.37691413773187</v>
      </c>
    </row>
    <row r="1773" spans="5:6" x14ac:dyDescent="0.25">
      <c r="E1773" s="4">
        <f t="shared" ca="1" si="54"/>
        <v>0.62279979304330091</v>
      </c>
      <c r="F1773" s="5">
        <f t="shared" ca="1" si="55"/>
        <v>111.4924378284025</v>
      </c>
    </row>
    <row r="1774" spans="5:6" x14ac:dyDescent="0.25">
      <c r="E1774" s="4">
        <f t="shared" ca="1" si="54"/>
        <v>0.27693524626887378</v>
      </c>
      <c r="F1774" s="5">
        <f t="shared" ca="1" si="55"/>
        <v>106.88953707738014</v>
      </c>
    </row>
    <row r="1775" spans="5:6" x14ac:dyDescent="0.25">
      <c r="E1775" s="4">
        <f t="shared" ca="1" si="54"/>
        <v>0.54323968201183259</v>
      </c>
      <c r="F1775" s="5">
        <f t="shared" ca="1" si="55"/>
        <v>110.26591055073678</v>
      </c>
    </row>
    <row r="1776" spans="5:6" x14ac:dyDescent="0.25">
      <c r="E1776" s="4">
        <f t="shared" ca="1" si="54"/>
        <v>0.53116122234328378</v>
      </c>
      <c r="F1776" s="5">
        <f t="shared" ca="1" si="55"/>
        <v>110.09369510912123</v>
      </c>
    </row>
    <row r="1777" spans="5:6" x14ac:dyDescent="0.25">
      <c r="E1777" s="4">
        <f t="shared" ca="1" si="54"/>
        <v>9.1382146185561508E-2</v>
      </c>
      <c r="F1777" s="5">
        <f t="shared" ca="1" si="55"/>
        <v>104.40180646926532</v>
      </c>
    </row>
    <row r="1778" spans="5:6" x14ac:dyDescent="0.25">
      <c r="E1778" s="4">
        <f t="shared" ca="1" si="54"/>
        <v>0.42094564294828474</v>
      </c>
      <c r="F1778" s="5">
        <f t="shared" ca="1" si="55"/>
        <v>108.63575619823237</v>
      </c>
    </row>
    <row r="1779" spans="5:6" x14ac:dyDescent="0.25">
      <c r="E1779" s="4">
        <f t="shared" ca="1" si="54"/>
        <v>0.54117108703358929</v>
      </c>
      <c r="F1779" s="5">
        <f t="shared" ca="1" si="55"/>
        <v>110.23619559178114</v>
      </c>
    </row>
    <row r="1780" spans="5:6" x14ac:dyDescent="0.25">
      <c r="E1780" s="4">
        <f t="shared" ca="1" si="54"/>
        <v>0.84123511398712514</v>
      </c>
      <c r="F1780" s="5">
        <f t="shared" ca="1" si="55"/>
        <v>116.66572373169274</v>
      </c>
    </row>
    <row r="1781" spans="5:6" x14ac:dyDescent="0.25">
      <c r="E1781" s="4">
        <f t="shared" ca="1" si="54"/>
        <v>0.77091308697121352</v>
      </c>
      <c r="F1781" s="5">
        <f t="shared" ca="1" si="55"/>
        <v>114.51310012398817</v>
      </c>
    </row>
    <row r="1782" spans="5:6" x14ac:dyDescent="0.25">
      <c r="E1782" s="4">
        <f t="shared" ca="1" si="54"/>
        <v>0.55057381946256201</v>
      </c>
      <c r="F1782" s="5">
        <f t="shared" ca="1" si="55"/>
        <v>110.37202834825943</v>
      </c>
    </row>
    <row r="1783" spans="5:6" x14ac:dyDescent="0.25">
      <c r="E1783" s="4">
        <f t="shared" ca="1" si="54"/>
        <v>0.35693009221865268</v>
      </c>
      <c r="F1783" s="5">
        <f t="shared" ca="1" si="55"/>
        <v>107.84998746861189</v>
      </c>
    </row>
    <row r="1784" spans="5:6" x14ac:dyDescent="0.25">
      <c r="E1784" s="4">
        <f t="shared" ca="1" si="54"/>
        <v>0.31422534713054195</v>
      </c>
      <c r="F1784" s="5">
        <f t="shared" ca="1" si="55"/>
        <v>107.33675924727925</v>
      </c>
    </row>
    <row r="1785" spans="5:6" x14ac:dyDescent="0.25">
      <c r="E1785" s="4">
        <f t="shared" ca="1" si="54"/>
        <v>0.87436608259886728</v>
      </c>
      <c r="F1785" s="5">
        <f t="shared" ca="1" si="55"/>
        <v>118.0324850253661</v>
      </c>
    </row>
    <row r="1786" spans="5:6" x14ac:dyDescent="0.25">
      <c r="E1786" s="4">
        <f t="shared" ca="1" si="54"/>
        <v>0.1980161312227775</v>
      </c>
      <c r="F1786" s="5">
        <f t="shared" ca="1" si="55"/>
        <v>105.91920501627237</v>
      </c>
    </row>
    <row r="1787" spans="5:6" x14ac:dyDescent="0.25">
      <c r="E1787" s="4">
        <f t="shared" ca="1" si="54"/>
        <v>0.65945865680473992</v>
      </c>
      <c r="F1787" s="5">
        <f t="shared" ca="1" si="55"/>
        <v>112.12758368211995</v>
      </c>
    </row>
    <row r="1788" spans="5:6" x14ac:dyDescent="0.25">
      <c r="E1788" s="4">
        <f t="shared" ca="1" si="54"/>
        <v>0.63700462442515127</v>
      </c>
      <c r="F1788" s="5">
        <f t="shared" ca="1" si="55"/>
        <v>111.73224966018863</v>
      </c>
    </row>
    <row r="1789" spans="5:6" x14ac:dyDescent="0.25">
      <c r="E1789" s="4">
        <f t="shared" ca="1" si="54"/>
        <v>0.97272185983953852</v>
      </c>
      <c r="F1789" s="5">
        <f t="shared" ca="1" si="55"/>
        <v>127.19085953965492</v>
      </c>
    </row>
    <row r="1790" spans="5:6" x14ac:dyDescent="0.25">
      <c r="E1790" s="4">
        <f t="shared" ca="1" si="54"/>
        <v>0.26227644111017723</v>
      </c>
      <c r="F1790" s="5">
        <f t="shared" ca="1" si="55"/>
        <v>106.71278152020723</v>
      </c>
    </row>
    <row r="1791" spans="5:6" x14ac:dyDescent="0.25">
      <c r="E1791" s="4">
        <f t="shared" ca="1" si="54"/>
        <v>6.6852515998800044E-2</v>
      </c>
      <c r="F1791" s="5">
        <f t="shared" ca="1" si="55"/>
        <v>103.95884300052782</v>
      </c>
    </row>
    <row r="1792" spans="5:6" x14ac:dyDescent="0.25">
      <c r="E1792" s="4">
        <f t="shared" ca="1" si="54"/>
        <v>3.5887644676570907E-2</v>
      </c>
      <c r="F1792" s="5">
        <f t="shared" ca="1" si="55"/>
        <v>103.25460432565565</v>
      </c>
    </row>
    <row r="1793" spans="5:6" x14ac:dyDescent="0.25">
      <c r="E1793" s="4">
        <f t="shared" ca="1" si="54"/>
        <v>0.62311331190855657</v>
      </c>
      <c r="F1793" s="5">
        <f t="shared" ca="1" si="55"/>
        <v>111.49765122077726</v>
      </c>
    </row>
    <row r="1794" spans="5:6" x14ac:dyDescent="0.25">
      <c r="E1794" s="4">
        <f t="shared" ca="1" si="54"/>
        <v>0.29757565520978635</v>
      </c>
      <c r="F1794" s="5">
        <f t="shared" ca="1" si="55"/>
        <v>107.13729395241697</v>
      </c>
    </row>
    <row r="1795" spans="5:6" x14ac:dyDescent="0.25">
      <c r="E1795" s="4">
        <f t="shared" ca="1" si="54"/>
        <v>0.13187737149968914</v>
      </c>
      <c r="F1795" s="5">
        <f t="shared" ca="1" si="55"/>
        <v>105.02953665003763</v>
      </c>
    </row>
    <row r="1796" spans="5:6" x14ac:dyDescent="0.25">
      <c r="E1796" s="4">
        <f t="shared" ref="E1796:E1859" ca="1" si="56">RAND()</f>
        <v>0.60105018755981643</v>
      </c>
      <c r="F1796" s="5">
        <f t="shared" ref="F1796:F1859" ca="1" si="57">$C$5*_xlfn.BETA.INV(E1796,$C$3,$C$4)/(1-_xlfn.BETA.INV(E1796,$C$3,$C$4))+$C$6</f>
        <v>111.13891085037109</v>
      </c>
    </row>
    <row r="1797" spans="5:6" x14ac:dyDescent="0.25">
      <c r="E1797" s="4">
        <f t="shared" ca="1" si="56"/>
        <v>0.49168237798069259</v>
      </c>
      <c r="F1797" s="5">
        <f t="shared" ca="1" si="57"/>
        <v>109.55048431738429</v>
      </c>
    </row>
    <row r="1798" spans="5:6" x14ac:dyDescent="0.25">
      <c r="E1798" s="4">
        <f t="shared" ca="1" si="56"/>
        <v>0.32668711146569474</v>
      </c>
      <c r="F1798" s="5">
        <f t="shared" ca="1" si="57"/>
        <v>107.48611920682079</v>
      </c>
    </row>
    <row r="1799" spans="5:6" x14ac:dyDescent="0.25">
      <c r="E1799" s="4">
        <f t="shared" ca="1" si="56"/>
        <v>0.87535330949332846</v>
      </c>
      <c r="F1799" s="5">
        <f t="shared" ca="1" si="57"/>
        <v>118.07856445924591</v>
      </c>
    </row>
    <row r="1800" spans="5:6" x14ac:dyDescent="0.25">
      <c r="E1800" s="4">
        <f t="shared" ca="1" si="56"/>
        <v>0.81937802247345204</v>
      </c>
      <c r="F1800" s="5">
        <f t="shared" ca="1" si="57"/>
        <v>115.91129525073046</v>
      </c>
    </row>
    <row r="1801" spans="5:6" x14ac:dyDescent="0.25">
      <c r="E1801" s="4">
        <f t="shared" ca="1" si="56"/>
        <v>0.34790159664096276</v>
      </c>
      <c r="F1801" s="5">
        <f t="shared" ca="1" si="57"/>
        <v>107.74106112991437</v>
      </c>
    </row>
    <row r="1802" spans="5:6" x14ac:dyDescent="0.25">
      <c r="E1802" s="4">
        <f t="shared" ca="1" si="56"/>
        <v>0.5078104221904004</v>
      </c>
      <c r="F1802" s="5">
        <f t="shared" ca="1" si="57"/>
        <v>109.76901450858101</v>
      </c>
    </row>
    <row r="1803" spans="5:6" x14ac:dyDescent="0.25">
      <c r="E1803" s="4">
        <f t="shared" ca="1" si="56"/>
        <v>0.8675187700946303</v>
      </c>
      <c r="F1803" s="5">
        <f t="shared" ca="1" si="57"/>
        <v>117.72257694720594</v>
      </c>
    </row>
    <row r="1804" spans="5:6" x14ac:dyDescent="0.25">
      <c r="E1804" s="4">
        <f t="shared" ca="1" si="56"/>
        <v>0.5478421699964422</v>
      </c>
      <c r="F1804" s="5">
        <f t="shared" ca="1" si="57"/>
        <v>110.33236284123348</v>
      </c>
    </row>
    <row r="1805" spans="5:6" x14ac:dyDescent="0.25">
      <c r="E1805" s="4">
        <f t="shared" ca="1" si="56"/>
        <v>0.8773612800841446</v>
      </c>
      <c r="F1805" s="5">
        <f t="shared" ca="1" si="57"/>
        <v>118.17343458357044</v>
      </c>
    </row>
    <row r="1806" spans="5:6" x14ac:dyDescent="0.25">
      <c r="E1806" s="4">
        <f t="shared" ca="1" si="56"/>
        <v>0.72323938059003856</v>
      </c>
      <c r="F1806" s="5">
        <f t="shared" ca="1" si="57"/>
        <v>113.38725431544107</v>
      </c>
    </row>
    <row r="1807" spans="5:6" x14ac:dyDescent="0.25">
      <c r="E1807" s="4">
        <f t="shared" ca="1" si="56"/>
        <v>0.15799915342116155</v>
      </c>
      <c r="F1807" s="5">
        <f t="shared" ca="1" si="57"/>
        <v>105.39477430844791</v>
      </c>
    </row>
    <row r="1808" spans="5:6" x14ac:dyDescent="0.25">
      <c r="E1808" s="4">
        <f t="shared" ca="1" si="56"/>
        <v>0.4083848396315094</v>
      </c>
      <c r="F1808" s="5">
        <f t="shared" ca="1" si="57"/>
        <v>108.47918481801669</v>
      </c>
    </row>
    <row r="1809" spans="5:6" x14ac:dyDescent="0.25">
      <c r="E1809" s="4">
        <f t="shared" ca="1" si="56"/>
        <v>2.0453044718330649E-2</v>
      </c>
      <c r="F1809" s="5">
        <f t="shared" ca="1" si="57"/>
        <v>102.76193959340856</v>
      </c>
    </row>
    <row r="1810" spans="5:6" x14ac:dyDescent="0.25">
      <c r="E1810" s="4">
        <f t="shared" ca="1" si="56"/>
        <v>0.59202447552680793</v>
      </c>
      <c r="F1810" s="5">
        <f t="shared" ca="1" si="57"/>
        <v>110.99662590810657</v>
      </c>
    </row>
    <row r="1811" spans="5:6" x14ac:dyDescent="0.25">
      <c r="E1811" s="4">
        <f t="shared" ca="1" si="56"/>
        <v>0.68129287409010808</v>
      </c>
      <c r="F1811" s="5">
        <f t="shared" ca="1" si="57"/>
        <v>112.53370278803638</v>
      </c>
    </row>
    <row r="1812" spans="5:6" x14ac:dyDescent="0.25">
      <c r="E1812" s="4">
        <f t="shared" ca="1" si="56"/>
        <v>0.34809670903422985</v>
      </c>
      <c r="F1812" s="5">
        <f t="shared" ca="1" si="57"/>
        <v>107.74341188367093</v>
      </c>
    </row>
    <row r="1813" spans="5:6" x14ac:dyDescent="0.25">
      <c r="E1813" s="4">
        <f t="shared" ca="1" si="56"/>
        <v>1.4576930686086564E-2</v>
      </c>
      <c r="F1813" s="5">
        <f t="shared" ca="1" si="57"/>
        <v>102.51317629014227</v>
      </c>
    </row>
    <row r="1814" spans="5:6" x14ac:dyDescent="0.25">
      <c r="E1814" s="4">
        <f t="shared" ca="1" si="56"/>
        <v>0.60426712287314355</v>
      </c>
      <c r="F1814" s="5">
        <f t="shared" ca="1" si="57"/>
        <v>111.19022739430666</v>
      </c>
    </row>
    <row r="1815" spans="5:6" x14ac:dyDescent="0.25">
      <c r="E1815" s="4">
        <f t="shared" ca="1" si="56"/>
        <v>0.42151023460228521</v>
      </c>
      <c r="F1815" s="5">
        <f t="shared" ca="1" si="57"/>
        <v>108.64282786844431</v>
      </c>
    </row>
    <row r="1816" spans="5:6" x14ac:dyDescent="0.25">
      <c r="E1816" s="4">
        <f t="shared" ca="1" si="56"/>
        <v>0.3784089560815197</v>
      </c>
      <c r="F1816" s="5">
        <f t="shared" ca="1" si="57"/>
        <v>108.11062572862473</v>
      </c>
    </row>
    <row r="1817" spans="5:6" x14ac:dyDescent="0.25">
      <c r="E1817" s="4">
        <f t="shared" ca="1" si="56"/>
        <v>0.89228710951079404</v>
      </c>
      <c r="F1817" s="5">
        <f t="shared" ca="1" si="57"/>
        <v>118.93220327609829</v>
      </c>
    </row>
    <row r="1818" spans="5:6" x14ac:dyDescent="0.25">
      <c r="E1818" s="4">
        <f t="shared" ca="1" si="56"/>
        <v>0.16418488431163625</v>
      </c>
      <c r="F1818" s="5">
        <f t="shared" ca="1" si="57"/>
        <v>105.47819086482542</v>
      </c>
    </row>
    <row r="1819" spans="5:6" x14ac:dyDescent="0.25">
      <c r="E1819" s="4">
        <f t="shared" ca="1" si="56"/>
        <v>0.41721070267924798</v>
      </c>
      <c r="F1819" s="5">
        <f t="shared" ca="1" si="57"/>
        <v>108.58905064419922</v>
      </c>
    </row>
    <row r="1820" spans="5:6" x14ac:dyDescent="0.25">
      <c r="E1820" s="4">
        <f t="shared" ca="1" si="56"/>
        <v>4.5437951683542366E-3</v>
      </c>
      <c r="F1820" s="5">
        <f t="shared" ca="1" si="57"/>
        <v>101.85073524079554</v>
      </c>
    </row>
    <row r="1821" spans="5:6" x14ac:dyDescent="0.25">
      <c r="E1821" s="4">
        <f t="shared" ca="1" si="56"/>
        <v>0.39610329620583773</v>
      </c>
      <c r="F1821" s="5">
        <f t="shared" ca="1" si="57"/>
        <v>108.32738688090392</v>
      </c>
    </row>
    <row r="1822" spans="5:6" x14ac:dyDescent="0.25">
      <c r="E1822" s="4">
        <f t="shared" ca="1" si="56"/>
        <v>0.7717995724871779</v>
      </c>
      <c r="F1822" s="5">
        <f t="shared" ca="1" si="57"/>
        <v>114.53603245546097</v>
      </c>
    </row>
    <row r="1823" spans="5:6" x14ac:dyDescent="0.25">
      <c r="E1823" s="4">
        <f t="shared" ca="1" si="56"/>
        <v>0.13601921128240824</v>
      </c>
      <c r="F1823" s="5">
        <f t="shared" ca="1" si="57"/>
        <v>105.08905324885028</v>
      </c>
    </row>
    <row r="1824" spans="5:6" x14ac:dyDescent="0.25">
      <c r="E1824" s="4">
        <f t="shared" ca="1" si="56"/>
        <v>0.99007533060566566</v>
      </c>
      <c r="F1824" s="5">
        <f t="shared" ca="1" si="57"/>
        <v>133.73266081987396</v>
      </c>
    </row>
    <row r="1825" spans="5:6" x14ac:dyDescent="0.25">
      <c r="E1825" s="4">
        <f t="shared" ca="1" si="56"/>
        <v>0.13806506695770837</v>
      </c>
      <c r="F1825" s="5">
        <f t="shared" ca="1" si="57"/>
        <v>105.11820560226377</v>
      </c>
    </row>
    <row r="1826" spans="5:6" x14ac:dyDescent="0.25">
      <c r="E1826" s="4">
        <f t="shared" ca="1" si="56"/>
        <v>0.34238464820981962</v>
      </c>
      <c r="F1826" s="5">
        <f t="shared" ca="1" si="57"/>
        <v>107.67464430780424</v>
      </c>
    </row>
    <row r="1827" spans="5:6" x14ac:dyDescent="0.25">
      <c r="E1827" s="4">
        <f t="shared" ca="1" si="56"/>
        <v>0.25585103106804929</v>
      </c>
      <c r="F1827" s="5">
        <f t="shared" ca="1" si="57"/>
        <v>106.63498620417381</v>
      </c>
    </row>
    <row r="1828" spans="5:6" x14ac:dyDescent="0.25">
      <c r="E1828" s="4">
        <f t="shared" ca="1" si="56"/>
        <v>0.42161844912038315</v>
      </c>
      <c r="F1828" s="5">
        <f t="shared" ca="1" si="57"/>
        <v>108.64418363327805</v>
      </c>
    </row>
    <row r="1829" spans="5:6" x14ac:dyDescent="0.25">
      <c r="E1829" s="4">
        <f t="shared" ca="1" si="56"/>
        <v>0.54167892136332652</v>
      </c>
      <c r="F1829" s="5">
        <f t="shared" ca="1" si="57"/>
        <v>110.24348190147366</v>
      </c>
    </row>
    <row r="1830" spans="5:6" x14ac:dyDescent="0.25">
      <c r="E1830" s="4">
        <f t="shared" ca="1" si="56"/>
        <v>8.753482589362338E-2</v>
      </c>
      <c r="F1830" s="5">
        <f t="shared" ca="1" si="57"/>
        <v>104.33642510813513</v>
      </c>
    </row>
    <row r="1831" spans="5:6" x14ac:dyDescent="0.25">
      <c r="E1831" s="4">
        <f t="shared" ca="1" si="56"/>
        <v>0.84129346205547717</v>
      </c>
      <c r="F1831" s="5">
        <f t="shared" ca="1" si="57"/>
        <v>116.66787145593682</v>
      </c>
    </row>
    <row r="1832" spans="5:6" x14ac:dyDescent="0.25">
      <c r="E1832" s="4">
        <f t="shared" ca="1" si="56"/>
        <v>0.11068269865780944</v>
      </c>
      <c r="F1832" s="5">
        <f t="shared" ca="1" si="57"/>
        <v>104.71289051744135</v>
      </c>
    </row>
    <row r="1833" spans="5:6" x14ac:dyDescent="0.25">
      <c r="E1833" s="4">
        <f t="shared" ca="1" si="56"/>
        <v>0.2922409919175416</v>
      </c>
      <c r="F1833" s="5">
        <f t="shared" ca="1" si="57"/>
        <v>107.07334096285686</v>
      </c>
    </row>
    <row r="1834" spans="5:6" x14ac:dyDescent="0.25">
      <c r="E1834" s="4">
        <f t="shared" ca="1" si="56"/>
        <v>0.57729936117952219</v>
      </c>
      <c r="F1834" s="5">
        <f t="shared" ca="1" si="57"/>
        <v>110.76957083680114</v>
      </c>
    </row>
    <row r="1835" spans="5:6" x14ac:dyDescent="0.25">
      <c r="E1835" s="4">
        <f t="shared" ca="1" si="56"/>
        <v>0.3787908209702906</v>
      </c>
      <c r="F1835" s="5">
        <f t="shared" ca="1" si="57"/>
        <v>108.11528219943375</v>
      </c>
    </row>
    <row r="1836" spans="5:6" x14ac:dyDescent="0.25">
      <c r="E1836" s="4">
        <f t="shared" ca="1" si="56"/>
        <v>0.33847296150695561</v>
      </c>
      <c r="F1836" s="5">
        <f t="shared" ca="1" si="57"/>
        <v>107.62760912112802</v>
      </c>
    </row>
    <row r="1837" spans="5:6" x14ac:dyDescent="0.25">
      <c r="E1837" s="4">
        <f t="shared" ca="1" si="56"/>
        <v>0.9313542622229013</v>
      </c>
      <c r="F1837" s="5">
        <f t="shared" ca="1" si="57"/>
        <v>121.584883473031</v>
      </c>
    </row>
    <row r="1838" spans="5:6" x14ac:dyDescent="0.25">
      <c r="E1838" s="4">
        <f t="shared" ca="1" si="56"/>
        <v>0.59855542345802804</v>
      </c>
      <c r="F1838" s="5">
        <f t="shared" ca="1" si="57"/>
        <v>111.09933560479548</v>
      </c>
    </row>
    <row r="1839" spans="5:6" x14ac:dyDescent="0.25">
      <c r="E1839" s="4">
        <f t="shared" ca="1" si="56"/>
        <v>0.57569795220431463</v>
      </c>
      <c r="F1839" s="5">
        <f t="shared" ca="1" si="57"/>
        <v>110.74523851475749</v>
      </c>
    </row>
    <row r="1840" spans="5:6" x14ac:dyDescent="0.25">
      <c r="E1840" s="4">
        <f t="shared" ca="1" si="56"/>
        <v>0.94658589771382717</v>
      </c>
      <c r="F1840" s="5">
        <f t="shared" ca="1" si="57"/>
        <v>123.08172188378731</v>
      </c>
    </row>
    <row r="1841" spans="5:6" x14ac:dyDescent="0.25">
      <c r="E1841" s="4">
        <f t="shared" ca="1" si="56"/>
        <v>0.60639074658701764</v>
      </c>
      <c r="F1841" s="5">
        <f t="shared" ca="1" si="57"/>
        <v>111.22428233114752</v>
      </c>
    </row>
    <row r="1842" spans="5:6" x14ac:dyDescent="0.25">
      <c r="E1842" s="4">
        <f t="shared" ca="1" si="56"/>
        <v>0.64004637869161918</v>
      </c>
      <c r="F1842" s="5">
        <f t="shared" ca="1" si="57"/>
        <v>111.78459493671885</v>
      </c>
    </row>
    <row r="1843" spans="5:6" x14ac:dyDescent="0.25">
      <c r="E1843" s="4">
        <f t="shared" ca="1" si="56"/>
        <v>0.4928923388767823</v>
      </c>
      <c r="F1843" s="5">
        <f t="shared" ca="1" si="57"/>
        <v>109.56672926846235</v>
      </c>
    </row>
    <row r="1844" spans="5:6" x14ac:dyDescent="0.25">
      <c r="E1844" s="4">
        <f t="shared" ca="1" si="56"/>
        <v>0.29613824534342081</v>
      </c>
      <c r="F1844" s="5">
        <f t="shared" ca="1" si="57"/>
        <v>107.12006573424721</v>
      </c>
    </row>
    <row r="1845" spans="5:6" x14ac:dyDescent="0.25">
      <c r="E1845" s="4">
        <f t="shared" ca="1" si="56"/>
        <v>0.91330805274229443</v>
      </c>
      <c r="F1845" s="5">
        <f t="shared" ca="1" si="57"/>
        <v>120.20602484801034</v>
      </c>
    </row>
    <row r="1846" spans="5:6" x14ac:dyDescent="0.25">
      <c r="E1846" s="4">
        <f t="shared" ca="1" si="56"/>
        <v>0.12366368972813968</v>
      </c>
      <c r="F1846" s="5">
        <f t="shared" ca="1" si="57"/>
        <v>104.90938510691768</v>
      </c>
    </row>
    <row r="1847" spans="5:6" x14ac:dyDescent="0.25">
      <c r="E1847" s="4">
        <f t="shared" ca="1" si="56"/>
        <v>0.92325587640211493</v>
      </c>
      <c r="F1847" s="5">
        <f t="shared" ca="1" si="57"/>
        <v>120.92463386291416</v>
      </c>
    </row>
    <row r="1848" spans="5:6" x14ac:dyDescent="0.25">
      <c r="E1848" s="4">
        <f t="shared" ca="1" si="56"/>
        <v>0.88103032041012941</v>
      </c>
      <c r="F1848" s="5">
        <f t="shared" ca="1" si="57"/>
        <v>118.35090949644726</v>
      </c>
    </row>
    <row r="1849" spans="5:6" x14ac:dyDescent="0.25">
      <c r="E1849" s="4">
        <f t="shared" ca="1" si="56"/>
        <v>0.38705139668072464</v>
      </c>
      <c r="F1849" s="5">
        <f t="shared" ca="1" si="57"/>
        <v>108.2162351849334</v>
      </c>
    </row>
    <row r="1850" spans="5:6" x14ac:dyDescent="0.25">
      <c r="E1850" s="4">
        <f t="shared" ca="1" si="56"/>
        <v>0.26851463126352526</v>
      </c>
      <c r="F1850" s="5">
        <f t="shared" ca="1" si="57"/>
        <v>106.78811132896138</v>
      </c>
    </row>
    <row r="1851" spans="5:6" x14ac:dyDescent="0.25">
      <c r="E1851" s="4">
        <f t="shared" ca="1" si="56"/>
        <v>0.83825949629540797</v>
      </c>
      <c r="F1851" s="5">
        <f t="shared" ca="1" si="57"/>
        <v>116.55721543917326</v>
      </c>
    </row>
    <row r="1852" spans="5:6" x14ac:dyDescent="0.25">
      <c r="E1852" s="4">
        <f t="shared" ca="1" si="56"/>
        <v>0.75438092516380206</v>
      </c>
      <c r="F1852" s="5">
        <f t="shared" ca="1" si="57"/>
        <v>114.09999946484447</v>
      </c>
    </row>
    <row r="1853" spans="5:6" x14ac:dyDescent="0.25">
      <c r="E1853" s="4">
        <f t="shared" ca="1" si="56"/>
        <v>0.13770621109466252</v>
      </c>
      <c r="F1853" s="5">
        <f t="shared" ca="1" si="57"/>
        <v>105.11310350501527</v>
      </c>
    </row>
    <row r="1854" spans="5:6" x14ac:dyDescent="0.25">
      <c r="E1854" s="4">
        <f t="shared" ca="1" si="56"/>
        <v>4.5180377891926748E-2</v>
      </c>
      <c r="F1854" s="5">
        <f t="shared" ca="1" si="57"/>
        <v>103.49228022097596</v>
      </c>
    </row>
    <row r="1855" spans="5:6" x14ac:dyDescent="0.25">
      <c r="E1855" s="4">
        <f t="shared" ca="1" si="56"/>
        <v>0.33278631269568026</v>
      </c>
      <c r="F1855" s="5">
        <f t="shared" ca="1" si="57"/>
        <v>107.55930292650243</v>
      </c>
    </row>
    <row r="1856" spans="5:6" x14ac:dyDescent="0.25">
      <c r="E1856" s="4">
        <f t="shared" ca="1" si="56"/>
        <v>0.1964009667819463</v>
      </c>
      <c r="F1856" s="5">
        <f t="shared" ca="1" si="57"/>
        <v>105.89863708995495</v>
      </c>
    </row>
    <row r="1857" spans="5:6" x14ac:dyDescent="0.25">
      <c r="E1857" s="4">
        <f t="shared" ca="1" si="56"/>
        <v>0.88811002801878436</v>
      </c>
      <c r="F1857" s="5">
        <f t="shared" ca="1" si="57"/>
        <v>118.70959797462855</v>
      </c>
    </row>
    <row r="1858" spans="5:6" x14ac:dyDescent="0.25">
      <c r="E1858" s="4">
        <f t="shared" ca="1" si="56"/>
        <v>0.57417103926396629</v>
      </c>
      <c r="F1858" s="5">
        <f t="shared" ca="1" si="57"/>
        <v>110.72210169301715</v>
      </c>
    </row>
    <row r="1859" spans="5:6" x14ac:dyDescent="0.25">
      <c r="E1859" s="4">
        <f t="shared" ca="1" si="56"/>
        <v>0.44312565738969534</v>
      </c>
      <c r="F1859" s="5">
        <f t="shared" ca="1" si="57"/>
        <v>108.91600013321006</v>
      </c>
    </row>
    <row r="1860" spans="5:6" x14ac:dyDescent="0.25">
      <c r="E1860" s="4">
        <f t="shared" ref="E1860:E1923" ca="1" si="58">RAND()</f>
        <v>0.20075306898591927</v>
      </c>
      <c r="F1860" s="5">
        <f t="shared" ref="F1860:F1923" ca="1" si="59">$C$5*_xlfn.BETA.INV(E1860,$C$3,$C$4)/(1-_xlfn.BETA.INV(E1860,$C$3,$C$4))+$C$6</f>
        <v>105.95396486040826</v>
      </c>
    </row>
    <row r="1861" spans="5:6" x14ac:dyDescent="0.25">
      <c r="E1861" s="4">
        <f t="shared" ca="1" si="58"/>
        <v>0.54999590162985457</v>
      </c>
      <c r="F1861" s="5">
        <f t="shared" ca="1" si="59"/>
        <v>110.36362239870462</v>
      </c>
    </row>
    <row r="1862" spans="5:6" x14ac:dyDescent="0.25">
      <c r="E1862" s="4">
        <f t="shared" ca="1" si="58"/>
        <v>0.28559568369594834</v>
      </c>
      <c r="F1862" s="5">
        <f t="shared" ca="1" si="59"/>
        <v>106.99360828431435</v>
      </c>
    </row>
    <row r="1863" spans="5:6" x14ac:dyDescent="0.25">
      <c r="E1863" s="4">
        <f t="shared" ca="1" si="58"/>
        <v>0.90060833064648682</v>
      </c>
      <c r="F1863" s="5">
        <f t="shared" ca="1" si="59"/>
        <v>119.40315347250464</v>
      </c>
    </row>
    <row r="1864" spans="5:6" x14ac:dyDescent="0.25">
      <c r="E1864" s="4">
        <f t="shared" ca="1" si="58"/>
        <v>0.94170738058947234</v>
      </c>
      <c r="F1864" s="5">
        <f t="shared" ca="1" si="59"/>
        <v>122.55831633519924</v>
      </c>
    </row>
    <row r="1865" spans="5:6" x14ac:dyDescent="0.25">
      <c r="E1865" s="4">
        <f t="shared" ca="1" si="58"/>
        <v>8.5628683534073713E-2</v>
      </c>
      <c r="F1865" s="5">
        <f t="shared" ca="1" si="59"/>
        <v>104.30354420348854</v>
      </c>
    </row>
    <row r="1866" spans="5:6" x14ac:dyDescent="0.25">
      <c r="E1866" s="4">
        <f t="shared" ca="1" si="58"/>
        <v>0.27297803807861132</v>
      </c>
      <c r="F1866" s="5">
        <f t="shared" ca="1" si="59"/>
        <v>106.84190600433089</v>
      </c>
    </row>
    <row r="1867" spans="5:6" x14ac:dyDescent="0.25">
      <c r="E1867" s="4">
        <f t="shared" ca="1" si="58"/>
        <v>0.60087928496562248</v>
      </c>
      <c r="F1867" s="5">
        <f t="shared" ca="1" si="59"/>
        <v>111.13619364388384</v>
      </c>
    </row>
    <row r="1868" spans="5:6" x14ac:dyDescent="0.25">
      <c r="E1868" s="4">
        <f t="shared" ca="1" si="58"/>
        <v>0.25182111062271384</v>
      </c>
      <c r="F1868" s="5">
        <f t="shared" ca="1" si="59"/>
        <v>106.58607333270442</v>
      </c>
    </row>
    <row r="1869" spans="5:6" x14ac:dyDescent="0.25">
      <c r="E1869" s="4">
        <f t="shared" ca="1" si="58"/>
        <v>0.63647626939547031</v>
      </c>
      <c r="F1869" s="5">
        <f t="shared" ca="1" si="59"/>
        <v>111.72319399160304</v>
      </c>
    </row>
    <row r="1870" spans="5:6" x14ac:dyDescent="0.25">
      <c r="E1870" s="4">
        <f t="shared" ca="1" si="58"/>
        <v>0.44397960777276502</v>
      </c>
      <c r="F1870" s="5">
        <f t="shared" ca="1" si="59"/>
        <v>108.92689589905618</v>
      </c>
    </row>
    <row r="1871" spans="5:6" x14ac:dyDescent="0.25">
      <c r="E1871" s="4">
        <f t="shared" ca="1" si="58"/>
        <v>0.46832152232540569</v>
      </c>
      <c r="F1871" s="5">
        <f t="shared" ca="1" si="59"/>
        <v>109.24121505881618</v>
      </c>
    </row>
    <row r="1872" spans="5:6" x14ac:dyDescent="0.25">
      <c r="E1872" s="4">
        <f t="shared" ca="1" si="58"/>
        <v>0.60465042024443894</v>
      </c>
      <c r="F1872" s="5">
        <f t="shared" ca="1" si="59"/>
        <v>111.19636344328389</v>
      </c>
    </row>
    <row r="1873" spans="5:6" x14ac:dyDescent="0.25">
      <c r="E1873" s="4">
        <f t="shared" ca="1" si="58"/>
        <v>0.3815806872526597</v>
      </c>
      <c r="F1873" s="5">
        <f t="shared" ca="1" si="59"/>
        <v>108.14932892297605</v>
      </c>
    </row>
    <row r="1874" spans="5:6" x14ac:dyDescent="0.25">
      <c r="E1874" s="4">
        <f t="shared" ca="1" si="58"/>
        <v>0.70138418674667713</v>
      </c>
      <c r="F1874" s="5">
        <f t="shared" ca="1" si="59"/>
        <v>112.92926524502786</v>
      </c>
    </row>
    <row r="1875" spans="5:6" x14ac:dyDescent="0.25">
      <c r="E1875" s="4">
        <f t="shared" ca="1" si="58"/>
        <v>0.14706440038588142</v>
      </c>
      <c r="F1875" s="5">
        <f t="shared" ca="1" si="59"/>
        <v>105.2446532967607</v>
      </c>
    </row>
    <row r="1876" spans="5:6" x14ac:dyDescent="0.25">
      <c r="E1876" s="4">
        <f t="shared" ca="1" si="58"/>
        <v>1.6358279222161931E-2</v>
      </c>
      <c r="F1876" s="5">
        <f t="shared" ca="1" si="59"/>
        <v>102.59437434493589</v>
      </c>
    </row>
    <row r="1877" spans="5:6" x14ac:dyDescent="0.25">
      <c r="E1877" s="4">
        <f t="shared" ca="1" si="58"/>
        <v>0.2012424362453078</v>
      </c>
      <c r="F1877" s="5">
        <f t="shared" ca="1" si="59"/>
        <v>105.96016791053289</v>
      </c>
    </row>
    <row r="1878" spans="5:6" x14ac:dyDescent="0.25">
      <c r="E1878" s="4">
        <f t="shared" ca="1" si="58"/>
        <v>0.6225258257467341</v>
      </c>
      <c r="F1878" s="5">
        <f t="shared" ca="1" si="59"/>
        <v>111.48788497704301</v>
      </c>
    </row>
    <row r="1879" spans="5:6" x14ac:dyDescent="0.25">
      <c r="E1879" s="4">
        <f t="shared" ca="1" si="58"/>
        <v>0.49843241259022486</v>
      </c>
      <c r="F1879" s="5">
        <f t="shared" ca="1" si="59"/>
        <v>109.64141428418191</v>
      </c>
    </row>
    <row r="1880" spans="5:6" x14ac:dyDescent="0.25">
      <c r="E1880" s="4">
        <f t="shared" ca="1" si="58"/>
        <v>0.92721160337420261</v>
      </c>
      <c r="F1880" s="5">
        <f t="shared" ca="1" si="59"/>
        <v>121.23759983678113</v>
      </c>
    </row>
    <row r="1881" spans="5:6" x14ac:dyDescent="0.25">
      <c r="E1881" s="4">
        <f t="shared" ca="1" si="58"/>
        <v>0.94385695353098586</v>
      </c>
      <c r="F1881" s="5">
        <f t="shared" ca="1" si="59"/>
        <v>122.78305374515523</v>
      </c>
    </row>
    <row r="1882" spans="5:6" x14ac:dyDescent="0.25">
      <c r="E1882" s="4">
        <f t="shared" ca="1" si="58"/>
        <v>0.57668916671581172</v>
      </c>
      <c r="F1882" s="5">
        <f t="shared" ca="1" si="59"/>
        <v>110.76029125470814</v>
      </c>
    </row>
    <row r="1883" spans="5:6" x14ac:dyDescent="0.25">
      <c r="E1883" s="4">
        <f t="shared" ca="1" si="58"/>
        <v>5.7785433011497966E-2</v>
      </c>
      <c r="F1883" s="5">
        <f t="shared" ca="1" si="59"/>
        <v>103.77508011303175</v>
      </c>
    </row>
    <row r="1884" spans="5:6" x14ac:dyDescent="0.25">
      <c r="E1884" s="4">
        <f t="shared" ca="1" si="58"/>
        <v>0.91252982383584735</v>
      </c>
      <c r="F1884" s="5">
        <f t="shared" ca="1" si="59"/>
        <v>120.15344540121988</v>
      </c>
    </row>
    <row r="1885" spans="5:6" x14ac:dyDescent="0.25">
      <c r="E1885" s="4">
        <f t="shared" ca="1" si="58"/>
        <v>0.27794648260545762</v>
      </c>
      <c r="F1885" s="5">
        <f t="shared" ca="1" si="59"/>
        <v>106.90170030776937</v>
      </c>
    </row>
    <row r="1886" spans="5:6" x14ac:dyDescent="0.25">
      <c r="E1886" s="4">
        <f t="shared" ca="1" si="58"/>
        <v>0.34897207989082235</v>
      </c>
      <c r="F1886" s="5">
        <f t="shared" ca="1" si="59"/>
        <v>107.75396017783002</v>
      </c>
    </row>
    <row r="1887" spans="5:6" x14ac:dyDescent="0.25">
      <c r="E1887" s="4">
        <f t="shared" ca="1" si="58"/>
        <v>0.91820513309220508</v>
      </c>
      <c r="F1887" s="5">
        <f t="shared" ca="1" si="59"/>
        <v>120.54848342604097</v>
      </c>
    </row>
    <row r="1888" spans="5:6" x14ac:dyDescent="0.25">
      <c r="E1888" s="4">
        <f t="shared" ca="1" si="58"/>
        <v>0.49605529404733628</v>
      </c>
      <c r="F1888" s="5">
        <f t="shared" ca="1" si="59"/>
        <v>109.6093069842928</v>
      </c>
    </row>
    <row r="1889" spans="5:6" x14ac:dyDescent="0.25">
      <c r="E1889" s="4">
        <f t="shared" ca="1" si="58"/>
        <v>5.1714457044591766E-2</v>
      </c>
      <c r="F1889" s="5">
        <f t="shared" ca="1" si="59"/>
        <v>103.64350943663965</v>
      </c>
    </row>
    <row r="1890" spans="5:6" x14ac:dyDescent="0.25">
      <c r="E1890" s="4">
        <f t="shared" ca="1" si="58"/>
        <v>0.65976174842575819</v>
      </c>
      <c r="F1890" s="5">
        <f t="shared" ca="1" si="59"/>
        <v>112.13306742338969</v>
      </c>
    </row>
    <row r="1891" spans="5:6" x14ac:dyDescent="0.25">
      <c r="E1891" s="4">
        <f t="shared" ca="1" si="58"/>
        <v>0.43714116418290339</v>
      </c>
      <c r="F1891" s="5">
        <f t="shared" ca="1" si="59"/>
        <v>108.83987282027583</v>
      </c>
    </row>
    <row r="1892" spans="5:6" x14ac:dyDescent="0.25">
      <c r="E1892" s="4">
        <f t="shared" ca="1" si="58"/>
        <v>0.66781873133349179</v>
      </c>
      <c r="F1892" s="5">
        <f t="shared" ca="1" si="59"/>
        <v>112.28037921779671</v>
      </c>
    </row>
    <row r="1893" spans="5:6" x14ac:dyDescent="0.25">
      <c r="E1893" s="4">
        <f t="shared" ca="1" si="58"/>
        <v>0.24403999813176269</v>
      </c>
      <c r="F1893" s="5">
        <f t="shared" ca="1" si="59"/>
        <v>106.49133013502745</v>
      </c>
    </row>
    <row r="1894" spans="5:6" x14ac:dyDescent="0.25">
      <c r="E1894" s="4">
        <f t="shared" ca="1" si="58"/>
        <v>9.8711144782287152E-2</v>
      </c>
      <c r="F1894" s="5">
        <f t="shared" ca="1" si="59"/>
        <v>104.52301869790492</v>
      </c>
    </row>
    <row r="1895" spans="5:6" x14ac:dyDescent="0.25">
      <c r="E1895" s="4">
        <f t="shared" ca="1" si="58"/>
        <v>0.98814237445305331</v>
      </c>
      <c r="F1895" s="5">
        <f t="shared" ca="1" si="59"/>
        <v>132.54520426782597</v>
      </c>
    </row>
    <row r="1896" spans="5:6" x14ac:dyDescent="0.25">
      <c r="E1896" s="4">
        <f t="shared" ca="1" si="58"/>
        <v>0.14091482469786032</v>
      </c>
      <c r="F1896" s="5">
        <f t="shared" ca="1" si="59"/>
        <v>105.15855444891798</v>
      </c>
    </row>
    <row r="1897" spans="5:6" x14ac:dyDescent="0.25">
      <c r="E1897" s="4">
        <f t="shared" ca="1" si="58"/>
        <v>0.6815791157912946</v>
      </c>
      <c r="F1897" s="5">
        <f t="shared" ca="1" si="59"/>
        <v>112.53918369774212</v>
      </c>
    </row>
    <row r="1898" spans="5:6" x14ac:dyDescent="0.25">
      <c r="E1898" s="4">
        <f t="shared" ca="1" si="58"/>
        <v>0.77793219133551972</v>
      </c>
      <c r="F1898" s="5">
        <f t="shared" ca="1" si="59"/>
        <v>114.69701481882437</v>
      </c>
    </row>
    <row r="1899" spans="5:6" x14ac:dyDescent="0.25">
      <c r="E1899" s="4">
        <f t="shared" ca="1" si="58"/>
        <v>3.6552386473682197E-2</v>
      </c>
      <c r="F1899" s="5">
        <f t="shared" ca="1" si="59"/>
        <v>103.27268745416826</v>
      </c>
    </row>
    <row r="1900" spans="5:6" x14ac:dyDescent="0.25">
      <c r="E1900" s="4">
        <f t="shared" ca="1" si="58"/>
        <v>0.47074863027378722</v>
      </c>
      <c r="F1900" s="5">
        <f t="shared" ca="1" si="59"/>
        <v>109.27297829006676</v>
      </c>
    </row>
    <row r="1901" spans="5:6" x14ac:dyDescent="0.25">
      <c r="E1901" s="4">
        <f t="shared" ca="1" si="58"/>
        <v>0.58478092396375392</v>
      </c>
      <c r="F1901" s="5">
        <f t="shared" ca="1" si="59"/>
        <v>110.88417205593467</v>
      </c>
    </row>
    <row r="1902" spans="5:6" x14ac:dyDescent="0.25">
      <c r="E1902" s="4">
        <f t="shared" ca="1" si="58"/>
        <v>0.45736242666075444</v>
      </c>
      <c r="F1902" s="5">
        <f t="shared" ca="1" si="59"/>
        <v>109.09877949366586</v>
      </c>
    </row>
    <row r="1903" spans="5:6" x14ac:dyDescent="0.25">
      <c r="E1903" s="4">
        <f t="shared" ca="1" si="58"/>
        <v>0.54606204627187072</v>
      </c>
      <c r="F1903" s="5">
        <f t="shared" ca="1" si="59"/>
        <v>110.30660488357169</v>
      </c>
    </row>
    <row r="1904" spans="5:6" x14ac:dyDescent="0.25">
      <c r="E1904" s="4">
        <f t="shared" ca="1" si="58"/>
        <v>0.64195583697653746</v>
      </c>
      <c r="F1904" s="5">
        <f t="shared" ca="1" si="59"/>
        <v>111.81764096554217</v>
      </c>
    </row>
    <row r="1905" spans="5:6" x14ac:dyDescent="0.25">
      <c r="E1905" s="4">
        <f t="shared" ca="1" si="58"/>
        <v>0.80115503202123661</v>
      </c>
      <c r="F1905" s="5">
        <f t="shared" ca="1" si="59"/>
        <v>115.34750995173843</v>
      </c>
    </row>
    <row r="1906" spans="5:6" x14ac:dyDescent="0.25">
      <c r="E1906" s="4">
        <f t="shared" ca="1" si="58"/>
        <v>0.39794297802752709</v>
      </c>
      <c r="F1906" s="5">
        <f t="shared" ca="1" si="59"/>
        <v>108.35004974908824</v>
      </c>
    </row>
    <row r="1907" spans="5:6" x14ac:dyDescent="0.25">
      <c r="E1907" s="4">
        <f t="shared" ca="1" si="58"/>
        <v>0.24939102666204982</v>
      </c>
      <c r="F1907" s="5">
        <f t="shared" ca="1" si="59"/>
        <v>106.5565289321076</v>
      </c>
    </row>
    <row r="1908" spans="5:6" x14ac:dyDescent="0.25">
      <c r="E1908" s="4">
        <f t="shared" ca="1" si="58"/>
        <v>0.89611713215488187</v>
      </c>
      <c r="F1908" s="5">
        <f t="shared" ca="1" si="59"/>
        <v>119.14417902813805</v>
      </c>
    </row>
    <row r="1909" spans="5:6" x14ac:dyDescent="0.25">
      <c r="E1909" s="4">
        <f t="shared" ca="1" si="58"/>
        <v>0.42431082765773309</v>
      </c>
      <c r="F1909" s="5">
        <f t="shared" ca="1" si="59"/>
        <v>108.67795141001231</v>
      </c>
    </row>
    <row r="1910" spans="5:6" x14ac:dyDescent="0.25">
      <c r="E1910" s="4">
        <f t="shared" ca="1" si="58"/>
        <v>0.55088368940438137</v>
      </c>
      <c r="F1910" s="5">
        <f t="shared" ca="1" si="59"/>
        <v>110.37653862929876</v>
      </c>
    </row>
    <row r="1911" spans="5:6" x14ac:dyDescent="0.25">
      <c r="E1911" s="4">
        <f t="shared" ca="1" si="58"/>
        <v>0.80364020162805838</v>
      </c>
      <c r="F1911" s="5">
        <f t="shared" ca="1" si="59"/>
        <v>115.4213817003386</v>
      </c>
    </row>
    <row r="1912" spans="5:6" x14ac:dyDescent="0.25">
      <c r="E1912" s="4">
        <f t="shared" ca="1" si="58"/>
        <v>0.77870589184101657</v>
      </c>
      <c r="F1912" s="5">
        <f t="shared" ca="1" si="59"/>
        <v>114.71762209638959</v>
      </c>
    </row>
    <row r="1913" spans="5:6" x14ac:dyDescent="0.25">
      <c r="E1913" s="4">
        <f t="shared" ca="1" si="58"/>
        <v>9.1364615573751973E-2</v>
      </c>
      <c r="F1913" s="5">
        <f t="shared" ca="1" si="59"/>
        <v>104.4015114245941</v>
      </c>
    </row>
    <row r="1914" spans="5:6" x14ac:dyDescent="0.25">
      <c r="E1914" s="4">
        <f t="shared" ca="1" si="58"/>
        <v>0.97414551236981184</v>
      </c>
      <c r="F1914" s="5">
        <f t="shared" ca="1" si="59"/>
        <v>127.52598095728281</v>
      </c>
    </row>
    <row r="1915" spans="5:6" x14ac:dyDescent="0.25">
      <c r="E1915" s="4">
        <f t="shared" ca="1" si="58"/>
        <v>0.29264449181261643</v>
      </c>
      <c r="F1915" s="5">
        <f t="shared" ca="1" si="59"/>
        <v>107.07817964259567</v>
      </c>
    </row>
    <row r="1916" spans="5:6" x14ac:dyDescent="0.25">
      <c r="E1916" s="4">
        <f t="shared" ca="1" si="58"/>
        <v>0.94582966889672726</v>
      </c>
      <c r="F1916" s="5">
        <f t="shared" ca="1" si="59"/>
        <v>122.9973815783556</v>
      </c>
    </row>
    <row r="1917" spans="5:6" x14ac:dyDescent="0.25">
      <c r="E1917" s="4">
        <f t="shared" ca="1" si="58"/>
        <v>0.21794826147175772</v>
      </c>
      <c r="F1917" s="5">
        <f t="shared" ca="1" si="59"/>
        <v>106.16993536765325</v>
      </c>
    </row>
    <row r="1918" spans="5:6" x14ac:dyDescent="0.25">
      <c r="E1918" s="4">
        <f t="shared" ca="1" si="58"/>
        <v>0.70487010315795162</v>
      </c>
      <c r="F1918" s="5">
        <f t="shared" ca="1" si="59"/>
        <v>113.00026766415122</v>
      </c>
    </row>
    <row r="1919" spans="5:6" x14ac:dyDescent="0.25">
      <c r="E1919" s="4">
        <f t="shared" ca="1" si="58"/>
        <v>0.84168657367822008</v>
      </c>
      <c r="F1919" s="5">
        <f t="shared" ca="1" si="59"/>
        <v>116.68236180299327</v>
      </c>
    </row>
    <row r="1920" spans="5:6" x14ac:dyDescent="0.25">
      <c r="E1920" s="4">
        <f t="shared" ca="1" si="58"/>
        <v>0.17915092634984375</v>
      </c>
      <c r="F1920" s="5">
        <f t="shared" ca="1" si="59"/>
        <v>105.67614639060096</v>
      </c>
    </row>
    <row r="1921" spans="5:6" x14ac:dyDescent="0.25">
      <c r="E1921" s="4">
        <f t="shared" ca="1" si="58"/>
        <v>6.6398640545800358E-2</v>
      </c>
      <c r="F1921" s="5">
        <f t="shared" ca="1" si="59"/>
        <v>103.94995795275727</v>
      </c>
    </row>
    <row r="1922" spans="5:6" x14ac:dyDescent="0.25">
      <c r="E1922" s="4">
        <f t="shared" ca="1" si="58"/>
        <v>8.9453196845194594E-2</v>
      </c>
      <c r="F1922" s="5">
        <f t="shared" ca="1" si="59"/>
        <v>104.36918619621103</v>
      </c>
    </row>
    <row r="1923" spans="5:6" x14ac:dyDescent="0.25">
      <c r="E1923" s="4">
        <f t="shared" ca="1" si="58"/>
        <v>0.46948169848284749</v>
      </c>
      <c r="F1923" s="5">
        <f t="shared" ca="1" si="59"/>
        <v>109.25638798307452</v>
      </c>
    </row>
    <row r="1924" spans="5:6" x14ac:dyDescent="0.25">
      <c r="E1924" s="4">
        <f t="shared" ref="E1924:E1987" ca="1" si="60">RAND()</f>
        <v>0.28168668275331132</v>
      </c>
      <c r="F1924" s="5">
        <f t="shared" ref="F1924:F1987" ca="1" si="61">$C$5*_xlfn.BETA.INV(E1924,$C$3,$C$4)/(1-_xlfn.BETA.INV(E1924,$C$3,$C$4))+$C$6</f>
        <v>106.94666037672154</v>
      </c>
    </row>
    <row r="1925" spans="5:6" x14ac:dyDescent="0.25">
      <c r="E1925" s="4">
        <f t="shared" ca="1" si="60"/>
        <v>0.4406882584494255</v>
      </c>
      <c r="F1925" s="5">
        <f t="shared" ca="1" si="61"/>
        <v>108.88494631644789</v>
      </c>
    </row>
    <row r="1926" spans="5:6" x14ac:dyDescent="0.25">
      <c r="E1926" s="4">
        <f t="shared" ca="1" si="60"/>
        <v>0.92632880316735533</v>
      </c>
      <c r="F1926" s="5">
        <f t="shared" ca="1" si="61"/>
        <v>121.16625097852443</v>
      </c>
    </row>
    <row r="1927" spans="5:6" x14ac:dyDescent="0.25">
      <c r="E1927" s="4">
        <f t="shared" ca="1" si="60"/>
        <v>0.86733502283176589</v>
      </c>
      <c r="F1927" s="5">
        <f t="shared" ca="1" si="61"/>
        <v>117.71448417192707</v>
      </c>
    </row>
    <row r="1928" spans="5:6" x14ac:dyDescent="0.25">
      <c r="E1928" s="4">
        <f t="shared" ca="1" si="60"/>
        <v>2.561409707544704E-2</v>
      </c>
      <c r="F1928" s="5">
        <f t="shared" ca="1" si="61"/>
        <v>102.94584703274076</v>
      </c>
    </row>
    <row r="1929" spans="5:6" x14ac:dyDescent="0.25">
      <c r="E1929" s="4">
        <f t="shared" ca="1" si="60"/>
        <v>0.22317891629187003</v>
      </c>
      <c r="F1929" s="5">
        <f t="shared" ca="1" si="61"/>
        <v>106.23490408275956</v>
      </c>
    </row>
    <row r="1930" spans="5:6" x14ac:dyDescent="0.25">
      <c r="E1930" s="4">
        <f t="shared" ca="1" si="60"/>
        <v>0.15222407847941299</v>
      </c>
      <c r="F1930" s="5">
        <f t="shared" ca="1" si="61"/>
        <v>105.3159380085971</v>
      </c>
    </row>
    <row r="1931" spans="5:6" x14ac:dyDescent="0.25">
      <c r="E1931" s="4">
        <f t="shared" ca="1" si="60"/>
        <v>0.83151040219714689</v>
      </c>
      <c r="F1931" s="5">
        <f t="shared" ca="1" si="61"/>
        <v>116.31822128821798</v>
      </c>
    </row>
    <row r="1932" spans="5:6" x14ac:dyDescent="0.25">
      <c r="E1932" s="4">
        <f t="shared" ca="1" si="60"/>
        <v>0.23428837834425098</v>
      </c>
      <c r="F1932" s="5">
        <f t="shared" ca="1" si="61"/>
        <v>106.37194888477264</v>
      </c>
    </row>
    <row r="1933" spans="5:6" x14ac:dyDescent="0.25">
      <c r="E1933" s="4">
        <f t="shared" ca="1" si="60"/>
        <v>0.1079266244343372</v>
      </c>
      <c r="F1933" s="5">
        <f t="shared" ca="1" si="61"/>
        <v>104.66998313112028</v>
      </c>
    </row>
    <row r="1934" spans="5:6" x14ac:dyDescent="0.25">
      <c r="E1934" s="4">
        <f t="shared" ca="1" si="60"/>
        <v>0.39199245906680791</v>
      </c>
      <c r="F1934" s="5">
        <f t="shared" ca="1" si="61"/>
        <v>108.27683628656551</v>
      </c>
    </row>
    <row r="1935" spans="5:6" x14ac:dyDescent="0.25">
      <c r="E1935" s="4">
        <f t="shared" ca="1" si="60"/>
        <v>3.3012136555232163E-2</v>
      </c>
      <c r="F1935" s="5">
        <f t="shared" ca="1" si="61"/>
        <v>103.17407412344696</v>
      </c>
    </row>
    <row r="1936" spans="5:6" x14ac:dyDescent="0.25">
      <c r="E1936" s="4">
        <f t="shared" ca="1" si="60"/>
        <v>0.91401203236622552</v>
      </c>
      <c r="F1936" s="5">
        <f t="shared" ca="1" si="61"/>
        <v>120.25400846951135</v>
      </c>
    </row>
    <row r="1937" spans="5:6" x14ac:dyDescent="0.25">
      <c r="E1937" s="4">
        <f t="shared" ca="1" si="60"/>
        <v>0.74488079493342174</v>
      </c>
      <c r="F1937" s="5">
        <f t="shared" ca="1" si="61"/>
        <v>113.87417029657794</v>
      </c>
    </row>
    <row r="1938" spans="5:6" x14ac:dyDescent="0.25">
      <c r="E1938" s="4">
        <f t="shared" ca="1" si="60"/>
        <v>0.50996683717254498</v>
      </c>
      <c r="F1938" s="5">
        <f t="shared" ca="1" si="61"/>
        <v>109.79857213945834</v>
      </c>
    </row>
    <row r="1939" spans="5:6" x14ac:dyDescent="0.25">
      <c r="E1939" s="4">
        <f t="shared" ca="1" si="60"/>
        <v>0.12064978291516948</v>
      </c>
      <c r="F1939" s="5">
        <f t="shared" ca="1" si="61"/>
        <v>104.86452893624272</v>
      </c>
    </row>
    <row r="1940" spans="5:6" x14ac:dyDescent="0.25">
      <c r="E1940" s="4">
        <f t="shared" ca="1" si="60"/>
        <v>0.93229143268716019</v>
      </c>
      <c r="F1940" s="5">
        <f t="shared" ca="1" si="61"/>
        <v>121.66647060084043</v>
      </c>
    </row>
    <row r="1941" spans="5:6" x14ac:dyDescent="0.25">
      <c r="E1941" s="4">
        <f t="shared" ca="1" si="60"/>
        <v>0.76798065980712737</v>
      </c>
      <c r="F1941" s="5">
        <f t="shared" ca="1" si="61"/>
        <v>114.43783162874242</v>
      </c>
    </row>
    <row r="1942" spans="5:6" x14ac:dyDescent="0.25">
      <c r="E1942" s="4">
        <f t="shared" ca="1" si="60"/>
        <v>0.61824811706400551</v>
      </c>
      <c r="F1942" s="5">
        <f t="shared" ca="1" si="61"/>
        <v>111.41713861668804</v>
      </c>
    </row>
    <row r="1943" spans="5:6" x14ac:dyDescent="0.25">
      <c r="E1943" s="4">
        <f t="shared" ca="1" si="60"/>
        <v>0.47933023096523664</v>
      </c>
      <c r="F1943" s="5">
        <f t="shared" ca="1" si="61"/>
        <v>109.38595122844245</v>
      </c>
    </row>
    <row r="1944" spans="5:6" x14ac:dyDescent="0.25">
      <c r="E1944" s="4">
        <f t="shared" ca="1" si="60"/>
        <v>0.57086237796064632</v>
      </c>
      <c r="F1944" s="5">
        <f t="shared" ca="1" si="61"/>
        <v>110.67217687253643</v>
      </c>
    </row>
    <row r="1945" spans="5:6" x14ac:dyDescent="0.25">
      <c r="E1945" s="4">
        <f t="shared" ca="1" si="60"/>
        <v>0.32073244697117953</v>
      </c>
      <c r="F1945" s="5">
        <f t="shared" ca="1" si="61"/>
        <v>107.41472878253865</v>
      </c>
    </row>
    <row r="1946" spans="5:6" x14ac:dyDescent="0.25">
      <c r="E1946" s="4">
        <f t="shared" ca="1" si="60"/>
        <v>0.75515084706821289</v>
      </c>
      <c r="F1946" s="5">
        <f t="shared" ca="1" si="61"/>
        <v>114.11865400629956</v>
      </c>
    </row>
    <row r="1947" spans="5:6" x14ac:dyDescent="0.25">
      <c r="E1947" s="4">
        <f t="shared" ca="1" si="60"/>
        <v>0.5793198565068518</v>
      </c>
      <c r="F1947" s="5">
        <f t="shared" ca="1" si="61"/>
        <v>110.8003693081458</v>
      </c>
    </row>
    <row r="1948" spans="5:6" x14ac:dyDescent="0.25">
      <c r="E1948" s="4">
        <f t="shared" ca="1" si="60"/>
        <v>0.97340300367790711</v>
      </c>
      <c r="F1948" s="5">
        <f t="shared" ca="1" si="61"/>
        <v>127.34881051289206</v>
      </c>
    </row>
    <row r="1949" spans="5:6" x14ac:dyDescent="0.25">
      <c r="E1949" s="4">
        <f t="shared" ca="1" si="60"/>
        <v>0.46567667009922575</v>
      </c>
      <c r="F1949" s="5">
        <f t="shared" ca="1" si="61"/>
        <v>109.20669400737862</v>
      </c>
    </row>
    <row r="1950" spans="5:6" x14ac:dyDescent="0.25">
      <c r="E1950" s="4">
        <f t="shared" ca="1" si="60"/>
        <v>0.14525633889661349</v>
      </c>
      <c r="F1950" s="5">
        <f t="shared" ca="1" si="61"/>
        <v>105.21947190020698</v>
      </c>
    </row>
    <row r="1951" spans="5:6" x14ac:dyDescent="0.25">
      <c r="E1951" s="4">
        <f t="shared" ca="1" si="60"/>
        <v>0.87088099631304472</v>
      </c>
      <c r="F1951" s="5">
        <f t="shared" ca="1" si="61"/>
        <v>117.87268416487223</v>
      </c>
    </row>
    <row r="1952" spans="5:6" x14ac:dyDescent="0.25">
      <c r="E1952" s="4">
        <f t="shared" ca="1" si="60"/>
        <v>0.14088955013927462</v>
      </c>
      <c r="F1952" s="5">
        <f t="shared" ca="1" si="61"/>
        <v>105.15819788564761</v>
      </c>
    </row>
    <row r="1953" spans="5:6" x14ac:dyDescent="0.25">
      <c r="E1953" s="4">
        <f t="shared" ca="1" si="60"/>
        <v>0.4608055872364899</v>
      </c>
      <c r="F1953" s="5">
        <f t="shared" ca="1" si="61"/>
        <v>109.14336060557389</v>
      </c>
    </row>
    <row r="1954" spans="5:6" x14ac:dyDescent="0.25">
      <c r="E1954" s="4">
        <f t="shared" ca="1" si="60"/>
        <v>0.11740074094301212</v>
      </c>
      <c r="F1954" s="5">
        <f t="shared" ca="1" si="61"/>
        <v>104.81567404075035</v>
      </c>
    </row>
    <row r="1955" spans="5:6" x14ac:dyDescent="0.25">
      <c r="E1955" s="4">
        <f t="shared" ca="1" si="60"/>
        <v>0.80948836384334732</v>
      </c>
      <c r="F1955" s="5">
        <f t="shared" ca="1" si="61"/>
        <v>115.59883881701505</v>
      </c>
    </row>
    <row r="1956" spans="5:6" x14ac:dyDescent="0.25">
      <c r="E1956" s="4">
        <f t="shared" ca="1" si="60"/>
        <v>0.55643062203008009</v>
      </c>
      <c r="F1956" s="5">
        <f t="shared" ca="1" si="61"/>
        <v>110.45765330871002</v>
      </c>
    </row>
    <row r="1957" spans="5:6" x14ac:dyDescent="0.25">
      <c r="E1957" s="4">
        <f t="shared" ca="1" si="60"/>
        <v>8.4168465003093496E-2</v>
      </c>
      <c r="F1957" s="5">
        <f t="shared" ca="1" si="61"/>
        <v>104.27812544514698</v>
      </c>
    </row>
    <row r="1958" spans="5:6" x14ac:dyDescent="0.25">
      <c r="E1958" s="4">
        <f t="shared" ca="1" si="60"/>
        <v>4.045385530063883E-2</v>
      </c>
      <c r="F1958" s="5">
        <f t="shared" ca="1" si="61"/>
        <v>103.37523123817523</v>
      </c>
    </row>
    <row r="1959" spans="5:6" x14ac:dyDescent="0.25">
      <c r="E1959" s="4">
        <f t="shared" ca="1" si="60"/>
        <v>6.1244936494897706E-2</v>
      </c>
      <c r="F1959" s="5">
        <f t="shared" ca="1" si="61"/>
        <v>103.84682710690967</v>
      </c>
    </row>
    <row r="1960" spans="5:6" x14ac:dyDescent="0.25">
      <c r="E1960" s="4">
        <f t="shared" ca="1" si="60"/>
        <v>0.86402871539820247</v>
      </c>
      <c r="F1960" s="5">
        <f t="shared" ca="1" si="61"/>
        <v>117.57075519725907</v>
      </c>
    </row>
    <row r="1961" spans="5:6" x14ac:dyDescent="0.25">
      <c r="E1961" s="4">
        <f t="shared" ca="1" si="60"/>
        <v>0.25337535036311931</v>
      </c>
      <c r="F1961" s="5">
        <f t="shared" ca="1" si="61"/>
        <v>106.6049495819322</v>
      </c>
    </row>
    <row r="1962" spans="5:6" x14ac:dyDescent="0.25">
      <c r="E1962" s="4">
        <f t="shared" ca="1" si="60"/>
        <v>0.13546859909762388</v>
      </c>
      <c r="F1962" s="5">
        <f t="shared" ca="1" si="61"/>
        <v>105.08118007060081</v>
      </c>
    </row>
    <row r="1963" spans="5:6" x14ac:dyDescent="0.25">
      <c r="E1963" s="4">
        <f t="shared" ca="1" si="60"/>
        <v>0.25248985318649753</v>
      </c>
      <c r="F1963" s="5">
        <f t="shared" ca="1" si="61"/>
        <v>106.59419707053731</v>
      </c>
    </row>
    <row r="1964" spans="5:6" x14ac:dyDescent="0.25">
      <c r="E1964" s="4">
        <f t="shared" ca="1" si="60"/>
        <v>0.81533294205384244</v>
      </c>
      <c r="F1964" s="5">
        <f t="shared" ca="1" si="61"/>
        <v>115.78153317293608</v>
      </c>
    </row>
    <row r="1965" spans="5:6" x14ac:dyDescent="0.25">
      <c r="E1965" s="4">
        <f t="shared" ca="1" si="60"/>
        <v>0.69310938619192608</v>
      </c>
      <c r="F1965" s="5">
        <f t="shared" ca="1" si="61"/>
        <v>112.76360765168893</v>
      </c>
    </row>
    <row r="1966" spans="5:6" x14ac:dyDescent="0.25">
      <c r="E1966" s="4">
        <f t="shared" ca="1" si="60"/>
        <v>3.6391367622030879E-2</v>
      </c>
      <c r="F1966" s="5">
        <f t="shared" ca="1" si="61"/>
        <v>103.26832460409692</v>
      </c>
    </row>
    <row r="1967" spans="5:6" x14ac:dyDescent="0.25">
      <c r="E1967" s="4">
        <f t="shared" ca="1" si="60"/>
        <v>0.20756427863825633</v>
      </c>
      <c r="F1967" s="5">
        <f t="shared" ca="1" si="61"/>
        <v>106.03998780277027</v>
      </c>
    </row>
    <row r="1968" spans="5:6" x14ac:dyDescent="0.25">
      <c r="E1968" s="4">
        <f t="shared" ca="1" si="60"/>
        <v>0.52521659062362103</v>
      </c>
      <c r="F1968" s="5">
        <f t="shared" ca="1" si="61"/>
        <v>110.01004287233904</v>
      </c>
    </row>
    <row r="1969" spans="5:6" x14ac:dyDescent="0.25">
      <c r="E1969" s="4">
        <f t="shared" ca="1" si="60"/>
        <v>0.94066348061484939</v>
      </c>
      <c r="F1969" s="5">
        <f t="shared" ca="1" si="61"/>
        <v>122.45228707802804</v>
      </c>
    </row>
    <row r="1970" spans="5:6" x14ac:dyDescent="0.25">
      <c r="E1970" s="4">
        <f t="shared" ca="1" si="60"/>
        <v>0.318301844327183</v>
      </c>
      <c r="F1970" s="5">
        <f t="shared" ca="1" si="61"/>
        <v>107.38560063917598</v>
      </c>
    </row>
    <row r="1971" spans="5:6" x14ac:dyDescent="0.25">
      <c r="E1971" s="4">
        <f t="shared" ca="1" si="60"/>
        <v>0.72007934709635357</v>
      </c>
      <c r="F1971" s="5">
        <f t="shared" ca="1" si="61"/>
        <v>113.31907144410232</v>
      </c>
    </row>
    <row r="1972" spans="5:6" x14ac:dyDescent="0.25">
      <c r="E1972" s="4">
        <f t="shared" ca="1" si="60"/>
        <v>0.32805434787975341</v>
      </c>
      <c r="F1972" s="5">
        <f t="shared" ca="1" si="61"/>
        <v>107.50251851920997</v>
      </c>
    </row>
    <row r="1973" spans="5:6" x14ac:dyDescent="0.25">
      <c r="E1973" s="4">
        <f t="shared" ca="1" si="60"/>
        <v>0.55650717787820381</v>
      </c>
      <c r="F1973" s="5">
        <f t="shared" ca="1" si="61"/>
        <v>110.45877786402517</v>
      </c>
    </row>
    <row r="1974" spans="5:6" x14ac:dyDescent="0.25">
      <c r="E1974" s="4">
        <f t="shared" ca="1" si="60"/>
        <v>0.83332446894203327</v>
      </c>
      <c r="F1974" s="5">
        <f t="shared" ca="1" si="61"/>
        <v>116.38152122106342</v>
      </c>
    </row>
    <row r="1975" spans="5:6" x14ac:dyDescent="0.25">
      <c r="E1975" s="4">
        <f t="shared" ca="1" si="60"/>
        <v>0.15839487993416146</v>
      </c>
      <c r="F1975" s="5">
        <f t="shared" ca="1" si="61"/>
        <v>105.4001416327812</v>
      </c>
    </row>
    <row r="1976" spans="5:6" x14ac:dyDescent="0.25">
      <c r="E1976" s="4">
        <f t="shared" ca="1" si="60"/>
        <v>0.37663946030138318</v>
      </c>
      <c r="F1976" s="5">
        <f t="shared" ca="1" si="61"/>
        <v>108.08905981655019</v>
      </c>
    </row>
    <row r="1977" spans="5:6" x14ac:dyDescent="0.25">
      <c r="E1977" s="4">
        <f t="shared" ca="1" si="60"/>
        <v>0.57751239442240743</v>
      </c>
      <c r="F1977" s="5">
        <f t="shared" ca="1" si="61"/>
        <v>110.77281291189891</v>
      </c>
    </row>
    <row r="1978" spans="5:6" x14ac:dyDescent="0.25">
      <c r="E1978" s="4">
        <f t="shared" ca="1" si="60"/>
        <v>0.70082784239868912</v>
      </c>
      <c r="F1978" s="5">
        <f t="shared" ca="1" si="61"/>
        <v>112.91800137960008</v>
      </c>
    </row>
    <row r="1979" spans="5:6" x14ac:dyDescent="0.25">
      <c r="E1979" s="4">
        <f t="shared" ca="1" si="60"/>
        <v>0.89947545208311164</v>
      </c>
      <c r="F1979" s="5">
        <f t="shared" ca="1" si="61"/>
        <v>119.33671726808444</v>
      </c>
    </row>
    <row r="1980" spans="5:6" x14ac:dyDescent="0.25">
      <c r="E1980" s="4">
        <f t="shared" ca="1" si="60"/>
        <v>3.5495967903695802E-2</v>
      </c>
      <c r="F1980" s="5">
        <f t="shared" ca="1" si="61"/>
        <v>103.24385948184865</v>
      </c>
    </row>
    <row r="1981" spans="5:6" x14ac:dyDescent="0.25">
      <c r="E1981" s="4">
        <f t="shared" ca="1" si="60"/>
        <v>0.74913304047070473</v>
      </c>
      <c r="F1981" s="5">
        <f t="shared" ca="1" si="61"/>
        <v>113.97427304421784</v>
      </c>
    </row>
    <row r="1982" spans="5:6" x14ac:dyDescent="0.25">
      <c r="E1982" s="4">
        <f t="shared" ca="1" si="60"/>
        <v>0.78496946859077388</v>
      </c>
      <c r="F1982" s="5">
        <f t="shared" ca="1" si="61"/>
        <v>114.88700964908942</v>
      </c>
    </row>
    <row r="1983" spans="5:6" x14ac:dyDescent="0.25">
      <c r="E1983" s="4">
        <f t="shared" ca="1" si="60"/>
        <v>0.64745959277992171</v>
      </c>
      <c r="F1983" s="5">
        <f t="shared" ca="1" si="61"/>
        <v>111.91371402118463</v>
      </c>
    </row>
    <row r="1984" spans="5:6" x14ac:dyDescent="0.25">
      <c r="E1984" s="4">
        <f t="shared" ca="1" si="60"/>
        <v>0.83052466116133483</v>
      </c>
      <c r="F1984" s="5">
        <f t="shared" ca="1" si="61"/>
        <v>116.28410498068601</v>
      </c>
    </row>
    <row r="1985" spans="5:6" x14ac:dyDescent="0.25">
      <c r="E1985" s="4">
        <f t="shared" ca="1" si="60"/>
        <v>0.34045915423868311</v>
      </c>
      <c r="F1985" s="5">
        <f t="shared" ca="1" si="61"/>
        <v>107.65148620280166</v>
      </c>
    </row>
    <row r="1986" spans="5:6" x14ac:dyDescent="0.25">
      <c r="E1986" s="4">
        <f t="shared" ca="1" si="60"/>
        <v>0.44609826642826278</v>
      </c>
      <c r="F1986" s="5">
        <f t="shared" ca="1" si="61"/>
        <v>108.95396466090722</v>
      </c>
    </row>
    <row r="1987" spans="5:6" x14ac:dyDescent="0.25">
      <c r="E1987" s="4">
        <f t="shared" ca="1" si="60"/>
        <v>0.7546212059481624</v>
      </c>
      <c r="F1987" s="5">
        <f t="shared" ca="1" si="61"/>
        <v>114.10581542562181</v>
      </c>
    </row>
    <row r="1988" spans="5:6" x14ac:dyDescent="0.25">
      <c r="E1988" s="4">
        <f t="shared" ref="E1988:E2051" ca="1" si="62">RAND()</f>
        <v>0.77133691275716754</v>
      </c>
      <c r="F1988" s="5">
        <f t="shared" ref="F1988:F2051" ca="1" si="63">$C$5*_xlfn.BETA.INV(E1988,$C$3,$C$4)/(1-_xlfn.BETA.INV(E1988,$C$3,$C$4))+$C$6</f>
        <v>114.5240535591229</v>
      </c>
    </row>
    <row r="1989" spans="5:6" x14ac:dyDescent="0.25">
      <c r="E1989" s="4">
        <f t="shared" ca="1" si="62"/>
        <v>2.2848909302440878E-2</v>
      </c>
      <c r="F1989" s="5">
        <f t="shared" ca="1" si="63"/>
        <v>102.85045777566856</v>
      </c>
    </row>
    <row r="1990" spans="5:6" x14ac:dyDescent="0.25">
      <c r="E1990" s="4">
        <f t="shared" ca="1" si="62"/>
        <v>0.34820698087698976</v>
      </c>
      <c r="F1990" s="5">
        <f t="shared" ca="1" si="63"/>
        <v>107.74474052010585</v>
      </c>
    </row>
    <row r="1991" spans="5:6" x14ac:dyDescent="0.25">
      <c r="E1991" s="4">
        <f t="shared" ca="1" si="62"/>
        <v>0.60293774418827917</v>
      </c>
      <c r="F1991" s="5">
        <f t="shared" ca="1" si="63"/>
        <v>111.16898184491771</v>
      </c>
    </row>
    <row r="1992" spans="5:6" x14ac:dyDescent="0.25">
      <c r="E1992" s="4">
        <f t="shared" ca="1" si="62"/>
        <v>2.7844753993806703E-2</v>
      </c>
      <c r="F1992" s="5">
        <f t="shared" ca="1" si="63"/>
        <v>103.01836551056854</v>
      </c>
    </row>
    <row r="1993" spans="5:6" x14ac:dyDescent="0.25">
      <c r="E1993" s="4">
        <f t="shared" ca="1" si="62"/>
        <v>0.29390629626027798</v>
      </c>
      <c r="F1993" s="5">
        <f t="shared" ca="1" si="63"/>
        <v>107.09330926095195</v>
      </c>
    </row>
    <row r="1994" spans="5:6" x14ac:dyDescent="0.25">
      <c r="E1994" s="4">
        <f t="shared" ca="1" si="62"/>
        <v>0.24794567335759599</v>
      </c>
      <c r="F1994" s="5">
        <f t="shared" ca="1" si="63"/>
        <v>106.53893802894386</v>
      </c>
    </row>
    <row r="1995" spans="5:6" x14ac:dyDescent="0.25">
      <c r="E1995" s="4">
        <f t="shared" ca="1" si="62"/>
        <v>0.79900857352848509</v>
      </c>
      <c r="F1995" s="5">
        <f t="shared" ca="1" si="63"/>
        <v>115.28441777377247</v>
      </c>
    </row>
    <row r="1996" spans="5:6" x14ac:dyDescent="0.25">
      <c r="E1996" s="4">
        <f t="shared" ca="1" si="62"/>
        <v>0.89952362804297215</v>
      </c>
      <c r="F1996" s="5">
        <f t="shared" ca="1" si="63"/>
        <v>119.3395268616721</v>
      </c>
    </row>
    <row r="1997" spans="5:6" x14ac:dyDescent="0.25">
      <c r="E1997" s="4">
        <f t="shared" ca="1" si="62"/>
        <v>0.46501692909743775</v>
      </c>
      <c r="F1997" s="5">
        <f t="shared" ca="1" si="63"/>
        <v>109.1980976772748</v>
      </c>
    </row>
    <row r="1998" spans="5:6" x14ac:dyDescent="0.25">
      <c r="E1998" s="4">
        <f t="shared" ca="1" si="62"/>
        <v>0.25494079302542727</v>
      </c>
      <c r="F1998" s="5">
        <f t="shared" ca="1" si="63"/>
        <v>106.62394684754042</v>
      </c>
    </row>
    <row r="1999" spans="5:6" x14ac:dyDescent="0.25">
      <c r="E1999" s="4">
        <f t="shared" ca="1" si="62"/>
        <v>7.8353994388123183E-2</v>
      </c>
      <c r="F1999" s="5">
        <f t="shared" ca="1" si="63"/>
        <v>104.17479311651991</v>
      </c>
    </row>
    <row r="2000" spans="5:6" x14ac:dyDescent="0.25">
      <c r="E2000" s="4">
        <f t="shared" ca="1" si="62"/>
        <v>0.40907658735905961</v>
      </c>
      <c r="F2000" s="5">
        <f t="shared" ca="1" si="63"/>
        <v>108.48777126066156</v>
      </c>
    </row>
    <row r="2001" spans="5:6" x14ac:dyDescent="0.25">
      <c r="E2001" s="4">
        <f t="shared" ca="1" si="62"/>
        <v>0.7727966803092009</v>
      </c>
      <c r="F2001" s="5">
        <f t="shared" ca="1" si="63"/>
        <v>114.56192687015226</v>
      </c>
    </row>
    <row r="2002" spans="5:6" x14ac:dyDescent="0.25">
      <c r="E2002" s="4">
        <f t="shared" ca="1" si="62"/>
        <v>0.31745601344668217</v>
      </c>
      <c r="F2002" s="5">
        <f t="shared" ca="1" si="63"/>
        <v>107.37546555950698</v>
      </c>
    </row>
    <row r="2003" spans="5:6" x14ac:dyDescent="0.25">
      <c r="E2003" s="4">
        <f t="shared" ca="1" si="62"/>
        <v>1.8236015948457585E-2</v>
      </c>
      <c r="F2003" s="5">
        <f t="shared" ca="1" si="63"/>
        <v>102.67412657887871</v>
      </c>
    </row>
    <row r="2004" spans="5:6" x14ac:dyDescent="0.25">
      <c r="E2004" s="4">
        <f t="shared" ca="1" si="62"/>
        <v>0.15385138686464173</v>
      </c>
      <c r="F2004" s="5">
        <f t="shared" ca="1" si="63"/>
        <v>105.33825088820649</v>
      </c>
    </row>
    <row r="2005" spans="5:6" x14ac:dyDescent="0.25">
      <c r="E2005" s="4">
        <f t="shared" ca="1" si="62"/>
        <v>0.53206447538461321</v>
      </c>
      <c r="F2005" s="5">
        <f t="shared" ca="1" si="63"/>
        <v>110.10646805281506</v>
      </c>
    </row>
    <row r="2006" spans="5:6" x14ac:dyDescent="0.25">
      <c r="E2006" s="4">
        <f t="shared" ca="1" si="62"/>
        <v>0.78545934373351911</v>
      </c>
      <c r="F2006" s="5">
        <f t="shared" ca="1" si="63"/>
        <v>114.90045426741597</v>
      </c>
    </row>
    <row r="2007" spans="5:6" x14ac:dyDescent="0.25">
      <c r="E2007" s="4">
        <f t="shared" ca="1" si="62"/>
        <v>0.85537605899234592</v>
      </c>
      <c r="F2007" s="5">
        <f t="shared" ca="1" si="63"/>
        <v>117.21056231149967</v>
      </c>
    </row>
    <row r="2008" spans="5:6" x14ac:dyDescent="0.25">
      <c r="E2008" s="4">
        <f t="shared" ca="1" si="62"/>
        <v>0.16855358098300799</v>
      </c>
      <c r="F2008" s="5">
        <f t="shared" ca="1" si="63"/>
        <v>105.53651290099755</v>
      </c>
    </row>
    <row r="2009" spans="5:6" x14ac:dyDescent="0.25">
      <c r="E2009" s="4">
        <f t="shared" ca="1" si="62"/>
        <v>0.52067579622167237</v>
      </c>
      <c r="F2009" s="5">
        <f t="shared" ca="1" si="63"/>
        <v>109.94661519030566</v>
      </c>
    </row>
    <row r="2010" spans="5:6" x14ac:dyDescent="0.25">
      <c r="E2010" s="4">
        <f t="shared" ca="1" si="62"/>
        <v>0.84731946540987602</v>
      </c>
      <c r="F2010" s="5">
        <f t="shared" ca="1" si="63"/>
        <v>116.89399637665181</v>
      </c>
    </row>
    <row r="2011" spans="5:6" x14ac:dyDescent="0.25">
      <c r="E2011" s="4">
        <f t="shared" ca="1" si="62"/>
        <v>0.51397247142480273</v>
      </c>
      <c r="F2011" s="5">
        <f t="shared" ca="1" si="63"/>
        <v>109.85369882815282</v>
      </c>
    </row>
    <row r="2012" spans="5:6" x14ac:dyDescent="0.25">
      <c r="E2012" s="4">
        <f t="shared" ca="1" si="62"/>
        <v>0.26432895131225254</v>
      </c>
      <c r="F2012" s="5">
        <f t="shared" ca="1" si="63"/>
        <v>106.73758690114042</v>
      </c>
    </row>
    <row r="2013" spans="5:6" x14ac:dyDescent="0.25">
      <c r="E2013" s="4">
        <f t="shared" ca="1" si="62"/>
        <v>0.12963929726883661</v>
      </c>
      <c r="F2013" s="5">
        <f t="shared" ca="1" si="63"/>
        <v>104.99708689899505</v>
      </c>
    </row>
    <row r="2014" spans="5:6" x14ac:dyDescent="0.25">
      <c r="E2014" s="4">
        <f t="shared" ca="1" si="62"/>
        <v>0.72262935262337458</v>
      </c>
      <c r="F2014" s="5">
        <f t="shared" ca="1" si="63"/>
        <v>113.37403745230175</v>
      </c>
    </row>
    <row r="2015" spans="5:6" x14ac:dyDescent="0.25">
      <c r="E2015" s="4">
        <f t="shared" ca="1" si="62"/>
        <v>0.21743290529531623</v>
      </c>
      <c r="F2015" s="5">
        <f t="shared" ca="1" si="63"/>
        <v>106.16351742711842</v>
      </c>
    </row>
    <row r="2016" spans="5:6" x14ac:dyDescent="0.25">
      <c r="E2016" s="4">
        <f t="shared" ca="1" si="62"/>
        <v>1.5718555048649385E-4</v>
      </c>
      <c r="F2016" s="5">
        <f t="shared" ca="1" si="63"/>
        <v>100.84044560445506</v>
      </c>
    </row>
    <row r="2017" spans="5:6" x14ac:dyDescent="0.25">
      <c r="E2017" s="4">
        <f t="shared" ca="1" si="62"/>
        <v>0.75223897724190969</v>
      </c>
      <c r="F2017" s="5">
        <f t="shared" ca="1" si="63"/>
        <v>114.04838591789377</v>
      </c>
    </row>
    <row r="2018" spans="5:6" x14ac:dyDescent="0.25">
      <c r="E2018" s="4">
        <f t="shared" ca="1" si="62"/>
        <v>0.86776046088805214</v>
      </c>
      <c r="F2018" s="5">
        <f t="shared" ca="1" si="63"/>
        <v>117.73323890404565</v>
      </c>
    </row>
    <row r="2019" spans="5:6" x14ac:dyDescent="0.25">
      <c r="E2019" s="4">
        <f t="shared" ca="1" si="62"/>
        <v>0.36471035666343432</v>
      </c>
      <c r="F2019" s="5">
        <f t="shared" ca="1" si="63"/>
        <v>107.94412919064847</v>
      </c>
    </row>
    <row r="2020" spans="5:6" x14ac:dyDescent="0.25">
      <c r="E2020" s="4">
        <f t="shared" ca="1" si="62"/>
        <v>0.78727345351946831</v>
      </c>
      <c r="F2020" s="5">
        <f t="shared" ca="1" si="63"/>
        <v>114.95049813501485</v>
      </c>
    </row>
    <row r="2021" spans="5:6" x14ac:dyDescent="0.25">
      <c r="E2021" s="4">
        <f t="shared" ca="1" si="62"/>
        <v>0.14993133422393146</v>
      </c>
      <c r="F2021" s="5">
        <f t="shared" ca="1" si="63"/>
        <v>105.28436492877259</v>
      </c>
    </row>
    <row r="2022" spans="5:6" x14ac:dyDescent="0.25">
      <c r="E2022" s="4">
        <f t="shared" ca="1" si="62"/>
        <v>0.25362888492183866</v>
      </c>
      <c r="F2022" s="5">
        <f t="shared" ca="1" si="63"/>
        <v>106.60802733532412</v>
      </c>
    </row>
    <row r="2023" spans="5:6" x14ac:dyDescent="0.25">
      <c r="E2023" s="4">
        <f t="shared" ca="1" si="62"/>
        <v>0.34135215812257558</v>
      </c>
      <c r="F2023" s="5">
        <f t="shared" ca="1" si="63"/>
        <v>107.66222509839876</v>
      </c>
    </row>
    <row r="2024" spans="5:6" x14ac:dyDescent="0.25">
      <c r="E2024" s="4">
        <f t="shared" ca="1" si="62"/>
        <v>2.2557194145381709E-2</v>
      </c>
      <c r="F2024" s="5">
        <f t="shared" ca="1" si="63"/>
        <v>102.83999397113925</v>
      </c>
    </row>
    <row r="2025" spans="5:6" x14ac:dyDescent="0.25">
      <c r="E2025" s="4">
        <f t="shared" ca="1" si="62"/>
        <v>0.86728570481717582</v>
      </c>
      <c r="F2025" s="5">
        <f t="shared" ca="1" si="63"/>
        <v>117.71231397536803</v>
      </c>
    </row>
    <row r="2026" spans="5:6" x14ac:dyDescent="0.25">
      <c r="E2026" s="4">
        <f t="shared" ca="1" si="62"/>
        <v>0.65849432258790852</v>
      </c>
      <c r="F2026" s="5">
        <f t="shared" ca="1" si="63"/>
        <v>112.11016364467172</v>
      </c>
    </row>
    <row r="2027" spans="5:6" x14ac:dyDescent="0.25">
      <c r="E2027" s="4">
        <f t="shared" ca="1" si="62"/>
        <v>0.52059371761731288</v>
      </c>
      <c r="F2027" s="5">
        <f t="shared" ca="1" si="63"/>
        <v>109.94547234804834</v>
      </c>
    </row>
    <row r="2028" spans="5:6" x14ac:dyDescent="0.25">
      <c r="E2028" s="4">
        <f t="shared" ca="1" si="62"/>
        <v>0.73016276584460638</v>
      </c>
      <c r="F2028" s="5">
        <f t="shared" ca="1" si="63"/>
        <v>113.53913305385636</v>
      </c>
    </row>
    <row r="2029" spans="5:6" x14ac:dyDescent="0.25">
      <c r="E2029" s="4">
        <f t="shared" ca="1" si="62"/>
        <v>0.99201148989298127</v>
      </c>
      <c r="F2029" s="5">
        <f t="shared" ca="1" si="63"/>
        <v>135.2036709288833</v>
      </c>
    </row>
    <row r="2030" spans="5:6" x14ac:dyDescent="0.25">
      <c r="E2030" s="4">
        <f t="shared" ca="1" si="62"/>
        <v>0.74441915815710324</v>
      </c>
      <c r="F2030" s="5">
        <f t="shared" ca="1" si="63"/>
        <v>113.86339555686821</v>
      </c>
    </row>
    <row r="2031" spans="5:6" x14ac:dyDescent="0.25">
      <c r="E2031" s="4">
        <f t="shared" ca="1" si="62"/>
        <v>0.97493958755758803</v>
      </c>
      <c r="F2031" s="5">
        <f t="shared" ca="1" si="63"/>
        <v>127.72156416848817</v>
      </c>
    </row>
    <row r="2032" spans="5:6" x14ac:dyDescent="0.25">
      <c r="E2032" s="4">
        <f t="shared" ca="1" si="62"/>
        <v>0.11157727911741155</v>
      </c>
      <c r="F2032" s="5">
        <f t="shared" ca="1" si="63"/>
        <v>104.7267218800864</v>
      </c>
    </row>
    <row r="2033" spans="5:6" x14ac:dyDescent="0.25">
      <c r="E2033" s="4">
        <f t="shared" ca="1" si="62"/>
        <v>0.92391454692875741</v>
      </c>
      <c r="F2033" s="5">
        <f t="shared" ca="1" si="63"/>
        <v>120.97556846853549</v>
      </c>
    </row>
    <row r="2034" spans="5:6" x14ac:dyDescent="0.25">
      <c r="E2034" s="4">
        <f t="shared" ca="1" si="62"/>
        <v>0.47887776316791042</v>
      </c>
      <c r="F2034" s="5">
        <f t="shared" ca="1" si="63"/>
        <v>109.37996811356216</v>
      </c>
    </row>
    <row r="2035" spans="5:6" x14ac:dyDescent="0.25">
      <c r="E2035" s="4">
        <f t="shared" ca="1" si="62"/>
        <v>0.6841571717770587</v>
      </c>
      <c r="F2035" s="5">
        <f t="shared" ca="1" si="63"/>
        <v>112.5887412754694</v>
      </c>
    </row>
    <row r="2036" spans="5:6" x14ac:dyDescent="0.25">
      <c r="E2036" s="4">
        <f t="shared" ca="1" si="62"/>
        <v>0.84171257562809221</v>
      </c>
      <c r="F2036" s="5">
        <f t="shared" ca="1" si="63"/>
        <v>116.6833215048574</v>
      </c>
    </row>
    <row r="2037" spans="5:6" x14ac:dyDescent="0.25">
      <c r="E2037" s="4">
        <f t="shared" ca="1" si="62"/>
        <v>0.73839749651067421</v>
      </c>
      <c r="F2037" s="5">
        <f t="shared" ca="1" si="63"/>
        <v>113.72446263478597</v>
      </c>
    </row>
    <row r="2038" spans="5:6" x14ac:dyDescent="0.25">
      <c r="E2038" s="4">
        <f t="shared" ca="1" si="62"/>
        <v>0.3724234451689995</v>
      </c>
      <c r="F2038" s="5">
        <f t="shared" ca="1" si="63"/>
        <v>108.03774986069584</v>
      </c>
    </row>
    <row r="2039" spans="5:6" x14ac:dyDescent="0.25">
      <c r="E2039" s="4">
        <f t="shared" ca="1" si="62"/>
        <v>1.0040511558951137E-2</v>
      </c>
      <c r="F2039" s="5">
        <f t="shared" ca="1" si="63"/>
        <v>102.27238752768558</v>
      </c>
    </row>
    <row r="2040" spans="5:6" x14ac:dyDescent="0.25">
      <c r="E2040" s="4">
        <f t="shared" ca="1" si="62"/>
        <v>5.0245433890033997E-2</v>
      </c>
      <c r="F2040" s="5">
        <f t="shared" ca="1" si="63"/>
        <v>103.61045437800718</v>
      </c>
    </row>
    <row r="2041" spans="5:6" x14ac:dyDescent="0.25">
      <c r="E2041" s="4">
        <f t="shared" ca="1" si="62"/>
        <v>0.11074061792248668</v>
      </c>
      <c r="F2041" s="5">
        <f t="shared" ca="1" si="63"/>
        <v>104.71378742090451</v>
      </c>
    </row>
    <row r="2042" spans="5:6" x14ac:dyDescent="0.25">
      <c r="E2042" s="4">
        <f t="shared" ca="1" si="62"/>
        <v>0.79360612693112698</v>
      </c>
      <c r="F2042" s="5">
        <f t="shared" ca="1" si="63"/>
        <v>115.128438223893</v>
      </c>
    </row>
    <row r="2043" spans="5:6" x14ac:dyDescent="0.25">
      <c r="E2043" s="4">
        <f t="shared" ca="1" si="62"/>
        <v>0.79152313077555581</v>
      </c>
      <c r="F2043" s="5">
        <f t="shared" ca="1" si="63"/>
        <v>115.06934009996601</v>
      </c>
    </row>
    <row r="2044" spans="5:6" x14ac:dyDescent="0.25">
      <c r="E2044" s="4">
        <f t="shared" ca="1" si="62"/>
        <v>0.43024721050005144</v>
      </c>
      <c r="F2044" s="5">
        <f t="shared" ca="1" si="63"/>
        <v>108.75265854531446</v>
      </c>
    </row>
    <row r="2045" spans="5:6" x14ac:dyDescent="0.25">
      <c r="E2045" s="4">
        <f t="shared" ca="1" si="62"/>
        <v>0.57166816599637238</v>
      </c>
      <c r="F2045" s="5">
        <f t="shared" ca="1" si="63"/>
        <v>110.68430922021349</v>
      </c>
    </row>
    <row r="2046" spans="5:6" x14ac:dyDescent="0.25">
      <c r="E2046" s="4">
        <f t="shared" ca="1" si="62"/>
        <v>0.80172502541213331</v>
      </c>
      <c r="F2046" s="5">
        <f t="shared" ca="1" si="63"/>
        <v>115.36437416233166</v>
      </c>
    </row>
    <row r="2047" spans="5:6" x14ac:dyDescent="0.25">
      <c r="E2047" s="4">
        <f t="shared" ca="1" si="62"/>
        <v>0.24782325224191792</v>
      </c>
      <c r="F2047" s="5">
        <f t="shared" ca="1" si="63"/>
        <v>106.53744742733767</v>
      </c>
    </row>
    <row r="2048" spans="5:6" x14ac:dyDescent="0.25">
      <c r="E2048" s="4">
        <f t="shared" ca="1" si="62"/>
        <v>0.78560457478547319</v>
      </c>
      <c r="F2048" s="5">
        <f t="shared" ca="1" si="63"/>
        <v>114.90444574278949</v>
      </c>
    </row>
    <row r="2049" spans="5:6" x14ac:dyDescent="0.25">
      <c r="E2049" s="4">
        <f t="shared" ca="1" si="62"/>
        <v>0.77368100028444031</v>
      </c>
      <c r="F2049" s="5">
        <f t="shared" ca="1" si="63"/>
        <v>114.58498195924618</v>
      </c>
    </row>
    <row r="2050" spans="5:6" x14ac:dyDescent="0.25">
      <c r="E2050" s="4">
        <f t="shared" ca="1" si="62"/>
        <v>0.90556976333426542</v>
      </c>
      <c r="F2050" s="5">
        <f t="shared" ca="1" si="63"/>
        <v>119.70354594738077</v>
      </c>
    </row>
    <row r="2051" spans="5:6" x14ac:dyDescent="0.25">
      <c r="E2051" s="4">
        <f t="shared" ca="1" si="62"/>
        <v>0.11049476775995926</v>
      </c>
      <c r="F2051" s="5">
        <f t="shared" ca="1" si="63"/>
        <v>104.70997899014662</v>
      </c>
    </row>
    <row r="2052" spans="5:6" x14ac:dyDescent="0.25">
      <c r="E2052" s="4">
        <f t="shared" ref="E2052:E2115" ca="1" si="64">RAND()</f>
        <v>0.25316156995901218</v>
      </c>
      <c r="F2052" s="5">
        <f t="shared" ref="F2052:F2115" ca="1" si="65">$C$5*_xlfn.BETA.INV(E2052,$C$3,$C$4)/(1-_xlfn.BETA.INV(E2052,$C$3,$C$4))+$C$6</f>
        <v>106.60235411183645</v>
      </c>
    </row>
    <row r="2053" spans="5:6" x14ac:dyDescent="0.25">
      <c r="E2053" s="4">
        <f t="shared" ca="1" si="64"/>
        <v>0.72199782953725555</v>
      </c>
      <c r="F2053" s="5">
        <f t="shared" ca="1" si="65"/>
        <v>113.36038249064264</v>
      </c>
    </row>
    <row r="2054" spans="5:6" x14ac:dyDescent="0.25">
      <c r="E2054" s="4">
        <f t="shared" ca="1" si="64"/>
        <v>0.19462383636267255</v>
      </c>
      <c r="F2054" s="5">
        <f t="shared" ca="1" si="65"/>
        <v>105.87595814612585</v>
      </c>
    </row>
    <row r="2055" spans="5:6" x14ac:dyDescent="0.25">
      <c r="E2055" s="4">
        <f t="shared" ca="1" si="64"/>
        <v>0.6815234587082214</v>
      </c>
      <c r="F2055" s="5">
        <f t="shared" ca="1" si="65"/>
        <v>112.53811765090251</v>
      </c>
    </row>
    <row r="2056" spans="5:6" x14ac:dyDescent="0.25">
      <c r="E2056" s="4">
        <f t="shared" ca="1" si="64"/>
        <v>0.74298625593202128</v>
      </c>
      <c r="F2056" s="5">
        <f t="shared" ca="1" si="65"/>
        <v>113.83006488450006</v>
      </c>
    </row>
    <row r="2057" spans="5:6" x14ac:dyDescent="0.25">
      <c r="E2057" s="4">
        <f t="shared" ca="1" si="64"/>
        <v>0.76477308403424482</v>
      </c>
      <c r="F2057" s="5">
        <f t="shared" ca="1" si="65"/>
        <v>114.35651617025512</v>
      </c>
    </row>
    <row r="2058" spans="5:6" x14ac:dyDescent="0.25">
      <c r="E2058" s="4">
        <f t="shared" ca="1" si="64"/>
        <v>0.21778156356453438</v>
      </c>
      <c r="F2058" s="5">
        <f t="shared" ca="1" si="65"/>
        <v>106.16785975030199</v>
      </c>
    </row>
    <row r="2059" spans="5:6" x14ac:dyDescent="0.25">
      <c r="E2059" s="4">
        <f t="shared" ca="1" si="64"/>
        <v>0.9868468018594504</v>
      </c>
      <c r="F2059" s="5">
        <f t="shared" ca="1" si="65"/>
        <v>131.860766809127</v>
      </c>
    </row>
    <row r="2060" spans="5:6" x14ac:dyDescent="0.25">
      <c r="E2060" s="4">
        <f t="shared" ca="1" si="64"/>
        <v>0.480380731177527</v>
      </c>
      <c r="F2060" s="5">
        <f t="shared" ca="1" si="65"/>
        <v>109.39985395689162</v>
      </c>
    </row>
    <row r="2061" spans="5:6" x14ac:dyDescent="0.25">
      <c r="E2061" s="4">
        <f t="shared" ca="1" si="64"/>
        <v>0.40712933175544674</v>
      </c>
      <c r="F2061" s="5">
        <f t="shared" ca="1" si="65"/>
        <v>108.46361092827452</v>
      </c>
    </row>
    <row r="2062" spans="5:6" x14ac:dyDescent="0.25">
      <c r="E2062" s="4">
        <f t="shared" ca="1" si="64"/>
        <v>0.9579373054342939</v>
      </c>
      <c r="F2062" s="5">
        <f t="shared" ca="1" si="65"/>
        <v>124.52443263488527</v>
      </c>
    </row>
    <row r="2063" spans="5:6" x14ac:dyDescent="0.25">
      <c r="E2063" s="4">
        <f t="shared" ca="1" si="64"/>
        <v>7.5892604277269182E-2</v>
      </c>
      <c r="F2063" s="5">
        <f t="shared" ca="1" si="65"/>
        <v>104.12995356261523</v>
      </c>
    </row>
    <row r="2064" spans="5:6" x14ac:dyDescent="0.25">
      <c r="E2064" s="4">
        <f t="shared" ca="1" si="64"/>
        <v>0.17590512601706842</v>
      </c>
      <c r="F2064" s="5">
        <f t="shared" ca="1" si="65"/>
        <v>105.6336407921425</v>
      </c>
    </row>
    <row r="2065" spans="5:6" x14ac:dyDescent="0.25">
      <c r="E2065" s="4">
        <f t="shared" ca="1" si="64"/>
        <v>0.31804502576890215</v>
      </c>
      <c r="F2065" s="5">
        <f t="shared" ca="1" si="65"/>
        <v>107.38252327367042</v>
      </c>
    </row>
    <row r="2066" spans="5:6" x14ac:dyDescent="0.25">
      <c r="E2066" s="4">
        <f t="shared" ca="1" si="64"/>
        <v>0.51076551943743354</v>
      </c>
      <c r="F2066" s="5">
        <f t="shared" ca="1" si="65"/>
        <v>109.80954064565998</v>
      </c>
    </row>
    <row r="2067" spans="5:6" x14ac:dyDescent="0.25">
      <c r="E2067" s="4">
        <f t="shared" ca="1" si="64"/>
        <v>0.66669300156872624</v>
      </c>
      <c r="F2067" s="5">
        <f t="shared" ca="1" si="65"/>
        <v>112.25961545164643</v>
      </c>
    </row>
    <row r="2068" spans="5:6" x14ac:dyDescent="0.25">
      <c r="E2068" s="4">
        <f t="shared" ca="1" si="64"/>
        <v>0.22024202253433611</v>
      </c>
      <c r="F2068" s="5">
        <f t="shared" ca="1" si="65"/>
        <v>106.19846333559524</v>
      </c>
    </row>
    <row r="2069" spans="5:6" x14ac:dyDescent="0.25">
      <c r="E2069" s="4">
        <f t="shared" ca="1" si="64"/>
        <v>0.55318851451697026</v>
      </c>
      <c r="F2069" s="5">
        <f t="shared" ca="1" si="65"/>
        <v>110.41015573758652</v>
      </c>
    </row>
    <row r="2070" spans="5:6" x14ac:dyDescent="0.25">
      <c r="E2070" s="4">
        <f t="shared" ca="1" si="64"/>
        <v>0.44490098640076836</v>
      </c>
      <c r="F2070" s="5">
        <f t="shared" ca="1" si="65"/>
        <v>108.93866138976855</v>
      </c>
    </row>
    <row r="2071" spans="5:6" x14ac:dyDescent="0.25">
      <c r="E2071" s="4">
        <f t="shared" ca="1" si="64"/>
        <v>0.64750536439535233</v>
      </c>
      <c r="F2071" s="5">
        <f t="shared" ca="1" si="65"/>
        <v>111.91451820847466</v>
      </c>
    </row>
    <row r="2072" spans="5:6" x14ac:dyDescent="0.25">
      <c r="E2072" s="4">
        <f t="shared" ca="1" si="64"/>
        <v>0.22983723424066604</v>
      </c>
      <c r="F2072" s="5">
        <f t="shared" ca="1" si="65"/>
        <v>106.31718431628796</v>
      </c>
    </row>
    <row r="2073" spans="5:6" x14ac:dyDescent="0.25">
      <c r="E2073" s="4">
        <f t="shared" ca="1" si="64"/>
        <v>0.2995080766171978</v>
      </c>
      <c r="F2073" s="5">
        <f t="shared" ca="1" si="65"/>
        <v>107.16045163673996</v>
      </c>
    </row>
    <row r="2074" spans="5:6" x14ac:dyDescent="0.25">
      <c r="E2074" s="4">
        <f t="shared" ca="1" si="64"/>
        <v>0.31193573043041267</v>
      </c>
      <c r="F2074" s="5">
        <f t="shared" ca="1" si="65"/>
        <v>107.30933093147462</v>
      </c>
    </row>
    <row r="2075" spans="5:6" x14ac:dyDescent="0.25">
      <c r="E2075" s="4">
        <f t="shared" ca="1" si="64"/>
        <v>0.18246699156950918</v>
      </c>
      <c r="F2075" s="5">
        <f t="shared" ca="1" si="65"/>
        <v>105.71934850667111</v>
      </c>
    </row>
    <row r="2076" spans="5:6" x14ac:dyDescent="0.25">
      <c r="E2076" s="4">
        <f t="shared" ca="1" si="64"/>
        <v>0.99479931303643521</v>
      </c>
      <c r="F2076" s="5">
        <f t="shared" ca="1" si="65"/>
        <v>138.19076309106134</v>
      </c>
    </row>
    <row r="2077" spans="5:6" x14ac:dyDescent="0.25">
      <c r="E2077" s="4">
        <f t="shared" ca="1" si="64"/>
        <v>1.6090622148244527E-2</v>
      </c>
      <c r="F2077" s="5">
        <f t="shared" ca="1" si="65"/>
        <v>102.58254453153452</v>
      </c>
    </row>
    <row r="2078" spans="5:6" x14ac:dyDescent="0.25">
      <c r="E2078" s="4">
        <f t="shared" ca="1" si="64"/>
        <v>0.38109204703001798</v>
      </c>
      <c r="F2078" s="5">
        <f t="shared" ca="1" si="65"/>
        <v>108.14336222410122</v>
      </c>
    </row>
    <row r="2079" spans="5:6" x14ac:dyDescent="0.25">
      <c r="E2079" s="4">
        <f t="shared" ca="1" si="64"/>
        <v>0.3750797779704923</v>
      </c>
      <c r="F2079" s="5">
        <f t="shared" ca="1" si="65"/>
        <v>108.07006626992553</v>
      </c>
    </row>
    <row r="2080" spans="5:6" x14ac:dyDescent="0.25">
      <c r="E2080" s="4">
        <f t="shared" ca="1" si="64"/>
        <v>0.28475986588394731</v>
      </c>
      <c r="F2080" s="5">
        <f t="shared" ca="1" si="65"/>
        <v>106.98357316870197</v>
      </c>
    </row>
    <row r="2081" spans="5:6" x14ac:dyDescent="0.25">
      <c r="E2081" s="4">
        <f t="shared" ca="1" si="64"/>
        <v>0.37088291259995299</v>
      </c>
      <c r="F2081" s="5">
        <f t="shared" ca="1" si="65"/>
        <v>108.01902599517713</v>
      </c>
    </row>
    <row r="2082" spans="5:6" x14ac:dyDescent="0.25">
      <c r="E2082" s="4">
        <f t="shared" ca="1" si="64"/>
        <v>0.69003901093765352</v>
      </c>
      <c r="F2082" s="5">
        <f t="shared" ca="1" si="65"/>
        <v>112.70313705412184</v>
      </c>
    </row>
    <row r="2083" spans="5:6" x14ac:dyDescent="0.25">
      <c r="E2083" s="4">
        <f t="shared" ca="1" si="64"/>
        <v>0.3710166743341905</v>
      </c>
      <c r="F2083" s="5">
        <f t="shared" ca="1" si="65"/>
        <v>108.0206512437238</v>
      </c>
    </row>
    <row r="2084" spans="5:6" x14ac:dyDescent="0.25">
      <c r="E2084" s="4">
        <f t="shared" ca="1" si="64"/>
        <v>0.70972841633148809</v>
      </c>
      <c r="F2084" s="5">
        <f t="shared" ca="1" si="65"/>
        <v>113.10047580349509</v>
      </c>
    </row>
    <row r="2085" spans="5:6" x14ac:dyDescent="0.25">
      <c r="E2085" s="4">
        <f t="shared" ca="1" si="64"/>
        <v>0.84194008059870062</v>
      </c>
      <c r="F2085" s="5">
        <f t="shared" ca="1" si="65"/>
        <v>116.69172510150491</v>
      </c>
    </row>
    <row r="2086" spans="5:6" x14ac:dyDescent="0.25">
      <c r="E2086" s="4">
        <f t="shared" ca="1" si="64"/>
        <v>8.4206420205206745E-2</v>
      </c>
      <c r="F2086" s="5">
        <f t="shared" ca="1" si="65"/>
        <v>104.27878873721893</v>
      </c>
    </row>
    <row r="2087" spans="5:6" x14ac:dyDescent="0.25">
      <c r="E2087" s="4">
        <f t="shared" ca="1" si="64"/>
        <v>0.80308908670966572</v>
      </c>
      <c r="F2087" s="5">
        <f t="shared" ca="1" si="65"/>
        <v>115.40492241642725</v>
      </c>
    </row>
    <row r="2088" spans="5:6" x14ac:dyDescent="0.25">
      <c r="E2088" s="4">
        <f t="shared" ca="1" si="64"/>
        <v>0.2114394175082176</v>
      </c>
      <c r="F2088" s="5">
        <f t="shared" ca="1" si="65"/>
        <v>106.08864245465685</v>
      </c>
    </row>
    <row r="2089" spans="5:6" x14ac:dyDescent="0.25">
      <c r="E2089" s="4">
        <f t="shared" ca="1" si="64"/>
        <v>0.17832497740245512</v>
      </c>
      <c r="F2089" s="5">
        <f t="shared" ca="1" si="65"/>
        <v>105.66535106431435</v>
      </c>
    </row>
    <row r="2090" spans="5:6" x14ac:dyDescent="0.25">
      <c r="E2090" s="4">
        <f t="shared" ca="1" si="64"/>
        <v>0.42505328649118101</v>
      </c>
      <c r="F2090" s="5">
        <f t="shared" ca="1" si="65"/>
        <v>108.68727573346989</v>
      </c>
    </row>
    <row r="2091" spans="5:6" x14ac:dyDescent="0.25">
      <c r="E2091" s="4">
        <f t="shared" ca="1" si="64"/>
        <v>0.24840418481721083</v>
      </c>
      <c r="F2091" s="5">
        <f t="shared" ca="1" si="65"/>
        <v>106.54451995607631</v>
      </c>
    </row>
    <row r="2092" spans="5:6" x14ac:dyDescent="0.25">
      <c r="E2092" s="4">
        <f t="shared" ca="1" si="64"/>
        <v>5.5780764757530354E-2</v>
      </c>
      <c r="F2092" s="5">
        <f t="shared" ca="1" si="65"/>
        <v>103.7324784494632</v>
      </c>
    </row>
    <row r="2093" spans="5:6" x14ac:dyDescent="0.25">
      <c r="E2093" s="4">
        <f t="shared" ca="1" si="64"/>
        <v>9.2340103398760309E-3</v>
      </c>
      <c r="F2093" s="5">
        <f t="shared" ca="1" si="65"/>
        <v>102.22246399697717</v>
      </c>
    </row>
    <row r="2094" spans="5:6" x14ac:dyDescent="0.25">
      <c r="E2094" s="4">
        <f t="shared" ca="1" si="64"/>
        <v>0.38130531709877524</v>
      </c>
      <c r="F2094" s="5">
        <f t="shared" ca="1" si="65"/>
        <v>108.14596624351466</v>
      </c>
    </row>
    <row r="2095" spans="5:6" x14ac:dyDescent="0.25">
      <c r="E2095" s="4">
        <f t="shared" ca="1" si="64"/>
        <v>0.42496075269153466</v>
      </c>
      <c r="F2095" s="5">
        <f t="shared" ca="1" si="65"/>
        <v>108.6861133329476</v>
      </c>
    </row>
    <row r="2096" spans="5:6" x14ac:dyDescent="0.25">
      <c r="E2096" s="4">
        <f t="shared" ca="1" si="64"/>
        <v>0.56376406469128615</v>
      </c>
      <c r="F2096" s="5">
        <f t="shared" ca="1" si="65"/>
        <v>110.56601762654658</v>
      </c>
    </row>
    <row r="2097" spans="5:6" x14ac:dyDescent="0.25">
      <c r="E2097" s="4">
        <f t="shared" ca="1" si="64"/>
        <v>0.65596025970031269</v>
      </c>
      <c r="F2097" s="5">
        <f t="shared" ca="1" si="65"/>
        <v>112.06458431451603</v>
      </c>
    </row>
    <row r="2098" spans="5:6" x14ac:dyDescent="0.25">
      <c r="E2098" s="4">
        <f t="shared" ca="1" si="64"/>
        <v>4.3127330777359418E-3</v>
      </c>
      <c r="F2098" s="5">
        <f t="shared" ca="1" si="65"/>
        <v>101.82655973387178</v>
      </c>
    </row>
    <row r="2099" spans="5:6" x14ac:dyDescent="0.25">
      <c r="E2099" s="4">
        <f t="shared" ca="1" si="64"/>
        <v>0.8897355417359637</v>
      </c>
      <c r="F2099" s="5">
        <f t="shared" ca="1" si="65"/>
        <v>118.79520403101817</v>
      </c>
    </row>
    <row r="2100" spans="5:6" x14ac:dyDescent="0.25">
      <c r="E2100" s="4">
        <f t="shared" ca="1" si="64"/>
        <v>0.23271692104254305</v>
      </c>
      <c r="F2100" s="5">
        <f t="shared" ca="1" si="65"/>
        <v>106.35263533298604</v>
      </c>
    </row>
    <row r="2101" spans="5:6" x14ac:dyDescent="0.25">
      <c r="E2101" s="4">
        <f t="shared" ca="1" si="64"/>
        <v>0.53374816205397946</v>
      </c>
      <c r="F2101" s="5">
        <f t="shared" ca="1" si="65"/>
        <v>110.13032188804085</v>
      </c>
    </row>
    <row r="2102" spans="5:6" x14ac:dyDescent="0.25">
      <c r="E2102" s="4">
        <f t="shared" ca="1" si="64"/>
        <v>0.94392960757830502</v>
      </c>
      <c r="F2102" s="5">
        <f t="shared" ca="1" si="65"/>
        <v>122.79080638082851</v>
      </c>
    </row>
    <row r="2103" spans="5:6" x14ac:dyDescent="0.25">
      <c r="E2103" s="4">
        <f t="shared" ca="1" si="64"/>
        <v>0.83865027823205751</v>
      </c>
      <c r="F2103" s="5">
        <f t="shared" ca="1" si="65"/>
        <v>116.57135271697879</v>
      </c>
    </row>
    <row r="2104" spans="5:6" x14ac:dyDescent="0.25">
      <c r="E2104" s="4">
        <f t="shared" ca="1" si="64"/>
        <v>0.91506284344844613</v>
      </c>
      <c r="F2104" s="5">
        <f t="shared" ca="1" si="65"/>
        <v>120.3263910002177</v>
      </c>
    </row>
    <row r="2105" spans="5:6" x14ac:dyDescent="0.25">
      <c r="E2105" s="4">
        <f t="shared" ca="1" si="64"/>
        <v>0.41037018426867999</v>
      </c>
      <c r="F2105" s="5">
        <f t="shared" ca="1" si="65"/>
        <v>108.50383922686346</v>
      </c>
    </row>
    <row r="2106" spans="5:6" x14ac:dyDescent="0.25">
      <c r="E2106" s="4">
        <f t="shared" ca="1" si="64"/>
        <v>0.95613281818682128</v>
      </c>
      <c r="F2106" s="5">
        <f t="shared" ca="1" si="65"/>
        <v>124.26943461572091</v>
      </c>
    </row>
    <row r="2107" spans="5:6" x14ac:dyDescent="0.25">
      <c r="E2107" s="4">
        <f t="shared" ca="1" si="64"/>
        <v>0.11071790776825741</v>
      </c>
      <c r="F2107" s="5">
        <f t="shared" ca="1" si="65"/>
        <v>104.71343576806417</v>
      </c>
    </row>
    <row r="2108" spans="5:6" x14ac:dyDescent="0.25">
      <c r="E2108" s="4">
        <f t="shared" ca="1" si="64"/>
        <v>0.21922672380283592</v>
      </c>
      <c r="F2108" s="5">
        <f t="shared" ca="1" si="65"/>
        <v>106.18584327930731</v>
      </c>
    </row>
    <row r="2109" spans="5:6" x14ac:dyDescent="0.25">
      <c r="E2109" s="4">
        <f t="shared" ca="1" si="64"/>
        <v>0.24624143127068343</v>
      </c>
      <c r="F2109" s="5">
        <f t="shared" ca="1" si="65"/>
        <v>106.51817773998931</v>
      </c>
    </row>
    <row r="2110" spans="5:6" x14ac:dyDescent="0.25">
      <c r="E2110" s="4">
        <f t="shared" ca="1" si="64"/>
        <v>0.42209551809628576</v>
      </c>
      <c r="F2110" s="5">
        <f t="shared" ca="1" si="65"/>
        <v>108.65016192530773</v>
      </c>
    </row>
    <row r="2111" spans="5:6" x14ac:dyDescent="0.25">
      <c r="E2111" s="4">
        <f t="shared" ca="1" si="64"/>
        <v>0.82792047000233704</v>
      </c>
      <c r="F2111" s="5">
        <f t="shared" ca="1" si="65"/>
        <v>116.19490229564583</v>
      </c>
    </row>
    <row r="2112" spans="5:6" x14ac:dyDescent="0.25">
      <c r="E2112" s="4">
        <f t="shared" ca="1" si="64"/>
        <v>0.55949466320038665</v>
      </c>
      <c r="F2112" s="5">
        <f t="shared" ca="1" si="65"/>
        <v>110.50277136214849</v>
      </c>
    </row>
    <row r="2113" spans="5:6" x14ac:dyDescent="0.25">
      <c r="E2113" s="4">
        <f t="shared" ca="1" si="64"/>
        <v>0.45707313141054229</v>
      </c>
      <c r="F2113" s="5">
        <f t="shared" ca="1" si="65"/>
        <v>109.09504067203252</v>
      </c>
    </row>
    <row r="2114" spans="5:6" x14ac:dyDescent="0.25">
      <c r="E2114" s="4">
        <f t="shared" ca="1" si="64"/>
        <v>0.70552065519708607</v>
      </c>
      <c r="F2114" s="5">
        <f t="shared" ca="1" si="65"/>
        <v>113.01360060660863</v>
      </c>
    </row>
    <row r="2115" spans="5:6" x14ac:dyDescent="0.25">
      <c r="E2115" s="4">
        <f t="shared" ca="1" si="64"/>
        <v>0.26197882111777693</v>
      </c>
      <c r="F2115" s="5">
        <f t="shared" ca="1" si="65"/>
        <v>106.70918293654748</v>
      </c>
    </row>
    <row r="2116" spans="5:6" x14ac:dyDescent="0.25">
      <c r="E2116" s="4">
        <f t="shared" ref="E2116:E2160" ca="1" si="66">RAND()</f>
        <v>0.15636862224545478</v>
      </c>
      <c r="F2116" s="5">
        <f t="shared" ref="F2116:F2160" ca="1" si="67">$C$5*_xlfn.BETA.INV(E2116,$C$3,$C$4)/(1-_xlfn.BETA.INV(E2116,$C$3,$C$4))+$C$6</f>
        <v>105.37261292856408</v>
      </c>
    </row>
    <row r="2117" spans="5:6" x14ac:dyDescent="0.25">
      <c r="E2117" s="4">
        <f t="shared" ca="1" si="66"/>
        <v>1.3782459716009998E-2</v>
      </c>
      <c r="F2117" s="5">
        <f t="shared" ca="1" si="67"/>
        <v>102.47491738851733</v>
      </c>
    </row>
    <row r="2118" spans="5:6" x14ac:dyDescent="0.25">
      <c r="E2118" s="4">
        <f t="shared" ca="1" si="66"/>
        <v>0.75308774858342065</v>
      </c>
      <c r="F2118" s="5">
        <f t="shared" ca="1" si="67"/>
        <v>114.06878869423672</v>
      </c>
    </row>
    <row r="2119" spans="5:6" x14ac:dyDescent="0.25">
      <c r="E2119" s="4">
        <f t="shared" ca="1" si="66"/>
        <v>0.59655713416803158</v>
      </c>
      <c r="F2119" s="5">
        <f t="shared" ca="1" si="67"/>
        <v>111.06777333274952</v>
      </c>
    </row>
    <row r="2120" spans="5:6" x14ac:dyDescent="0.25">
      <c r="E2120" s="4">
        <f t="shared" ca="1" si="66"/>
        <v>3.2519868935232954E-2</v>
      </c>
      <c r="F2120" s="5">
        <f t="shared" ca="1" si="67"/>
        <v>103.15988592437458</v>
      </c>
    </row>
    <row r="2121" spans="5:6" x14ac:dyDescent="0.25">
      <c r="E2121" s="4">
        <f t="shared" ca="1" si="66"/>
        <v>0.6874605288778215</v>
      </c>
      <c r="F2121" s="5">
        <f t="shared" ca="1" si="67"/>
        <v>112.652757377135</v>
      </c>
    </row>
    <row r="2122" spans="5:6" x14ac:dyDescent="0.25">
      <c r="E2122" s="4">
        <f t="shared" ca="1" si="66"/>
        <v>0.41309500868515259</v>
      </c>
      <c r="F2122" s="5">
        <f t="shared" ca="1" si="67"/>
        <v>108.5377321396018</v>
      </c>
    </row>
    <row r="2123" spans="5:6" x14ac:dyDescent="0.25">
      <c r="E2123" s="4">
        <f t="shared" ca="1" si="66"/>
        <v>0.32776542029586819</v>
      </c>
      <c r="F2123" s="5">
        <f t="shared" ca="1" si="67"/>
        <v>107.49905271137449</v>
      </c>
    </row>
    <row r="2124" spans="5:6" x14ac:dyDescent="0.25">
      <c r="E2124" s="4">
        <f t="shared" ca="1" si="66"/>
        <v>0.67822299456695156</v>
      </c>
      <c r="F2124" s="5">
        <f t="shared" ca="1" si="67"/>
        <v>112.47518735699815</v>
      </c>
    </row>
    <row r="2125" spans="5:6" x14ac:dyDescent="0.25">
      <c r="E2125" s="4">
        <f t="shared" ca="1" si="66"/>
        <v>0.83066238842492668</v>
      </c>
      <c r="F2125" s="5">
        <f t="shared" ca="1" si="67"/>
        <v>116.28885997225474</v>
      </c>
    </row>
    <row r="2126" spans="5:6" x14ac:dyDescent="0.25">
      <c r="E2126" s="4">
        <f t="shared" ca="1" si="66"/>
        <v>0.79185486045690212</v>
      </c>
      <c r="F2126" s="5">
        <f t="shared" ca="1" si="67"/>
        <v>115.07871394111739</v>
      </c>
    </row>
    <row r="2127" spans="5:6" x14ac:dyDescent="0.25">
      <c r="E2127" s="4">
        <f t="shared" ca="1" si="66"/>
        <v>0.44995080204191407</v>
      </c>
      <c r="F2127" s="5">
        <f t="shared" ca="1" si="67"/>
        <v>109.00332085290809</v>
      </c>
    </row>
    <row r="2128" spans="5:6" x14ac:dyDescent="0.25">
      <c r="E2128" s="4">
        <f t="shared" ca="1" si="66"/>
        <v>0.57624738014333532</v>
      </c>
      <c r="F2128" s="5">
        <f t="shared" ca="1" si="67"/>
        <v>110.75357897365262</v>
      </c>
    </row>
    <row r="2129" spans="5:6" x14ac:dyDescent="0.25">
      <c r="E2129" s="4">
        <f t="shared" ca="1" si="66"/>
        <v>0.53204883523232471</v>
      </c>
      <c r="F2129" s="5">
        <f t="shared" ca="1" si="67"/>
        <v>110.10624674256577</v>
      </c>
    </row>
    <row r="2130" spans="5:6" x14ac:dyDescent="0.25">
      <c r="E2130" s="4">
        <f t="shared" ca="1" si="66"/>
        <v>0.46418669604513474</v>
      </c>
      <c r="F2130" s="5">
        <f t="shared" ca="1" si="67"/>
        <v>109.18728813245254</v>
      </c>
    </row>
    <row r="2131" spans="5:6" x14ac:dyDescent="0.25">
      <c r="E2131" s="4">
        <f t="shared" ca="1" si="66"/>
        <v>0.15699276867354639</v>
      </c>
      <c r="F2131" s="5">
        <f t="shared" ca="1" si="67"/>
        <v>105.38110485044405</v>
      </c>
    </row>
    <row r="2132" spans="5:6" x14ac:dyDescent="0.25">
      <c r="E2132" s="4">
        <f t="shared" ca="1" si="66"/>
        <v>0.69518303023278871</v>
      </c>
      <c r="F2132" s="5">
        <f t="shared" ca="1" si="67"/>
        <v>112.80474848741628</v>
      </c>
    </row>
    <row r="2133" spans="5:6" x14ac:dyDescent="0.25">
      <c r="E2133" s="4">
        <f t="shared" ca="1" si="66"/>
        <v>0.2862348314992198</v>
      </c>
      <c r="F2133" s="5">
        <f t="shared" ca="1" si="67"/>
        <v>107.00128100406587</v>
      </c>
    </row>
    <row r="2134" spans="5:6" x14ac:dyDescent="0.25">
      <c r="E2134" s="4">
        <f t="shared" ca="1" si="66"/>
        <v>0.34539091443458614</v>
      </c>
      <c r="F2134" s="5">
        <f t="shared" ca="1" si="67"/>
        <v>107.7108235260724</v>
      </c>
    </row>
    <row r="2135" spans="5:6" x14ac:dyDescent="0.25">
      <c r="E2135" s="4">
        <f t="shared" ca="1" si="66"/>
        <v>0.13791525744662492</v>
      </c>
      <c r="F2135" s="5">
        <f t="shared" ca="1" si="67"/>
        <v>105.11607624327728</v>
      </c>
    </row>
    <row r="2136" spans="5:6" x14ac:dyDescent="0.25">
      <c r="E2136" s="4">
        <f t="shared" ca="1" si="66"/>
        <v>0.82302773702506538</v>
      </c>
      <c r="F2136" s="5">
        <f t="shared" ca="1" si="67"/>
        <v>116.03082675805133</v>
      </c>
    </row>
    <row r="2137" spans="5:6" x14ac:dyDescent="0.25">
      <c r="E2137" s="4">
        <f t="shared" ca="1" si="66"/>
        <v>0.73064148914332983</v>
      </c>
      <c r="F2137" s="5">
        <f t="shared" ca="1" si="67"/>
        <v>113.54976505644274</v>
      </c>
    </row>
    <row r="2138" spans="5:6" x14ac:dyDescent="0.25">
      <c r="E2138" s="4">
        <f t="shared" ca="1" si="66"/>
        <v>0.33816523655821273</v>
      </c>
      <c r="F2138" s="5">
        <f t="shared" ca="1" si="67"/>
        <v>107.62391075696706</v>
      </c>
    </row>
    <row r="2139" spans="5:6" x14ac:dyDescent="0.25">
      <c r="E2139" s="4">
        <f t="shared" ca="1" si="66"/>
        <v>0.12818419316465057</v>
      </c>
      <c r="F2139" s="5">
        <f t="shared" ca="1" si="67"/>
        <v>104.97587592828121</v>
      </c>
    </row>
    <row r="2140" spans="5:6" x14ac:dyDescent="0.25">
      <c r="E2140" s="4">
        <f t="shared" ca="1" si="66"/>
        <v>0.87266952437297352</v>
      </c>
      <c r="F2140" s="5">
        <f t="shared" ca="1" si="67"/>
        <v>117.95414302283214</v>
      </c>
    </row>
    <row r="2141" spans="5:6" x14ac:dyDescent="0.25">
      <c r="E2141" s="4">
        <f t="shared" ca="1" si="66"/>
        <v>0.16768771546789574</v>
      </c>
      <c r="F2141" s="5">
        <f t="shared" ca="1" si="67"/>
        <v>105.52499073841145</v>
      </c>
    </row>
    <row r="2142" spans="5:6" x14ac:dyDescent="0.25">
      <c r="E2142" s="4">
        <f t="shared" ca="1" si="66"/>
        <v>4.4116624989035791E-2</v>
      </c>
      <c r="F2142" s="5">
        <f t="shared" ca="1" si="67"/>
        <v>103.4665531101727</v>
      </c>
    </row>
    <row r="2143" spans="5:6" x14ac:dyDescent="0.25">
      <c r="E2143" s="4">
        <f t="shared" ca="1" si="66"/>
        <v>0.52273241153886685</v>
      </c>
      <c r="F2143" s="5">
        <f t="shared" ca="1" si="67"/>
        <v>109.97529327057978</v>
      </c>
    </row>
    <row r="2144" spans="5:6" x14ac:dyDescent="0.25">
      <c r="E2144" s="4">
        <f t="shared" ca="1" si="66"/>
        <v>0.36232258332040101</v>
      </c>
      <c r="F2144" s="5">
        <f t="shared" ca="1" si="67"/>
        <v>107.91520732493628</v>
      </c>
    </row>
    <row r="2145" spans="5:6" x14ac:dyDescent="0.25">
      <c r="E2145" s="4">
        <f t="shared" ca="1" si="66"/>
        <v>0.62555766729119744</v>
      </c>
      <c r="F2145" s="5">
        <f t="shared" ca="1" si="67"/>
        <v>111.53841774324486</v>
      </c>
    </row>
    <row r="2146" spans="5:6" x14ac:dyDescent="0.25">
      <c r="E2146" s="4">
        <f t="shared" ca="1" si="66"/>
        <v>0.50370139737036435</v>
      </c>
      <c r="F2146" s="5">
        <f t="shared" ca="1" si="67"/>
        <v>109.712919572825</v>
      </c>
    </row>
    <row r="2147" spans="5:6" x14ac:dyDescent="0.25">
      <c r="E2147" s="4">
        <f t="shared" ca="1" si="66"/>
        <v>0.26614906725474097</v>
      </c>
      <c r="F2147" s="5">
        <f t="shared" ca="1" si="67"/>
        <v>106.75956686684358</v>
      </c>
    </row>
    <row r="2148" spans="5:6" x14ac:dyDescent="0.25">
      <c r="E2148" s="4">
        <f t="shared" ca="1" si="66"/>
        <v>0.48802745794158064</v>
      </c>
      <c r="F2148" s="5">
        <f t="shared" ca="1" si="67"/>
        <v>109.50155464117593</v>
      </c>
    </row>
    <row r="2149" spans="5:6" x14ac:dyDescent="0.25">
      <c r="E2149" s="4">
        <f t="shared" ca="1" si="66"/>
        <v>0.82237400538125427</v>
      </c>
      <c r="F2149" s="5">
        <f t="shared" ca="1" si="67"/>
        <v>116.0092407022334</v>
      </c>
    </row>
    <row r="2150" spans="5:6" x14ac:dyDescent="0.25">
      <c r="E2150" s="4">
        <f t="shared" ca="1" si="66"/>
        <v>0.504729564147817</v>
      </c>
      <c r="F2150" s="5">
        <f t="shared" ca="1" si="67"/>
        <v>109.72692813385966</v>
      </c>
    </row>
    <row r="2151" spans="5:6" x14ac:dyDescent="0.25">
      <c r="E2151" s="4">
        <f t="shared" ca="1" si="66"/>
        <v>0.94991007639924874</v>
      </c>
      <c r="F2151" s="5">
        <f t="shared" ca="1" si="67"/>
        <v>123.46795666969895</v>
      </c>
    </row>
    <row r="2152" spans="5:6" x14ac:dyDescent="0.25">
      <c r="E2152" s="4">
        <f t="shared" ca="1" si="66"/>
        <v>0.48339874753907197</v>
      </c>
      <c r="F2152" s="5">
        <f t="shared" ca="1" si="67"/>
        <v>109.43988710768984</v>
      </c>
    </row>
    <row r="2153" spans="5:6" x14ac:dyDescent="0.25">
      <c r="E2153" s="4">
        <f t="shared" ca="1" si="66"/>
        <v>0.35261227397458073</v>
      </c>
      <c r="F2153" s="5">
        <f t="shared" ca="1" si="67"/>
        <v>107.79785483145653</v>
      </c>
    </row>
    <row r="2154" spans="5:6" x14ac:dyDescent="0.25">
      <c r="E2154" s="4">
        <f t="shared" ca="1" si="66"/>
        <v>0.72751144439360893</v>
      </c>
      <c r="F2154" s="5">
        <f t="shared" ca="1" si="67"/>
        <v>113.48055805173856</v>
      </c>
    </row>
    <row r="2155" spans="5:6" x14ac:dyDescent="0.25">
      <c r="E2155" s="4">
        <f t="shared" ca="1" si="66"/>
        <v>0.98596938256196764</v>
      </c>
      <c r="F2155" s="5">
        <f t="shared" ca="1" si="67"/>
        <v>131.43725069364351</v>
      </c>
    </row>
    <row r="2156" spans="5:6" x14ac:dyDescent="0.25">
      <c r="E2156" s="4">
        <f t="shared" ca="1" si="66"/>
        <v>0.43447003783402238</v>
      </c>
      <c r="F2156" s="5">
        <f t="shared" ca="1" si="67"/>
        <v>108.80602099752645</v>
      </c>
    </row>
    <row r="2157" spans="5:6" x14ac:dyDescent="0.25">
      <c r="E2157" s="4">
        <f t="shared" ca="1" si="66"/>
        <v>0.82230837861206574</v>
      </c>
      <c r="F2157" s="5">
        <f t="shared" ca="1" si="67"/>
        <v>116.00707800750574</v>
      </c>
    </row>
    <row r="2158" spans="5:6" x14ac:dyDescent="0.25">
      <c r="E2158" s="4">
        <f t="shared" ca="1" si="66"/>
        <v>0.95061884724268986</v>
      </c>
      <c r="F2158" s="5">
        <f t="shared" ca="1" si="67"/>
        <v>123.55379072664428</v>
      </c>
    </row>
    <row r="2159" spans="5:6" x14ac:dyDescent="0.25">
      <c r="E2159" s="4">
        <f t="shared" ca="1" si="66"/>
        <v>0.13949611455180744</v>
      </c>
      <c r="F2159" s="5">
        <f t="shared" ca="1" si="67"/>
        <v>105.1385043531357</v>
      </c>
    </row>
    <row r="2160" spans="5:6" x14ac:dyDescent="0.25">
      <c r="E2160" s="4">
        <f t="shared" ca="1" si="66"/>
        <v>0.44549678249158164</v>
      </c>
      <c r="F2160" s="5">
        <f t="shared" ca="1" si="67"/>
        <v>108.94627459419274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pearson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2021-07-21T12:54:58Z</dcterms:created>
  <dcterms:modified xsi:type="dcterms:W3CDTF">2021-08-01T20:56:04Z</dcterms:modified>
</cp:coreProperties>
</file>