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16815" windowHeight="7050"/>
  </bookViews>
  <sheets>
    <sheet name="ARGUS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chart.0" hidden="1">ARGUS!$F$3:$F$2160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9" i="3"/>
  <c r="J8" i="3"/>
  <c r="O2" i="3"/>
  <c r="O6" i="3" s="1"/>
  <c r="O8" i="3"/>
  <c r="O9" i="3"/>
  <c r="O11" i="3"/>
  <c r="O12" i="3"/>
  <c r="O13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7" i="3" l="1"/>
  <c r="O14" i="3"/>
  <c r="O10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Q5" i="3" l="1"/>
  <c r="J3" i="3" s="1"/>
  <c r="I8" i="3"/>
  <c r="I4" i="3" l="1"/>
  <c r="I3" i="3"/>
  <c r="I5" i="3"/>
  <c r="I6" i="3"/>
  <c r="I12" i="3"/>
  <c r="I14" i="3"/>
  <c r="I13" i="3"/>
  <c r="I15" i="3"/>
  <c r="I21" i="3" l="1"/>
  <c r="I7" i="3" s="1"/>
  <c r="I19" i="3"/>
  <c r="I20" i="3"/>
</calcChain>
</file>

<file path=xl/sharedStrings.xml><?xml version="1.0" encoding="utf-8"?>
<sst xmlns="http://schemas.openxmlformats.org/spreadsheetml/2006/main" count="24" uniqueCount="24">
  <si>
    <t>chi</t>
  </si>
  <si>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</si>
  <si>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</si>
  <si>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</si>
  <si>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</si>
  <si>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</si>
  <si>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</si>
  <si>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</si>
  <si>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</si>
  <si>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</si>
  <si>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</si>
  <si>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</si>
  <si>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</si>
  <si>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</si>
  <si>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</si>
  <si>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mediana</t>
  </si>
  <si>
    <t>moda</t>
  </si>
  <si>
    <t>chi2/4</t>
  </si>
  <si>
    <t>k</t>
  </si>
  <si>
    <t>1/(k!*Γ(k+2)))*((x/2)^(2*k+1)</t>
  </si>
  <si>
    <t>Modified Bessel Function Order 1</t>
  </si>
  <si>
    <t>Resultado</t>
  </si>
  <si>
    <t>loc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</si>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</sst>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7468586-9981-42D3-8C68-61A4403F04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391584</xdr:colOff>
      <xdr:row>10</xdr:row>
      <xdr:rowOff>35982</xdr:rowOff>
    </xdr:from>
    <xdr:to>
      <xdr:col>14</xdr:col>
      <xdr:colOff>603251</xdr:colOff>
      <xdr:row>24</xdr:row>
      <xdr:rowOff>112182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Q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8.28515625" style="1" customWidth="1"/>
    <col min="13" max="13" width="11.42578125" style="1"/>
    <col min="14" max="14" width="11.7109375" style="1" bestFit="1" customWidth="1"/>
    <col min="15" max="15" width="26.85546875" style="1" bestFit="1" customWidth="1"/>
    <col min="16" max="16" width="4.5703125" style="1" customWidth="1"/>
    <col min="17" max="16384" width="11.42578125" style="1"/>
  </cols>
  <sheetData>
    <row r="2" spans="2:17" x14ac:dyDescent="0.25">
      <c r="B2" s="3" t="s">
        <v>1</v>
      </c>
      <c r="C2" s="3" t="s">
        <v>2</v>
      </c>
      <c r="E2" s="3" t="s">
        <v>3</v>
      </c>
      <c r="F2" s="3" t="s">
        <v>4</v>
      </c>
      <c r="H2" s="3" t="s">
        <v>5</v>
      </c>
      <c r="I2" s="3" t="s">
        <v>6</v>
      </c>
      <c r="J2" s="3" t="s">
        <v>7</v>
      </c>
      <c r="N2" s="3" t="s">
        <v>17</v>
      </c>
      <c r="O2" s="2">
        <f>C3*C3/4</f>
        <v>9</v>
      </c>
    </row>
    <row r="3" spans="2:17" x14ac:dyDescent="0.25">
      <c r="B3" s="2" t="s">
        <v>0</v>
      </c>
      <c r="C3" s="2">
        <v>6</v>
      </c>
      <c r="E3" s="2">
        <f t="shared" ref="E3:E66" ca="1" si="0">RAND()</f>
        <v>0.63323586255680719</v>
      </c>
      <c r="F3" s="2">
        <f ca="1">$C$4+$C$5*SQRT(1-(_xlfn.GAMMA.INV((1-E3)*_xlfn.GAMMA.DIST($C$3*$C$3/2,1.5,1,TRUE),1.5,1)*2)/($C$3*$C$3))</f>
        <v>102.92759877217779</v>
      </c>
      <c r="H3" s="2" t="s">
        <v>8</v>
      </c>
      <c r="I3" s="2">
        <f ca="1">AVERAGE(F3:F2160)</f>
        <v>102.87122031964998</v>
      </c>
      <c r="J3" s="2">
        <f>C4+C5*SQRT(PI()/8)*((C3*EXP(-C3*C3/4)*Q5)/(_xlfn.NORM.S.DIST(C3,TRUE)-C3*_xlfn.NORM.S.DIST(C3,FALSE)-0.5))</f>
        <v>102.87015189268641</v>
      </c>
    </row>
    <row r="4" spans="2:17" x14ac:dyDescent="0.25">
      <c r="B4" s="2" t="s">
        <v>22</v>
      </c>
      <c r="C4" s="2">
        <v>100</v>
      </c>
      <c r="E4" s="2">
        <f t="shared" ca="1" si="0"/>
        <v>0.3076863743759698</v>
      </c>
      <c r="F4" s="2">
        <f t="shared" ref="F4:F67" ca="1" si="1">$C$4+$C$5*SQRT(1-(_xlfn.GAMMA.INV((1-E4)*_xlfn.GAMMA.DIST($C$3*$C$3/2,1.5,1,TRUE),1.5,1)*2)/($C$3*$C$3))</f>
        <v>102.84593198004522</v>
      </c>
      <c r="H4" s="2" t="s">
        <v>9</v>
      </c>
      <c r="I4" s="2">
        <f ca="1">_xlfn.VAR.S(F3:F2160)</f>
        <v>1.1718280588565147E-2</v>
      </c>
      <c r="J4" s="8">
        <f>C5*C5*(((C3/2)^1.5*C3^3.5*EXP(-(C3*C3)/2))+(C3*C3-3)*(_xlfn.GAMMA(2.5)-_xlfn.GAMMA.DIST(2.5,C3*C3/2,1,TRUE)))/((C3*C3*1.5)*((_xlfn.GAMMA(1.5))-(_xlfn.GAMMA.DIST(1.5,C3*C3/2,1,TRUE))))-J3*J3</f>
        <v>-10574.01814255136</v>
      </c>
      <c r="L4" s="7"/>
      <c r="N4" s="4" t="s">
        <v>20</v>
      </c>
      <c r="O4" s="4"/>
      <c r="Q4" s="3" t="s">
        <v>21</v>
      </c>
    </row>
    <row r="5" spans="2:17" x14ac:dyDescent="0.25">
      <c r="B5" s="2" t="s">
        <v>23</v>
      </c>
      <c r="C5" s="2">
        <v>3</v>
      </c>
      <c r="E5" s="2">
        <f t="shared" ca="1" si="0"/>
        <v>0.18121350478621212</v>
      </c>
      <c r="F5" s="2">
        <f t="shared" ca="1" si="1"/>
        <v>102.78950731695636</v>
      </c>
      <c r="H5" s="2" t="s">
        <v>10</v>
      </c>
      <c r="I5" s="2">
        <f ca="1">_xlfn.STDEV.S(F3:F2160)</f>
        <v>0.10825100733279644</v>
      </c>
      <c r="J5" s="2"/>
      <c r="N5" s="3" t="s">
        <v>18</v>
      </c>
      <c r="O5" s="3" t="s">
        <v>19</v>
      </c>
      <c r="Q5" s="2">
        <f>SUM(O6:O2006)</f>
        <v>1030.9147225169568</v>
      </c>
    </row>
    <row r="6" spans="2:17" x14ac:dyDescent="0.25">
      <c r="E6" s="2">
        <f t="shared" ca="1" si="0"/>
        <v>0.24659900082768882</v>
      </c>
      <c r="F6" s="2">
        <f t="shared" ca="1" si="1"/>
        <v>102.8221730200268</v>
      </c>
      <c r="H6" s="2" t="s">
        <v>11</v>
      </c>
      <c r="I6" s="2">
        <f ca="1">SKEW(F3:F2160)</f>
        <v>-1.7365248322568674</v>
      </c>
      <c r="J6" s="2"/>
      <c r="N6" s="2">
        <v>0</v>
      </c>
      <c r="O6" s="2">
        <f>IFERROR((1/(FACT(N6)*_xlfn.GAMMA(N6+2)))*(($O$2/2)^(2*N6+1)),0)</f>
        <v>4.5</v>
      </c>
    </row>
    <row r="7" spans="2:17" x14ac:dyDescent="0.25">
      <c r="E7" s="2">
        <f t="shared" ca="1" si="0"/>
        <v>0.65078249333276528</v>
      </c>
      <c r="F7" s="2">
        <f t="shared" ca="1" si="1"/>
        <v>102.93095129313127</v>
      </c>
      <c r="H7" s="2" t="s">
        <v>12</v>
      </c>
      <c r="I7" s="2">
        <f ca="1">I21/(I5^4)</f>
        <v>7.3139539857738693</v>
      </c>
      <c r="J7" s="2"/>
      <c r="N7" s="2">
        <v>1</v>
      </c>
      <c r="O7" s="2">
        <f t="shared" ref="O7:O70" si="2">IFERROR((1/(FACT(N7)*_xlfn.GAMMA(N7+2)))*(($O$2/2)^(2*N7+1)),0)</f>
        <v>45.5625</v>
      </c>
    </row>
    <row r="8" spans="2:17" x14ac:dyDescent="0.25">
      <c r="E8" s="2">
        <f t="shared" ca="1" si="0"/>
        <v>0.11746290869191289</v>
      </c>
      <c r="F8" s="2">
        <f t="shared" ca="1" si="1"/>
        <v>102.74396536680223</v>
      </c>
      <c r="H8" s="2" t="s">
        <v>15</v>
      </c>
      <c r="I8" s="2">
        <f ca="1">MEDIAN(F3:F2160)</f>
        <v>102.90223508025026</v>
      </c>
      <c r="J8" s="2">
        <f>C4+C5*SQRT(1-(_xlfn.GAMMA.INV((0.5)*_xlfn.GAMMA.DIST($C$3*$C$3/2,1.5,1,TRUE),1.5,1)*2)/($C$3*$C$3))</f>
        <v>102.89974250213649</v>
      </c>
      <c r="N8" s="2">
        <v>2</v>
      </c>
      <c r="O8" s="2">
        <f t="shared" si="2"/>
        <v>153.7734375</v>
      </c>
    </row>
    <row r="9" spans="2:17" x14ac:dyDescent="0.25">
      <c r="E9" s="2">
        <f t="shared" ca="1" si="0"/>
        <v>0.17504625164604781</v>
      </c>
      <c r="F9" s="2">
        <f t="shared" ca="1" si="1"/>
        <v>102.78585640125726</v>
      </c>
      <c r="H9" s="2" t="s">
        <v>16</v>
      </c>
      <c r="I9" s="2"/>
      <c r="J9" s="2">
        <f>C4+C5*(1/(SQRT(2)*C3))*SQRT((C3*C3-2)+SQRT(C3*C3*C3*C3+4))</f>
        <v>102.95921258011823</v>
      </c>
      <c r="N9" s="2">
        <v>3</v>
      </c>
      <c r="O9" s="2">
        <f t="shared" si="2"/>
        <v>259.49267578125</v>
      </c>
    </row>
    <row r="10" spans="2:17" x14ac:dyDescent="0.25">
      <c r="E10" s="2">
        <f t="shared" ca="1" si="0"/>
        <v>0.96018306210816284</v>
      </c>
      <c r="F10" s="2">
        <f t="shared" ca="1" si="1"/>
        <v>102.98750825668547</v>
      </c>
      <c r="N10" s="2">
        <v>4</v>
      </c>
      <c r="O10" s="2">
        <f t="shared" si="2"/>
        <v>262.73633422851566</v>
      </c>
    </row>
    <row r="11" spans="2:17" x14ac:dyDescent="0.25">
      <c r="E11" s="2">
        <f t="shared" ca="1" si="0"/>
        <v>0.72947787746681325</v>
      </c>
      <c r="F11" s="2">
        <f t="shared" ca="1" si="1"/>
        <v>102.94539691736669</v>
      </c>
      <c r="H11" s="5" t="s">
        <v>13</v>
      </c>
      <c r="I11" s="6"/>
      <c r="N11" s="2">
        <v>5</v>
      </c>
      <c r="O11" s="2">
        <f t="shared" si="2"/>
        <v>177.34702560424805</v>
      </c>
    </row>
    <row r="12" spans="2:17" x14ac:dyDescent="0.25">
      <c r="E12" s="2">
        <f t="shared" ca="1" si="0"/>
        <v>0.52570354070576719</v>
      </c>
      <c r="F12" s="2">
        <f t="shared" ca="1" si="1"/>
        <v>102.905518761637</v>
      </c>
      <c r="H12" s="2"/>
      <c r="I12" s="2">
        <f ca="1">SUMPRODUCT(F3:F2160)/COUNT(F3:F2160)</f>
        <v>102.87122031964998</v>
      </c>
      <c r="N12" s="2">
        <v>6</v>
      </c>
      <c r="O12" s="2">
        <f t="shared" si="2"/>
        <v>85.506601630619585</v>
      </c>
    </row>
    <row r="13" spans="2:17" x14ac:dyDescent="0.25">
      <c r="E13" s="2">
        <f t="shared" ca="1" si="0"/>
        <v>2.7883057783324561E-2</v>
      </c>
      <c r="F13" s="2">
        <f t="shared" ca="1" si="1"/>
        <v>102.59285289569218</v>
      </c>
      <c r="H13" s="2"/>
      <c r="I13" s="2">
        <f ca="1">SUMPRODUCT(F3:F2160,F3:F2160)/COUNT(F3:F2160)</f>
        <v>10582.499682904458</v>
      </c>
      <c r="N13" s="2">
        <v>7</v>
      </c>
      <c r="O13" s="2">
        <f t="shared" si="2"/>
        <v>30.919797911072266</v>
      </c>
    </row>
    <row r="14" spans="2:17" x14ac:dyDescent="0.25">
      <c r="E14" s="2">
        <f t="shared" ca="1" si="0"/>
        <v>0.22452464381237958</v>
      </c>
      <c r="F14" s="2">
        <f t="shared" ca="1" si="1"/>
        <v>102.81218942579078</v>
      </c>
      <c r="H14" s="2"/>
      <c r="I14" s="2">
        <f ca="1">SUMPRODUCT(F3:F2160,F3:F2160,F3:F2160)/COUNT(F3:F2160)</f>
        <v>1088637.0640433768</v>
      </c>
      <c r="N14" s="2">
        <v>8</v>
      </c>
      <c r="O14" s="2">
        <f t="shared" si="2"/>
        <v>8.6961931624890738</v>
      </c>
    </row>
    <row r="15" spans="2:17" x14ac:dyDescent="0.25">
      <c r="E15" s="2">
        <f t="shared" ca="1" si="0"/>
        <v>0.54513991777988235</v>
      </c>
      <c r="F15" s="2">
        <f t="shared" ca="1" si="1"/>
        <v>102.90974112823318</v>
      </c>
      <c r="H15" s="2"/>
      <c r="I15" s="2">
        <f ca="1">SUMPRODUCT(F3:F2160,F3:F2160,F3:F2160,F3:F2160)/COUNT(F3:F2160)</f>
        <v>111989794.43876964</v>
      </c>
      <c r="N15" s="2">
        <v>9</v>
      </c>
      <c r="O15" s="2">
        <f t="shared" si="2"/>
        <v>1.9566434615600414</v>
      </c>
    </row>
    <row r="16" spans="2:17" x14ac:dyDescent="0.25">
      <c r="E16" s="2">
        <f t="shared" ca="1" si="0"/>
        <v>0.55588270354139302</v>
      </c>
      <c r="F16" s="2">
        <f t="shared" ca="1" si="1"/>
        <v>102.91202564442223</v>
      </c>
      <c r="N16" s="2">
        <v>10</v>
      </c>
      <c r="O16" s="2">
        <f t="shared" si="2"/>
        <v>0.36020027360537132</v>
      </c>
    </row>
    <row r="17" spans="5:15" x14ac:dyDescent="0.25">
      <c r="E17" s="2">
        <f t="shared" ca="1" si="0"/>
        <v>9.3044205822717996E-2</v>
      </c>
      <c r="F17" s="2">
        <f t="shared" ca="1" si="1"/>
        <v>102.71956946911139</v>
      </c>
      <c r="H17" s="5" t="s">
        <v>14</v>
      </c>
      <c r="I17" s="6"/>
      <c r="N17" s="2">
        <v>11</v>
      </c>
      <c r="O17" s="2">
        <f t="shared" si="2"/>
        <v>5.5257996519005828E-2</v>
      </c>
    </row>
    <row r="18" spans="5:15" x14ac:dyDescent="0.25">
      <c r="E18" s="2">
        <f t="shared" ca="1" si="0"/>
        <v>0.23774989698480287</v>
      </c>
      <c r="F18" s="2">
        <f t="shared" ca="1" si="1"/>
        <v>102.81827752535438</v>
      </c>
      <c r="H18" s="2"/>
      <c r="I18" s="2">
        <v>0</v>
      </c>
      <c r="N18" s="2">
        <v>12</v>
      </c>
      <c r="O18" s="2">
        <f t="shared" si="2"/>
        <v>7.1729130096786411E-3</v>
      </c>
    </row>
    <row r="19" spans="5:15" x14ac:dyDescent="0.25">
      <c r="E19" s="2">
        <f t="shared" ca="1" si="0"/>
        <v>0.58240535643288105</v>
      </c>
      <c r="F19" s="2">
        <f t="shared" ca="1" si="1"/>
        <v>102.91752842628206</v>
      </c>
      <c r="H19" s="2"/>
      <c r="I19" s="2">
        <f ca="1">I13-I12^2</f>
        <v>1.1712850491676363E-2</v>
      </c>
      <c r="N19" s="2">
        <v>13</v>
      </c>
      <c r="O19" s="2">
        <f t="shared" si="2"/>
        <v>7.9808510135160704E-4</v>
      </c>
    </row>
    <row r="20" spans="5:15" x14ac:dyDescent="0.25">
      <c r="E20" s="2">
        <f t="shared" ca="1" si="0"/>
        <v>0.24318863149279457</v>
      </c>
      <c r="F20" s="2">
        <f t="shared" ca="1" si="1"/>
        <v>102.82068774991347</v>
      </c>
      <c r="H20" s="2"/>
      <c r="I20" s="2">
        <f ca="1">I14-3*I12*I13+2*I12^3</f>
        <v>-2.1997611038386822E-3</v>
      </c>
      <c r="N20" s="2">
        <v>14</v>
      </c>
      <c r="O20" s="2">
        <f t="shared" si="2"/>
        <v>7.6958206201762104E-5</v>
      </c>
    </row>
    <row r="21" spans="5:15" x14ac:dyDescent="0.25">
      <c r="E21" s="2">
        <f t="shared" ca="1" si="0"/>
        <v>0.30167243171811675</v>
      </c>
      <c r="F21" s="2">
        <f t="shared" ca="1" si="1"/>
        <v>102.84379940060604</v>
      </c>
      <c r="H21" s="2"/>
      <c r="I21" s="2">
        <f ca="1">I15-4*I12*I14+6*(I12^2)*I13-3*(I12^4)</f>
        <v>1.004338264465332E-3</v>
      </c>
      <c r="N21" s="2">
        <v>15</v>
      </c>
      <c r="O21" s="2">
        <f t="shared" si="2"/>
        <v>6.4933486482736785E-6</v>
      </c>
    </row>
    <row r="22" spans="5:15" x14ac:dyDescent="0.25">
      <c r="E22" s="2">
        <f t="shared" ca="1" si="0"/>
        <v>0.32325306580870505</v>
      </c>
      <c r="F22" s="2">
        <f t="shared" ca="1" si="1"/>
        <v>102.85127781874066</v>
      </c>
      <c r="N22" s="2">
        <v>16</v>
      </c>
      <c r="O22" s="2">
        <f t="shared" si="2"/>
        <v>4.8342025782184547E-7</v>
      </c>
    </row>
    <row r="23" spans="5:15" x14ac:dyDescent="0.25">
      <c r="E23" s="2">
        <f t="shared" ca="1" si="0"/>
        <v>0.17623160477779154</v>
      </c>
      <c r="F23" s="2">
        <f t="shared" ca="1" si="1"/>
        <v>102.78656774240129</v>
      </c>
      <c r="N23" s="2">
        <v>17</v>
      </c>
      <c r="O23" s="2">
        <f t="shared" si="2"/>
        <v>3.199104647350448E-8</v>
      </c>
    </row>
    <row r="24" spans="5:15" x14ac:dyDescent="0.25">
      <c r="E24" s="2">
        <f t="shared" ca="1" si="0"/>
        <v>0.36168713144206555</v>
      </c>
      <c r="F24" s="2">
        <f t="shared" ca="1" si="1"/>
        <v>102.86352850378309</v>
      </c>
      <c r="N24" s="2">
        <v>18</v>
      </c>
      <c r="O24" s="2">
        <f t="shared" si="2"/>
        <v>1.8942066990890814E-9</v>
      </c>
    </row>
    <row r="25" spans="5:15" x14ac:dyDescent="0.25">
      <c r="E25" s="2">
        <f t="shared" ca="1" si="0"/>
        <v>0.69262582602115663</v>
      </c>
      <c r="F25" s="2">
        <f t="shared" ca="1" si="1"/>
        <v>102.93873716309147</v>
      </c>
      <c r="N25" s="2">
        <v>19</v>
      </c>
      <c r="O25" s="2">
        <f t="shared" si="2"/>
        <v>1.0094127804356286E-10</v>
      </c>
    </row>
    <row r="26" spans="5:15" x14ac:dyDescent="0.25">
      <c r="E26" s="2">
        <f t="shared" ca="1" si="0"/>
        <v>0.15325718109249564</v>
      </c>
      <c r="F26" s="2">
        <f t="shared" ca="1" si="1"/>
        <v>102.77186701417557</v>
      </c>
      <c r="N26" s="2">
        <v>20</v>
      </c>
      <c r="O26" s="2">
        <f t="shared" si="2"/>
        <v>4.8668116199574953E-12</v>
      </c>
    </row>
    <row r="27" spans="5:15" x14ac:dyDescent="0.25">
      <c r="E27" s="2">
        <f t="shared" ca="1" si="0"/>
        <v>0.65267713504216018</v>
      </c>
      <c r="F27" s="2">
        <f t="shared" ca="1" si="1"/>
        <v>102.93130994705011</v>
      </c>
      <c r="N27" s="2">
        <v>21</v>
      </c>
      <c r="O27" s="2">
        <f t="shared" si="2"/>
        <v>2.1331804178385126E-13</v>
      </c>
    </row>
    <row r="28" spans="5:15" x14ac:dyDescent="0.25">
      <c r="E28" s="2">
        <f t="shared" ca="1" si="0"/>
        <v>0.45037080408864349</v>
      </c>
      <c r="F28" s="2">
        <f t="shared" ca="1" si="1"/>
        <v>102.88786849063007</v>
      </c>
      <c r="N28" s="2">
        <v>22</v>
      </c>
      <c r="O28" s="2">
        <f t="shared" si="2"/>
        <v>8.5369374429308059E-15</v>
      </c>
    </row>
    <row r="29" spans="5:15" x14ac:dyDescent="0.25">
      <c r="E29" s="2">
        <f t="shared" ca="1" si="0"/>
        <v>0.30155376245268273</v>
      </c>
      <c r="F29" s="2">
        <f t="shared" ca="1" si="1"/>
        <v>102.84375692378879</v>
      </c>
      <c r="N29" s="2">
        <v>23</v>
      </c>
      <c r="O29" s="2">
        <f t="shared" si="2"/>
        <v>3.1317569423795083E-16</v>
      </c>
    </row>
    <row r="30" spans="5:15" x14ac:dyDescent="0.25">
      <c r="E30" s="2">
        <f t="shared" ca="1" si="0"/>
        <v>0.3632123473165032</v>
      </c>
      <c r="F30" s="2">
        <f t="shared" ca="1" si="1"/>
        <v>102.86398984703023</v>
      </c>
      <c r="N30" s="2">
        <v>24</v>
      </c>
      <c r="O30" s="2">
        <f t="shared" si="2"/>
        <v>1.056967968053084E-17</v>
      </c>
    </row>
    <row r="31" spans="5:15" x14ac:dyDescent="0.25">
      <c r="E31" s="2">
        <f t="shared" ca="1" si="0"/>
        <v>0.7257878178804309</v>
      </c>
      <c r="F31" s="2">
        <f t="shared" ca="1" si="1"/>
        <v>102.94473686478926</v>
      </c>
      <c r="N31" s="2">
        <v>25</v>
      </c>
      <c r="O31" s="2">
        <f t="shared" si="2"/>
        <v>3.2928617466269148E-19</v>
      </c>
    </row>
    <row r="32" spans="5:15" x14ac:dyDescent="0.25">
      <c r="E32" s="2">
        <f t="shared" ca="1" si="0"/>
        <v>0.3254914052113218</v>
      </c>
      <c r="F32" s="2">
        <f t="shared" ca="1" si="1"/>
        <v>102.85202688953407</v>
      </c>
      <c r="N32" s="2">
        <v>26</v>
      </c>
      <c r="O32" s="2">
        <f t="shared" si="2"/>
        <v>9.4986396537314857E-21</v>
      </c>
    </row>
    <row r="33" spans="5:15" x14ac:dyDescent="0.25">
      <c r="E33" s="2">
        <f t="shared" ca="1" si="0"/>
        <v>0.48065254027193483</v>
      </c>
      <c r="F33" s="2">
        <f t="shared" ca="1" si="1"/>
        <v>102.89523471106158</v>
      </c>
      <c r="N33" s="2">
        <v>27</v>
      </c>
      <c r="O33" s="2">
        <f t="shared" si="2"/>
        <v>2.5442784786780779E-22</v>
      </c>
    </row>
    <row r="34" spans="5:15" x14ac:dyDescent="0.25">
      <c r="E34" s="2">
        <f t="shared" ca="1" si="0"/>
        <v>0.77213400503018315</v>
      </c>
      <c r="F34" s="2">
        <f t="shared" ca="1" si="1"/>
        <v>102.95294454798776</v>
      </c>
      <c r="N34" s="2">
        <v>28</v>
      </c>
      <c r="O34" s="2">
        <f t="shared" si="2"/>
        <v>6.3450294572944667E-24</v>
      </c>
    </row>
    <row r="35" spans="5:15" x14ac:dyDescent="0.25">
      <c r="E35" s="2">
        <f t="shared" ca="1" si="0"/>
        <v>0.2254350231942196</v>
      </c>
      <c r="F35" s="2">
        <f t="shared" ca="1" si="1"/>
        <v>102.81261937624848</v>
      </c>
      <c r="N35" s="2">
        <v>29</v>
      </c>
      <c r="O35" s="2">
        <f t="shared" si="2"/>
        <v>1.4768603047150911E-25</v>
      </c>
    </row>
    <row r="36" spans="5:15" x14ac:dyDescent="0.25">
      <c r="E36" s="2">
        <f t="shared" ca="1" si="0"/>
        <v>0.7600151689572725</v>
      </c>
      <c r="F36" s="2">
        <f t="shared" ca="1" si="1"/>
        <v>102.95081332938555</v>
      </c>
      <c r="N36" s="2">
        <v>30</v>
      </c>
      <c r="O36" s="2">
        <f t="shared" si="2"/>
        <v>3.215744211879633E-27</v>
      </c>
    </row>
    <row r="37" spans="5:15" x14ac:dyDescent="0.25">
      <c r="E37" s="2">
        <f t="shared" ca="1" si="0"/>
        <v>0.59242811773645643</v>
      </c>
      <c r="F37" s="2">
        <f t="shared" ca="1" si="1"/>
        <v>102.91956064719258</v>
      </c>
      <c r="N37" s="2">
        <v>31</v>
      </c>
      <c r="O37" s="2">
        <f t="shared" si="2"/>
        <v>6.5643972067099365E-29</v>
      </c>
    </row>
    <row r="38" spans="5:15" x14ac:dyDescent="0.25">
      <c r="E38" s="2">
        <f t="shared" ca="1" si="0"/>
        <v>0.57582738007367806</v>
      </c>
      <c r="F38" s="2">
        <f t="shared" ca="1" si="1"/>
        <v>102.9161810343484</v>
      </c>
      <c r="N38" s="2">
        <v>32</v>
      </c>
      <c r="O38" s="2">
        <f t="shared" si="2"/>
        <v>1.2587977598094335E-30</v>
      </c>
    </row>
    <row r="39" spans="5:15" x14ac:dyDescent="0.25">
      <c r="E39" s="2">
        <f t="shared" ca="1" si="0"/>
        <v>0.23145393445488427</v>
      </c>
      <c r="F39" s="2">
        <f t="shared" ca="1" si="1"/>
        <v>102.81542078685335</v>
      </c>
      <c r="N39" s="2">
        <v>33</v>
      </c>
      <c r="O39" s="2">
        <f t="shared" si="2"/>
        <v>2.2718943525972403E-32</v>
      </c>
    </row>
    <row r="40" spans="5:15" x14ac:dyDescent="0.25">
      <c r="E40" s="2">
        <f t="shared" ca="1" si="0"/>
        <v>0.40509280159876582</v>
      </c>
      <c r="F40" s="2">
        <f t="shared" ca="1" si="1"/>
        <v>102.87602627579409</v>
      </c>
      <c r="N40" s="2">
        <v>34</v>
      </c>
      <c r="O40" s="2">
        <f t="shared" si="2"/>
        <v>3.8660387092516076E-34</v>
      </c>
    </row>
    <row r="41" spans="5:15" x14ac:dyDescent="0.25">
      <c r="E41" s="2">
        <f t="shared" ca="1" si="0"/>
        <v>0.77787226601415271</v>
      </c>
      <c r="F41" s="2">
        <f t="shared" ca="1" si="1"/>
        <v>102.9539510084185</v>
      </c>
      <c r="N41" s="2">
        <v>35</v>
      </c>
      <c r="O41" s="2">
        <f t="shared" si="2"/>
        <v>6.2132764970115078E-36</v>
      </c>
    </row>
    <row r="42" spans="5:15" x14ac:dyDescent="0.25">
      <c r="E42" s="2">
        <f t="shared" ca="1" si="0"/>
        <v>0.58360127326236355</v>
      </c>
      <c r="F42" s="2">
        <f t="shared" ca="1" si="1"/>
        <v>102.91777221292969</v>
      </c>
      <c r="N42" s="2">
        <v>36</v>
      </c>
      <c r="O42" s="2">
        <f t="shared" si="2"/>
        <v>9.445859539375605E-38</v>
      </c>
    </row>
    <row r="43" spans="5:15" x14ac:dyDescent="0.25">
      <c r="E43" s="2">
        <f t="shared" ca="1" si="0"/>
        <v>0.36144508605913162</v>
      </c>
      <c r="F43" s="2">
        <f t="shared" ca="1" si="1"/>
        <v>102.86345512938223</v>
      </c>
      <c r="N43" s="2">
        <v>37</v>
      </c>
      <c r="O43" s="2">
        <f t="shared" si="2"/>
        <v>1.360445630671096E-39</v>
      </c>
    </row>
    <row r="44" spans="5:15" x14ac:dyDescent="0.25">
      <c r="E44" s="2">
        <f t="shared" ca="1" si="0"/>
        <v>0.6563987187064344</v>
      </c>
      <c r="F44" s="2">
        <f t="shared" ca="1" si="1"/>
        <v>102.93201262464217</v>
      </c>
      <c r="N44" s="2">
        <v>38</v>
      </c>
      <c r="O44" s="2">
        <f t="shared" si="2"/>
        <v>1.8589085034473473E-41</v>
      </c>
    </row>
    <row r="45" spans="5:15" x14ac:dyDescent="0.25">
      <c r="E45" s="2">
        <f t="shared" ca="1" si="0"/>
        <v>0.34723531906493177</v>
      </c>
      <c r="F45" s="2">
        <f t="shared" ca="1" si="1"/>
        <v>102.85906769229049</v>
      </c>
      <c r="N45" s="2">
        <v>39</v>
      </c>
      <c r="O45" s="2">
        <f t="shared" si="2"/>
        <v>2.4130062304364594E-43</v>
      </c>
    </row>
    <row r="46" spans="5:15" x14ac:dyDescent="0.25">
      <c r="E46" s="2">
        <f t="shared" ca="1" si="0"/>
        <v>0.70616343578416285</v>
      </c>
      <c r="F46" s="2">
        <f t="shared" ca="1" si="1"/>
        <v>102.94120220759584</v>
      </c>
      <c r="N46" s="2">
        <v>40</v>
      </c>
      <c r="O46" s="2">
        <f t="shared" si="2"/>
        <v>2.9794741564840437E-45</v>
      </c>
    </row>
    <row r="47" spans="5:15" x14ac:dyDescent="0.25">
      <c r="E47" s="2">
        <f t="shared" ca="1" si="0"/>
        <v>0.230375386226225</v>
      </c>
      <c r="F47" s="2">
        <f t="shared" ca="1" si="1"/>
        <v>102.81492396261817</v>
      </c>
      <c r="N47" s="2">
        <v>41</v>
      </c>
      <c r="O47" s="2">
        <f t="shared" si="2"/>
        <v>3.503737030708589E-47</v>
      </c>
    </row>
    <row r="48" spans="5:15" x14ac:dyDescent="0.25">
      <c r="E48" s="2">
        <f t="shared" ca="1" si="0"/>
        <v>0.86109194433154457</v>
      </c>
      <c r="F48" s="2">
        <f t="shared" ca="1" si="1"/>
        <v>102.9685335469073</v>
      </c>
      <c r="N48" s="2">
        <v>42</v>
      </c>
      <c r="O48" s="2">
        <f t="shared" si="2"/>
        <v>3.928608796890859E-49</v>
      </c>
    </row>
    <row r="49" spans="5:15" x14ac:dyDescent="0.25">
      <c r="E49" s="2">
        <f t="shared" ca="1" si="0"/>
        <v>0.88048383618433601</v>
      </c>
      <c r="F49" s="2">
        <f t="shared" ca="1" si="1"/>
        <v>102.97199675800306</v>
      </c>
      <c r="N49" s="2">
        <v>43</v>
      </c>
      <c r="O49" s="2">
        <f t="shared" si="2"/>
        <v>4.2047742144312823E-51</v>
      </c>
    </row>
    <row r="50" spans="5:15" x14ac:dyDescent="0.25">
      <c r="E50" s="2">
        <f t="shared" ca="1" si="0"/>
        <v>0.43153051012166577</v>
      </c>
      <c r="F50" s="2">
        <f t="shared" ca="1" si="1"/>
        <v>102.88307154819773</v>
      </c>
      <c r="N50" s="2">
        <v>44</v>
      </c>
      <c r="O50" s="2">
        <f t="shared" si="2"/>
        <v>4.300337264759267E-53</v>
      </c>
    </row>
    <row r="51" spans="5:15" x14ac:dyDescent="0.25">
      <c r="E51" s="2">
        <f t="shared" ca="1" si="0"/>
        <v>0.82771719214036654</v>
      </c>
      <c r="F51" s="2">
        <f t="shared" ca="1" si="1"/>
        <v>102.96266305209831</v>
      </c>
      <c r="N51" s="2">
        <v>45</v>
      </c>
      <c r="O51" s="2">
        <f t="shared" si="2"/>
        <v>4.2068516720471091E-55</v>
      </c>
    </row>
    <row r="52" spans="5:15" x14ac:dyDescent="0.25">
      <c r="E52" s="2">
        <f t="shared" ca="1" si="0"/>
        <v>0.23303598500132039</v>
      </c>
      <c r="F52" s="2">
        <f t="shared" ca="1" si="1"/>
        <v>102.8161455524711</v>
      </c>
      <c r="N52" s="2">
        <v>46</v>
      </c>
      <c r="O52" s="2">
        <f t="shared" si="2"/>
        <v>3.9402750397296003E-57</v>
      </c>
    </row>
    <row r="53" spans="5:15" x14ac:dyDescent="0.25">
      <c r="E53" s="2">
        <f t="shared" ca="1" si="0"/>
        <v>0.27039713297003898</v>
      </c>
      <c r="F53" s="2">
        <f t="shared" ca="1" si="1"/>
        <v>102.83202546254428</v>
      </c>
      <c r="N53" s="2">
        <v>47</v>
      </c>
      <c r="O53" s="2">
        <f t="shared" si="2"/>
        <v>3.5368160263530332E-59</v>
      </c>
    </row>
    <row r="54" spans="5:15" x14ac:dyDescent="0.25">
      <c r="E54" s="2">
        <f t="shared" ca="1" si="0"/>
        <v>0.37225407556033485</v>
      </c>
      <c r="F54" s="2">
        <f t="shared" ca="1" si="1"/>
        <v>102.86668950960961</v>
      </c>
      <c r="N54" s="2">
        <v>48</v>
      </c>
      <c r="O54" s="2">
        <f t="shared" si="2"/>
        <v>3.0450903288116029E-61</v>
      </c>
    </row>
    <row r="55" spans="5:15" x14ac:dyDescent="0.25">
      <c r="E55" s="2">
        <f t="shared" ca="1" si="0"/>
        <v>0.93164306503136074</v>
      </c>
      <c r="F55" s="2">
        <f t="shared" ca="1" si="1"/>
        <v>102.98156730726734</v>
      </c>
      <c r="N55" s="2">
        <v>49</v>
      </c>
      <c r="O55" s="2">
        <f t="shared" si="2"/>
        <v>2.5168603738136713E-63</v>
      </c>
    </row>
    <row r="56" spans="5:15" x14ac:dyDescent="0.25">
      <c r="E56" s="2">
        <f t="shared" ca="1" si="0"/>
        <v>0.91878492476309104</v>
      </c>
      <c r="F56" s="2">
        <f t="shared" ca="1" si="1"/>
        <v>102.97907348786852</v>
      </c>
      <c r="N56" s="2">
        <v>50</v>
      </c>
      <c r="O56" s="2">
        <f t="shared" si="2"/>
        <v>1.998683238028506E-65</v>
      </c>
    </row>
    <row r="57" spans="5:15" x14ac:dyDescent="0.25">
      <c r="E57" s="2">
        <f t="shared" ca="1" si="0"/>
        <v>0.49482800149128137</v>
      </c>
      <c r="F57" s="2">
        <f t="shared" ca="1" si="1"/>
        <v>102.89855158123012</v>
      </c>
      <c r="N57" s="2">
        <v>51</v>
      </c>
      <c r="O57" s="2">
        <f t="shared" si="2"/>
        <v>1.5261438751914488E-67</v>
      </c>
    </row>
    <row r="58" spans="5:15" x14ac:dyDescent="0.25">
      <c r="E58" s="2">
        <f t="shared" ca="1" si="0"/>
        <v>0.84245985422366743</v>
      </c>
      <c r="F58" s="2">
        <f t="shared" ca="1" si="1"/>
        <v>102.96524680774723</v>
      </c>
      <c r="N58" s="2">
        <v>52</v>
      </c>
      <c r="O58" s="2">
        <f t="shared" si="2"/>
        <v>1.1213502711403063E-69</v>
      </c>
    </row>
    <row r="59" spans="5:15" x14ac:dyDescent="0.25">
      <c r="E59" s="2">
        <f t="shared" ca="1" si="0"/>
        <v>0.36419704521158025</v>
      </c>
      <c r="F59" s="2">
        <f t="shared" ca="1" si="1"/>
        <v>102.86428676965747</v>
      </c>
      <c r="N59" s="2">
        <v>53</v>
      </c>
      <c r="O59" s="2">
        <f t="shared" si="2"/>
        <v>7.9340821071248119E-72</v>
      </c>
    </row>
    <row r="60" spans="5:15" x14ac:dyDescent="0.25">
      <c r="E60" s="2">
        <f t="shared" ca="1" si="0"/>
        <v>8.4877476086439585E-2</v>
      </c>
      <c r="F60" s="2">
        <f t="shared" ca="1" si="1"/>
        <v>102.70995577297053</v>
      </c>
      <c r="N60" s="2">
        <v>54</v>
      </c>
      <c r="O60" s="2">
        <f t="shared" si="2"/>
        <v>5.4096014366760118E-74</v>
      </c>
    </row>
    <row r="61" spans="5:15" x14ac:dyDescent="0.25">
      <c r="E61" s="2">
        <f t="shared" ca="1" si="0"/>
        <v>0.15516890339106559</v>
      </c>
      <c r="F61" s="2">
        <f t="shared" ca="1" si="1"/>
        <v>102.77317000676483</v>
      </c>
      <c r="N61" s="2">
        <v>55</v>
      </c>
      <c r="O61" s="2">
        <f t="shared" si="2"/>
        <v>3.5566373082041964E-76</v>
      </c>
    </row>
    <row r="62" spans="5:15" x14ac:dyDescent="0.25">
      <c r="E62" s="2">
        <f t="shared" ca="1" si="0"/>
        <v>0.94299360499642171</v>
      </c>
      <c r="F62" s="2">
        <f t="shared" ca="1" si="1"/>
        <v>102.9838475948191</v>
      </c>
      <c r="N62" s="2">
        <v>56</v>
      </c>
      <c r="O62" s="2">
        <f t="shared" si="2"/>
        <v>2.2563253599979599E-78</v>
      </c>
    </row>
    <row r="63" spans="5:15" x14ac:dyDescent="0.25">
      <c r="E63" s="2">
        <f t="shared" ca="1" si="0"/>
        <v>8.2302683979785352E-2</v>
      </c>
      <c r="F63" s="2">
        <f t="shared" ca="1" si="1"/>
        <v>102.70673179631807</v>
      </c>
      <c r="N63" s="2">
        <v>57</v>
      </c>
      <c r="O63" s="2">
        <f t="shared" si="2"/>
        <v>1.3820504700531961E-80</v>
      </c>
    </row>
    <row r="64" spans="5:15" x14ac:dyDescent="0.25">
      <c r="E64" s="2">
        <f t="shared" ca="1" si="0"/>
        <v>0.33724916681523287</v>
      </c>
      <c r="F64" s="2">
        <f t="shared" ca="1" si="1"/>
        <v>102.85588569612354</v>
      </c>
      <c r="N64" s="2">
        <v>58</v>
      </c>
      <c r="O64" s="2">
        <f t="shared" si="2"/>
        <v>8.1784108762645343E-83</v>
      </c>
    </row>
    <row r="65" spans="5:15" x14ac:dyDescent="0.25">
      <c r="E65" s="2">
        <f t="shared" ca="1" si="0"/>
        <v>0.71174862791657845</v>
      </c>
      <c r="F65" s="2">
        <f t="shared" ca="1" si="1"/>
        <v>102.94221260211822</v>
      </c>
      <c r="N65" s="2">
        <v>59</v>
      </c>
      <c r="O65" s="2">
        <f t="shared" si="2"/>
        <v>4.6783282554903069E-85</v>
      </c>
    </row>
    <row r="66" spans="5:15" x14ac:dyDescent="0.25">
      <c r="E66" s="2">
        <f t="shared" ca="1" si="0"/>
        <v>0.73197932090184104</v>
      </c>
      <c r="F66" s="2">
        <f t="shared" ca="1" si="1"/>
        <v>102.94584360153841</v>
      </c>
      <c r="N66" s="2">
        <v>60</v>
      </c>
      <c r="O66" s="2">
        <f t="shared" si="2"/>
        <v>2.5884193216852102E-87</v>
      </c>
    </row>
    <row r="67" spans="5:15" x14ac:dyDescent="0.25">
      <c r="E67" s="2">
        <f t="shared" ref="E67:E130" ca="1" si="3">RAND()</f>
        <v>0.39920591042652831</v>
      </c>
      <c r="F67" s="2">
        <f t="shared" ca="1" si="1"/>
        <v>102.87440301505166</v>
      </c>
      <c r="N67" s="2">
        <v>61</v>
      </c>
      <c r="O67" s="2">
        <f t="shared" si="2"/>
        <v>1.3859199170842285E-89</v>
      </c>
    </row>
    <row r="68" spans="5:15" x14ac:dyDescent="0.25">
      <c r="E68" s="2">
        <f t="shared" ca="1" si="3"/>
        <v>0.16658061470193175</v>
      </c>
      <c r="F68" s="2">
        <f t="shared" ref="F68:F131" ca="1" si="4">$C$4+$C$5*SQRT(1-(_xlfn.GAMMA.INV((1-E68)*_xlfn.GAMMA.DIST($C$3*$C$3/2,1.5,1,TRUE),1.5,1)*2)/($C$3*$C$3))</f>
        <v>102.78063504761808</v>
      </c>
      <c r="N68" s="2">
        <v>62</v>
      </c>
      <c r="O68" s="2">
        <f t="shared" si="2"/>
        <v>7.1850686945610901E-92</v>
      </c>
    </row>
    <row r="69" spans="5:15" x14ac:dyDescent="0.25">
      <c r="E69" s="2">
        <f t="shared" ca="1" si="3"/>
        <v>0.18422771122578052</v>
      </c>
      <c r="F69" s="2">
        <f t="shared" ca="1" si="4"/>
        <v>102.7912478828643</v>
      </c>
      <c r="N69" s="2">
        <v>63</v>
      </c>
      <c r="O69" s="2">
        <f t="shared" si="2"/>
        <v>3.6085724470451918E-94</v>
      </c>
    </row>
    <row r="70" spans="5:15" x14ac:dyDescent="0.25">
      <c r="E70" s="2">
        <f t="shared" ca="1" si="3"/>
        <v>0.62249249073199453</v>
      </c>
      <c r="F70" s="2">
        <f t="shared" ca="1" si="4"/>
        <v>102.92551694113206</v>
      </c>
      <c r="N70" s="2">
        <v>64</v>
      </c>
      <c r="O70" s="2">
        <f t="shared" si="2"/>
        <v>1.7565767320352191E-96</v>
      </c>
    </row>
    <row r="71" spans="5:15" x14ac:dyDescent="0.25">
      <c r="E71" s="2">
        <f t="shared" ca="1" si="3"/>
        <v>0.46872288458879263</v>
      </c>
      <c r="F71" s="2">
        <f t="shared" ca="1" si="4"/>
        <v>102.89238032833117</v>
      </c>
      <c r="N71" s="2">
        <v>65</v>
      </c>
      <c r="O71" s="2">
        <f t="shared" ref="O71:O134" si="5">IFERROR((1/(FACT(N71)*_xlfn.GAMMA(N71+2)))*(($O$2/2)^(2*N71+1)),0)</f>
        <v>8.2915335253410661E-99</v>
      </c>
    </row>
    <row r="72" spans="5:15" x14ac:dyDescent="0.25">
      <c r="E72" s="2">
        <f t="shared" ca="1" si="3"/>
        <v>0.64291334856597759</v>
      </c>
      <c r="F72" s="2">
        <f t="shared" ca="1" si="4"/>
        <v>102.92945482510305</v>
      </c>
      <c r="N72" s="2">
        <v>66</v>
      </c>
      <c r="O72" s="2">
        <f t="shared" si="5"/>
        <v>3.7970048369099161E-101</v>
      </c>
    </row>
    <row r="73" spans="5:15" x14ac:dyDescent="0.25">
      <c r="E73" s="2">
        <f t="shared" ca="1" si="3"/>
        <v>9.5257952692075487E-2</v>
      </c>
      <c r="F73" s="2">
        <f t="shared" ca="1" si="4"/>
        <v>102.72203016336816</v>
      </c>
      <c r="N73" s="2">
        <v>67</v>
      </c>
      <c r="O73" s="2">
        <f t="shared" si="5"/>
        <v>1.6876503061331394E-103</v>
      </c>
    </row>
    <row r="74" spans="5:15" x14ac:dyDescent="0.25">
      <c r="E74" s="2">
        <f t="shared" ca="1" si="3"/>
        <v>0.93662445427923124</v>
      </c>
      <c r="F74" s="2">
        <f t="shared" ca="1" si="4"/>
        <v>102.98255750571175</v>
      </c>
      <c r="N74" s="2">
        <v>68</v>
      </c>
      <c r="O74" s="2">
        <f t="shared" si="5"/>
        <v>7.2836570117638748E-106</v>
      </c>
    </row>
    <row r="75" spans="5:15" x14ac:dyDescent="0.25">
      <c r="E75" s="2">
        <f t="shared" ca="1" si="3"/>
        <v>0.3987000447144754</v>
      </c>
      <c r="F75" s="2">
        <f t="shared" ca="1" si="4"/>
        <v>102.87426254627135</v>
      </c>
      <c r="N75" s="2">
        <v>69</v>
      </c>
      <c r="O75" s="2">
        <f t="shared" si="5"/>
        <v>3.0537071322612509E-108</v>
      </c>
    </row>
    <row r="76" spans="5:15" x14ac:dyDescent="0.25">
      <c r="E76" s="2">
        <f t="shared" ca="1" si="3"/>
        <v>0.12096856080413998</v>
      </c>
      <c r="F76" s="2">
        <f t="shared" ca="1" si="4"/>
        <v>102.74704605598585</v>
      </c>
      <c r="N76" s="2">
        <v>70</v>
      </c>
      <c r="O76" s="2">
        <f t="shared" si="5"/>
        <v>1.2442166886979943E-110</v>
      </c>
    </row>
    <row r="77" spans="5:15" x14ac:dyDescent="0.25">
      <c r="E77" s="2">
        <f t="shared" ca="1" si="3"/>
        <v>0.76734898444999045</v>
      </c>
      <c r="F77" s="2">
        <f t="shared" ca="1" si="4"/>
        <v>102.95210404320459</v>
      </c>
      <c r="N77" s="2">
        <v>71</v>
      </c>
      <c r="O77" s="2">
        <f t="shared" si="5"/>
        <v>4.9286752633283201E-113</v>
      </c>
    </row>
    <row r="78" spans="5:15" x14ac:dyDescent="0.25">
      <c r="E78" s="2">
        <f t="shared" ca="1" si="3"/>
        <v>0.85852714744388803</v>
      </c>
      <c r="F78" s="2">
        <f t="shared" ca="1" si="4"/>
        <v>102.96807918244463</v>
      </c>
      <c r="N78" s="2">
        <v>72</v>
      </c>
      <c r="O78" s="2">
        <f t="shared" si="5"/>
        <v>1.8988902983713558E-115</v>
      </c>
    </row>
    <row r="79" spans="5:15" x14ac:dyDescent="0.25">
      <c r="E79" s="2">
        <f t="shared" ca="1" si="3"/>
        <v>0.84325324656187262</v>
      </c>
      <c r="F79" s="2">
        <f t="shared" ca="1" si="4"/>
        <v>102.96538619343232</v>
      </c>
      <c r="N79" s="2">
        <v>73</v>
      </c>
      <c r="O79" s="2">
        <f t="shared" si="5"/>
        <v>7.1182022476897377E-118</v>
      </c>
    </row>
    <row r="80" spans="5:15" x14ac:dyDescent="0.25">
      <c r="E80" s="2">
        <f t="shared" ca="1" si="3"/>
        <v>0.12504444990549135</v>
      </c>
      <c r="F80" s="2">
        <f t="shared" ca="1" si="4"/>
        <v>102.75051848185569</v>
      </c>
      <c r="N80" s="2">
        <v>74</v>
      </c>
      <c r="O80" s="2">
        <f t="shared" si="5"/>
        <v>2.5971819011840942E-120</v>
      </c>
    </row>
    <row r="81" spans="5:15" x14ac:dyDescent="0.25">
      <c r="E81" s="2">
        <f t="shared" ca="1" si="3"/>
        <v>0.62682045342815607</v>
      </c>
      <c r="F81" s="2">
        <f t="shared" ca="1" si="4"/>
        <v>102.9263583862995</v>
      </c>
      <c r="N81" s="2">
        <v>75</v>
      </c>
      <c r="O81" s="2">
        <f t="shared" si="5"/>
        <v>9.2268304384171749E-123</v>
      </c>
    </row>
    <row r="82" spans="5:15" x14ac:dyDescent="0.25">
      <c r="E82" s="2">
        <f t="shared" ca="1" si="3"/>
        <v>0.16092198224462617</v>
      </c>
      <c r="F82" s="2">
        <f t="shared" ca="1" si="4"/>
        <v>102.77699825974534</v>
      </c>
      <c r="N82" s="2">
        <v>76</v>
      </c>
      <c r="O82" s="2">
        <f t="shared" si="5"/>
        <v>3.1928112846539275E-125</v>
      </c>
    </row>
    <row r="83" spans="5:15" x14ac:dyDescent="0.25">
      <c r="E83" s="2">
        <f t="shared" ca="1" si="3"/>
        <v>0.92790399631818488</v>
      </c>
      <c r="F83" s="2">
        <f t="shared" ca="1" si="4"/>
        <v>102.98083354829966</v>
      </c>
      <c r="N83" s="2">
        <v>77</v>
      </c>
      <c r="O83" s="2">
        <f t="shared" si="5"/>
        <v>1.0764973112594415E-127</v>
      </c>
    </row>
    <row r="84" spans="5:15" x14ac:dyDescent="0.25">
      <c r="E84" s="2">
        <f t="shared" ca="1" si="3"/>
        <v>0.25507947292668554</v>
      </c>
      <c r="F84" s="2">
        <f t="shared" ca="1" si="4"/>
        <v>102.82578338586301</v>
      </c>
      <c r="N84" s="2">
        <v>78</v>
      </c>
      <c r="O84" s="2">
        <f t="shared" si="5"/>
        <v>3.5376615632917368E-130</v>
      </c>
    </row>
    <row r="85" spans="5:15" x14ac:dyDescent="0.25">
      <c r="E85" s="2">
        <f t="shared" ca="1" si="3"/>
        <v>0.83962363008697349</v>
      </c>
      <c r="F85" s="2">
        <f t="shared" ca="1" si="4"/>
        <v>102.96474885733772</v>
      </c>
      <c r="N85" s="2">
        <v>79</v>
      </c>
      <c r="O85" s="2">
        <f t="shared" si="5"/>
        <v>1.1335070673521783E-132</v>
      </c>
    </row>
    <row r="86" spans="5:15" x14ac:dyDescent="0.25">
      <c r="E86" s="2">
        <f t="shared" ca="1" si="3"/>
        <v>0.60682772322456113</v>
      </c>
      <c r="F86" s="2">
        <f t="shared" ca="1" si="4"/>
        <v>102.92243854664115</v>
      </c>
      <c r="N86" s="2">
        <v>80</v>
      </c>
      <c r="O86" s="2">
        <f t="shared" si="5"/>
        <v>3.5422095854755582E-135</v>
      </c>
    </row>
    <row r="87" spans="5:15" x14ac:dyDescent="0.25">
      <c r="E87" s="2">
        <f t="shared" ca="1" si="3"/>
        <v>0.12471736042008463</v>
      </c>
      <c r="F87" s="2">
        <f t="shared" ca="1" si="4"/>
        <v>102.75024398851443</v>
      </c>
      <c r="N87" s="2">
        <v>81</v>
      </c>
      <c r="O87" s="2">
        <f t="shared" si="5"/>
        <v>1.0799419467913282E-137</v>
      </c>
    </row>
    <row r="88" spans="5:15" x14ac:dyDescent="0.25">
      <c r="E88" s="2">
        <f t="shared" ca="1" si="3"/>
        <v>0.18075261739231741</v>
      </c>
      <c r="F88" s="2">
        <f t="shared" ca="1" si="4"/>
        <v>102.7892386952397</v>
      </c>
      <c r="N88" s="2">
        <v>82</v>
      </c>
      <c r="O88" s="2">
        <f t="shared" si="5"/>
        <v>3.2131684429215973E-140</v>
      </c>
    </row>
    <row r="89" spans="5:15" x14ac:dyDescent="0.25">
      <c r="E89" s="2">
        <f t="shared" ca="1" si="3"/>
        <v>9.9538411307246166E-2</v>
      </c>
      <c r="F89" s="2">
        <f t="shared" ca="1" si="4"/>
        <v>102.72663023736878</v>
      </c>
      <c r="N89" s="2">
        <v>83</v>
      </c>
      <c r="O89" s="2">
        <f t="shared" si="5"/>
        <v>9.332567551514969E-143</v>
      </c>
    </row>
    <row r="90" spans="5:15" x14ac:dyDescent="0.25">
      <c r="E90" s="2">
        <f t="shared" ca="1" si="3"/>
        <v>0.71324540883173793</v>
      </c>
      <c r="F90" s="2">
        <f t="shared" ca="1" si="4"/>
        <v>102.94248275955374</v>
      </c>
      <c r="N90" s="2">
        <v>84</v>
      </c>
      <c r="O90" s="2">
        <f t="shared" si="5"/>
        <v>2.6468416375094989E-145</v>
      </c>
    </row>
    <row r="91" spans="5:15" x14ac:dyDescent="0.25">
      <c r="E91" s="2">
        <f t="shared" ca="1" si="3"/>
        <v>0.53079975898351117</v>
      </c>
      <c r="F91" s="2">
        <f t="shared" ca="1" si="4"/>
        <v>102.90663740820908</v>
      </c>
      <c r="N91" s="2">
        <v>85</v>
      </c>
      <c r="O91" s="2">
        <f t="shared" si="5"/>
        <v>7.3322220464524394E-148</v>
      </c>
    </row>
    <row r="92" spans="5:15" x14ac:dyDescent="0.25">
      <c r="E92" s="2">
        <f t="shared" ca="1" si="3"/>
        <v>0.61869286386865141</v>
      </c>
      <c r="F92" s="2">
        <f t="shared" ca="1" si="4"/>
        <v>102.92477504313212</v>
      </c>
      <c r="N92" s="2">
        <v>86</v>
      </c>
      <c r="O92" s="2">
        <f t="shared" si="5"/>
        <v>1.9844626629331989E-150</v>
      </c>
    </row>
    <row r="93" spans="5:15" x14ac:dyDescent="0.25">
      <c r="E93" s="2">
        <f t="shared" ca="1" si="3"/>
        <v>0.94301415821848422</v>
      </c>
      <c r="F93" s="2">
        <f t="shared" ca="1" si="4"/>
        <v>102.98385180628742</v>
      </c>
      <c r="N93" s="2">
        <v>87</v>
      </c>
      <c r="O93" s="2">
        <f t="shared" si="5"/>
        <v>5.2488726390278586E-153</v>
      </c>
    </row>
    <row r="94" spans="5:15" x14ac:dyDescent="0.25">
      <c r="E94" s="2">
        <f t="shared" ca="1" si="3"/>
        <v>0.56161805173014823</v>
      </c>
      <c r="F94" s="2">
        <f t="shared" ca="1" si="4"/>
        <v>102.91323173068224</v>
      </c>
      <c r="N94" s="2">
        <v>88</v>
      </c>
      <c r="O94" s="2">
        <f t="shared" si="5"/>
        <v>1.3571204154789853E-155</v>
      </c>
    </row>
    <row r="95" spans="5:15" x14ac:dyDescent="0.25">
      <c r="E95" s="2">
        <f t="shared" ca="1" si="3"/>
        <v>0.60883881062706091</v>
      </c>
      <c r="F95" s="2">
        <f t="shared" ca="1" si="4"/>
        <v>102.92283672871326</v>
      </c>
      <c r="N95" s="2">
        <v>89</v>
      </c>
      <c r="O95" s="2">
        <f t="shared" si="5"/>
        <v>3.4309223986828265E-158</v>
      </c>
    </row>
    <row r="96" spans="5:15" x14ac:dyDescent="0.25">
      <c r="E96" s="2">
        <f t="shared" ca="1" si="3"/>
        <v>0.62908097237569416</v>
      </c>
      <c r="F96" s="2">
        <f t="shared" ca="1" si="4"/>
        <v>102.92679637545088</v>
      </c>
      <c r="N96" s="2">
        <v>90</v>
      </c>
      <c r="O96" s="2">
        <f t="shared" si="5"/>
        <v>8.4830498868531504E-161</v>
      </c>
    </row>
    <row r="97" spans="5:15" x14ac:dyDescent="0.25">
      <c r="E97" s="2">
        <f t="shared" ca="1" si="3"/>
        <v>4.7985605717749014E-2</v>
      </c>
      <c r="F97" s="2">
        <f t="shared" ca="1" si="4"/>
        <v>102.65016851488758</v>
      </c>
      <c r="N97" s="2">
        <v>91</v>
      </c>
      <c r="O97" s="2">
        <f t="shared" si="5"/>
        <v>2.0518604898324907E-163</v>
      </c>
    </row>
    <row r="98" spans="5:15" x14ac:dyDescent="0.25">
      <c r="E98" s="2">
        <f t="shared" ca="1" si="3"/>
        <v>0.11888809910108278</v>
      </c>
      <c r="F98" s="2">
        <f t="shared" ca="1" si="4"/>
        <v>102.74522865264008</v>
      </c>
      <c r="N98" s="2">
        <v>92</v>
      </c>
      <c r="O98" s="2">
        <f t="shared" si="5"/>
        <v>4.856261678250111E-166</v>
      </c>
    </row>
    <row r="99" spans="5:15" x14ac:dyDescent="0.25">
      <c r="E99" s="2">
        <f t="shared" ca="1" si="3"/>
        <v>0.1297880754774895</v>
      </c>
      <c r="F99" s="2">
        <f t="shared" ca="1" si="4"/>
        <v>102.75442136119541</v>
      </c>
      <c r="N99" s="2">
        <v>93</v>
      </c>
      <c r="O99" s="2">
        <f t="shared" si="5"/>
        <v>1.12490618833865E-168</v>
      </c>
    </row>
    <row r="100" spans="5:15" x14ac:dyDescent="0.25">
      <c r="E100" s="2">
        <f t="shared" ca="1" si="3"/>
        <v>0.89141433967863748</v>
      </c>
      <c r="F100" s="2">
        <f t="shared" ca="1" si="4"/>
        <v>102.97397703338532</v>
      </c>
      <c r="N100" s="2">
        <v>94</v>
      </c>
      <c r="O100" s="2">
        <f t="shared" si="5"/>
        <v>2.5508790944969388E-171</v>
      </c>
    </row>
    <row r="101" spans="5:15" x14ac:dyDescent="0.25">
      <c r="E101" s="2">
        <f t="shared" ca="1" si="3"/>
        <v>0.93832381483902172</v>
      </c>
      <c r="F101" s="2">
        <f t="shared" ca="1" si="4"/>
        <v>102.98289891853275</v>
      </c>
      <c r="N101" s="2">
        <v>95</v>
      </c>
      <c r="O101" s="2">
        <f t="shared" si="5"/>
        <v>5.6639585157415539E-174</v>
      </c>
    </row>
    <row r="102" spans="5:15" x14ac:dyDescent="0.25">
      <c r="E102" s="2">
        <f t="shared" ca="1" si="3"/>
        <v>0.26233062615846481</v>
      </c>
      <c r="F102" s="2">
        <f t="shared" ca="1" si="4"/>
        <v>102.82878122690808</v>
      </c>
      <c r="N102" s="2">
        <v>96</v>
      </c>
      <c r="O102" s="2">
        <f t="shared" si="5"/>
        <v>1.2316920097053968E-176</v>
      </c>
    </row>
    <row r="103" spans="5:15" x14ac:dyDescent="0.25">
      <c r="E103" s="2">
        <f t="shared" ca="1" si="3"/>
        <v>0.40874899896871331</v>
      </c>
      <c r="F103" s="2">
        <f t="shared" ca="1" si="4"/>
        <v>102.87702404935153</v>
      </c>
      <c r="N103" s="2">
        <v>97</v>
      </c>
      <c r="O103" s="2">
        <f t="shared" si="5"/>
        <v>2.6237916259766769E-179</v>
      </c>
    </row>
    <row r="104" spans="5:15" x14ac:dyDescent="0.25">
      <c r="E104" s="2">
        <f t="shared" ca="1" si="3"/>
        <v>0.59466792294478366</v>
      </c>
      <c r="F104" s="2">
        <f t="shared" ca="1" si="4"/>
        <v>102.92001146418859</v>
      </c>
      <c r="N104" s="2">
        <v>98</v>
      </c>
      <c r="O104" s="2">
        <f t="shared" si="5"/>
        <v>0</v>
      </c>
    </row>
    <row r="105" spans="5:15" x14ac:dyDescent="0.25">
      <c r="E105" s="2">
        <f t="shared" ca="1" si="3"/>
        <v>0.31147425634486836</v>
      </c>
      <c r="F105" s="2">
        <f t="shared" ca="1" si="4"/>
        <v>102.84725542904656</v>
      </c>
      <c r="N105" s="2">
        <v>99</v>
      </c>
      <c r="O105" s="2">
        <f t="shared" si="5"/>
        <v>0</v>
      </c>
    </row>
    <row r="106" spans="5:15" x14ac:dyDescent="0.25">
      <c r="E106" s="2">
        <f t="shared" ca="1" si="3"/>
        <v>0.49795013661751231</v>
      </c>
      <c r="F106" s="2">
        <f t="shared" ca="1" si="4"/>
        <v>102.89927169231331</v>
      </c>
      <c r="N106" s="2">
        <v>100</v>
      </c>
      <c r="O106" s="2">
        <f t="shared" si="5"/>
        <v>0</v>
      </c>
    </row>
    <row r="107" spans="5:15" x14ac:dyDescent="0.25">
      <c r="E107" s="2">
        <f t="shared" ca="1" si="3"/>
        <v>0.18998574634858023</v>
      </c>
      <c r="F107" s="2">
        <f t="shared" ca="1" si="4"/>
        <v>102.79449726067195</v>
      </c>
      <c r="N107" s="2">
        <v>101</v>
      </c>
      <c r="O107" s="2">
        <f t="shared" si="5"/>
        <v>0</v>
      </c>
    </row>
    <row r="108" spans="5:15" x14ac:dyDescent="0.25">
      <c r="E108" s="2">
        <f t="shared" ca="1" si="3"/>
        <v>0.40952843865894784</v>
      </c>
      <c r="F108" s="2">
        <f t="shared" ca="1" si="4"/>
        <v>102.87723574685225</v>
      </c>
      <c r="N108" s="2">
        <v>102</v>
      </c>
      <c r="O108" s="2">
        <f t="shared" si="5"/>
        <v>0</v>
      </c>
    </row>
    <row r="109" spans="5:15" x14ac:dyDescent="0.25">
      <c r="E109" s="2">
        <f t="shared" ca="1" si="3"/>
        <v>0.65445486278412546</v>
      </c>
      <c r="F109" s="2">
        <f t="shared" ca="1" si="4"/>
        <v>102.93164590029299</v>
      </c>
      <c r="N109" s="2">
        <v>103</v>
      </c>
      <c r="O109" s="2">
        <f t="shared" si="5"/>
        <v>0</v>
      </c>
    </row>
    <row r="110" spans="5:15" x14ac:dyDescent="0.25">
      <c r="E110" s="2">
        <f t="shared" ca="1" si="3"/>
        <v>0.5121101392191415</v>
      </c>
      <c r="F110" s="2">
        <f t="shared" ca="1" si="4"/>
        <v>102.90249269430007</v>
      </c>
      <c r="N110" s="2">
        <v>104</v>
      </c>
      <c r="O110" s="2">
        <f t="shared" si="5"/>
        <v>0</v>
      </c>
    </row>
    <row r="111" spans="5:15" x14ac:dyDescent="0.25">
      <c r="E111" s="2">
        <f t="shared" ca="1" si="3"/>
        <v>0.50376488193442481</v>
      </c>
      <c r="F111" s="2">
        <f t="shared" ca="1" si="4"/>
        <v>102.90060317352794</v>
      </c>
      <c r="N111" s="2">
        <v>105</v>
      </c>
      <c r="O111" s="2">
        <f t="shared" si="5"/>
        <v>0</v>
      </c>
    </row>
    <row r="112" spans="5:15" x14ac:dyDescent="0.25">
      <c r="E112" s="2">
        <f t="shared" ca="1" si="3"/>
        <v>0.76061736375210109</v>
      </c>
      <c r="F112" s="2">
        <f t="shared" ca="1" si="4"/>
        <v>102.95091943602947</v>
      </c>
      <c r="N112" s="2">
        <v>106</v>
      </c>
      <c r="O112" s="2">
        <f t="shared" si="5"/>
        <v>0</v>
      </c>
    </row>
    <row r="113" spans="5:15" x14ac:dyDescent="0.25">
      <c r="E113" s="2">
        <f t="shared" ca="1" si="3"/>
        <v>0.17824932641303048</v>
      </c>
      <c r="F113" s="2">
        <f t="shared" ca="1" si="4"/>
        <v>102.78776793626831</v>
      </c>
      <c r="N113" s="2">
        <v>107</v>
      </c>
      <c r="O113" s="2">
        <f t="shared" si="5"/>
        <v>0</v>
      </c>
    </row>
    <row r="114" spans="5:15" x14ac:dyDescent="0.25">
      <c r="E114" s="2">
        <f t="shared" ca="1" si="3"/>
        <v>8.0972438301546545E-2</v>
      </c>
      <c r="F114" s="2">
        <f t="shared" ca="1" si="4"/>
        <v>102.7050263168173</v>
      </c>
      <c r="N114" s="2">
        <v>108</v>
      </c>
      <c r="O114" s="2">
        <f t="shared" si="5"/>
        <v>0</v>
      </c>
    </row>
    <row r="115" spans="5:15" x14ac:dyDescent="0.25">
      <c r="E115" s="2">
        <f t="shared" ca="1" si="3"/>
        <v>7.5407914944978005E-2</v>
      </c>
      <c r="F115" s="2">
        <f t="shared" ca="1" si="4"/>
        <v>102.69757353627533</v>
      </c>
      <c r="N115" s="2">
        <v>109</v>
      </c>
      <c r="O115" s="2">
        <f t="shared" si="5"/>
        <v>0</v>
      </c>
    </row>
    <row r="116" spans="5:15" x14ac:dyDescent="0.25">
      <c r="E116" s="2">
        <f t="shared" ca="1" si="3"/>
        <v>0.48601817019752835</v>
      </c>
      <c r="F116" s="2">
        <f t="shared" ca="1" si="4"/>
        <v>102.89649949787378</v>
      </c>
      <c r="N116" s="2">
        <v>110</v>
      </c>
      <c r="O116" s="2">
        <f t="shared" si="5"/>
        <v>0</v>
      </c>
    </row>
    <row r="117" spans="5:15" x14ac:dyDescent="0.25">
      <c r="E117" s="2">
        <f t="shared" ca="1" si="3"/>
        <v>1.0477667511151756E-3</v>
      </c>
      <c r="F117" s="2">
        <f t="shared" ca="1" si="4"/>
        <v>102.22669530396277</v>
      </c>
      <c r="N117" s="2">
        <v>111</v>
      </c>
      <c r="O117" s="2">
        <f t="shared" si="5"/>
        <v>0</v>
      </c>
    </row>
    <row r="118" spans="5:15" x14ac:dyDescent="0.25">
      <c r="E118" s="2">
        <f t="shared" ca="1" si="3"/>
        <v>0.5862334386695417</v>
      </c>
      <c r="F118" s="2">
        <f t="shared" ca="1" si="4"/>
        <v>102.91830752257593</v>
      </c>
      <c r="N118" s="2">
        <v>112</v>
      </c>
      <c r="O118" s="2">
        <f t="shared" si="5"/>
        <v>0</v>
      </c>
    </row>
    <row r="119" spans="5:15" x14ac:dyDescent="0.25">
      <c r="E119" s="2">
        <f t="shared" ca="1" si="3"/>
        <v>0.17300629399698064</v>
      </c>
      <c r="F119" s="2">
        <f t="shared" ca="1" si="4"/>
        <v>102.78462113122842</v>
      </c>
      <c r="N119" s="2">
        <v>113</v>
      </c>
      <c r="O119" s="2">
        <f t="shared" si="5"/>
        <v>0</v>
      </c>
    </row>
    <row r="120" spans="5:15" x14ac:dyDescent="0.25">
      <c r="E120" s="2">
        <f t="shared" ca="1" si="3"/>
        <v>0.20469327769114232</v>
      </c>
      <c r="F120" s="2">
        <f t="shared" ca="1" si="4"/>
        <v>102.80238225124101</v>
      </c>
      <c r="N120" s="2">
        <v>114</v>
      </c>
      <c r="O120" s="2">
        <f t="shared" si="5"/>
        <v>0</v>
      </c>
    </row>
    <row r="121" spans="5:15" x14ac:dyDescent="0.25">
      <c r="E121" s="2">
        <f t="shared" ca="1" si="3"/>
        <v>0.25619037433360925</v>
      </c>
      <c r="F121" s="2">
        <f t="shared" ca="1" si="4"/>
        <v>102.82624786097753</v>
      </c>
      <c r="N121" s="2">
        <v>115</v>
      </c>
      <c r="O121" s="2">
        <f t="shared" si="5"/>
        <v>0</v>
      </c>
    </row>
    <row r="122" spans="5:15" x14ac:dyDescent="0.25">
      <c r="E122" s="2">
        <f t="shared" ca="1" si="3"/>
        <v>0.77669686580987785</v>
      </c>
      <c r="F122" s="2">
        <f t="shared" ca="1" si="4"/>
        <v>102.95374497095654</v>
      </c>
      <c r="N122" s="2">
        <v>116</v>
      </c>
      <c r="O122" s="2">
        <f t="shared" si="5"/>
        <v>0</v>
      </c>
    </row>
    <row r="123" spans="5:15" x14ac:dyDescent="0.25">
      <c r="E123" s="2">
        <f t="shared" ca="1" si="3"/>
        <v>0.85972859306557237</v>
      </c>
      <c r="F123" s="2">
        <f t="shared" ca="1" si="4"/>
        <v>102.96829193410501</v>
      </c>
      <c r="N123" s="2">
        <v>117</v>
      </c>
      <c r="O123" s="2">
        <f t="shared" si="5"/>
        <v>0</v>
      </c>
    </row>
    <row r="124" spans="5:15" x14ac:dyDescent="0.25">
      <c r="E124" s="2">
        <f t="shared" ca="1" si="3"/>
        <v>0.99350085689422962</v>
      </c>
      <c r="F124" s="2">
        <f t="shared" ca="1" si="4"/>
        <v>102.99642868919483</v>
      </c>
      <c r="N124" s="2">
        <v>118</v>
      </c>
      <c r="O124" s="2">
        <f t="shared" si="5"/>
        <v>0</v>
      </c>
    </row>
    <row r="125" spans="5:15" x14ac:dyDescent="0.25">
      <c r="E125" s="2">
        <f t="shared" ca="1" si="3"/>
        <v>0.45306091624710565</v>
      </c>
      <c r="F125" s="2">
        <f t="shared" ca="1" si="4"/>
        <v>102.88853942580567</v>
      </c>
      <c r="N125" s="2">
        <v>119</v>
      </c>
      <c r="O125" s="2">
        <f t="shared" si="5"/>
        <v>0</v>
      </c>
    </row>
    <row r="126" spans="5:15" x14ac:dyDescent="0.25">
      <c r="E126" s="2">
        <f t="shared" ca="1" si="3"/>
        <v>0.44677922488793975</v>
      </c>
      <c r="F126" s="2">
        <f t="shared" ca="1" si="4"/>
        <v>102.88696740838849</v>
      </c>
      <c r="N126" s="2">
        <v>120</v>
      </c>
      <c r="O126" s="2">
        <f t="shared" si="5"/>
        <v>0</v>
      </c>
    </row>
    <row r="127" spans="5:15" x14ac:dyDescent="0.25">
      <c r="E127" s="2">
        <f t="shared" ca="1" si="3"/>
        <v>0.11173169368018898</v>
      </c>
      <c r="F127" s="2">
        <f t="shared" ca="1" si="4"/>
        <v>102.73872674528947</v>
      </c>
      <c r="N127" s="2">
        <v>121</v>
      </c>
      <c r="O127" s="2">
        <f t="shared" si="5"/>
        <v>0</v>
      </c>
    </row>
    <row r="128" spans="5:15" x14ac:dyDescent="0.25">
      <c r="E128" s="2">
        <f t="shared" ca="1" si="3"/>
        <v>8.6532956650771098E-2</v>
      </c>
      <c r="F128" s="2">
        <f t="shared" ca="1" si="4"/>
        <v>102.71197730114854</v>
      </c>
      <c r="N128" s="2">
        <v>122</v>
      </c>
      <c r="O128" s="2">
        <f t="shared" si="5"/>
        <v>0</v>
      </c>
    </row>
    <row r="129" spans="5:15" x14ac:dyDescent="0.25">
      <c r="E129" s="2">
        <f t="shared" ca="1" si="3"/>
        <v>0.47536247290821132</v>
      </c>
      <c r="F129" s="2">
        <f t="shared" ca="1" si="4"/>
        <v>102.89397629643494</v>
      </c>
      <c r="N129" s="2">
        <v>123</v>
      </c>
      <c r="O129" s="2">
        <f t="shared" si="5"/>
        <v>0</v>
      </c>
    </row>
    <row r="130" spans="5:15" x14ac:dyDescent="0.25">
      <c r="E130" s="2">
        <f t="shared" ca="1" si="3"/>
        <v>0.93544178660839139</v>
      </c>
      <c r="F130" s="2">
        <f t="shared" ca="1" si="4"/>
        <v>102.98232102135687</v>
      </c>
      <c r="N130" s="2">
        <v>124</v>
      </c>
      <c r="O130" s="2">
        <f t="shared" si="5"/>
        <v>0</v>
      </c>
    </row>
    <row r="131" spans="5:15" x14ac:dyDescent="0.25">
      <c r="E131" s="2">
        <f t="shared" ref="E131:E194" ca="1" si="6">RAND()</f>
        <v>0.66490269181771844</v>
      </c>
      <c r="F131" s="2">
        <f t="shared" ca="1" si="4"/>
        <v>102.9336094917727</v>
      </c>
      <c r="N131" s="2">
        <v>125</v>
      </c>
      <c r="O131" s="2">
        <f t="shared" si="5"/>
        <v>0</v>
      </c>
    </row>
    <row r="132" spans="5:15" x14ac:dyDescent="0.25">
      <c r="E132" s="2">
        <f t="shared" ca="1" si="6"/>
        <v>0.79406089855306472</v>
      </c>
      <c r="F132" s="2">
        <f t="shared" ref="F132:F195" ca="1" si="7">$C$4+$C$5*SQRT(1-(_xlfn.GAMMA.INV((1-E132)*_xlfn.GAMMA.DIST($C$3*$C$3/2,1.5,1,TRUE),1.5,1)*2)/($C$3*$C$3))</f>
        <v>102.95678369160424</v>
      </c>
      <c r="N132" s="2">
        <v>126</v>
      </c>
      <c r="O132" s="2">
        <f t="shared" si="5"/>
        <v>0</v>
      </c>
    </row>
    <row r="133" spans="5:15" x14ac:dyDescent="0.25">
      <c r="E133" s="2">
        <f t="shared" ca="1" si="6"/>
        <v>0.80633258674981512</v>
      </c>
      <c r="F133" s="2">
        <f t="shared" ca="1" si="7"/>
        <v>102.95892707403735</v>
      </c>
      <c r="N133" s="2">
        <v>127</v>
      </c>
      <c r="O133" s="2">
        <f t="shared" si="5"/>
        <v>0</v>
      </c>
    </row>
    <row r="134" spans="5:15" x14ac:dyDescent="0.25">
      <c r="E134" s="2">
        <f t="shared" ca="1" si="6"/>
        <v>0.26734527143782838</v>
      </c>
      <c r="F134" s="2">
        <f t="shared" ca="1" si="7"/>
        <v>102.83080892637568</v>
      </c>
      <c r="N134" s="2">
        <v>128</v>
      </c>
      <c r="O134" s="2">
        <f t="shared" si="5"/>
        <v>0</v>
      </c>
    </row>
    <row r="135" spans="5:15" x14ac:dyDescent="0.25">
      <c r="E135" s="2">
        <f t="shared" ca="1" si="6"/>
        <v>0.89343642676370083</v>
      </c>
      <c r="F135" s="2">
        <f t="shared" ca="1" si="7"/>
        <v>102.97434619240161</v>
      </c>
      <c r="N135" s="2">
        <v>129</v>
      </c>
      <c r="O135" s="2">
        <f t="shared" ref="O135:O198" si="8">IFERROR((1/(FACT(N135)*_xlfn.GAMMA(N135+2)))*(($O$2/2)^(2*N135+1)),0)</f>
        <v>0</v>
      </c>
    </row>
    <row r="136" spans="5:15" x14ac:dyDescent="0.25">
      <c r="E136" s="2">
        <f t="shared" ca="1" si="6"/>
        <v>0.6035926139209209</v>
      </c>
      <c r="F136" s="2">
        <f t="shared" ca="1" si="7"/>
        <v>102.92179612198797</v>
      </c>
      <c r="N136" s="2">
        <v>130</v>
      </c>
      <c r="O136" s="2">
        <f t="shared" si="8"/>
        <v>0</v>
      </c>
    </row>
    <row r="137" spans="5:15" x14ac:dyDescent="0.25">
      <c r="E137" s="2">
        <f t="shared" ca="1" si="6"/>
        <v>0.76314490864420337</v>
      </c>
      <c r="F137" s="2">
        <f t="shared" ca="1" si="7"/>
        <v>102.95136454170142</v>
      </c>
      <c r="N137" s="2">
        <v>131</v>
      </c>
      <c r="O137" s="2">
        <f t="shared" si="8"/>
        <v>0</v>
      </c>
    </row>
    <row r="138" spans="5:15" x14ac:dyDescent="0.25">
      <c r="E138" s="2">
        <f t="shared" ca="1" si="6"/>
        <v>0.10452366741368446</v>
      </c>
      <c r="F138" s="2">
        <f t="shared" ca="1" si="7"/>
        <v>102.73174525667935</v>
      </c>
      <c r="N138" s="2">
        <v>132</v>
      </c>
      <c r="O138" s="2">
        <f t="shared" si="8"/>
        <v>0</v>
      </c>
    </row>
    <row r="139" spans="5:15" x14ac:dyDescent="0.25">
      <c r="E139" s="2">
        <f t="shared" ca="1" si="6"/>
        <v>0.18625885277201548</v>
      </c>
      <c r="F139" s="2">
        <f t="shared" ca="1" si="7"/>
        <v>102.79240522292362</v>
      </c>
      <c r="N139" s="2">
        <v>133</v>
      </c>
      <c r="O139" s="2">
        <f t="shared" si="8"/>
        <v>0</v>
      </c>
    </row>
    <row r="140" spans="5:15" x14ac:dyDescent="0.25">
      <c r="E140" s="2">
        <f t="shared" ca="1" si="6"/>
        <v>0.20804334500909105</v>
      </c>
      <c r="F140" s="2">
        <f t="shared" ca="1" si="7"/>
        <v>102.8041015149153</v>
      </c>
      <c r="N140" s="2">
        <v>134</v>
      </c>
      <c r="O140" s="2">
        <f t="shared" si="8"/>
        <v>0</v>
      </c>
    </row>
    <row r="141" spans="5:15" x14ac:dyDescent="0.25">
      <c r="E141" s="2">
        <f t="shared" ca="1" si="6"/>
        <v>0.48037087260737299</v>
      </c>
      <c r="F141" s="2">
        <f t="shared" ca="1" si="7"/>
        <v>102.89516799611158</v>
      </c>
      <c r="N141" s="2">
        <v>135</v>
      </c>
      <c r="O141" s="2">
        <f t="shared" si="8"/>
        <v>0</v>
      </c>
    </row>
    <row r="142" spans="5:15" x14ac:dyDescent="0.25">
      <c r="E142" s="2">
        <f t="shared" ca="1" si="6"/>
        <v>0.75755726796091283</v>
      </c>
      <c r="F142" s="2">
        <f t="shared" ca="1" si="7"/>
        <v>102.95038000420548</v>
      </c>
      <c r="N142" s="2">
        <v>136</v>
      </c>
      <c r="O142" s="2">
        <f t="shared" si="8"/>
        <v>0</v>
      </c>
    </row>
    <row r="143" spans="5:15" x14ac:dyDescent="0.25">
      <c r="E143" s="2">
        <f t="shared" ca="1" si="6"/>
        <v>0.24018403147713496</v>
      </c>
      <c r="F143" s="2">
        <f t="shared" ca="1" si="7"/>
        <v>102.81936266577237</v>
      </c>
      <c r="N143" s="2">
        <v>137</v>
      </c>
      <c r="O143" s="2">
        <f t="shared" si="8"/>
        <v>0</v>
      </c>
    </row>
    <row r="144" spans="5:15" x14ac:dyDescent="0.25">
      <c r="E144" s="2">
        <f t="shared" ca="1" si="6"/>
        <v>0.76674777185446641</v>
      </c>
      <c r="F144" s="2">
        <f t="shared" ca="1" si="7"/>
        <v>102.95199835128705</v>
      </c>
      <c r="N144" s="2">
        <v>138</v>
      </c>
      <c r="O144" s="2">
        <f t="shared" si="8"/>
        <v>0</v>
      </c>
    </row>
    <row r="145" spans="5:15" x14ac:dyDescent="0.25">
      <c r="E145" s="2">
        <f t="shared" ca="1" si="6"/>
        <v>0.63070292202864164</v>
      </c>
      <c r="F145" s="2">
        <f t="shared" ca="1" si="7"/>
        <v>102.92711001188408</v>
      </c>
      <c r="N145" s="2">
        <v>139</v>
      </c>
      <c r="O145" s="2">
        <f t="shared" si="8"/>
        <v>0</v>
      </c>
    </row>
    <row r="146" spans="5:15" x14ac:dyDescent="0.25">
      <c r="E146" s="2">
        <f t="shared" ca="1" si="6"/>
        <v>0.86898605057617295</v>
      </c>
      <c r="F146" s="2">
        <f t="shared" ca="1" si="7"/>
        <v>102.96993690909981</v>
      </c>
      <c r="N146" s="2">
        <v>140</v>
      </c>
      <c r="O146" s="2">
        <f t="shared" si="8"/>
        <v>0</v>
      </c>
    </row>
    <row r="147" spans="5:15" x14ac:dyDescent="0.25">
      <c r="E147" s="2">
        <f t="shared" ca="1" si="6"/>
        <v>0.40723067820786807</v>
      </c>
      <c r="F147" s="2">
        <f t="shared" ca="1" si="7"/>
        <v>102.87661065381059</v>
      </c>
      <c r="N147" s="2">
        <v>141</v>
      </c>
      <c r="O147" s="2">
        <f t="shared" si="8"/>
        <v>0</v>
      </c>
    </row>
    <row r="148" spans="5:15" x14ac:dyDescent="0.25">
      <c r="E148" s="2">
        <f t="shared" ca="1" si="6"/>
        <v>0.66973049585120581</v>
      </c>
      <c r="F148" s="2">
        <f t="shared" ca="1" si="7"/>
        <v>102.93451079930338</v>
      </c>
      <c r="N148" s="2">
        <v>142</v>
      </c>
      <c r="O148" s="2">
        <f t="shared" si="8"/>
        <v>0</v>
      </c>
    </row>
    <row r="149" spans="5:15" x14ac:dyDescent="0.25">
      <c r="E149" s="2">
        <f t="shared" ca="1" si="6"/>
        <v>0.57105611289234426</v>
      </c>
      <c r="F149" s="2">
        <f t="shared" ca="1" si="7"/>
        <v>102.91519671982259</v>
      </c>
      <c r="N149" s="2">
        <v>143</v>
      </c>
      <c r="O149" s="2">
        <f t="shared" si="8"/>
        <v>0</v>
      </c>
    </row>
    <row r="150" spans="5:15" x14ac:dyDescent="0.25">
      <c r="E150" s="2">
        <f t="shared" ca="1" si="6"/>
        <v>0.6295429124005183</v>
      </c>
      <c r="F150" s="2">
        <f t="shared" ca="1" si="7"/>
        <v>102.92688575382041</v>
      </c>
      <c r="N150" s="2">
        <v>144</v>
      </c>
      <c r="O150" s="2">
        <f t="shared" si="8"/>
        <v>0</v>
      </c>
    </row>
    <row r="151" spans="5:15" x14ac:dyDescent="0.25">
      <c r="E151" s="2">
        <f t="shared" ca="1" si="6"/>
        <v>0.83294718661933065</v>
      </c>
      <c r="F151" s="2">
        <f t="shared" ca="1" si="7"/>
        <v>102.96357846190395</v>
      </c>
      <c r="N151" s="2">
        <v>145</v>
      </c>
      <c r="O151" s="2">
        <f t="shared" si="8"/>
        <v>0</v>
      </c>
    </row>
    <row r="152" spans="5:15" x14ac:dyDescent="0.25">
      <c r="E152" s="2">
        <f t="shared" ca="1" si="6"/>
        <v>0.48778430777753257</v>
      </c>
      <c r="F152" s="2">
        <f t="shared" ca="1" si="7"/>
        <v>102.89691330607832</v>
      </c>
      <c r="N152" s="2">
        <v>146</v>
      </c>
      <c r="O152" s="2">
        <f t="shared" si="8"/>
        <v>0</v>
      </c>
    </row>
    <row r="153" spans="5:15" x14ac:dyDescent="0.25">
      <c r="E153" s="2">
        <f t="shared" ca="1" si="6"/>
        <v>0.21977880187465937</v>
      </c>
      <c r="F153" s="2">
        <f t="shared" ca="1" si="7"/>
        <v>102.80992062521334</v>
      </c>
      <c r="N153" s="2">
        <v>147</v>
      </c>
      <c r="O153" s="2">
        <f t="shared" si="8"/>
        <v>0</v>
      </c>
    </row>
    <row r="154" spans="5:15" x14ac:dyDescent="0.25">
      <c r="E154" s="2">
        <f t="shared" ca="1" si="6"/>
        <v>0.93836519595862933</v>
      </c>
      <c r="F154" s="2">
        <f t="shared" ca="1" si="7"/>
        <v>102.98290725660073</v>
      </c>
      <c r="N154" s="2">
        <v>148</v>
      </c>
      <c r="O154" s="2">
        <f t="shared" si="8"/>
        <v>0</v>
      </c>
    </row>
    <row r="155" spans="5:15" x14ac:dyDescent="0.25">
      <c r="E155" s="2">
        <f t="shared" ca="1" si="6"/>
        <v>4.8871262270755444E-4</v>
      </c>
      <c r="F155" s="2">
        <f t="shared" ca="1" si="7"/>
        <v>102.13437419148863</v>
      </c>
      <c r="N155" s="2">
        <v>149</v>
      </c>
      <c r="O155" s="2">
        <f t="shared" si="8"/>
        <v>0</v>
      </c>
    </row>
    <row r="156" spans="5:15" x14ac:dyDescent="0.25">
      <c r="E156" s="2">
        <f t="shared" ca="1" si="6"/>
        <v>0.61690454039519849</v>
      </c>
      <c r="F156" s="2">
        <f t="shared" ca="1" si="7"/>
        <v>102.92442481889768</v>
      </c>
      <c r="N156" s="2">
        <v>150</v>
      </c>
      <c r="O156" s="2">
        <f t="shared" si="8"/>
        <v>0</v>
      </c>
    </row>
    <row r="157" spans="5:15" x14ac:dyDescent="0.25">
      <c r="E157" s="2">
        <f t="shared" ca="1" si="6"/>
        <v>0.58030921236924415</v>
      </c>
      <c r="F157" s="2">
        <f t="shared" ca="1" si="7"/>
        <v>102.91710026130724</v>
      </c>
      <c r="N157" s="2">
        <v>151</v>
      </c>
      <c r="O157" s="2">
        <f t="shared" si="8"/>
        <v>0</v>
      </c>
    </row>
    <row r="158" spans="5:15" x14ac:dyDescent="0.25">
      <c r="E158" s="2">
        <f t="shared" ca="1" si="6"/>
        <v>0.83649274501663373</v>
      </c>
      <c r="F158" s="2">
        <f t="shared" ca="1" si="7"/>
        <v>102.96419971968582</v>
      </c>
      <c r="N158" s="2">
        <v>152</v>
      </c>
      <c r="O158" s="2">
        <f t="shared" si="8"/>
        <v>0</v>
      </c>
    </row>
    <row r="159" spans="5:15" x14ac:dyDescent="0.25">
      <c r="E159" s="2">
        <f t="shared" ca="1" si="6"/>
        <v>1.4788554909489826E-2</v>
      </c>
      <c r="F159" s="2">
        <f t="shared" ca="1" si="7"/>
        <v>102.52507842781284</v>
      </c>
      <c r="N159" s="2">
        <v>153</v>
      </c>
      <c r="O159" s="2">
        <f t="shared" si="8"/>
        <v>0</v>
      </c>
    </row>
    <row r="160" spans="5:15" x14ac:dyDescent="0.25">
      <c r="E160" s="2">
        <f t="shared" ca="1" si="6"/>
        <v>0.51198298525801211</v>
      </c>
      <c r="F160" s="2">
        <f t="shared" ca="1" si="7"/>
        <v>102.9024640894511</v>
      </c>
      <c r="N160" s="2">
        <v>154</v>
      </c>
      <c r="O160" s="2">
        <f t="shared" si="8"/>
        <v>0</v>
      </c>
    </row>
    <row r="161" spans="5:15" x14ac:dyDescent="0.25">
      <c r="E161" s="2">
        <f t="shared" ca="1" si="6"/>
        <v>0.87886747415650468</v>
      </c>
      <c r="F161" s="2">
        <f t="shared" ca="1" si="7"/>
        <v>102.97170588162356</v>
      </c>
      <c r="N161" s="2">
        <v>155</v>
      </c>
      <c r="O161" s="2">
        <f t="shared" si="8"/>
        <v>0</v>
      </c>
    </row>
    <row r="162" spans="5:15" x14ac:dyDescent="0.25">
      <c r="E162" s="2">
        <f t="shared" ca="1" si="6"/>
        <v>0.13639663121750001</v>
      </c>
      <c r="F162" s="2">
        <f t="shared" ca="1" si="7"/>
        <v>102.75962978070004</v>
      </c>
      <c r="N162" s="2">
        <v>156</v>
      </c>
      <c r="O162" s="2">
        <f t="shared" si="8"/>
        <v>0</v>
      </c>
    </row>
    <row r="163" spans="5:15" x14ac:dyDescent="0.25">
      <c r="E163" s="2">
        <f t="shared" ca="1" si="6"/>
        <v>0.24639789605514795</v>
      </c>
      <c r="F163" s="2">
        <f t="shared" ca="1" si="7"/>
        <v>102.82208597975639</v>
      </c>
      <c r="N163" s="2">
        <v>157</v>
      </c>
      <c r="O163" s="2">
        <f t="shared" si="8"/>
        <v>0</v>
      </c>
    </row>
    <row r="164" spans="5:15" x14ac:dyDescent="0.25">
      <c r="E164" s="2">
        <f t="shared" ca="1" si="6"/>
        <v>0.751674967713714</v>
      </c>
      <c r="F164" s="2">
        <f t="shared" ca="1" si="7"/>
        <v>102.94934129042262</v>
      </c>
      <c r="N164" s="2">
        <v>158</v>
      </c>
      <c r="O164" s="2">
        <f t="shared" si="8"/>
        <v>0</v>
      </c>
    </row>
    <row r="165" spans="5:15" x14ac:dyDescent="0.25">
      <c r="E165" s="2">
        <f t="shared" ca="1" si="6"/>
        <v>0.21163418554828228</v>
      </c>
      <c r="F165" s="2">
        <f t="shared" ca="1" si="7"/>
        <v>102.80591493687436</v>
      </c>
      <c r="N165" s="2">
        <v>159</v>
      </c>
      <c r="O165" s="2">
        <f t="shared" si="8"/>
        <v>0</v>
      </c>
    </row>
    <row r="166" spans="5:15" x14ac:dyDescent="0.25">
      <c r="E166" s="2">
        <f t="shared" ca="1" si="6"/>
        <v>0.80367359942399197</v>
      </c>
      <c r="F166" s="2">
        <f t="shared" ca="1" si="7"/>
        <v>102.95846278254001</v>
      </c>
      <c r="N166" s="2">
        <v>160</v>
      </c>
      <c r="O166" s="2">
        <f t="shared" si="8"/>
        <v>0</v>
      </c>
    </row>
    <row r="167" spans="5:15" x14ac:dyDescent="0.25">
      <c r="E167" s="2">
        <f t="shared" ca="1" si="6"/>
        <v>0.49246859903272344</v>
      </c>
      <c r="F167" s="2">
        <f t="shared" ca="1" si="7"/>
        <v>102.89800494169994</v>
      </c>
      <c r="N167" s="2">
        <v>161</v>
      </c>
      <c r="O167" s="2">
        <f t="shared" si="8"/>
        <v>0</v>
      </c>
    </row>
    <row r="168" spans="5:15" x14ac:dyDescent="0.25">
      <c r="E168" s="2">
        <f t="shared" ca="1" si="6"/>
        <v>0.29458530796665472</v>
      </c>
      <c r="F168" s="2">
        <f t="shared" ca="1" si="7"/>
        <v>102.84123492433052</v>
      </c>
      <c r="N168" s="2">
        <v>162</v>
      </c>
      <c r="O168" s="2">
        <f t="shared" si="8"/>
        <v>0</v>
      </c>
    </row>
    <row r="169" spans="5:15" x14ac:dyDescent="0.25">
      <c r="E169" s="2">
        <f t="shared" ca="1" si="6"/>
        <v>1.4477997593799863E-2</v>
      </c>
      <c r="F169" s="2">
        <f t="shared" ca="1" si="7"/>
        <v>102.52279156006962</v>
      </c>
      <c r="N169" s="2">
        <v>163</v>
      </c>
      <c r="O169" s="2">
        <f t="shared" si="8"/>
        <v>0</v>
      </c>
    </row>
    <row r="170" spans="5:15" x14ac:dyDescent="0.25">
      <c r="E170" s="2">
        <f t="shared" ca="1" si="6"/>
        <v>0.66838714954456402</v>
      </c>
      <c r="F170" s="2">
        <f t="shared" ca="1" si="7"/>
        <v>102.93426038129741</v>
      </c>
      <c r="N170" s="2">
        <v>164</v>
      </c>
      <c r="O170" s="2">
        <f t="shared" si="8"/>
        <v>0</v>
      </c>
    </row>
    <row r="171" spans="5:15" x14ac:dyDescent="0.25">
      <c r="E171" s="2">
        <f t="shared" ca="1" si="6"/>
        <v>0.1711955690343504</v>
      </c>
      <c r="F171" s="2">
        <f t="shared" ca="1" si="7"/>
        <v>102.78351270317339</v>
      </c>
      <c r="N171" s="2">
        <v>165</v>
      </c>
      <c r="O171" s="2">
        <f t="shared" si="8"/>
        <v>0</v>
      </c>
    </row>
    <row r="172" spans="5:15" x14ac:dyDescent="0.25">
      <c r="E172" s="2">
        <f t="shared" ca="1" si="6"/>
        <v>0.73879878535224675</v>
      </c>
      <c r="F172" s="2">
        <f t="shared" ca="1" si="7"/>
        <v>102.9470583949941</v>
      </c>
      <c r="N172" s="2">
        <v>166</v>
      </c>
      <c r="O172" s="2">
        <f t="shared" si="8"/>
        <v>0</v>
      </c>
    </row>
    <row r="173" spans="5:15" x14ac:dyDescent="0.25">
      <c r="E173" s="2">
        <f t="shared" ca="1" si="6"/>
        <v>0.7339603807429248</v>
      </c>
      <c r="F173" s="2">
        <f t="shared" ca="1" si="7"/>
        <v>102.94619693915649</v>
      </c>
      <c r="N173" s="2">
        <v>167</v>
      </c>
      <c r="O173" s="2">
        <f t="shared" si="8"/>
        <v>0</v>
      </c>
    </row>
    <row r="174" spans="5:15" x14ac:dyDescent="0.25">
      <c r="E174" s="2">
        <f t="shared" ca="1" si="6"/>
        <v>0.65538569864966578</v>
      </c>
      <c r="F174" s="2">
        <f t="shared" ca="1" si="7"/>
        <v>102.93182159096595</v>
      </c>
      <c r="N174" s="2">
        <v>168</v>
      </c>
      <c r="O174" s="2">
        <f t="shared" si="8"/>
        <v>0</v>
      </c>
    </row>
    <row r="175" spans="5:15" x14ac:dyDescent="0.25">
      <c r="E175" s="2">
        <f t="shared" ca="1" si="6"/>
        <v>0.68904882783377452</v>
      </c>
      <c r="F175" s="2">
        <f t="shared" ca="1" si="7"/>
        <v>102.93808181604992</v>
      </c>
      <c r="N175" s="2">
        <v>169</v>
      </c>
      <c r="O175" s="2">
        <f t="shared" si="8"/>
        <v>0</v>
      </c>
    </row>
    <row r="176" spans="5:15" x14ac:dyDescent="0.25">
      <c r="E176" s="2">
        <f t="shared" ca="1" si="6"/>
        <v>9.1717921939876823E-2</v>
      </c>
      <c r="F176" s="2">
        <f t="shared" ca="1" si="7"/>
        <v>102.71806705158794</v>
      </c>
      <c r="N176" s="2">
        <v>170</v>
      </c>
      <c r="O176" s="2">
        <f t="shared" si="8"/>
        <v>0</v>
      </c>
    </row>
    <row r="177" spans="5:15" x14ac:dyDescent="0.25">
      <c r="E177" s="2">
        <f t="shared" ca="1" si="6"/>
        <v>0.9190398622663366</v>
      </c>
      <c r="F177" s="2">
        <f t="shared" ca="1" si="7"/>
        <v>102.97912217994609</v>
      </c>
      <c r="N177" s="2">
        <v>171</v>
      </c>
      <c r="O177" s="2">
        <f t="shared" si="8"/>
        <v>0</v>
      </c>
    </row>
    <row r="178" spans="5:15" x14ac:dyDescent="0.25">
      <c r="E178" s="2">
        <f t="shared" ca="1" si="6"/>
        <v>0.92705065354101712</v>
      </c>
      <c r="F178" s="2">
        <f t="shared" ca="1" si="7"/>
        <v>102.98066713904842</v>
      </c>
      <c r="N178" s="2">
        <v>172</v>
      </c>
      <c r="O178" s="2">
        <f t="shared" si="8"/>
        <v>0</v>
      </c>
    </row>
    <row r="179" spans="5:15" x14ac:dyDescent="0.25">
      <c r="E179" s="2">
        <f t="shared" ca="1" si="6"/>
        <v>0.91044200385845331</v>
      </c>
      <c r="F179" s="2">
        <f t="shared" ca="1" si="7"/>
        <v>102.97749424216572</v>
      </c>
      <c r="N179" s="2">
        <v>173</v>
      </c>
      <c r="O179" s="2">
        <f t="shared" si="8"/>
        <v>0</v>
      </c>
    </row>
    <row r="180" spans="5:15" x14ac:dyDescent="0.25">
      <c r="E180" s="2">
        <f t="shared" ca="1" si="6"/>
        <v>0.46419879655258278</v>
      </c>
      <c r="F180" s="2">
        <f t="shared" ca="1" si="7"/>
        <v>102.89128204595319</v>
      </c>
      <c r="N180" s="2">
        <v>174</v>
      </c>
      <c r="O180" s="2">
        <f t="shared" si="8"/>
        <v>0</v>
      </c>
    </row>
    <row r="181" spans="5:15" x14ac:dyDescent="0.25">
      <c r="E181" s="2">
        <f t="shared" ca="1" si="6"/>
        <v>0.38304890307656847</v>
      </c>
      <c r="F181" s="2">
        <f t="shared" ca="1" si="7"/>
        <v>102.86983673620171</v>
      </c>
      <c r="N181" s="2">
        <v>175</v>
      </c>
      <c r="O181" s="2">
        <f t="shared" si="8"/>
        <v>0</v>
      </c>
    </row>
    <row r="182" spans="5:15" x14ac:dyDescent="0.25">
      <c r="E182" s="2">
        <f t="shared" ca="1" si="6"/>
        <v>0.26427417753947813</v>
      </c>
      <c r="F182" s="2">
        <f t="shared" ca="1" si="7"/>
        <v>102.82957142298284</v>
      </c>
      <c r="N182" s="2">
        <v>176</v>
      </c>
      <c r="O182" s="2">
        <f t="shared" si="8"/>
        <v>0</v>
      </c>
    </row>
    <row r="183" spans="5:15" x14ac:dyDescent="0.25">
      <c r="E183" s="2">
        <f t="shared" ca="1" si="6"/>
        <v>0.49493904302697911</v>
      </c>
      <c r="F183" s="2">
        <f t="shared" ca="1" si="7"/>
        <v>102.89857725572989</v>
      </c>
      <c r="N183" s="2">
        <v>177</v>
      </c>
      <c r="O183" s="2">
        <f t="shared" si="8"/>
        <v>0</v>
      </c>
    </row>
    <row r="184" spans="5:15" x14ac:dyDescent="0.25">
      <c r="E184" s="2">
        <f t="shared" ca="1" si="6"/>
        <v>0.2693261523729904</v>
      </c>
      <c r="F184" s="2">
        <f t="shared" ca="1" si="7"/>
        <v>102.83160002846149</v>
      </c>
      <c r="N184" s="2">
        <v>178</v>
      </c>
      <c r="O184" s="2">
        <f t="shared" si="8"/>
        <v>0</v>
      </c>
    </row>
    <row r="185" spans="5:15" x14ac:dyDescent="0.25">
      <c r="E185" s="2">
        <f t="shared" ca="1" si="6"/>
        <v>0.8534292013861563</v>
      </c>
      <c r="F185" s="2">
        <f t="shared" ca="1" si="7"/>
        <v>102.96717807772248</v>
      </c>
      <c r="N185" s="2">
        <v>179</v>
      </c>
      <c r="O185" s="2">
        <f t="shared" si="8"/>
        <v>0</v>
      </c>
    </row>
    <row r="186" spans="5:15" x14ac:dyDescent="0.25">
      <c r="E186" s="2">
        <f t="shared" ca="1" si="6"/>
        <v>0.91073909999505653</v>
      </c>
      <c r="F186" s="2">
        <f t="shared" ca="1" si="7"/>
        <v>102.97755003509438</v>
      </c>
      <c r="N186" s="2">
        <v>180</v>
      </c>
      <c r="O186" s="2">
        <f t="shared" si="8"/>
        <v>0</v>
      </c>
    </row>
    <row r="187" spans="5:15" x14ac:dyDescent="0.25">
      <c r="E187" s="2">
        <f t="shared" ca="1" si="6"/>
        <v>0.75719484950430083</v>
      </c>
      <c r="F187" s="2">
        <f t="shared" ca="1" si="7"/>
        <v>102.95031607649871</v>
      </c>
      <c r="N187" s="2">
        <v>181</v>
      </c>
      <c r="O187" s="2">
        <f t="shared" si="8"/>
        <v>0</v>
      </c>
    </row>
    <row r="188" spans="5:15" x14ac:dyDescent="0.25">
      <c r="E188" s="2">
        <f t="shared" ca="1" si="6"/>
        <v>0.39618085693574379</v>
      </c>
      <c r="F188" s="2">
        <f t="shared" ca="1" si="7"/>
        <v>102.87356067039178</v>
      </c>
      <c r="N188" s="2">
        <v>182</v>
      </c>
      <c r="O188" s="2">
        <f t="shared" si="8"/>
        <v>0</v>
      </c>
    </row>
    <row r="189" spans="5:15" x14ac:dyDescent="0.25">
      <c r="E189" s="2">
        <f t="shared" ca="1" si="6"/>
        <v>0.9468693289397706</v>
      </c>
      <c r="F189" s="2">
        <f t="shared" ca="1" si="7"/>
        <v>102.98464781264002</v>
      </c>
      <c r="N189" s="2">
        <v>183</v>
      </c>
      <c r="O189" s="2">
        <f t="shared" si="8"/>
        <v>0</v>
      </c>
    </row>
    <row r="190" spans="5:15" x14ac:dyDescent="0.25">
      <c r="E190" s="2">
        <f t="shared" ca="1" si="6"/>
        <v>0.7215879109390837</v>
      </c>
      <c r="F190" s="2">
        <f t="shared" ca="1" si="7"/>
        <v>102.94398393536147</v>
      </c>
      <c r="N190" s="2">
        <v>184</v>
      </c>
      <c r="O190" s="2">
        <f t="shared" si="8"/>
        <v>0</v>
      </c>
    </row>
    <row r="191" spans="5:15" x14ac:dyDescent="0.25">
      <c r="E191" s="2">
        <f t="shared" ca="1" si="6"/>
        <v>0.55030303474919762</v>
      </c>
      <c r="F191" s="2">
        <f t="shared" ca="1" si="7"/>
        <v>102.91084330508191</v>
      </c>
      <c r="N191" s="2">
        <v>185</v>
      </c>
      <c r="O191" s="2">
        <f t="shared" si="8"/>
        <v>0</v>
      </c>
    </row>
    <row r="192" spans="5:15" x14ac:dyDescent="0.25">
      <c r="E192" s="2">
        <f t="shared" ca="1" si="6"/>
        <v>0.63118086221802594</v>
      </c>
      <c r="F192" s="2">
        <f t="shared" ca="1" si="7"/>
        <v>102.92720233217497</v>
      </c>
      <c r="N192" s="2">
        <v>186</v>
      </c>
      <c r="O192" s="2">
        <f t="shared" si="8"/>
        <v>0</v>
      </c>
    </row>
    <row r="193" spans="5:15" x14ac:dyDescent="0.25">
      <c r="E193" s="2">
        <f t="shared" ca="1" si="6"/>
        <v>0.29905763357967541</v>
      </c>
      <c r="F193" s="2">
        <f t="shared" ca="1" si="7"/>
        <v>102.84285983034194</v>
      </c>
      <c r="N193" s="2">
        <v>187</v>
      </c>
      <c r="O193" s="2">
        <f t="shared" si="8"/>
        <v>0</v>
      </c>
    </row>
    <row r="194" spans="5:15" x14ac:dyDescent="0.25">
      <c r="E194" s="2">
        <f t="shared" ca="1" si="6"/>
        <v>6.7888321066543855E-2</v>
      </c>
      <c r="F194" s="2">
        <f t="shared" ca="1" si="7"/>
        <v>102.68657252571533</v>
      </c>
      <c r="N194" s="2">
        <v>188</v>
      </c>
      <c r="O194" s="2">
        <f t="shared" si="8"/>
        <v>0</v>
      </c>
    </row>
    <row r="195" spans="5:15" x14ac:dyDescent="0.25">
      <c r="E195" s="2">
        <f t="shared" ref="E195:E258" ca="1" si="9">RAND()</f>
        <v>0.14249032958200303</v>
      </c>
      <c r="F195" s="2">
        <f t="shared" ca="1" si="7"/>
        <v>102.76421625748183</v>
      </c>
      <c r="N195" s="2">
        <v>189</v>
      </c>
      <c r="O195" s="2">
        <f t="shared" si="8"/>
        <v>0</v>
      </c>
    </row>
    <row r="196" spans="5:15" x14ac:dyDescent="0.25">
      <c r="E196" s="2">
        <f t="shared" ca="1" si="9"/>
        <v>0.15347899119236474</v>
      </c>
      <c r="F196" s="2">
        <f t="shared" ref="F196:F259" ca="1" si="10">$C$4+$C$5*SQRT(1-(_xlfn.GAMMA.INV((1-E196)*_xlfn.GAMMA.DIST($C$3*$C$3/2,1.5,1,TRUE),1.5,1)*2)/($C$3*$C$3))</f>
        <v>102.77201901137518</v>
      </c>
      <c r="N196" s="2">
        <v>190</v>
      </c>
      <c r="O196" s="2">
        <f t="shared" si="8"/>
        <v>0</v>
      </c>
    </row>
    <row r="197" spans="5:15" x14ac:dyDescent="0.25">
      <c r="E197" s="2">
        <f t="shared" ca="1" si="9"/>
        <v>0.37412812331110989</v>
      </c>
      <c r="F197" s="2">
        <f t="shared" ca="1" si="10"/>
        <v>102.86724168870813</v>
      </c>
      <c r="N197" s="2">
        <v>191</v>
      </c>
      <c r="O197" s="2">
        <f t="shared" si="8"/>
        <v>0</v>
      </c>
    </row>
    <row r="198" spans="5:15" x14ac:dyDescent="0.25">
      <c r="E198" s="2">
        <f t="shared" ca="1" si="9"/>
        <v>0.40123971576233819</v>
      </c>
      <c r="F198" s="2">
        <f t="shared" ca="1" si="10"/>
        <v>102.87496618511494</v>
      </c>
      <c r="N198" s="2">
        <v>192</v>
      </c>
      <c r="O198" s="2">
        <f t="shared" si="8"/>
        <v>0</v>
      </c>
    </row>
    <row r="199" spans="5:15" x14ac:dyDescent="0.25">
      <c r="E199" s="2">
        <f t="shared" ca="1" si="9"/>
        <v>0.90664559565738478</v>
      </c>
      <c r="F199" s="2">
        <f t="shared" ca="1" si="10"/>
        <v>102.97678393762932</v>
      </c>
      <c r="N199" s="2">
        <v>193</v>
      </c>
      <c r="O199" s="2">
        <f t="shared" ref="O199:O262" si="11">IFERROR((1/(FACT(N199)*_xlfn.GAMMA(N199+2)))*(($O$2/2)^(2*N199+1)),0)</f>
        <v>0</v>
      </c>
    </row>
    <row r="200" spans="5:15" x14ac:dyDescent="0.25">
      <c r="E200" s="2">
        <f t="shared" ca="1" si="9"/>
        <v>2.5259819333959488E-2</v>
      </c>
      <c r="F200" s="2">
        <f t="shared" ca="1" si="10"/>
        <v>102.58235891410247</v>
      </c>
      <c r="N200" s="2">
        <v>194</v>
      </c>
      <c r="O200" s="2">
        <f t="shared" si="11"/>
        <v>0</v>
      </c>
    </row>
    <row r="201" spans="5:15" x14ac:dyDescent="0.25">
      <c r="E201" s="2">
        <f t="shared" ca="1" si="9"/>
        <v>0.32121113337552931</v>
      </c>
      <c r="F201" s="2">
        <f t="shared" ca="1" si="10"/>
        <v>102.85059030179026</v>
      </c>
      <c r="N201" s="2">
        <v>195</v>
      </c>
      <c r="O201" s="2">
        <f t="shared" si="11"/>
        <v>0</v>
      </c>
    </row>
    <row r="202" spans="5:15" x14ac:dyDescent="0.25">
      <c r="E202" s="2">
        <f t="shared" ca="1" si="9"/>
        <v>0.39263414288638443</v>
      </c>
      <c r="F202" s="2">
        <f t="shared" ca="1" si="10"/>
        <v>102.87256580595513</v>
      </c>
      <c r="N202" s="2">
        <v>196</v>
      </c>
      <c r="O202" s="2">
        <f t="shared" si="11"/>
        <v>0</v>
      </c>
    </row>
    <row r="203" spans="5:15" x14ac:dyDescent="0.25">
      <c r="E203" s="2">
        <f t="shared" ca="1" si="9"/>
        <v>0.50453233625114413</v>
      </c>
      <c r="F203" s="2">
        <f t="shared" ca="1" si="10"/>
        <v>102.9007779819969</v>
      </c>
      <c r="N203" s="2">
        <v>197</v>
      </c>
      <c r="O203" s="2">
        <f t="shared" si="11"/>
        <v>0</v>
      </c>
    </row>
    <row r="204" spans="5:15" x14ac:dyDescent="0.25">
      <c r="E204" s="2">
        <f t="shared" ca="1" si="9"/>
        <v>0.68403644404293196</v>
      </c>
      <c r="F204" s="2">
        <f t="shared" ca="1" si="10"/>
        <v>102.93716050802975</v>
      </c>
      <c r="N204" s="2">
        <v>198</v>
      </c>
      <c r="O204" s="2">
        <f t="shared" si="11"/>
        <v>0</v>
      </c>
    </row>
    <row r="205" spans="5:15" x14ac:dyDescent="0.25">
      <c r="E205" s="2">
        <f t="shared" ca="1" si="9"/>
        <v>4.4987501495877491E-2</v>
      </c>
      <c r="F205" s="2">
        <f t="shared" ca="1" si="10"/>
        <v>102.64338328367172</v>
      </c>
      <c r="N205" s="2">
        <v>199</v>
      </c>
      <c r="O205" s="2">
        <f t="shared" si="11"/>
        <v>0</v>
      </c>
    </row>
    <row r="206" spans="5:15" x14ac:dyDescent="0.25">
      <c r="E206" s="2">
        <f t="shared" ca="1" si="9"/>
        <v>0.65243102771753003</v>
      </c>
      <c r="F206" s="2">
        <f t="shared" ca="1" si="10"/>
        <v>102.9312633946593</v>
      </c>
      <c r="N206" s="2">
        <v>200</v>
      </c>
      <c r="O206" s="2">
        <f t="shared" si="11"/>
        <v>0</v>
      </c>
    </row>
    <row r="207" spans="5:15" x14ac:dyDescent="0.25">
      <c r="E207" s="2">
        <f t="shared" ca="1" si="9"/>
        <v>0.34526970578588401</v>
      </c>
      <c r="F207" s="2">
        <f t="shared" ca="1" si="10"/>
        <v>102.85844801468697</v>
      </c>
      <c r="N207" s="2">
        <v>201</v>
      </c>
      <c r="O207" s="2">
        <f t="shared" si="11"/>
        <v>0</v>
      </c>
    </row>
    <row r="208" spans="5:15" x14ac:dyDescent="0.25">
      <c r="E208" s="2">
        <f t="shared" ca="1" si="9"/>
        <v>0.29355305214496874</v>
      </c>
      <c r="F208" s="2">
        <f t="shared" ca="1" si="10"/>
        <v>102.84085661529834</v>
      </c>
      <c r="N208" s="2">
        <v>202</v>
      </c>
      <c r="O208" s="2">
        <f t="shared" si="11"/>
        <v>0</v>
      </c>
    </row>
    <row r="209" spans="5:15" x14ac:dyDescent="0.25">
      <c r="E209" s="2">
        <f t="shared" ca="1" si="9"/>
        <v>0.85966053948726706</v>
      </c>
      <c r="F209" s="2">
        <f t="shared" ca="1" si="10"/>
        <v>102.96827987903735</v>
      </c>
      <c r="N209" s="2">
        <v>203</v>
      </c>
      <c r="O209" s="2">
        <f t="shared" si="11"/>
        <v>0</v>
      </c>
    </row>
    <row r="210" spans="5:15" x14ac:dyDescent="0.25">
      <c r="E210" s="2">
        <f t="shared" ca="1" si="9"/>
        <v>0.23272969729275328</v>
      </c>
      <c r="F210" s="2">
        <f t="shared" ca="1" si="10"/>
        <v>102.81600560470275</v>
      </c>
      <c r="N210" s="2">
        <v>204</v>
      </c>
      <c r="O210" s="2">
        <f t="shared" si="11"/>
        <v>0</v>
      </c>
    </row>
    <row r="211" spans="5:15" x14ac:dyDescent="0.25">
      <c r="E211" s="2">
        <f t="shared" ca="1" si="9"/>
        <v>0.82569728889074356</v>
      </c>
      <c r="F211" s="2">
        <f t="shared" ca="1" si="10"/>
        <v>102.96230977303476</v>
      </c>
      <c r="N211" s="2">
        <v>205</v>
      </c>
      <c r="O211" s="2">
        <f t="shared" si="11"/>
        <v>0</v>
      </c>
    </row>
    <row r="212" spans="5:15" x14ac:dyDescent="0.25">
      <c r="E212" s="2">
        <f t="shared" ca="1" si="9"/>
        <v>0.65776840355320509</v>
      </c>
      <c r="F212" s="2">
        <f t="shared" ca="1" si="10"/>
        <v>102.93227063954912</v>
      </c>
      <c r="N212" s="2">
        <v>206</v>
      </c>
      <c r="O212" s="2">
        <f t="shared" si="11"/>
        <v>0</v>
      </c>
    </row>
    <row r="213" spans="5:15" x14ac:dyDescent="0.25">
      <c r="E213" s="2">
        <f t="shared" ca="1" si="9"/>
        <v>0.15825115976830006</v>
      </c>
      <c r="F213" s="2">
        <f t="shared" ca="1" si="10"/>
        <v>102.77523800087634</v>
      </c>
      <c r="N213" s="2">
        <v>207</v>
      </c>
      <c r="O213" s="2">
        <f t="shared" si="11"/>
        <v>0</v>
      </c>
    </row>
    <row r="214" spans="5:15" x14ac:dyDescent="0.25">
      <c r="E214" s="2">
        <f t="shared" ca="1" si="9"/>
        <v>5.3924103805815249E-2</v>
      </c>
      <c r="F214" s="2">
        <f t="shared" ca="1" si="10"/>
        <v>102.66242520771927</v>
      </c>
      <c r="N214" s="2">
        <v>208</v>
      </c>
      <c r="O214" s="2">
        <f t="shared" si="11"/>
        <v>0</v>
      </c>
    </row>
    <row r="215" spans="5:15" x14ac:dyDescent="0.25">
      <c r="E215" s="2">
        <f t="shared" ca="1" si="9"/>
        <v>0.94678069443783053</v>
      </c>
      <c r="F215" s="2">
        <f t="shared" ca="1" si="10"/>
        <v>102.98462937106356</v>
      </c>
      <c r="N215" s="2">
        <v>209</v>
      </c>
      <c r="O215" s="2">
        <f t="shared" si="11"/>
        <v>0</v>
      </c>
    </row>
    <row r="216" spans="5:15" x14ac:dyDescent="0.25">
      <c r="E216" s="2">
        <f t="shared" ca="1" si="9"/>
        <v>8.5895122385295508E-2</v>
      </c>
      <c r="F216" s="2">
        <f t="shared" ca="1" si="10"/>
        <v>102.71120305812754</v>
      </c>
      <c r="N216" s="2">
        <v>210</v>
      </c>
      <c r="O216" s="2">
        <f t="shared" si="11"/>
        <v>0</v>
      </c>
    </row>
    <row r="217" spans="5:15" x14ac:dyDescent="0.25">
      <c r="E217" s="2">
        <f t="shared" ca="1" si="9"/>
        <v>0.73886509662194777</v>
      </c>
      <c r="F217" s="2">
        <f t="shared" ca="1" si="10"/>
        <v>102.94707018690677</v>
      </c>
      <c r="N217" s="2">
        <v>211</v>
      </c>
      <c r="O217" s="2">
        <f t="shared" si="11"/>
        <v>0</v>
      </c>
    </row>
    <row r="218" spans="5:15" x14ac:dyDescent="0.25">
      <c r="E218" s="2">
        <f t="shared" ca="1" si="9"/>
        <v>3.9255182090251695E-2</v>
      </c>
      <c r="F218" s="2">
        <f t="shared" ca="1" si="10"/>
        <v>102.62902752967194</v>
      </c>
      <c r="N218" s="2">
        <v>212</v>
      </c>
      <c r="O218" s="2">
        <f t="shared" si="11"/>
        <v>0</v>
      </c>
    </row>
    <row r="219" spans="5:15" x14ac:dyDescent="0.25">
      <c r="E219" s="2">
        <f t="shared" ca="1" si="9"/>
        <v>0.89235365506101305</v>
      </c>
      <c r="F219" s="2">
        <f t="shared" ca="1" si="10"/>
        <v>102.97414839879195</v>
      </c>
      <c r="N219" s="2">
        <v>213</v>
      </c>
      <c r="O219" s="2">
        <f t="shared" si="11"/>
        <v>0</v>
      </c>
    </row>
    <row r="220" spans="5:15" x14ac:dyDescent="0.25">
      <c r="E220" s="2">
        <f t="shared" ca="1" si="9"/>
        <v>0.82921068143970733</v>
      </c>
      <c r="F220" s="2">
        <f t="shared" ca="1" si="10"/>
        <v>102.96292435090277</v>
      </c>
      <c r="N220" s="2">
        <v>214</v>
      </c>
      <c r="O220" s="2">
        <f t="shared" si="11"/>
        <v>0</v>
      </c>
    </row>
    <row r="221" spans="5:15" x14ac:dyDescent="0.25">
      <c r="E221" s="2">
        <f t="shared" ca="1" si="9"/>
        <v>0.20583302955002858</v>
      </c>
      <c r="F221" s="2">
        <f t="shared" ca="1" si="10"/>
        <v>102.80297020409515</v>
      </c>
      <c r="N221" s="2">
        <v>215</v>
      </c>
      <c r="O221" s="2">
        <f t="shared" si="11"/>
        <v>0</v>
      </c>
    </row>
    <row r="222" spans="5:15" x14ac:dyDescent="0.25">
      <c r="E222" s="2">
        <f t="shared" ca="1" si="9"/>
        <v>0.27354765259128533</v>
      </c>
      <c r="F222" s="2">
        <f t="shared" ca="1" si="10"/>
        <v>102.83326782656282</v>
      </c>
      <c r="N222" s="2">
        <v>216</v>
      </c>
      <c r="O222" s="2">
        <f t="shared" si="11"/>
        <v>0</v>
      </c>
    </row>
    <row r="223" spans="5:15" x14ac:dyDescent="0.25">
      <c r="E223" s="2">
        <f t="shared" ca="1" si="9"/>
        <v>0.50229217924874814</v>
      </c>
      <c r="F223" s="2">
        <f t="shared" ca="1" si="10"/>
        <v>102.90026712506682</v>
      </c>
      <c r="N223" s="2">
        <v>217</v>
      </c>
      <c r="O223" s="2">
        <f t="shared" si="11"/>
        <v>0</v>
      </c>
    </row>
    <row r="224" spans="5:15" x14ac:dyDescent="0.25">
      <c r="E224" s="2">
        <f t="shared" ca="1" si="9"/>
        <v>5.5911440868315565E-2</v>
      </c>
      <c r="F224" s="2">
        <f t="shared" ca="1" si="10"/>
        <v>102.66622368826098</v>
      </c>
      <c r="N224" s="2">
        <v>218</v>
      </c>
      <c r="O224" s="2">
        <f t="shared" si="11"/>
        <v>0</v>
      </c>
    </row>
    <row r="225" spans="5:15" x14ac:dyDescent="0.25">
      <c r="E225" s="2">
        <f t="shared" ca="1" si="9"/>
        <v>0.97303504510261452</v>
      </c>
      <c r="F225" s="2">
        <f t="shared" ca="1" si="10"/>
        <v>102.99050648165216</v>
      </c>
      <c r="N225" s="2">
        <v>219</v>
      </c>
      <c r="O225" s="2">
        <f t="shared" si="11"/>
        <v>0</v>
      </c>
    </row>
    <row r="226" spans="5:15" x14ac:dyDescent="0.25">
      <c r="E226" s="2">
        <f t="shared" ca="1" si="9"/>
        <v>4.5484390511229322E-2</v>
      </c>
      <c r="F226" s="2">
        <f t="shared" ca="1" si="10"/>
        <v>102.64453895517532</v>
      </c>
      <c r="N226" s="2">
        <v>220</v>
      </c>
      <c r="O226" s="2">
        <f t="shared" si="11"/>
        <v>0</v>
      </c>
    </row>
    <row r="227" spans="5:15" x14ac:dyDescent="0.25">
      <c r="E227" s="2">
        <f t="shared" ca="1" si="9"/>
        <v>0.42286681883233546</v>
      </c>
      <c r="F227" s="2">
        <f t="shared" ca="1" si="10"/>
        <v>102.88080509649566</v>
      </c>
      <c r="N227" s="2">
        <v>221</v>
      </c>
      <c r="O227" s="2">
        <f t="shared" si="11"/>
        <v>0</v>
      </c>
    </row>
    <row r="228" spans="5:15" x14ac:dyDescent="0.25">
      <c r="E228" s="2">
        <f t="shared" ca="1" si="9"/>
        <v>0.27975372158055489</v>
      </c>
      <c r="F228" s="2">
        <f t="shared" ca="1" si="10"/>
        <v>102.83567621790056</v>
      </c>
      <c r="N228" s="2">
        <v>222</v>
      </c>
      <c r="O228" s="2">
        <f t="shared" si="11"/>
        <v>0</v>
      </c>
    </row>
    <row r="229" spans="5:15" x14ac:dyDescent="0.25">
      <c r="E229" s="2">
        <f t="shared" ca="1" si="9"/>
        <v>0.44799810576121968</v>
      </c>
      <c r="F229" s="2">
        <f t="shared" ca="1" si="10"/>
        <v>102.8872738972448</v>
      </c>
      <c r="N229" s="2">
        <v>223</v>
      </c>
      <c r="O229" s="2">
        <f t="shared" si="11"/>
        <v>0</v>
      </c>
    </row>
    <row r="230" spans="5:15" x14ac:dyDescent="0.25">
      <c r="E230" s="2">
        <f t="shared" ca="1" si="9"/>
        <v>0.87146173162445506</v>
      </c>
      <c r="F230" s="2">
        <f t="shared" ca="1" si="10"/>
        <v>102.97037871223131</v>
      </c>
      <c r="N230" s="2">
        <v>224</v>
      </c>
      <c r="O230" s="2">
        <f t="shared" si="11"/>
        <v>0</v>
      </c>
    </row>
    <row r="231" spans="5:15" x14ac:dyDescent="0.25">
      <c r="E231" s="2">
        <f t="shared" ca="1" si="9"/>
        <v>0.95050900114326231</v>
      </c>
      <c r="F231" s="2">
        <f t="shared" ca="1" si="10"/>
        <v>102.98541125454486</v>
      </c>
      <c r="N231" s="2">
        <v>225</v>
      </c>
      <c r="O231" s="2">
        <f t="shared" si="11"/>
        <v>0</v>
      </c>
    </row>
    <row r="232" spans="5:15" x14ac:dyDescent="0.25">
      <c r="E232" s="2">
        <f t="shared" ca="1" si="9"/>
        <v>0.62670374449247257</v>
      </c>
      <c r="F232" s="2">
        <f t="shared" ca="1" si="10"/>
        <v>102.9263357454613</v>
      </c>
      <c r="N232" s="2">
        <v>226</v>
      </c>
      <c r="O232" s="2">
        <f t="shared" si="11"/>
        <v>0</v>
      </c>
    </row>
    <row r="233" spans="5:15" x14ac:dyDescent="0.25">
      <c r="E233" s="2">
        <f t="shared" ca="1" si="9"/>
        <v>0.38719908434975914</v>
      </c>
      <c r="F233" s="2">
        <f t="shared" ca="1" si="10"/>
        <v>102.87102571409893</v>
      </c>
      <c r="N233" s="2">
        <v>227</v>
      </c>
      <c r="O233" s="2">
        <f t="shared" si="11"/>
        <v>0</v>
      </c>
    </row>
    <row r="234" spans="5:15" x14ac:dyDescent="0.25">
      <c r="E234" s="2">
        <f t="shared" ca="1" si="9"/>
        <v>0.79560143345184198</v>
      </c>
      <c r="F234" s="2">
        <f t="shared" ca="1" si="10"/>
        <v>102.95705287908255</v>
      </c>
      <c r="N234" s="2">
        <v>228</v>
      </c>
      <c r="O234" s="2">
        <f t="shared" si="11"/>
        <v>0</v>
      </c>
    </row>
    <row r="235" spans="5:15" x14ac:dyDescent="0.25">
      <c r="E235" s="2">
        <f t="shared" ca="1" si="9"/>
        <v>0.18667496010746454</v>
      </c>
      <c r="F235" s="2">
        <f t="shared" ca="1" si="10"/>
        <v>102.79264080542904</v>
      </c>
      <c r="N235" s="2">
        <v>229</v>
      </c>
      <c r="O235" s="2">
        <f t="shared" si="11"/>
        <v>0</v>
      </c>
    </row>
    <row r="236" spans="5:15" x14ac:dyDescent="0.25">
      <c r="E236" s="2">
        <f t="shared" ca="1" si="9"/>
        <v>0.12396290135269017</v>
      </c>
      <c r="F236" s="2">
        <f t="shared" ca="1" si="10"/>
        <v>102.74960811827364</v>
      </c>
      <c r="N236" s="2">
        <v>230</v>
      </c>
      <c r="O236" s="2">
        <f t="shared" si="11"/>
        <v>0</v>
      </c>
    </row>
    <row r="237" spans="5:15" x14ac:dyDescent="0.25">
      <c r="E237" s="2">
        <f t="shared" ca="1" si="9"/>
        <v>0.77730283537228739</v>
      </c>
      <c r="F237" s="2">
        <f t="shared" ca="1" si="10"/>
        <v>102.9538511996079</v>
      </c>
      <c r="N237" s="2">
        <v>231</v>
      </c>
      <c r="O237" s="2">
        <f t="shared" si="11"/>
        <v>0</v>
      </c>
    </row>
    <row r="238" spans="5:15" x14ac:dyDescent="0.25">
      <c r="E238" s="2">
        <f t="shared" ca="1" si="9"/>
        <v>0.21390788467221111</v>
      </c>
      <c r="F238" s="2">
        <f t="shared" ca="1" si="10"/>
        <v>102.80704791523033</v>
      </c>
      <c r="N238" s="2">
        <v>232</v>
      </c>
      <c r="O238" s="2">
        <f t="shared" si="11"/>
        <v>0</v>
      </c>
    </row>
    <row r="239" spans="5:15" x14ac:dyDescent="0.25">
      <c r="E239" s="2">
        <f t="shared" ca="1" si="9"/>
        <v>0.4802874319306194</v>
      </c>
      <c r="F239" s="2">
        <f t="shared" ca="1" si="10"/>
        <v>102.8951482264164</v>
      </c>
      <c r="N239" s="2">
        <v>233</v>
      </c>
      <c r="O239" s="2">
        <f t="shared" si="11"/>
        <v>0</v>
      </c>
    </row>
    <row r="240" spans="5:15" x14ac:dyDescent="0.25">
      <c r="E240" s="2">
        <f t="shared" ca="1" si="9"/>
        <v>0.87723101697339911</v>
      </c>
      <c r="F240" s="2">
        <f t="shared" ca="1" si="10"/>
        <v>102.97141185059509</v>
      </c>
      <c r="N240" s="2">
        <v>234</v>
      </c>
      <c r="O240" s="2">
        <f t="shared" si="11"/>
        <v>0</v>
      </c>
    </row>
    <row r="241" spans="5:15" x14ac:dyDescent="0.25">
      <c r="E241" s="2">
        <f t="shared" ca="1" si="9"/>
        <v>0.65329370326019709</v>
      </c>
      <c r="F241" s="2">
        <f t="shared" ca="1" si="10"/>
        <v>102.93142652759849</v>
      </c>
      <c r="N241" s="2">
        <v>235</v>
      </c>
      <c r="O241" s="2">
        <f t="shared" si="11"/>
        <v>0</v>
      </c>
    </row>
    <row r="242" spans="5:15" x14ac:dyDescent="0.25">
      <c r="E242" s="2">
        <f t="shared" ca="1" si="9"/>
        <v>0.68179447886621392</v>
      </c>
      <c r="F242" s="2">
        <f t="shared" ca="1" si="10"/>
        <v>102.93674726508313</v>
      </c>
      <c r="N242" s="2">
        <v>236</v>
      </c>
      <c r="O242" s="2">
        <f t="shared" si="11"/>
        <v>0</v>
      </c>
    </row>
    <row r="243" spans="5:15" x14ac:dyDescent="0.25">
      <c r="E243" s="2">
        <f t="shared" ca="1" si="9"/>
        <v>8.9578684034789413E-2</v>
      </c>
      <c r="F243" s="2">
        <f t="shared" ca="1" si="10"/>
        <v>102.7155973278671</v>
      </c>
      <c r="N243" s="2">
        <v>237</v>
      </c>
      <c r="O243" s="2">
        <f t="shared" si="11"/>
        <v>0</v>
      </c>
    </row>
    <row r="244" spans="5:15" x14ac:dyDescent="0.25">
      <c r="E244" s="2">
        <f t="shared" ca="1" si="9"/>
        <v>0.50252278242559933</v>
      </c>
      <c r="F244" s="2">
        <f t="shared" ca="1" si="10"/>
        <v>102.90031979753201</v>
      </c>
      <c r="N244" s="2">
        <v>238</v>
      </c>
      <c r="O244" s="2">
        <f t="shared" si="11"/>
        <v>0</v>
      </c>
    </row>
    <row r="245" spans="5:15" x14ac:dyDescent="0.25">
      <c r="E245" s="2">
        <f t="shared" ca="1" si="9"/>
        <v>0.53966149267191144</v>
      </c>
      <c r="F245" s="2">
        <f t="shared" ca="1" si="10"/>
        <v>102.90856290410989</v>
      </c>
      <c r="N245" s="2">
        <v>239</v>
      </c>
      <c r="O245" s="2">
        <f t="shared" si="11"/>
        <v>0</v>
      </c>
    </row>
    <row r="246" spans="5:15" x14ac:dyDescent="0.25">
      <c r="E246" s="2">
        <f t="shared" ca="1" si="9"/>
        <v>0.99427610139766032</v>
      </c>
      <c r="F246" s="2">
        <f t="shared" ca="1" si="10"/>
        <v>102.9967234307299</v>
      </c>
      <c r="N246" s="2">
        <v>240</v>
      </c>
      <c r="O246" s="2">
        <f t="shared" si="11"/>
        <v>0</v>
      </c>
    </row>
    <row r="247" spans="5:15" x14ac:dyDescent="0.25">
      <c r="E247" s="2">
        <f t="shared" ca="1" si="9"/>
        <v>0.47303441775440425</v>
      </c>
      <c r="F247" s="2">
        <f t="shared" ca="1" si="10"/>
        <v>102.8934188181403</v>
      </c>
      <c r="N247" s="2">
        <v>241</v>
      </c>
      <c r="O247" s="2">
        <f t="shared" si="11"/>
        <v>0</v>
      </c>
    </row>
    <row r="248" spans="5:15" x14ac:dyDescent="0.25">
      <c r="E248" s="2">
        <f t="shared" ca="1" si="9"/>
        <v>0.32089134424961141</v>
      </c>
      <c r="F248" s="2">
        <f t="shared" ca="1" si="10"/>
        <v>102.85048226473222</v>
      </c>
      <c r="N248" s="2">
        <v>242</v>
      </c>
      <c r="O248" s="2">
        <f t="shared" si="11"/>
        <v>0</v>
      </c>
    </row>
    <row r="249" spans="5:15" x14ac:dyDescent="0.25">
      <c r="E249" s="2">
        <f t="shared" ca="1" si="9"/>
        <v>0.85845885220345153</v>
      </c>
      <c r="F249" s="2">
        <f t="shared" ca="1" si="10"/>
        <v>102.96806709336829</v>
      </c>
      <c r="N249" s="2">
        <v>243</v>
      </c>
      <c r="O249" s="2">
        <f t="shared" si="11"/>
        <v>0</v>
      </c>
    </row>
    <row r="250" spans="5:15" x14ac:dyDescent="0.25">
      <c r="E250" s="2">
        <f t="shared" ca="1" si="9"/>
        <v>0.76317983138694789</v>
      </c>
      <c r="F250" s="2">
        <f t="shared" ca="1" si="10"/>
        <v>102.95137068892195</v>
      </c>
      <c r="N250" s="2">
        <v>244</v>
      </c>
      <c r="O250" s="2">
        <f t="shared" si="11"/>
        <v>0</v>
      </c>
    </row>
    <row r="251" spans="5:15" x14ac:dyDescent="0.25">
      <c r="E251" s="2">
        <f t="shared" ca="1" si="9"/>
        <v>0.89483830551511478</v>
      </c>
      <c r="F251" s="2">
        <f t="shared" ca="1" si="10"/>
        <v>102.97460269683974</v>
      </c>
      <c r="N251" s="2">
        <v>245</v>
      </c>
      <c r="O251" s="2">
        <f t="shared" si="11"/>
        <v>0</v>
      </c>
    </row>
    <row r="252" spans="5:15" x14ac:dyDescent="0.25">
      <c r="E252" s="2">
        <f t="shared" ca="1" si="9"/>
        <v>7.7781186156108406E-2</v>
      </c>
      <c r="F252" s="2">
        <f t="shared" ca="1" si="10"/>
        <v>102.70081750526468</v>
      </c>
      <c r="N252" s="2">
        <v>246</v>
      </c>
      <c r="O252" s="2">
        <f t="shared" si="11"/>
        <v>0</v>
      </c>
    </row>
    <row r="253" spans="5:15" x14ac:dyDescent="0.25">
      <c r="E253" s="2">
        <f t="shared" ca="1" si="9"/>
        <v>0.26131341035966194</v>
      </c>
      <c r="F253" s="2">
        <f t="shared" ca="1" si="10"/>
        <v>102.82836544499879</v>
      </c>
      <c r="N253" s="2">
        <v>247</v>
      </c>
      <c r="O253" s="2">
        <f t="shared" si="11"/>
        <v>0</v>
      </c>
    </row>
    <row r="254" spans="5:15" x14ac:dyDescent="0.25">
      <c r="E254" s="2">
        <f t="shared" ca="1" si="9"/>
        <v>0.53249652157121963</v>
      </c>
      <c r="F254" s="2">
        <f t="shared" ca="1" si="10"/>
        <v>102.90700800016367</v>
      </c>
      <c r="N254" s="2">
        <v>248</v>
      </c>
      <c r="O254" s="2">
        <f t="shared" si="11"/>
        <v>0</v>
      </c>
    </row>
    <row r="255" spans="5:15" x14ac:dyDescent="0.25">
      <c r="E255" s="2">
        <f t="shared" ca="1" si="9"/>
        <v>0.7561166195411958</v>
      </c>
      <c r="F255" s="2">
        <f t="shared" ca="1" si="10"/>
        <v>102.95012583295647</v>
      </c>
      <c r="N255" s="2">
        <v>249</v>
      </c>
      <c r="O255" s="2">
        <f t="shared" si="11"/>
        <v>0</v>
      </c>
    </row>
    <row r="256" spans="5:15" x14ac:dyDescent="0.25">
      <c r="E256" s="2">
        <f t="shared" ca="1" si="9"/>
        <v>0.77440871350657248</v>
      </c>
      <c r="F256" s="2">
        <f t="shared" ca="1" si="10"/>
        <v>102.95334370195285</v>
      </c>
      <c r="N256" s="2">
        <v>250</v>
      </c>
      <c r="O256" s="2">
        <f t="shared" si="11"/>
        <v>0</v>
      </c>
    </row>
    <row r="257" spans="5:15" x14ac:dyDescent="0.25">
      <c r="E257" s="2">
        <f t="shared" ca="1" si="9"/>
        <v>0.32043549155141171</v>
      </c>
      <c r="F257" s="2">
        <f t="shared" ca="1" si="10"/>
        <v>102.85032808856907</v>
      </c>
      <c r="N257" s="2">
        <v>251</v>
      </c>
      <c r="O257" s="2">
        <f t="shared" si="11"/>
        <v>0</v>
      </c>
    </row>
    <row r="258" spans="5:15" x14ac:dyDescent="0.25">
      <c r="E258" s="2">
        <f t="shared" ca="1" si="9"/>
        <v>0.9303378434100823</v>
      </c>
      <c r="F258" s="2">
        <f t="shared" ca="1" si="10"/>
        <v>102.98131029315208</v>
      </c>
      <c r="N258" s="2">
        <v>252</v>
      </c>
      <c r="O258" s="2">
        <f t="shared" si="11"/>
        <v>0</v>
      </c>
    </row>
    <row r="259" spans="5:15" x14ac:dyDescent="0.25">
      <c r="E259" s="2">
        <f t="shared" ref="E259:E322" ca="1" si="12">RAND()</f>
        <v>2.40504595345582E-2</v>
      </c>
      <c r="F259" s="2">
        <f t="shared" ca="1" si="10"/>
        <v>102.5771398982784</v>
      </c>
      <c r="N259" s="2">
        <v>253</v>
      </c>
      <c r="O259" s="2">
        <f t="shared" si="11"/>
        <v>0</v>
      </c>
    </row>
    <row r="260" spans="5:15" x14ac:dyDescent="0.25">
      <c r="E260" s="2">
        <f t="shared" ca="1" si="12"/>
        <v>0.81590111936767995</v>
      </c>
      <c r="F260" s="2">
        <f t="shared" ref="F260:F323" ca="1" si="13">$C$4+$C$5*SQRT(1-(_xlfn.GAMMA.INV((1-E260)*_xlfn.GAMMA.DIST($C$3*$C$3/2,1.5,1,TRUE),1.5,1)*2)/($C$3*$C$3))</f>
        <v>102.9605979208232</v>
      </c>
      <c r="N260" s="2">
        <v>254</v>
      </c>
      <c r="O260" s="2">
        <f t="shared" si="11"/>
        <v>0</v>
      </c>
    </row>
    <row r="261" spans="5:15" x14ac:dyDescent="0.25">
      <c r="E261" s="2">
        <f t="shared" ca="1" si="12"/>
        <v>0.61355282631836738</v>
      </c>
      <c r="F261" s="2">
        <f t="shared" ca="1" si="13"/>
        <v>102.92376659301752</v>
      </c>
      <c r="N261" s="2">
        <v>255</v>
      </c>
      <c r="O261" s="2">
        <f t="shared" si="11"/>
        <v>0</v>
      </c>
    </row>
    <row r="262" spans="5:15" x14ac:dyDescent="0.25">
      <c r="E262" s="2">
        <f t="shared" ca="1" si="12"/>
        <v>6.7101678141741727E-2</v>
      </c>
      <c r="F262" s="2">
        <f t="shared" ca="1" si="13"/>
        <v>102.68535153729165</v>
      </c>
      <c r="N262" s="2">
        <v>256</v>
      </c>
      <c r="O262" s="2">
        <f t="shared" si="11"/>
        <v>0</v>
      </c>
    </row>
    <row r="263" spans="5:15" x14ac:dyDescent="0.25">
      <c r="E263" s="2">
        <f t="shared" ca="1" si="12"/>
        <v>0.92863788345777454</v>
      </c>
      <c r="F263" s="2">
        <f t="shared" ca="1" si="13"/>
        <v>102.98097696750075</v>
      </c>
      <c r="N263" s="2">
        <v>257</v>
      </c>
      <c r="O263" s="2">
        <f t="shared" ref="O263:O326" si="14">IFERROR((1/(FACT(N263)*_xlfn.GAMMA(N263+2)))*(($O$2/2)^(2*N263+1)),0)</f>
        <v>0</v>
      </c>
    </row>
    <row r="264" spans="5:15" x14ac:dyDescent="0.25">
      <c r="E264" s="2">
        <f t="shared" ca="1" si="12"/>
        <v>0.6800455262958176</v>
      </c>
      <c r="F264" s="2">
        <f t="shared" ca="1" si="13"/>
        <v>102.93642438883231</v>
      </c>
      <c r="N264" s="2">
        <v>258</v>
      </c>
      <c r="O264" s="2">
        <f t="shared" si="14"/>
        <v>0</v>
      </c>
    </row>
    <row r="265" spans="5:15" x14ac:dyDescent="0.25">
      <c r="E265" s="2">
        <f t="shared" ca="1" si="12"/>
        <v>0.63678552207713268</v>
      </c>
      <c r="F265" s="2">
        <f t="shared" ca="1" si="13"/>
        <v>102.92828162698048</v>
      </c>
      <c r="N265" s="2">
        <v>259</v>
      </c>
      <c r="O265" s="2">
        <f t="shared" si="14"/>
        <v>0</v>
      </c>
    </row>
    <row r="266" spans="5:15" x14ac:dyDescent="0.25">
      <c r="E266" s="2">
        <f t="shared" ca="1" si="12"/>
        <v>0.16411807792443711</v>
      </c>
      <c r="F266" s="2">
        <f t="shared" ca="1" si="13"/>
        <v>102.77906747700166</v>
      </c>
      <c r="N266" s="2">
        <v>260</v>
      </c>
      <c r="O266" s="2">
        <f t="shared" si="14"/>
        <v>0</v>
      </c>
    </row>
    <row r="267" spans="5:15" x14ac:dyDescent="0.25">
      <c r="E267" s="2">
        <f t="shared" ca="1" si="12"/>
        <v>1.7208779096045901E-2</v>
      </c>
      <c r="F267" s="2">
        <f t="shared" ca="1" si="13"/>
        <v>102.54137244971839</v>
      </c>
      <c r="N267" s="2">
        <v>261</v>
      </c>
      <c r="O267" s="2">
        <f t="shared" si="14"/>
        <v>0</v>
      </c>
    </row>
    <row r="268" spans="5:15" x14ac:dyDescent="0.25">
      <c r="E268" s="2">
        <f t="shared" ca="1" si="12"/>
        <v>0.68425814105861937</v>
      </c>
      <c r="F268" s="2">
        <f t="shared" ca="1" si="13"/>
        <v>102.93720133237639</v>
      </c>
      <c r="N268" s="2">
        <v>262</v>
      </c>
      <c r="O268" s="2">
        <f t="shared" si="14"/>
        <v>0</v>
      </c>
    </row>
    <row r="269" spans="5:15" x14ac:dyDescent="0.25">
      <c r="E269" s="2">
        <f t="shared" ca="1" si="12"/>
        <v>0.99808882681503697</v>
      </c>
      <c r="F269" s="2">
        <f t="shared" ca="1" si="13"/>
        <v>102.99843633136621</v>
      </c>
      <c r="N269" s="2">
        <v>263</v>
      </c>
      <c r="O269" s="2">
        <f t="shared" si="14"/>
        <v>0</v>
      </c>
    </row>
    <row r="270" spans="5:15" x14ac:dyDescent="0.25">
      <c r="E270" s="2">
        <f t="shared" ca="1" si="12"/>
        <v>0.21516374925328319</v>
      </c>
      <c r="F270" s="2">
        <f t="shared" ca="1" si="13"/>
        <v>102.80766874776479</v>
      </c>
      <c r="N270" s="2">
        <v>264</v>
      </c>
      <c r="O270" s="2">
        <f t="shared" si="14"/>
        <v>0</v>
      </c>
    </row>
    <row r="271" spans="5:15" x14ac:dyDescent="0.25">
      <c r="E271" s="2">
        <f t="shared" ca="1" si="12"/>
        <v>0.21341343980582939</v>
      </c>
      <c r="F271" s="2">
        <f t="shared" ca="1" si="13"/>
        <v>102.80680252482981</v>
      </c>
      <c r="N271" s="2">
        <v>265</v>
      </c>
      <c r="O271" s="2">
        <f t="shared" si="14"/>
        <v>0</v>
      </c>
    </row>
    <row r="272" spans="5:15" x14ac:dyDescent="0.25">
      <c r="E272" s="2">
        <f t="shared" ca="1" si="12"/>
        <v>0.95749433245921223</v>
      </c>
      <c r="F272" s="2">
        <f t="shared" ca="1" si="13"/>
        <v>102.98691431057284</v>
      </c>
      <c r="N272" s="2">
        <v>266</v>
      </c>
      <c r="O272" s="2">
        <f t="shared" si="14"/>
        <v>0</v>
      </c>
    </row>
    <row r="273" spans="5:15" x14ac:dyDescent="0.25">
      <c r="E273" s="2">
        <f t="shared" ca="1" si="12"/>
        <v>0.26830372698640093</v>
      </c>
      <c r="F273" s="2">
        <f t="shared" ca="1" si="13"/>
        <v>102.83119239152764</v>
      </c>
      <c r="N273" s="2">
        <v>267</v>
      </c>
      <c r="O273" s="2">
        <f t="shared" si="14"/>
        <v>0</v>
      </c>
    </row>
    <row r="274" spans="5:15" x14ac:dyDescent="0.25">
      <c r="E274" s="2">
        <f t="shared" ca="1" si="12"/>
        <v>0.9101124819094355</v>
      </c>
      <c r="F274" s="2">
        <f t="shared" ca="1" si="13"/>
        <v>102.97743239582827</v>
      </c>
      <c r="N274" s="2">
        <v>268</v>
      </c>
      <c r="O274" s="2">
        <f t="shared" si="14"/>
        <v>0</v>
      </c>
    </row>
    <row r="275" spans="5:15" x14ac:dyDescent="0.25">
      <c r="E275" s="2">
        <f t="shared" ca="1" si="12"/>
        <v>3.7722208351192998E-3</v>
      </c>
      <c r="F275" s="2">
        <f t="shared" ca="1" si="13"/>
        <v>102.37477123078196</v>
      </c>
      <c r="N275" s="2">
        <v>269</v>
      </c>
      <c r="O275" s="2">
        <f t="shared" si="14"/>
        <v>0</v>
      </c>
    </row>
    <row r="276" spans="5:15" x14ac:dyDescent="0.25">
      <c r="E276" s="2">
        <f t="shared" ca="1" si="12"/>
        <v>0.7023748315591879</v>
      </c>
      <c r="F276" s="2">
        <f t="shared" ca="1" si="13"/>
        <v>102.94051468771727</v>
      </c>
      <c r="N276" s="2">
        <v>270</v>
      </c>
      <c r="O276" s="2">
        <f t="shared" si="14"/>
        <v>0</v>
      </c>
    </row>
    <row r="277" spans="5:15" x14ac:dyDescent="0.25">
      <c r="E277" s="2">
        <f t="shared" ca="1" si="12"/>
        <v>0.49112150804840826</v>
      </c>
      <c r="F277" s="2">
        <f t="shared" ca="1" si="13"/>
        <v>102.89769188386418</v>
      </c>
      <c r="N277" s="2">
        <v>271</v>
      </c>
      <c r="O277" s="2">
        <f t="shared" si="14"/>
        <v>0</v>
      </c>
    </row>
    <row r="278" spans="5:15" x14ac:dyDescent="0.25">
      <c r="E278" s="2">
        <f t="shared" ca="1" si="12"/>
        <v>0.25943922250244111</v>
      </c>
      <c r="F278" s="2">
        <f t="shared" ca="1" si="13"/>
        <v>102.82759535461405</v>
      </c>
      <c r="N278" s="2">
        <v>272</v>
      </c>
      <c r="O278" s="2">
        <f t="shared" si="14"/>
        <v>0</v>
      </c>
    </row>
    <row r="279" spans="5:15" x14ac:dyDescent="0.25">
      <c r="E279" s="2">
        <f t="shared" ca="1" si="12"/>
        <v>0.17483656320579621</v>
      </c>
      <c r="F279" s="2">
        <f t="shared" ca="1" si="13"/>
        <v>102.78573007651131</v>
      </c>
      <c r="N279" s="2">
        <v>273</v>
      </c>
      <c r="O279" s="2">
        <f t="shared" si="14"/>
        <v>0</v>
      </c>
    </row>
    <row r="280" spans="5:15" x14ac:dyDescent="0.25">
      <c r="E280" s="2">
        <f t="shared" ca="1" si="12"/>
        <v>0.55281964600823819</v>
      </c>
      <c r="F280" s="2">
        <f t="shared" ca="1" si="13"/>
        <v>102.91137769136604</v>
      </c>
      <c r="N280" s="2">
        <v>274</v>
      </c>
      <c r="O280" s="2">
        <f t="shared" si="14"/>
        <v>0</v>
      </c>
    </row>
    <row r="281" spans="5:15" x14ac:dyDescent="0.25">
      <c r="E281" s="2">
        <f t="shared" ca="1" si="12"/>
        <v>0.61050436468595182</v>
      </c>
      <c r="F281" s="2">
        <f t="shared" ca="1" si="13"/>
        <v>102.92316582185028</v>
      </c>
      <c r="N281" s="2">
        <v>275</v>
      </c>
      <c r="O281" s="2">
        <f t="shared" si="14"/>
        <v>0</v>
      </c>
    </row>
    <row r="282" spans="5:15" x14ac:dyDescent="0.25">
      <c r="E282" s="2">
        <f t="shared" ca="1" si="12"/>
        <v>0.91983737694835366</v>
      </c>
      <c r="F282" s="2">
        <f t="shared" ca="1" si="13"/>
        <v>102.97927468081065</v>
      </c>
      <c r="N282" s="2">
        <v>276</v>
      </c>
      <c r="O282" s="2">
        <f t="shared" si="14"/>
        <v>0</v>
      </c>
    </row>
    <row r="283" spans="5:15" x14ac:dyDescent="0.25">
      <c r="E283" s="2">
        <f t="shared" ca="1" si="12"/>
        <v>0.50162850669042547</v>
      </c>
      <c r="F283" s="2">
        <f t="shared" ca="1" si="13"/>
        <v>102.90011542572908</v>
      </c>
      <c r="N283" s="2">
        <v>277</v>
      </c>
      <c r="O283" s="2">
        <f t="shared" si="14"/>
        <v>0</v>
      </c>
    </row>
    <row r="284" spans="5:15" x14ac:dyDescent="0.25">
      <c r="E284" s="2">
        <f t="shared" ca="1" si="12"/>
        <v>0.51446871832487795</v>
      </c>
      <c r="F284" s="2">
        <f t="shared" ca="1" si="13"/>
        <v>102.90302226415723</v>
      </c>
      <c r="N284" s="2">
        <v>278</v>
      </c>
      <c r="O284" s="2">
        <f t="shared" si="14"/>
        <v>0</v>
      </c>
    </row>
    <row r="285" spans="5:15" x14ac:dyDescent="0.25">
      <c r="E285" s="2">
        <f t="shared" ca="1" si="12"/>
        <v>0.104652029787348</v>
      </c>
      <c r="F285" s="2">
        <f t="shared" ca="1" si="13"/>
        <v>102.73187372595756</v>
      </c>
      <c r="N285" s="2">
        <v>279</v>
      </c>
      <c r="O285" s="2">
        <f t="shared" si="14"/>
        <v>0</v>
      </c>
    </row>
    <row r="286" spans="5:15" x14ac:dyDescent="0.25">
      <c r="E286" s="2">
        <f t="shared" ca="1" si="12"/>
        <v>0.95953230470184647</v>
      </c>
      <c r="F286" s="2">
        <f t="shared" ca="1" si="13"/>
        <v>102.98736363052276</v>
      </c>
      <c r="N286" s="2">
        <v>280</v>
      </c>
      <c r="O286" s="2">
        <f t="shared" si="14"/>
        <v>0</v>
      </c>
    </row>
    <row r="287" spans="5:15" x14ac:dyDescent="0.25">
      <c r="E287" s="2">
        <f t="shared" ca="1" si="12"/>
        <v>0.7473375416117447</v>
      </c>
      <c r="F287" s="2">
        <f t="shared" ca="1" si="13"/>
        <v>102.94857375972519</v>
      </c>
      <c r="N287" s="2">
        <v>281</v>
      </c>
      <c r="O287" s="2">
        <f t="shared" si="14"/>
        <v>0</v>
      </c>
    </row>
    <row r="288" spans="5:15" x14ac:dyDescent="0.25">
      <c r="E288" s="2">
        <f t="shared" ca="1" si="12"/>
        <v>0.34940473155202412</v>
      </c>
      <c r="F288" s="2">
        <f t="shared" ca="1" si="13"/>
        <v>102.85974792947407</v>
      </c>
      <c r="N288" s="2">
        <v>282</v>
      </c>
      <c r="O288" s="2">
        <f t="shared" si="14"/>
        <v>0</v>
      </c>
    </row>
    <row r="289" spans="5:15" x14ac:dyDescent="0.25">
      <c r="E289" s="2">
        <f t="shared" ca="1" si="12"/>
        <v>0.57004378079119622</v>
      </c>
      <c r="F289" s="2">
        <f t="shared" ca="1" si="13"/>
        <v>102.91498710364552</v>
      </c>
      <c r="N289" s="2">
        <v>283</v>
      </c>
      <c r="O289" s="2">
        <f t="shared" si="14"/>
        <v>0</v>
      </c>
    </row>
    <row r="290" spans="5:15" x14ac:dyDescent="0.25">
      <c r="E290" s="2">
        <f t="shared" ca="1" si="12"/>
        <v>3.6946433480377849E-2</v>
      </c>
      <c r="F290" s="2">
        <f t="shared" ca="1" si="13"/>
        <v>102.62263348716927</v>
      </c>
      <c r="N290" s="2">
        <v>284</v>
      </c>
      <c r="O290" s="2">
        <f t="shared" si="14"/>
        <v>0</v>
      </c>
    </row>
    <row r="291" spans="5:15" x14ac:dyDescent="0.25">
      <c r="E291" s="2">
        <f t="shared" ca="1" si="12"/>
        <v>0.23003731695684349</v>
      </c>
      <c r="F291" s="2">
        <f t="shared" ca="1" si="13"/>
        <v>102.81476777552112</v>
      </c>
      <c r="N291" s="2">
        <v>285</v>
      </c>
      <c r="O291" s="2">
        <f t="shared" si="14"/>
        <v>0</v>
      </c>
    </row>
    <row r="292" spans="5:15" x14ac:dyDescent="0.25">
      <c r="E292" s="2">
        <f t="shared" ca="1" si="12"/>
        <v>0.77531125976826909</v>
      </c>
      <c r="F292" s="2">
        <f t="shared" ca="1" si="13"/>
        <v>102.95350200821147</v>
      </c>
      <c r="N292" s="2">
        <v>286</v>
      </c>
      <c r="O292" s="2">
        <f t="shared" si="14"/>
        <v>0</v>
      </c>
    </row>
    <row r="293" spans="5:15" x14ac:dyDescent="0.25">
      <c r="E293" s="2">
        <f t="shared" ca="1" si="12"/>
        <v>0.36281411269402375</v>
      </c>
      <c r="F293" s="2">
        <f t="shared" ca="1" si="13"/>
        <v>102.86386955871539</v>
      </c>
      <c r="N293" s="2">
        <v>287</v>
      </c>
      <c r="O293" s="2">
        <f t="shared" si="14"/>
        <v>0</v>
      </c>
    </row>
    <row r="294" spans="5:15" x14ac:dyDescent="0.25">
      <c r="E294" s="2">
        <f t="shared" ca="1" si="12"/>
        <v>0.93603742661446254</v>
      </c>
      <c r="F294" s="2">
        <f t="shared" ca="1" si="13"/>
        <v>102.98244001187388</v>
      </c>
      <c r="N294" s="2">
        <v>288</v>
      </c>
      <c r="O294" s="2">
        <f t="shared" si="14"/>
        <v>0</v>
      </c>
    </row>
    <row r="295" spans="5:15" x14ac:dyDescent="0.25">
      <c r="E295" s="2">
        <f t="shared" ca="1" si="12"/>
        <v>0.60176561373880944</v>
      </c>
      <c r="F295" s="2">
        <f t="shared" ca="1" si="13"/>
        <v>102.92143227369014</v>
      </c>
      <c r="N295" s="2">
        <v>289</v>
      </c>
      <c r="O295" s="2">
        <f t="shared" si="14"/>
        <v>0</v>
      </c>
    </row>
    <row r="296" spans="5:15" x14ac:dyDescent="0.25">
      <c r="E296" s="2">
        <f t="shared" ca="1" si="12"/>
        <v>1.1873177931731038E-2</v>
      </c>
      <c r="F296" s="2">
        <f t="shared" ca="1" si="13"/>
        <v>102.50135399581696</v>
      </c>
      <c r="N296" s="2">
        <v>290</v>
      </c>
      <c r="O296" s="2">
        <f t="shared" si="14"/>
        <v>0</v>
      </c>
    </row>
    <row r="297" spans="5:15" x14ac:dyDescent="0.25">
      <c r="E297" s="2">
        <f t="shared" ca="1" si="12"/>
        <v>0.42831107200048191</v>
      </c>
      <c r="F297" s="2">
        <f t="shared" ca="1" si="13"/>
        <v>102.88223395600829</v>
      </c>
      <c r="N297" s="2">
        <v>291</v>
      </c>
      <c r="O297" s="2">
        <f t="shared" si="14"/>
        <v>0</v>
      </c>
    </row>
    <row r="298" spans="5:15" x14ac:dyDescent="0.25">
      <c r="E298" s="2">
        <f t="shared" ca="1" si="12"/>
        <v>0.92065675503676392</v>
      </c>
      <c r="F298" s="2">
        <f t="shared" ca="1" si="13"/>
        <v>102.9794316485106</v>
      </c>
      <c r="N298" s="2">
        <v>292</v>
      </c>
      <c r="O298" s="2">
        <f t="shared" si="14"/>
        <v>0</v>
      </c>
    </row>
    <row r="299" spans="5:15" x14ac:dyDescent="0.25">
      <c r="E299" s="2">
        <f t="shared" ca="1" si="12"/>
        <v>0.70992754540142211</v>
      </c>
      <c r="F299" s="2">
        <f t="shared" ca="1" si="13"/>
        <v>102.94188356163322</v>
      </c>
      <c r="N299" s="2">
        <v>293</v>
      </c>
      <c r="O299" s="2">
        <f t="shared" si="14"/>
        <v>0</v>
      </c>
    </row>
    <row r="300" spans="5:15" x14ac:dyDescent="0.25">
      <c r="E300" s="2">
        <f t="shared" ca="1" si="12"/>
        <v>7.2031112360178673E-2</v>
      </c>
      <c r="F300" s="2">
        <f t="shared" ca="1" si="13"/>
        <v>102.69277653417458</v>
      </c>
      <c r="N300" s="2">
        <v>294</v>
      </c>
      <c r="O300" s="2">
        <f t="shared" si="14"/>
        <v>0</v>
      </c>
    </row>
    <row r="301" spans="5:15" x14ac:dyDescent="0.25">
      <c r="E301" s="2">
        <f t="shared" ca="1" si="12"/>
        <v>0.13118000307327293</v>
      </c>
      <c r="F301" s="2">
        <f t="shared" ca="1" si="13"/>
        <v>102.75553983423482</v>
      </c>
      <c r="N301" s="2">
        <v>295</v>
      </c>
      <c r="O301" s="2">
        <f t="shared" si="14"/>
        <v>0</v>
      </c>
    </row>
    <row r="302" spans="5:15" x14ac:dyDescent="0.25">
      <c r="E302" s="2">
        <f t="shared" ca="1" si="12"/>
        <v>6.0073712736020912E-2</v>
      </c>
      <c r="F302" s="2">
        <f t="shared" ca="1" si="13"/>
        <v>102.67375561857054</v>
      </c>
      <c r="N302" s="2">
        <v>296</v>
      </c>
      <c r="O302" s="2">
        <f t="shared" si="14"/>
        <v>0</v>
      </c>
    </row>
    <row r="303" spans="5:15" x14ac:dyDescent="0.25">
      <c r="E303" s="2">
        <f t="shared" ca="1" si="12"/>
        <v>0.20151745176035585</v>
      </c>
      <c r="F303" s="2">
        <f t="shared" ca="1" si="13"/>
        <v>102.80072712879084</v>
      </c>
      <c r="N303" s="2">
        <v>297</v>
      </c>
      <c r="O303" s="2">
        <f t="shared" si="14"/>
        <v>0</v>
      </c>
    </row>
    <row r="304" spans="5:15" x14ac:dyDescent="0.25">
      <c r="E304" s="2">
        <f t="shared" ca="1" si="12"/>
        <v>0.602073100272703</v>
      </c>
      <c r="F304" s="2">
        <f t="shared" ca="1" si="13"/>
        <v>102.92149356302271</v>
      </c>
      <c r="N304" s="2">
        <v>298</v>
      </c>
      <c r="O304" s="2">
        <f t="shared" si="14"/>
        <v>0</v>
      </c>
    </row>
    <row r="305" spans="5:15" x14ac:dyDescent="0.25">
      <c r="E305" s="2">
        <f t="shared" ca="1" si="12"/>
        <v>0.62070835932045898</v>
      </c>
      <c r="F305" s="2">
        <f t="shared" ca="1" si="13"/>
        <v>102.92516895298751</v>
      </c>
      <c r="N305" s="2">
        <v>299</v>
      </c>
      <c r="O305" s="2">
        <f t="shared" si="14"/>
        <v>0</v>
      </c>
    </row>
    <row r="306" spans="5:15" x14ac:dyDescent="0.25">
      <c r="E306" s="2">
        <f t="shared" ca="1" si="12"/>
        <v>0.21025677380363439</v>
      </c>
      <c r="F306" s="2">
        <f t="shared" ca="1" si="13"/>
        <v>102.80522285820793</v>
      </c>
      <c r="N306" s="2">
        <v>300</v>
      </c>
      <c r="O306" s="2">
        <f t="shared" si="14"/>
        <v>0</v>
      </c>
    </row>
    <row r="307" spans="5:15" x14ac:dyDescent="0.25">
      <c r="E307" s="2">
        <f t="shared" ca="1" si="12"/>
        <v>0.36735225914408187</v>
      </c>
      <c r="F307" s="2">
        <f t="shared" ca="1" si="13"/>
        <v>102.8652333409682</v>
      </c>
      <c r="N307" s="2">
        <v>301</v>
      </c>
      <c r="O307" s="2">
        <f t="shared" si="14"/>
        <v>0</v>
      </c>
    </row>
    <row r="308" spans="5:15" x14ac:dyDescent="0.25">
      <c r="E308" s="2">
        <f t="shared" ca="1" si="12"/>
        <v>0.11385630937610047</v>
      </c>
      <c r="F308" s="2">
        <f t="shared" ca="1" si="13"/>
        <v>102.74069924079826</v>
      </c>
      <c r="N308" s="2">
        <v>302</v>
      </c>
      <c r="O308" s="2">
        <f t="shared" si="14"/>
        <v>0</v>
      </c>
    </row>
    <row r="309" spans="5:15" x14ac:dyDescent="0.25">
      <c r="E309" s="2">
        <f t="shared" ca="1" si="12"/>
        <v>0.46205303976752898</v>
      </c>
      <c r="F309" s="2">
        <f t="shared" ca="1" si="13"/>
        <v>102.8907580022104</v>
      </c>
      <c r="N309" s="2">
        <v>303</v>
      </c>
      <c r="O309" s="2">
        <f t="shared" si="14"/>
        <v>0</v>
      </c>
    </row>
    <row r="310" spans="5:15" x14ac:dyDescent="0.25">
      <c r="E310" s="2">
        <f t="shared" ca="1" si="12"/>
        <v>0.90460547797538748</v>
      </c>
      <c r="F310" s="2">
        <f t="shared" ca="1" si="13"/>
        <v>102.97640416581241</v>
      </c>
      <c r="N310" s="2">
        <v>304</v>
      </c>
      <c r="O310" s="2">
        <f t="shared" si="14"/>
        <v>0</v>
      </c>
    </row>
    <row r="311" spans="5:15" x14ac:dyDescent="0.25">
      <c r="E311" s="2">
        <f t="shared" ca="1" si="12"/>
        <v>0.72287825104814907</v>
      </c>
      <c r="F311" s="2">
        <f t="shared" ca="1" si="13"/>
        <v>102.94421545281557</v>
      </c>
      <c r="N311" s="2">
        <v>305</v>
      </c>
      <c r="O311" s="2">
        <f t="shared" si="14"/>
        <v>0</v>
      </c>
    </row>
    <row r="312" spans="5:15" x14ac:dyDescent="0.25">
      <c r="E312" s="2">
        <f t="shared" ca="1" si="12"/>
        <v>0.25801120507579722</v>
      </c>
      <c r="F312" s="2">
        <f t="shared" ca="1" si="13"/>
        <v>102.82700504962681</v>
      </c>
      <c r="N312" s="2">
        <v>306</v>
      </c>
      <c r="O312" s="2">
        <f t="shared" si="14"/>
        <v>0</v>
      </c>
    </row>
    <row r="313" spans="5:15" x14ac:dyDescent="0.25">
      <c r="E313" s="2">
        <f t="shared" ca="1" si="12"/>
        <v>0.2161823237734275</v>
      </c>
      <c r="F313" s="2">
        <f t="shared" ca="1" si="13"/>
        <v>102.80816972080396</v>
      </c>
      <c r="N313" s="2">
        <v>307</v>
      </c>
      <c r="O313" s="2">
        <f t="shared" si="14"/>
        <v>0</v>
      </c>
    </row>
    <row r="314" spans="5:15" x14ac:dyDescent="0.25">
      <c r="E314" s="2">
        <f t="shared" ca="1" si="12"/>
        <v>1.1497282512619278E-2</v>
      </c>
      <c r="F314" s="2">
        <f t="shared" ca="1" si="13"/>
        <v>102.49786549750949</v>
      </c>
      <c r="N314" s="2">
        <v>308</v>
      </c>
      <c r="O314" s="2">
        <f t="shared" si="14"/>
        <v>0</v>
      </c>
    </row>
    <row r="315" spans="5:15" x14ac:dyDescent="0.25">
      <c r="E315" s="2">
        <f t="shared" ca="1" si="12"/>
        <v>0.69809693356110181</v>
      </c>
      <c r="F315" s="2">
        <f t="shared" ca="1" si="13"/>
        <v>102.93973621885645</v>
      </c>
      <c r="N315" s="2">
        <v>309</v>
      </c>
      <c r="O315" s="2">
        <f t="shared" si="14"/>
        <v>0</v>
      </c>
    </row>
    <row r="316" spans="5:15" x14ac:dyDescent="0.25">
      <c r="E316" s="2">
        <f t="shared" ca="1" si="12"/>
        <v>0.84910620969532935</v>
      </c>
      <c r="F316" s="2">
        <f t="shared" ca="1" si="13"/>
        <v>102.96641583589034</v>
      </c>
      <c r="N316" s="2">
        <v>310</v>
      </c>
      <c r="O316" s="2">
        <f t="shared" si="14"/>
        <v>0</v>
      </c>
    </row>
    <row r="317" spans="5:15" x14ac:dyDescent="0.25">
      <c r="E317" s="2">
        <f t="shared" ca="1" si="12"/>
        <v>0.30200974831688787</v>
      </c>
      <c r="F317" s="2">
        <f t="shared" ca="1" si="13"/>
        <v>102.84392005589878</v>
      </c>
      <c r="N317" s="2">
        <v>311</v>
      </c>
      <c r="O317" s="2">
        <f t="shared" si="14"/>
        <v>0</v>
      </c>
    </row>
    <row r="318" spans="5:15" x14ac:dyDescent="0.25">
      <c r="E318" s="2">
        <f t="shared" ca="1" si="12"/>
        <v>0.6550733769669107</v>
      </c>
      <c r="F318" s="2">
        <f t="shared" ca="1" si="13"/>
        <v>102.93176265839857</v>
      </c>
      <c r="N318" s="2">
        <v>312</v>
      </c>
      <c r="O318" s="2">
        <f t="shared" si="14"/>
        <v>0</v>
      </c>
    </row>
    <row r="319" spans="5:15" x14ac:dyDescent="0.25">
      <c r="E319" s="2">
        <f t="shared" ca="1" si="12"/>
        <v>0.85928255351044358</v>
      </c>
      <c r="F319" s="2">
        <f t="shared" ca="1" si="13"/>
        <v>102.96821293143692</v>
      </c>
      <c r="N319" s="2">
        <v>313</v>
      </c>
      <c r="O319" s="2">
        <f t="shared" si="14"/>
        <v>0</v>
      </c>
    </row>
    <row r="320" spans="5:15" x14ac:dyDescent="0.25">
      <c r="E320" s="2">
        <f t="shared" ca="1" si="12"/>
        <v>0.1363601691726295</v>
      </c>
      <c r="F320" s="2">
        <f t="shared" ca="1" si="13"/>
        <v>102.75960173333156</v>
      </c>
      <c r="N320" s="2">
        <v>314</v>
      </c>
      <c r="O320" s="2">
        <f t="shared" si="14"/>
        <v>0</v>
      </c>
    </row>
    <row r="321" spans="5:15" x14ac:dyDescent="0.25">
      <c r="E321" s="2">
        <f t="shared" ca="1" si="12"/>
        <v>0.13491538752308518</v>
      </c>
      <c r="F321" s="2">
        <f t="shared" ca="1" si="13"/>
        <v>102.75848437712791</v>
      </c>
      <c r="N321" s="2">
        <v>315</v>
      </c>
      <c r="O321" s="2">
        <f t="shared" si="14"/>
        <v>0</v>
      </c>
    </row>
    <row r="322" spans="5:15" x14ac:dyDescent="0.25">
      <c r="E322" s="2">
        <f t="shared" ca="1" si="12"/>
        <v>0.31108787916140024</v>
      </c>
      <c r="F322" s="2">
        <f t="shared" ca="1" si="13"/>
        <v>102.8471211173008</v>
      </c>
      <c r="N322" s="2">
        <v>316</v>
      </c>
      <c r="O322" s="2">
        <f t="shared" si="14"/>
        <v>0</v>
      </c>
    </row>
    <row r="323" spans="5:15" x14ac:dyDescent="0.25">
      <c r="E323" s="2">
        <f t="shared" ref="E323:E386" ca="1" si="15">RAND()</f>
        <v>0.71438071516237855</v>
      </c>
      <c r="F323" s="2">
        <f t="shared" ca="1" si="13"/>
        <v>102.94268750318621</v>
      </c>
      <c r="N323" s="2">
        <v>317</v>
      </c>
      <c r="O323" s="2">
        <f t="shared" si="14"/>
        <v>0</v>
      </c>
    </row>
    <row r="324" spans="5:15" x14ac:dyDescent="0.25">
      <c r="E324" s="2">
        <f t="shared" ca="1" si="15"/>
        <v>0.6592664568753166</v>
      </c>
      <c r="F324" s="2">
        <f t="shared" ref="F324:F387" ca="1" si="16">$C$4+$C$5*SQRT(1-(_xlfn.GAMMA.INV((1-E324)*_xlfn.GAMMA.DIST($C$3*$C$3/2,1.5,1,TRUE),1.5,1)*2)/($C$3*$C$3))</f>
        <v>102.93255247271584</v>
      </c>
      <c r="N324" s="2">
        <v>318</v>
      </c>
      <c r="O324" s="2">
        <f t="shared" si="14"/>
        <v>0</v>
      </c>
    </row>
    <row r="325" spans="5:15" x14ac:dyDescent="0.25">
      <c r="E325" s="2">
        <f t="shared" ca="1" si="15"/>
        <v>0.13996889877273455</v>
      </c>
      <c r="F325" s="2">
        <f t="shared" ca="1" si="16"/>
        <v>102.76234238972918</v>
      </c>
      <c r="N325" s="2">
        <v>319</v>
      </c>
      <c r="O325" s="2">
        <f t="shared" si="14"/>
        <v>0</v>
      </c>
    </row>
    <row r="326" spans="5:15" x14ac:dyDescent="0.25">
      <c r="E326" s="2">
        <f t="shared" ca="1" si="15"/>
        <v>0.32806793709728266</v>
      </c>
      <c r="F326" s="2">
        <f t="shared" ca="1" si="16"/>
        <v>102.85288329866412</v>
      </c>
      <c r="N326" s="2">
        <v>320</v>
      </c>
      <c r="O326" s="2">
        <f t="shared" si="14"/>
        <v>0</v>
      </c>
    </row>
    <row r="327" spans="5:15" x14ac:dyDescent="0.25">
      <c r="E327" s="2">
        <f t="shared" ca="1" si="15"/>
        <v>0.25354897820052136</v>
      </c>
      <c r="F327" s="2">
        <f t="shared" ca="1" si="16"/>
        <v>102.825140324264</v>
      </c>
      <c r="N327" s="2">
        <v>321</v>
      </c>
      <c r="O327" s="2">
        <f t="shared" ref="O327:O390" si="17">IFERROR((1/(FACT(N327)*_xlfn.GAMMA(N327+2)))*(($O$2/2)^(2*N327+1)),0)</f>
        <v>0</v>
      </c>
    </row>
    <row r="328" spans="5:15" x14ac:dyDescent="0.25">
      <c r="E328" s="2">
        <f t="shared" ca="1" si="15"/>
        <v>0.62388429484950458</v>
      </c>
      <c r="F328" s="2">
        <f t="shared" ca="1" si="16"/>
        <v>102.92578795253236</v>
      </c>
      <c r="N328" s="2">
        <v>322</v>
      </c>
      <c r="O328" s="2">
        <f t="shared" si="17"/>
        <v>0</v>
      </c>
    </row>
    <row r="329" spans="5:15" x14ac:dyDescent="0.25">
      <c r="E329" s="2">
        <f t="shared" ca="1" si="15"/>
        <v>7.4307795033607738E-2</v>
      </c>
      <c r="F329" s="2">
        <f t="shared" ca="1" si="16"/>
        <v>102.69603486021769</v>
      </c>
      <c r="N329" s="2">
        <v>323</v>
      </c>
      <c r="O329" s="2">
        <f t="shared" si="17"/>
        <v>0</v>
      </c>
    </row>
    <row r="330" spans="5:15" x14ac:dyDescent="0.25">
      <c r="E330" s="2">
        <f t="shared" ca="1" si="15"/>
        <v>0.53100781536170261</v>
      </c>
      <c r="F330" s="2">
        <f t="shared" ca="1" si="16"/>
        <v>102.90668289952444</v>
      </c>
      <c r="N330" s="2">
        <v>324</v>
      </c>
      <c r="O330" s="2">
        <f t="shared" si="17"/>
        <v>0</v>
      </c>
    </row>
    <row r="331" spans="5:15" x14ac:dyDescent="0.25">
      <c r="E331" s="2">
        <f t="shared" ca="1" si="15"/>
        <v>0.21160720894913732</v>
      </c>
      <c r="F331" s="2">
        <f t="shared" ca="1" si="16"/>
        <v>102.80590142424474</v>
      </c>
      <c r="N331" s="2">
        <v>325</v>
      </c>
      <c r="O331" s="2">
        <f t="shared" si="17"/>
        <v>0</v>
      </c>
    </row>
    <row r="332" spans="5:15" x14ac:dyDescent="0.25">
      <c r="E332" s="2">
        <f t="shared" ca="1" si="15"/>
        <v>0.54558094751524444</v>
      </c>
      <c r="F332" s="2">
        <f t="shared" ca="1" si="16"/>
        <v>102.90983558464823</v>
      </c>
      <c r="N332" s="2">
        <v>326</v>
      </c>
      <c r="O332" s="2">
        <f t="shared" si="17"/>
        <v>0</v>
      </c>
    </row>
    <row r="333" spans="5:15" x14ac:dyDescent="0.25">
      <c r="E333" s="2">
        <f t="shared" ca="1" si="15"/>
        <v>0.79035022771373653</v>
      </c>
      <c r="F333" s="2">
        <f t="shared" ca="1" si="16"/>
        <v>102.95613509038456</v>
      </c>
      <c r="N333" s="2">
        <v>327</v>
      </c>
      <c r="O333" s="2">
        <f t="shared" si="17"/>
        <v>0</v>
      </c>
    </row>
    <row r="334" spans="5:15" x14ac:dyDescent="0.25">
      <c r="E334" s="2">
        <f t="shared" ca="1" si="15"/>
        <v>0.20358699701704097</v>
      </c>
      <c r="F334" s="2">
        <f t="shared" ca="1" si="16"/>
        <v>102.8018085329557</v>
      </c>
      <c r="N334" s="2">
        <v>328</v>
      </c>
      <c r="O334" s="2">
        <f t="shared" si="17"/>
        <v>0</v>
      </c>
    </row>
    <row r="335" spans="5:15" x14ac:dyDescent="0.25">
      <c r="E335" s="2">
        <f t="shared" ca="1" si="15"/>
        <v>8.0115468478440865E-2</v>
      </c>
      <c r="F335" s="2">
        <f t="shared" ca="1" si="16"/>
        <v>102.70391266684337</v>
      </c>
      <c r="N335" s="2">
        <v>329</v>
      </c>
      <c r="O335" s="2">
        <f t="shared" si="17"/>
        <v>0</v>
      </c>
    </row>
    <row r="336" spans="5:15" x14ac:dyDescent="0.25">
      <c r="E336" s="2">
        <f t="shared" ca="1" si="15"/>
        <v>0.31713099592518179</v>
      </c>
      <c r="F336" s="2">
        <f t="shared" ca="1" si="16"/>
        <v>102.84920437470792</v>
      </c>
      <c r="N336" s="2">
        <v>330</v>
      </c>
      <c r="O336" s="2">
        <f t="shared" si="17"/>
        <v>0</v>
      </c>
    </row>
    <row r="337" spans="5:15" x14ac:dyDescent="0.25">
      <c r="E337" s="2">
        <f t="shared" ca="1" si="15"/>
        <v>0.55398334102908875</v>
      </c>
      <c r="F337" s="2">
        <f t="shared" ca="1" si="16"/>
        <v>102.91162417436536</v>
      </c>
      <c r="N337" s="2">
        <v>331</v>
      </c>
      <c r="O337" s="2">
        <f t="shared" si="17"/>
        <v>0</v>
      </c>
    </row>
    <row r="338" spans="5:15" x14ac:dyDescent="0.25">
      <c r="E338" s="2">
        <f t="shared" ca="1" si="15"/>
        <v>0.25266737954006191</v>
      </c>
      <c r="F338" s="2">
        <f t="shared" ca="1" si="16"/>
        <v>102.82476823298379</v>
      </c>
      <c r="N338" s="2">
        <v>332</v>
      </c>
      <c r="O338" s="2">
        <f t="shared" si="17"/>
        <v>0</v>
      </c>
    </row>
    <row r="339" spans="5:15" x14ac:dyDescent="0.25">
      <c r="E339" s="2">
        <f t="shared" ca="1" si="15"/>
        <v>0.76092154356126585</v>
      </c>
      <c r="F339" s="2">
        <f t="shared" ca="1" si="16"/>
        <v>102.95097302373053</v>
      </c>
      <c r="N339" s="2">
        <v>333</v>
      </c>
      <c r="O339" s="2">
        <f t="shared" si="17"/>
        <v>0</v>
      </c>
    </row>
    <row r="340" spans="5:15" x14ac:dyDescent="0.25">
      <c r="E340" s="2">
        <f t="shared" ca="1" si="15"/>
        <v>0.12299273216202322</v>
      </c>
      <c r="F340" s="2">
        <f t="shared" ca="1" si="16"/>
        <v>102.74878478630436</v>
      </c>
      <c r="N340" s="2">
        <v>334</v>
      </c>
      <c r="O340" s="2">
        <f t="shared" si="17"/>
        <v>0</v>
      </c>
    </row>
    <row r="341" spans="5:15" x14ac:dyDescent="0.25">
      <c r="E341" s="2">
        <f t="shared" ca="1" si="15"/>
        <v>0.3386416961047688</v>
      </c>
      <c r="F341" s="2">
        <f t="shared" ca="1" si="16"/>
        <v>102.85633452714018</v>
      </c>
      <c r="N341" s="2">
        <v>335</v>
      </c>
      <c r="O341" s="2">
        <f t="shared" si="17"/>
        <v>0</v>
      </c>
    </row>
    <row r="342" spans="5:15" x14ac:dyDescent="0.25">
      <c r="E342" s="2">
        <f t="shared" ca="1" si="15"/>
        <v>0.3114730189094147</v>
      </c>
      <c r="F342" s="2">
        <f t="shared" ca="1" si="16"/>
        <v>102.84725499913765</v>
      </c>
      <c r="N342" s="2">
        <v>336</v>
      </c>
      <c r="O342" s="2">
        <f t="shared" si="17"/>
        <v>0</v>
      </c>
    </row>
    <row r="343" spans="5:15" x14ac:dyDescent="0.25">
      <c r="E343" s="2">
        <f t="shared" ca="1" si="15"/>
        <v>0.26979624766994326</v>
      </c>
      <c r="F343" s="2">
        <f t="shared" ca="1" si="16"/>
        <v>102.83178696413589</v>
      </c>
      <c r="N343" s="2">
        <v>337</v>
      </c>
      <c r="O343" s="2">
        <f t="shared" si="17"/>
        <v>0</v>
      </c>
    </row>
    <row r="344" spans="5:15" x14ac:dyDescent="0.25">
      <c r="E344" s="2">
        <f t="shared" ca="1" si="15"/>
        <v>7.5697518332850433E-2</v>
      </c>
      <c r="F344" s="2">
        <f t="shared" ca="1" si="16"/>
        <v>102.69797483893375</v>
      </c>
      <c r="N344" s="2">
        <v>338</v>
      </c>
      <c r="O344" s="2">
        <f t="shared" si="17"/>
        <v>0</v>
      </c>
    </row>
    <row r="345" spans="5:15" x14ac:dyDescent="0.25">
      <c r="E345" s="2">
        <f t="shared" ca="1" si="15"/>
        <v>0.90923248161610037</v>
      </c>
      <c r="F345" s="2">
        <f t="shared" ca="1" si="16"/>
        <v>102.9772674162964</v>
      </c>
      <c r="N345" s="2">
        <v>339</v>
      </c>
      <c r="O345" s="2">
        <f t="shared" si="17"/>
        <v>0</v>
      </c>
    </row>
    <row r="346" spans="5:15" x14ac:dyDescent="0.25">
      <c r="E346" s="2">
        <f t="shared" ca="1" si="15"/>
        <v>0.85103062185917666</v>
      </c>
      <c r="F346" s="2">
        <f t="shared" ca="1" si="16"/>
        <v>102.96675495518757</v>
      </c>
      <c r="N346" s="2">
        <v>340</v>
      </c>
      <c r="O346" s="2">
        <f t="shared" si="17"/>
        <v>0</v>
      </c>
    </row>
    <row r="347" spans="5:15" x14ac:dyDescent="0.25">
      <c r="E347" s="2">
        <f t="shared" ca="1" si="15"/>
        <v>0.59139830653229519</v>
      </c>
      <c r="F347" s="2">
        <f t="shared" ca="1" si="16"/>
        <v>102.91935296990169</v>
      </c>
      <c r="N347" s="2">
        <v>341</v>
      </c>
      <c r="O347" s="2">
        <f t="shared" si="17"/>
        <v>0</v>
      </c>
    </row>
    <row r="348" spans="5:15" x14ac:dyDescent="0.25">
      <c r="E348" s="2">
        <f t="shared" ca="1" si="15"/>
        <v>0.20692082861901606</v>
      </c>
      <c r="F348" s="2">
        <f t="shared" ca="1" si="16"/>
        <v>102.80352843226227</v>
      </c>
      <c r="N348" s="2">
        <v>342</v>
      </c>
      <c r="O348" s="2">
        <f t="shared" si="17"/>
        <v>0</v>
      </c>
    </row>
    <row r="349" spans="5:15" x14ac:dyDescent="0.25">
      <c r="E349" s="2">
        <f t="shared" ca="1" si="15"/>
        <v>0.94691080310440789</v>
      </c>
      <c r="F349" s="2">
        <f t="shared" ca="1" si="16"/>
        <v>102.98465644424714</v>
      </c>
      <c r="N349" s="2">
        <v>343</v>
      </c>
      <c r="O349" s="2">
        <f t="shared" si="17"/>
        <v>0</v>
      </c>
    </row>
    <row r="350" spans="5:15" x14ac:dyDescent="0.25">
      <c r="E350" s="2">
        <f t="shared" ca="1" si="15"/>
        <v>0.17899793419423338</v>
      </c>
      <c r="F350" s="2">
        <f t="shared" ca="1" si="16"/>
        <v>102.7882098635929</v>
      </c>
      <c r="N350" s="2">
        <v>344</v>
      </c>
      <c r="O350" s="2">
        <f t="shared" si="17"/>
        <v>0</v>
      </c>
    </row>
    <row r="351" spans="5:15" x14ac:dyDescent="0.25">
      <c r="E351" s="2">
        <f t="shared" ca="1" si="15"/>
        <v>0.92853724446347463</v>
      </c>
      <c r="F351" s="2">
        <f t="shared" ca="1" si="16"/>
        <v>102.98095728333784</v>
      </c>
      <c r="N351" s="2">
        <v>345</v>
      </c>
      <c r="O351" s="2">
        <f t="shared" si="17"/>
        <v>0</v>
      </c>
    </row>
    <row r="352" spans="5:15" x14ac:dyDescent="0.25">
      <c r="E352" s="2">
        <f t="shared" ca="1" si="15"/>
        <v>0.34820609740318054</v>
      </c>
      <c r="F352" s="2">
        <f t="shared" ca="1" si="16"/>
        <v>102.85937256366661</v>
      </c>
      <c r="N352" s="2">
        <v>346</v>
      </c>
      <c r="O352" s="2">
        <f t="shared" si="17"/>
        <v>0</v>
      </c>
    </row>
    <row r="353" spans="5:15" x14ac:dyDescent="0.25">
      <c r="E353" s="2">
        <f t="shared" ca="1" si="15"/>
        <v>0.20900026770187519</v>
      </c>
      <c r="F353" s="2">
        <f t="shared" ca="1" si="16"/>
        <v>102.80458770574823</v>
      </c>
      <c r="N353" s="2">
        <v>347</v>
      </c>
      <c r="O353" s="2">
        <f t="shared" si="17"/>
        <v>0</v>
      </c>
    </row>
    <row r="354" spans="5:15" x14ac:dyDescent="0.25">
      <c r="E354" s="2">
        <f t="shared" ca="1" si="15"/>
        <v>8.1661773095939694E-2</v>
      </c>
      <c r="F354" s="2">
        <f t="shared" ca="1" si="16"/>
        <v>102.7059135762297</v>
      </c>
      <c r="N354" s="2">
        <v>348</v>
      </c>
      <c r="O354" s="2">
        <f t="shared" si="17"/>
        <v>0</v>
      </c>
    </row>
    <row r="355" spans="5:15" x14ac:dyDescent="0.25">
      <c r="E355" s="2">
        <f t="shared" ca="1" si="15"/>
        <v>0.45381900782313789</v>
      </c>
      <c r="F355" s="2">
        <f t="shared" ca="1" si="16"/>
        <v>102.88872789122456</v>
      </c>
      <c r="N355" s="2">
        <v>349</v>
      </c>
      <c r="O355" s="2">
        <f t="shared" si="17"/>
        <v>0</v>
      </c>
    </row>
    <row r="356" spans="5:15" x14ac:dyDescent="0.25">
      <c r="E356" s="2">
        <f t="shared" ca="1" si="15"/>
        <v>0.87414291214620943</v>
      </c>
      <c r="F356" s="2">
        <f t="shared" ca="1" si="16"/>
        <v>102.9708581999769</v>
      </c>
      <c r="N356" s="2">
        <v>350</v>
      </c>
      <c r="O356" s="2">
        <f t="shared" si="17"/>
        <v>0</v>
      </c>
    </row>
    <row r="357" spans="5:15" x14ac:dyDescent="0.25">
      <c r="E357" s="2">
        <f t="shared" ca="1" si="15"/>
        <v>0.41318352532245639</v>
      </c>
      <c r="F357" s="2">
        <f t="shared" ca="1" si="16"/>
        <v>102.87822380351774</v>
      </c>
      <c r="N357" s="2">
        <v>351</v>
      </c>
      <c r="O357" s="2">
        <f t="shared" si="17"/>
        <v>0</v>
      </c>
    </row>
    <row r="358" spans="5:15" x14ac:dyDescent="0.25">
      <c r="E358" s="2">
        <f t="shared" ca="1" si="15"/>
        <v>0.40684864521852893</v>
      </c>
      <c r="F358" s="2">
        <f t="shared" ca="1" si="16"/>
        <v>102.87650642459573</v>
      </c>
      <c r="N358" s="2">
        <v>352</v>
      </c>
      <c r="O358" s="2">
        <f t="shared" si="17"/>
        <v>0</v>
      </c>
    </row>
    <row r="359" spans="5:15" x14ac:dyDescent="0.25">
      <c r="E359" s="2">
        <f t="shared" ca="1" si="15"/>
        <v>0.50140543136972116</v>
      </c>
      <c r="F359" s="2">
        <f t="shared" ca="1" si="16"/>
        <v>102.90006439984764</v>
      </c>
      <c r="N359" s="2">
        <v>353</v>
      </c>
      <c r="O359" s="2">
        <f t="shared" si="17"/>
        <v>0</v>
      </c>
    </row>
    <row r="360" spans="5:15" x14ac:dyDescent="0.25">
      <c r="E360" s="2">
        <f t="shared" ca="1" si="15"/>
        <v>0.29155771238577843</v>
      </c>
      <c r="F360" s="2">
        <f t="shared" ca="1" si="16"/>
        <v>102.84012181529948</v>
      </c>
      <c r="N360" s="2">
        <v>354</v>
      </c>
      <c r="O360" s="2">
        <f t="shared" si="17"/>
        <v>0</v>
      </c>
    </row>
    <row r="361" spans="5:15" x14ac:dyDescent="0.25">
      <c r="E361" s="2">
        <f t="shared" ca="1" si="15"/>
        <v>0.1968490644997839</v>
      </c>
      <c r="F361" s="2">
        <f t="shared" ca="1" si="16"/>
        <v>102.79824776413435</v>
      </c>
      <c r="N361" s="2">
        <v>355</v>
      </c>
      <c r="O361" s="2">
        <f t="shared" si="17"/>
        <v>0</v>
      </c>
    </row>
    <row r="362" spans="5:15" x14ac:dyDescent="0.25">
      <c r="E362" s="2">
        <f t="shared" ca="1" si="15"/>
        <v>0.17284098134726</v>
      </c>
      <c r="F362" s="2">
        <f t="shared" ca="1" si="16"/>
        <v>102.78452040662584</v>
      </c>
      <c r="N362" s="2">
        <v>356</v>
      </c>
      <c r="O362" s="2">
        <f t="shared" si="17"/>
        <v>0</v>
      </c>
    </row>
    <row r="363" spans="5:15" x14ac:dyDescent="0.25">
      <c r="E363" s="2">
        <f t="shared" ca="1" si="15"/>
        <v>0.87442144846861147</v>
      </c>
      <c r="F363" s="2">
        <f t="shared" ca="1" si="16"/>
        <v>102.97090807484604</v>
      </c>
      <c r="N363" s="2">
        <v>357</v>
      </c>
      <c r="O363" s="2">
        <f t="shared" si="17"/>
        <v>0</v>
      </c>
    </row>
    <row r="364" spans="5:15" x14ac:dyDescent="0.25">
      <c r="E364" s="2">
        <f t="shared" ca="1" si="15"/>
        <v>0.13879110339516099</v>
      </c>
      <c r="F364" s="2">
        <f t="shared" ca="1" si="16"/>
        <v>102.76145564919503</v>
      </c>
      <c r="N364" s="2">
        <v>358</v>
      </c>
      <c r="O364" s="2">
        <f t="shared" si="17"/>
        <v>0</v>
      </c>
    </row>
    <row r="365" spans="5:15" x14ac:dyDescent="0.25">
      <c r="E365" s="2">
        <f t="shared" ca="1" si="15"/>
        <v>0.36466034593238417</v>
      </c>
      <c r="F365" s="2">
        <f t="shared" ca="1" si="16"/>
        <v>102.86442622190737</v>
      </c>
      <c r="N365" s="2">
        <v>359</v>
      </c>
      <c r="O365" s="2">
        <f t="shared" si="17"/>
        <v>0</v>
      </c>
    </row>
    <row r="366" spans="5:15" x14ac:dyDescent="0.25">
      <c r="E366" s="2">
        <f t="shared" ca="1" si="15"/>
        <v>0.13570734433806431</v>
      </c>
      <c r="F366" s="2">
        <f t="shared" ca="1" si="16"/>
        <v>102.75909831019898</v>
      </c>
      <c r="N366" s="2">
        <v>360</v>
      </c>
      <c r="O366" s="2">
        <f t="shared" si="17"/>
        <v>0</v>
      </c>
    </row>
    <row r="367" spans="5:15" x14ac:dyDescent="0.25">
      <c r="E367" s="2">
        <f t="shared" ca="1" si="15"/>
        <v>0.46160966754537558</v>
      </c>
      <c r="F367" s="2">
        <f t="shared" ca="1" si="16"/>
        <v>102.89064946619814</v>
      </c>
      <c r="N367" s="2">
        <v>361</v>
      </c>
      <c r="O367" s="2">
        <f t="shared" si="17"/>
        <v>0</v>
      </c>
    </row>
    <row r="368" spans="5:15" x14ac:dyDescent="0.25">
      <c r="E368" s="2">
        <f t="shared" ca="1" si="15"/>
        <v>0.19541503154133788</v>
      </c>
      <c r="F368" s="2">
        <f t="shared" ca="1" si="16"/>
        <v>102.79747471746016</v>
      </c>
      <c r="N368" s="2">
        <v>362</v>
      </c>
      <c r="O368" s="2">
        <f t="shared" si="17"/>
        <v>0</v>
      </c>
    </row>
    <row r="369" spans="5:15" x14ac:dyDescent="0.25">
      <c r="E369" s="2">
        <f t="shared" ca="1" si="15"/>
        <v>0.98066372046425021</v>
      </c>
      <c r="F369" s="2">
        <f t="shared" ca="1" si="16"/>
        <v>102.99246691004882</v>
      </c>
      <c r="N369" s="2">
        <v>363</v>
      </c>
      <c r="O369" s="2">
        <f t="shared" si="17"/>
        <v>0</v>
      </c>
    </row>
    <row r="370" spans="5:15" x14ac:dyDescent="0.25">
      <c r="E370" s="2">
        <f t="shared" ca="1" si="15"/>
        <v>0.88319463125359698</v>
      </c>
      <c r="F370" s="2">
        <f t="shared" ca="1" si="16"/>
        <v>102.9724856498935</v>
      </c>
      <c r="N370" s="2">
        <v>364</v>
      </c>
      <c r="O370" s="2">
        <f t="shared" si="17"/>
        <v>0</v>
      </c>
    </row>
    <row r="371" spans="5:15" x14ac:dyDescent="0.25">
      <c r="E371" s="2">
        <f t="shared" ca="1" si="15"/>
        <v>0.56117069568026123</v>
      </c>
      <c r="F371" s="2">
        <f t="shared" ca="1" si="16"/>
        <v>102.91313798736296</v>
      </c>
      <c r="N371" s="2">
        <v>365</v>
      </c>
      <c r="O371" s="2">
        <f t="shared" si="17"/>
        <v>0</v>
      </c>
    </row>
    <row r="372" spans="5:15" x14ac:dyDescent="0.25">
      <c r="E372" s="2">
        <f t="shared" ca="1" si="15"/>
        <v>0.19822593962492341</v>
      </c>
      <c r="F372" s="2">
        <f t="shared" ca="1" si="16"/>
        <v>102.79898488367044</v>
      </c>
      <c r="N372" s="2">
        <v>366</v>
      </c>
      <c r="O372" s="2">
        <f t="shared" si="17"/>
        <v>0</v>
      </c>
    </row>
    <row r="373" spans="5:15" x14ac:dyDescent="0.25">
      <c r="E373" s="2">
        <f t="shared" ca="1" si="15"/>
        <v>0.38386395762659631</v>
      </c>
      <c r="F373" s="2">
        <f t="shared" ca="1" si="16"/>
        <v>102.87007114049759</v>
      </c>
      <c r="N373" s="2">
        <v>367</v>
      </c>
      <c r="O373" s="2">
        <f t="shared" si="17"/>
        <v>0</v>
      </c>
    </row>
    <row r="374" spans="5:15" x14ac:dyDescent="0.25">
      <c r="E374" s="2">
        <f t="shared" ca="1" si="15"/>
        <v>0.19379810516721563</v>
      </c>
      <c r="F374" s="2">
        <f t="shared" ca="1" si="16"/>
        <v>102.79659645778854</v>
      </c>
      <c r="N374" s="2">
        <v>368</v>
      </c>
      <c r="O374" s="2">
        <f t="shared" si="17"/>
        <v>0</v>
      </c>
    </row>
    <row r="375" spans="5:15" x14ac:dyDescent="0.25">
      <c r="E375" s="2">
        <f t="shared" ca="1" si="15"/>
        <v>1.3688395195238678E-2</v>
      </c>
      <c r="F375" s="2">
        <f t="shared" ca="1" si="16"/>
        <v>102.51674227491422</v>
      </c>
      <c r="N375" s="2">
        <v>369</v>
      </c>
      <c r="O375" s="2">
        <f t="shared" si="17"/>
        <v>0</v>
      </c>
    </row>
    <row r="376" spans="5:15" x14ac:dyDescent="0.25">
      <c r="E376" s="2">
        <f t="shared" ca="1" si="15"/>
        <v>0.16178043515031104</v>
      </c>
      <c r="F376" s="2">
        <f t="shared" ca="1" si="16"/>
        <v>102.77755796544656</v>
      </c>
      <c r="N376" s="2">
        <v>370</v>
      </c>
      <c r="O376" s="2">
        <f t="shared" si="17"/>
        <v>0</v>
      </c>
    </row>
    <row r="377" spans="5:15" x14ac:dyDescent="0.25">
      <c r="E377" s="2">
        <f t="shared" ca="1" si="15"/>
        <v>0.56228326027864173</v>
      </c>
      <c r="F377" s="2">
        <f t="shared" ca="1" si="16"/>
        <v>102.91337102235421</v>
      </c>
      <c r="N377" s="2">
        <v>371</v>
      </c>
      <c r="O377" s="2">
        <f t="shared" si="17"/>
        <v>0</v>
      </c>
    </row>
    <row r="378" spans="5:15" x14ac:dyDescent="0.25">
      <c r="E378" s="2">
        <f t="shared" ca="1" si="15"/>
        <v>0.73213192388856219</v>
      </c>
      <c r="F378" s="2">
        <f t="shared" ca="1" si="16"/>
        <v>102.94587083259304</v>
      </c>
      <c r="N378" s="2">
        <v>372</v>
      </c>
      <c r="O378" s="2">
        <f t="shared" si="17"/>
        <v>0</v>
      </c>
    </row>
    <row r="379" spans="5:15" x14ac:dyDescent="0.25">
      <c r="E379" s="2">
        <f t="shared" ca="1" si="15"/>
        <v>0.74838346016229496</v>
      </c>
      <c r="F379" s="2">
        <f t="shared" ca="1" si="16"/>
        <v>102.94875897191312</v>
      </c>
      <c r="N379" s="2">
        <v>373</v>
      </c>
      <c r="O379" s="2">
        <f t="shared" si="17"/>
        <v>0</v>
      </c>
    </row>
    <row r="380" spans="5:15" x14ac:dyDescent="0.25">
      <c r="E380" s="2">
        <f t="shared" ca="1" si="15"/>
        <v>0.48774682814693615</v>
      </c>
      <c r="F380" s="2">
        <f t="shared" ca="1" si="16"/>
        <v>102.89690453729979</v>
      </c>
      <c r="N380" s="2">
        <v>374</v>
      </c>
      <c r="O380" s="2">
        <f t="shared" si="17"/>
        <v>0</v>
      </c>
    </row>
    <row r="381" spans="5:15" x14ac:dyDescent="0.25">
      <c r="E381" s="2">
        <f t="shared" ca="1" si="15"/>
        <v>0.27957793344453008</v>
      </c>
      <c r="F381" s="2">
        <f t="shared" ca="1" si="16"/>
        <v>102.83560869358408</v>
      </c>
      <c r="N381" s="2">
        <v>375</v>
      </c>
      <c r="O381" s="2">
        <f t="shared" si="17"/>
        <v>0</v>
      </c>
    </row>
    <row r="382" spans="5:15" x14ac:dyDescent="0.25">
      <c r="E382" s="2">
        <f t="shared" ca="1" si="15"/>
        <v>0.47841823459732136</v>
      </c>
      <c r="F382" s="2">
        <f t="shared" ca="1" si="16"/>
        <v>102.89470461119484</v>
      </c>
      <c r="N382" s="2">
        <v>376</v>
      </c>
      <c r="O382" s="2">
        <f t="shared" si="17"/>
        <v>0</v>
      </c>
    </row>
    <row r="383" spans="5:15" x14ac:dyDescent="0.25">
      <c r="E383" s="2">
        <f t="shared" ca="1" si="15"/>
        <v>0.26935721904209364</v>
      </c>
      <c r="F383" s="2">
        <f t="shared" ca="1" si="16"/>
        <v>102.83161239176221</v>
      </c>
      <c r="N383" s="2">
        <v>377</v>
      </c>
      <c r="O383" s="2">
        <f t="shared" si="17"/>
        <v>0</v>
      </c>
    </row>
    <row r="384" spans="5:15" x14ac:dyDescent="0.25">
      <c r="E384" s="2">
        <f t="shared" ca="1" si="15"/>
        <v>3.3186199112228754E-2</v>
      </c>
      <c r="F384" s="2">
        <f t="shared" ca="1" si="16"/>
        <v>102.61129466596583</v>
      </c>
      <c r="N384" s="2">
        <v>378</v>
      </c>
      <c r="O384" s="2">
        <f t="shared" si="17"/>
        <v>0</v>
      </c>
    </row>
    <row r="385" spans="5:15" x14ac:dyDescent="0.25">
      <c r="E385" s="2">
        <f t="shared" ca="1" si="15"/>
        <v>0.33751878486755627</v>
      </c>
      <c r="F385" s="2">
        <f t="shared" ca="1" si="16"/>
        <v>102.85597272964749</v>
      </c>
      <c r="N385" s="2">
        <v>379</v>
      </c>
      <c r="O385" s="2">
        <f t="shared" si="17"/>
        <v>0</v>
      </c>
    </row>
    <row r="386" spans="5:15" x14ac:dyDescent="0.25">
      <c r="E386" s="2">
        <f t="shared" ca="1" si="15"/>
        <v>0.21580066243864759</v>
      </c>
      <c r="F386" s="2">
        <f t="shared" ca="1" si="16"/>
        <v>102.80798227207688</v>
      </c>
      <c r="N386" s="2">
        <v>380</v>
      </c>
      <c r="O386" s="2">
        <f t="shared" si="17"/>
        <v>0</v>
      </c>
    </row>
    <row r="387" spans="5:15" x14ac:dyDescent="0.25">
      <c r="E387" s="2">
        <f t="shared" ref="E387:E450" ca="1" si="18">RAND()</f>
        <v>0.78570484638738269</v>
      </c>
      <c r="F387" s="2">
        <f t="shared" ca="1" si="16"/>
        <v>102.95532259660033</v>
      </c>
      <c r="N387" s="2">
        <v>381</v>
      </c>
      <c r="O387" s="2">
        <f t="shared" si="17"/>
        <v>0</v>
      </c>
    </row>
    <row r="388" spans="5:15" x14ac:dyDescent="0.25">
      <c r="E388" s="2">
        <f t="shared" ca="1" si="18"/>
        <v>0.81179408080218141</v>
      </c>
      <c r="F388" s="2">
        <f t="shared" ref="F388:F451" ca="1" si="19">$C$4+$C$5*SQRT(1-(_xlfn.GAMMA.INV((1-E388)*_xlfn.GAMMA.DIST($C$3*$C$3/2,1.5,1,TRUE),1.5,1)*2)/($C$3*$C$3))</f>
        <v>102.95988069321857</v>
      </c>
      <c r="N388" s="2">
        <v>382</v>
      </c>
      <c r="O388" s="2">
        <f t="shared" si="17"/>
        <v>0</v>
      </c>
    </row>
    <row r="389" spans="5:15" x14ac:dyDescent="0.25">
      <c r="E389" s="2">
        <f t="shared" ca="1" si="18"/>
        <v>5.7886297329792891E-2</v>
      </c>
      <c r="F389" s="2">
        <f t="shared" ca="1" si="19"/>
        <v>102.66986549564248</v>
      </c>
      <c r="N389" s="2">
        <v>383</v>
      </c>
      <c r="O389" s="2">
        <f t="shared" si="17"/>
        <v>0</v>
      </c>
    </row>
    <row r="390" spans="5:15" x14ac:dyDescent="0.25">
      <c r="E390" s="2">
        <f t="shared" ca="1" si="18"/>
        <v>0.10051747053045024</v>
      </c>
      <c r="F390" s="2">
        <f t="shared" ca="1" si="19"/>
        <v>102.72765464136499</v>
      </c>
      <c r="N390" s="2">
        <v>384</v>
      </c>
      <c r="O390" s="2">
        <f t="shared" si="17"/>
        <v>0</v>
      </c>
    </row>
    <row r="391" spans="5:15" x14ac:dyDescent="0.25">
      <c r="E391" s="2">
        <f t="shared" ca="1" si="18"/>
        <v>0.28298857139125122</v>
      </c>
      <c r="F391" s="2">
        <f t="shared" ca="1" si="19"/>
        <v>102.83691174352751</v>
      </c>
      <c r="N391" s="2">
        <v>385</v>
      </c>
      <c r="O391" s="2">
        <f t="shared" ref="O391:O454" si="20">IFERROR((1/(FACT(N391)*_xlfn.GAMMA(N391+2)))*(($O$2/2)^(2*N391+1)),0)</f>
        <v>0</v>
      </c>
    </row>
    <row r="392" spans="5:15" x14ac:dyDescent="0.25">
      <c r="E392" s="2">
        <f t="shared" ca="1" si="18"/>
        <v>0.58612967688845286</v>
      </c>
      <c r="F392" s="2">
        <f t="shared" ca="1" si="19"/>
        <v>102.9182864527822</v>
      </c>
      <c r="N392" s="2">
        <v>386</v>
      </c>
      <c r="O392" s="2">
        <f t="shared" si="20"/>
        <v>0</v>
      </c>
    </row>
    <row r="393" spans="5:15" x14ac:dyDescent="0.25">
      <c r="E393" s="2">
        <f t="shared" ca="1" si="18"/>
        <v>0.17016730391991008</v>
      </c>
      <c r="F393" s="2">
        <f t="shared" ca="1" si="19"/>
        <v>102.7828781476892</v>
      </c>
      <c r="N393" s="2">
        <v>387</v>
      </c>
      <c r="O393" s="2">
        <f t="shared" si="20"/>
        <v>0</v>
      </c>
    </row>
    <row r="394" spans="5:15" x14ac:dyDescent="0.25">
      <c r="E394" s="2">
        <f t="shared" ca="1" si="18"/>
        <v>0.56848497820029198</v>
      </c>
      <c r="F394" s="2">
        <f t="shared" ca="1" si="19"/>
        <v>102.91466379945811</v>
      </c>
      <c r="N394" s="2">
        <v>388</v>
      </c>
      <c r="O394" s="2">
        <f t="shared" si="20"/>
        <v>0</v>
      </c>
    </row>
    <row r="395" spans="5:15" x14ac:dyDescent="0.25">
      <c r="E395" s="2">
        <f t="shared" ca="1" si="18"/>
        <v>4.7749876778471645E-2</v>
      </c>
      <c r="F395" s="2">
        <f t="shared" ca="1" si="19"/>
        <v>102.64965079952731</v>
      </c>
      <c r="N395" s="2">
        <v>389</v>
      </c>
      <c r="O395" s="2">
        <f t="shared" si="20"/>
        <v>0</v>
      </c>
    </row>
    <row r="396" spans="5:15" x14ac:dyDescent="0.25">
      <c r="E396" s="2">
        <f t="shared" ca="1" si="18"/>
        <v>0.65892385398488007</v>
      </c>
      <c r="F396" s="2">
        <f t="shared" ca="1" si="19"/>
        <v>102.9324880511289</v>
      </c>
      <c r="N396" s="2">
        <v>390</v>
      </c>
      <c r="O396" s="2">
        <f t="shared" si="20"/>
        <v>0</v>
      </c>
    </row>
    <row r="397" spans="5:15" x14ac:dyDescent="0.25">
      <c r="E397" s="2">
        <f t="shared" ca="1" si="18"/>
        <v>0.4888681422213319</v>
      </c>
      <c r="F397" s="2">
        <f t="shared" ca="1" si="19"/>
        <v>102.89716664327203</v>
      </c>
      <c r="N397" s="2">
        <v>391</v>
      </c>
      <c r="O397" s="2">
        <f t="shared" si="20"/>
        <v>0</v>
      </c>
    </row>
    <row r="398" spans="5:15" x14ac:dyDescent="0.25">
      <c r="E398" s="2">
        <f t="shared" ca="1" si="18"/>
        <v>0.94178042997768707</v>
      </c>
      <c r="F398" s="2">
        <f t="shared" ca="1" si="19"/>
        <v>102.98359958641592</v>
      </c>
      <c r="N398" s="2">
        <v>392</v>
      </c>
      <c r="O398" s="2">
        <f t="shared" si="20"/>
        <v>0</v>
      </c>
    </row>
    <row r="399" spans="5:15" x14ac:dyDescent="0.25">
      <c r="E399" s="2">
        <f t="shared" ca="1" si="18"/>
        <v>0.18038864788513675</v>
      </c>
      <c r="F399" s="2">
        <f t="shared" ca="1" si="19"/>
        <v>102.78902608911318</v>
      </c>
      <c r="N399" s="2">
        <v>393</v>
      </c>
      <c r="O399" s="2">
        <f t="shared" si="20"/>
        <v>0</v>
      </c>
    </row>
    <row r="400" spans="5:15" x14ac:dyDescent="0.25">
      <c r="E400" s="2">
        <f t="shared" ca="1" si="18"/>
        <v>0.54789334349951435</v>
      </c>
      <c r="F400" s="2">
        <f t="shared" ca="1" si="19"/>
        <v>102.91032988708811</v>
      </c>
      <c r="N400" s="2">
        <v>394</v>
      </c>
      <c r="O400" s="2">
        <f t="shared" si="20"/>
        <v>0</v>
      </c>
    </row>
    <row r="401" spans="5:15" x14ac:dyDescent="0.25">
      <c r="E401" s="2">
        <f t="shared" ca="1" si="18"/>
        <v>0.86202342569659918</v>
      </c>
      <c r="F401" s="2">
        <f t="shared" ca="1" si="19"/>
        <v>102.96869874416208</v>
      </c>
      <c r="N401" s="2">
        <v>395</v>
      </c>
      <c r="O401" s="2">
        <f t="shared" si="20"/>
        <v>0</v>
      </c>
    </row>
    <row r="402" spans="5:15" x14ac:dyDescent="0.25">
      <c r="E402" s="2">
        <f t="shared" ca="1" si="18"/>
        <v>0.82574307208812803</v>
      </c>
      <c r="F402" s="2">
        <f t="shared" ca="1" si="19"/>
        <v>102.9623177790363</v>
      </c>
      <c r="N402" s="2">
        <v>396</v>
      </c>
      <c r="O402" s="2">
        <f t="shared" si="20"/>
        <v>0</v>
      </c>
    </row>
    <row r="403" spans="5:15" x14ac:dyDescent="0.25">
      <c r="E403" s="2">
        <f t="shared" ca="1" si="18"/>
        <v>9.7162487133746644E-2</v>
      </c>
      <c r="F403" s="2">
        <f t="shared" ca="1" si="19"/>
        <v>102.72410186795236</v>
      </c>
      <c r="N403" s="2">
        <v>397</v>
      </c>
      <c r="O403" s="2">
        <f t="shared" si="20"/>
        <v>0</v>
      </c>
    </row>
    <row r="404" spans="5:15" x14ac:dyDescent="0.25">
      <c r="E404" s="2">
        <f t="shared" ca="1" si="18"/>
        <v>0.69584657314812737</v>
      </c>
      <c r="F404" s="2">
        <f t="shared" ca="1" si="19"/>
        <v>102.93932576712228</v>
      </c>
      <c r="N404" s="2">
        <v>398</v>
      </c>
      <c r="O404" s="2">
        <f t="shared" si="20"/>
        <v>0</v>
      </c>
    </row>
    <row r="405" spans="5:15" x14ac:dyDescent="0.25">
      <c r="E405" s="2">
        <f t="shared" ca="1" si="18"/>
        <v>0.26216204107803209</v>
      </c>
      <c r="F405" s="2">
        <f t="shared" ca="1" si="19"/>
        <v>102.82871242411146</v>
      </c>
      <c r="N405" s="2">
        <v>399</v>
      </c>
      <c r="O405" s="2">
        <f t="shared" si="20"/>
        <v>0</v>
      </c>
    </row>
    <row r="406" spans="5:15" x14ac:dyDescent="0.25">
      <c r="E406" s="2">
        <f t="shared" ca="1" si="18"/>
        <v>0.50548002111809431</v>
      </c>
      <c r="F406" s="2">
        <f t="shared" ca="1" si="19"/>
        <v>102.90099354841303</v>
      </c>
      <c r="N406" s="2">
        <v>400</v>
      </c>
      <c r="O406" s="2">
        <f t="shared" si="20"/>
        <v>0</v>
      </c>
    </row>
    <row r="407" spans="5:15" x14ac:dyDescent="0.25">
      <c r="E407" s="2">
        <f t="shared" ca="1" si="18"/>
        <v>4.6650907898920568E-2</v>
      </c>
      <c r="F407" s="2">
        <f t="shared" ca="1" si="19"/>
        <v>102.64720251985463</v>
      </c>
      <c r="N407" s="2">
        <v>401</v>
      </c>
      <c r="O407" s="2">
        <f t="shared" si="20"/>
        <v>0</v>
      </c>
    </row>
    <row r="408" spans="5:15" x14ac:dyDescent="0.25">
      <c r="E408" s="2">
        <f t="shared" ca="1" si="18"/>
        <v>4.1519685223361802E-2</v>
      </c>
      <c r="F408" s="2">
        <f t="shared" ca="1" si="19"/>
        <v>102.63493812773496</v>
      </c>
      <c r="N408" s="2">
        <v>402</v>
      </c>
      <c r="O408" s="2">
        <f t="shared" si="20"/>
        <v>0</v>
      </c>
    </row>
    <row r="409" spans="5:15" x14ac:dyDescent="0.25">
      <c r="E409" s="2">
        <f t="shared" ca="1" si="18"/>
        <v>0.39003968464711869</v>
      </c>
      <c r="F409" s="2">
        <f t="shared" ca="1" si="19"/>
        <v>102.87183300626879</v>
      </c>
      <c r="N409" s="2">
        <v>403</v>
      </c>
      <c r="O409" s="2">
        <f t="shared" si="20"/>
        <v>0</v>
      </c>
    </row>
    <row r="410" spans="5:15" x14ac:dyDescent="0.25">
      <c r="E410" s="2">
        <f t="shared" ca="1" si="18"/>
        <v>0.88565166312216004</v>
      </c>
      <c r="F410" s="2">
        <f t="shared" ca="1" si="19"/>
        <v>102.97292998755471</v>
      </c>
      <c r="N410" s="2">
        <v>404</v>
      </c>
      <c r="O410" s="2">
        <f t="shared" si="20"/>
        <v>0</v>
      </c>
    </row>
    <row r="411" spans="5:15" x14ac:dyDescent="0.25">
      <c r="E411" s="2">
        <f t="shared" ca="1" si="18"/>
        <v>0.57026852784361892</v>
      </c>
      <c r="F411" s="2">
        <f t="shared" ca="1" si="19"/>
        <v>102.91503366390187</v>
      </c>
      <c r="N411" s="2">
        <v>405</v>
      </c>
      <c r="O411" s="2">
        <f t="shared" si="20"/>
        <v>0</v>
      </c>
    </row>
    <row r="412" spans="5:15" x14ac:dyDescent="0.25">
      <c r="E412" s="2">
        <f t="shared" ca="1" si="18"/>
        <v>0.24973126234343335</v>
      </c>
      <c r="F412" s="2">
        <f t="shared" ca="1" si="19"/>
        <v>102.82352005226436</v>
      </c>
      <c r="N412" s="2">
        <v>406</v>
      </c>
      <c r="O412" s="2">
        <f t="shared" si="20"/>
        <v>0</v>
      </c>
    </row>
    <row r="413" spans="5:15" x14ac:dyDescent="0.25">
      <c r="E413" s="2">
        <f t="shared" ca="1" si="18"/>
        <v>0.23651666772188618</v>
      </c>
      <c r="F413" s="2">
        <f t="shared" ca="1" si="19"/>
        <v>102.81772369667176</v>
      </c>
      <c r="N413" s="2">
        <v>407</v>
      </c>
      <c r="O413" s="2">
        <f t="shared" si="20"/>
        <v>0</v>
      </c>
    </row>
    <row r="414" spans="5:15" x14ac:dyDescent="0.25">
      <c r="E414" s="2">
        <f t="shared" ca="1" si="18"/>
        <v>0.58336367492945629</v>
      </c>
      <c r="F414" s="2">
        <f t="shared" ca="1" si="19"/>
        <v>102.9177238072003</v>
      </c>
      <c r="N414" s="2">
        <v>408</v>
      </c>
      <c r="O414" s="2">
        <f t="shared" si="20"/>
        <v>0</v>
      </c>
    </row>
    <row r="415" spans="5:15" x14ac:dyDescent="0.25">
      <c r="E415" s="2">
        <f t="shared" ca="1" si="18"/>
        <v>0.79525587666072517</v>
      </c>
      <c r="F415" s="2">
        <f t="shared" ca="1" si="19"/>
        <v>102.9569925017605</v>
      </c>
      <c r="N415" s="2">
        <v>409</v>
      </c>
      <c r="O415" s="2">
        <f t="shared" si="20"/>
        <v>0</v>
      </c>
    </row>
    <row r="416" spans="5:15" x14ac:dyDescent="0.25">
      <c r="E416" s="2">
        <f t="shared" ca="1" si="18"/>
        <v>0.71043625666186405</v>
      </c>
      <c r="F416" s="2">
        <f t="shared" ca="1" si="19"/>
        <v>102.94197551651064</v>
      </c>
      <c r="N416" s="2">
        <v>410</v>
      </c>
      <c r="O416" s="2">
        <f t="shared" si="20"/>
        <v>0</v>
      </c>
    </row>
    <row r="417" spans="5:15" x14ac:dyDescent="0.25">
      <c r="E417" s="2">
        <f t="shared" ca="1" si="18"/>
        <v>0.92237659327014521</v>
      </c>
      <c r="F417" s="2">
        <f t="shared" ca="1" si="19"/>
        <v>102.97976208479599</v>
      </c>
      <c r="N417" s="2">
        <v>411</v>
      </c>
      <c r="O417" s="2">
        <f t="shared" si="20"/>
        <v>0</v>
      </c>
    </row>
    <row r="418" spans="5:15" x14ac:dyDescent="0.25">
      <c r="E418" s="2">
        <f t="shared" ca="1" si="18"/>
        <v>0.69292551083772991</v>
      </c>
      <c r="F418" s="2">
        <f t="shared" ca="1" si="19"/>
        <v>102.93879199001972</v>
      </c>
      <c r="N418" s="2">
        <v>412</v>
      </c>
      <c r="O418" s="2">
        <f t="shared" si="20"/>
        <v>0</v>
      </c>
    </row>
    <row r="419" spans="5:15" x14ac:dyDescent="0.25">
      <c r="E419" s="2">
        <f t="shared" ca="1" si="18"/>
        <v>0.4369790247362827</v>
      </c>
      <c r="F419" s="2">
        <f t="shared" ca="1" si="19"/>
        <v>102.88447690923837</v>
      </c>
      <c r="N419" s="2">
        <v>413</v>
      </c>
      <c r="O419" s="2">
        <f t="shared" si="20"/>
        <v>0</v>
      </c>
    </row>
    <row r="420" spans="5:15" x14ac:dyDescent="0.25">
      <c r="E420" s="2">
        <f t="shared" ca="1" si="18"/>
        <v>0.31108949364377947</v>
      </c>
      <c r="F420" s="2">
        <f t="shared" ca="1" si="19"/>
        <v>102.84712167884544</v>
      </c>
      <c r="N420" s="2">
        <v>414</v>
      </c>
      <c r="O420" s="2">
        <f t="shared" si="20"/>
        <v>0</v>
      </c>
    </row>
    <row r="421" spans="5:15" x14ac:dyDescent="0.25">
      <c r="E421" s="2">
        <f t="shared" ca="1" si="18"/>
        <v>0.28764777107569406</v>
      </c>
      <c r="F421" s="2">
        <f t="shared" ca="1" si="19"/>
        <v>102.83866822319824</v>
      </c>
      <c r="N421" s="2">
        <v>415</v>
      </c>
      <c r="O421" s="2">
        <f t="shared" si="20"/>
        <v>0</v>
      </c>
    </row>
    <row r="422" spans="5:15" x14ac:dyDescent="0.25">
      <c r="E422" s="2">
        <f t="shared" ca="1" si="18"/>
        <v>0.95898296247673231</v>
      </c>
      <c r="F422" s="2">
        <f t="shared" ca="1" si="19"/>
        <v>102.98724198485635</v>
      </c>
      <c r="N422" s="2">
        <v>416</v>
      </c>
      <c r="O422" s="2">
        <f t="shared" si="20"/>
        <v>0</v>
      </c>
    </row>
    <row r="423" spans="5:15" x14ac:dyDescent="0.25">
      <c r="E423" s="2">
        <f t="shared" ca="1" si="18"/>
        <v>0.98886565741176935</v>
      </c>
      <c r="F423" s="2">
        <f t="shared" ca="1" si="19"/>
        <v>102.99484667026391</v>
      </c>
      <c r="N423" s="2">
        <v>417</v>
      </c>
      <c r="O423" s="2">
        <f t="shared" si="20"/>
        <v>0</v>
      </c>
    </row>
    <row r="424" spans="5:15" x14ac:dyDescent="0.25">
      <c r="E424" s="2">
        <f t="shared" ca="1" si="18"/>
        <v>0.75390528471700746</v>
      </c>
      <c r="F424" s="2">
        <f t="shared" ca="1" si="19"/>
        <v>102.94973541314269</v>
      </c>
      <c r="N424" s="2">
        <v>418</v>
      </c>
      <c r="O424" s="2">
        <f t="shared" si="20"/>
        <v>0</v>
      </c>
    </row>
    <row r="425" spans="5:15" x14ac:dyDescent="0.25">
      <c r="E425" s="2">
        <f t="shared" ca="1" si="18"/>
        <v>4.1421066325268985E-2</v>
      </c>
      <c r="F425" s="2">
        <f t="shared" ca="1" si="19"/>
        <v>102.6346876141311</v>
      </c>
      <c r="N425" s="2">
        <v>419</v>
      </c>
      <c r="O425" s="2">
        <f t="shared" si="20"/>
        <v>0</v>
      </c>
    </row>
    <row r="426" spans="5:15" x14ac:dyDescent="0.25">
      <c r="E426" s="2">
        <f t="shared" ca="1" si="18"/>
        <v>0.19110350841386647</v>
      </c>
      <c r="F426" s="2">
        <f t="shared" ca="1" si="19"/>
        <v>102.79511693687161</v>
      </c>
      <c r="N426" s="2">
        <v>420</v>
      </c>
      <c r="O426" s="2">
        <f t="shared" si="20"/>
        <v>0</v>
      </c>
    </row>
    <row r="427" spans="5:15" x14ac:dyDescent="0.25">
      <c r="E427" s="2">
        <f t="shared" ca="1" si="18"/>
        <v>0.47056787077711881</v>
      </c>
      <c r="F427" s="2">
        <f t="shared" ca="1" si="19"/>
        <v>102.89282568622328</v>
      </c>
      <c r="N427" s="2">
        <v>421</v>
      </c>
      <c r="O427" s="2">
        <f t="shared" si="20"/>
        <v>0</v>
      </c>
    </row>
    <row r="428" spans="5:15" x14ac:dyDescent="0.25">
      <c r="E428" s="2">
        <f t="shared" ca="1" si="18"/>
        <v>0.49666645845131463</v>
      </c>
      <c r="F428" s="2">
        <f t="shared" ca="1" si="19"/>
        <v>102.89897605999104</v>
      </c>
      <c r="N428" s="2">
        <v>422</v>
      </c>
      <c r="O428" s="2">
        <f t="shared" si="20"/>
        <v>0</v>
      </c>
    </row>
    <row r="429" spans="5:15" x14ac:dyDescent="0.25">
      <c r="E429" s="2">
        <f t="shared" ca="1" si="18"/>
        <v>0.23007931761181299</v>
      </c>
      <c r="F429" s="2">
        <f t="shared" ca="1" si="19"/>
        <v>102.81478719165968</v>
      </c>
      <c r="N429" s="2">
        <v>423</v>
      </c>
      <c r="O429" s="2">
        <f t="shared" si="20"/>
        <v>0</v>
      </c>
    </row>
    <row r="430" spans="5:15" x14ac:dyDescent="0.25">
      <c r="E430" s="2">
        <f t="shared" ca="1" si="18"/>
        <v>0.9443414564109649</v>
      </c>
      <c r="F430" s="2">
        <f t="shared" ca="1" si="19"/>
        <v>102.98412448480292</v>
      </c>
      <c r="N430" s="2">
        <v>424</v>
      </c>
      <c r="O430" s="2">
        <f t="shared" si="20"/>
        <v>0</v>
      </c>
    </row>
    <row r="431" spans="5:15" x14ac:dyDescent="0.25">
      <c r="E431" s="2">
        <f t="shared" ca="1" si="18"/>
        <v>0.92292842613498616</v>
      </c>
      <c r="F431" s="2">
        <f t="shared" ca="1" si="19"/>
        <v>102.97986839436473</v>
      </c>
      <c r="N431" s="2">
        <v>425</v>
      </c>
      <c r="O431" s="2">
        <f t="shared" si="20"/>
        <v>0</v>
      </c>
    </row>
    <row r="432" spans="5:15" x14ac:dyDescent="0.25">
      <c r="E432" s="2">
        <f t="shared" ca="1" si="18"/>
        <v>0.883601579641621</v>
      </c>
      <c r="F432" s="2">
        <f t="shared" ca="1" si="19"/>
        <v>102.97255916228305</v>
      </c>
      <c r="N432" s="2">
        <v>426</v>
      </c>
      <c r="O432" s="2">
        <f t="shared" si="20"/>
        <v>0</v>
      </c>
    </row>
    <row r="433" spans="5:15" x14ac:dyDescent="0.25">
      <c r="E433" s="2">
        <f t="shared" ca="1" si="18"/>
        <v>0.71556645149862497</v>
      </c>
      <c r="F433" s="2">
        <f t="shared" ca="1" si="19"/>
        <v>102.94290118628548</v>
      </c>
      <c r="N433" s="2">
        <v>427</v>
      </c>
      <c r="O433" s="2">
        <f t="shared" si="20"/>
        <v>0</v>
      </c>
    </row>
    <row r="434" spans="5:15" x14ac:dyDescent="0.25">
      <c r="E434" s="2">
        <f t="shared" ca="1" si="18"/>
        <v>0.51959936455546629</v>
      </c>
      <c r="F434" s="2">
        <f t="shared" ca="1" si="19"/>
        <v>102.9041676279129</v>
      </c>
      <c r="N434" s="2">
        <v>428</v>
      </c>
      <c r="O434" s="2">
        <f t="shared" si="20"/>
        <v>0</v>
      </c>
    </row>
    <row r="435" spans="5:15" x14ac:dyDescent="0.25">
      <c r="E435" s="2">
        <f t="shared" ca="1" si="18"/>
        <v>0.41660207540553473</v>
      </c>
      <c r="F435" s="2">
        <f t="shared" ca="1" si="19"/>
        <v>102.87914104263999</v>
      </c>
      <c r="N435" s="2">
        <v>429</v>
      </c>
      <c r="O435" s="2">
        <f t="shared" si="20"/>
        <v>0</v>
      </c>
    </row>
    <row r="436" spans="5:15" x14ac:dyDescent="0.25">
      <c r="E436" s="2">
        <f t="shared" ca="1" si="18"/>
        <v>0.71957678496951816</v>
      </c>
      <c r="F436" s="2">
        <f t="shared" ca="1" si="19"/>
        <v>102.94362274096437</v>
      </c>
      <c r="N436" s="2">
        <v>430</v>
      </c>
      <c r="O436" s="2">
        <f t="shared" si="20"/>
        <v>0</v>
      </c>
    </row>
    <row r="437" spans="5:15" x14ac:dyDescent="0.25">
      <c r="E437" s="2">
        <f t="shared" ca="1" si="18"/>
        <v>0.67803430874784798</v>
      </c>
      <c r="F437" s="2">
        <f t="shared" ca="1" si="19"/>
        <v>102.93605253953706</v>
      </c>
      <c r="N437" s="2">
        <v>431</v>
      </c>
      <c r="O437" s="2">
        <f t="shared" si="20"/>
        <v>0</v>
      </c>
    </row>
    <row r="438" spans="5:15" x14ac:dyDescent="0.25">
      <c r="E438" s="2">
        <f t="shared" ca="1" si="18"/>
        <v>0.66384777116171334</v>
      </c>
      <c r="F438" s="2">
        <f t="shared" ca="1" si="19"/>
        <v>102.93341204885279</v>
      </c>
      <c r="N438" s="2">
        <v>432</v>
      </c>
      <c r="O438" s="2">
        <f t="shared" si="20"/>
        <v>0</v>
      </c>
    </row>
    <row r="439" spans="5:15" x14ac:dyDescent="0.25">
      <c r="E439" s="2">
        <f t="shared" ca="1" si="18"/>
        <v>0.26689470378533509</v>
      </c>
      <c r="F439" s="2">
        <f t="shared" ca="1" si="19"/>
        <v>102.83062821190489</v>
      </c>
      <c r="N439" s="2">
        <v>433</v>
      </c>
      <c r="O439" s="2">
        <f t="shared" si="20"/>
        <v>0</v>
      </c>
    </row>
    <row r="440" spans="5:15" x14ac:dyDescent="0.25">
      <c r="E440" s="2">
        <f t="shared" ca="1" si="18"/>
        <v>0.94687338974427027</v>
      </c>
      <c r="F440" s="2">
        <f t="shared" ca="1" si="19"/>
        <v>102.98464865770852</v>
      </c>
      <c r="N440" s="2">
        <v>434</v>
      </c>
      <c r="O440" s="2">
        <f t="shared" si="20"/>
        <v>0</v>
      </c>
    </row>
    <row r="441" spans="5:15" x14ac:dyDescent="0.25">
      <c r="E441" s="2">
        <f t="shared" ca="1" si="18"/>
        <v>0.42456255527855269</v>
      </c>
      <c r="F441" s="2">
        <f t="shared" ca="1" si="19"/>
        <v>102.88125184427116</v>
      </c>
      <c r="N441" s="2">
        <v>435</v>
      </c>
      <c r="O441" s="2">
        <f t="shared" si="20"/>
        <v>0</v>
      </c>
    </row>
    <row r="442" spans="5:15" x14ac:dyDescent="0.25">
      <c r="E442" s="2">
        <f t="shared" ca="1" si="18"/>
        <v>0.82320676433141426</v>
      </c>
      <c r="F442" s="2">
        <f t="shared" ca="1" si="19"/>
        <v>102.96187435212543</v>
      </c>
      <c r="N442" s="2">
        <v>436</v>
      </c>
      <c r="O442" s="2">
        <f t="shared" si="20"/>
        <v>0</v>
      </c>
    </row>
    <row r="443" spans="5:15" x14ac:dyDescent="0.25">
      <c r="E443" s="2">
        <f t="shared" ca="1" si="18"/>
        <v>0.4657333610217006</v>
      </c>
      <c r="F443" s="2">
        <f t="shared" ca="1" si="19"/>
        <v>102.89165558005647</v>
      </c>
      <c r="N443" s="2">
        <v>437</v>
      </c>
      <c r="O443" s="2">
        <f t="shared" si="20"/>
        <v>0</v>
      </c>
    </row>
    <row r="444" spans="5:15" x14ac:dyDescent="0.25">
      <c r="E444" s="2">
        <f t="shared" ca="1" si="18"/>
        <v>2.863369474969879E-2</v>
      </c>
      <c r="F444" s="2">
        <f t="shared" ca="1" si="19"/>
        <v>102.59567067238871</v>
      </c>
      <c r="N444" s="2">
        <v>438</v>
      </c>
      <c r="O444" s="2">
        <f t="shared" si="20"/>
        <v>0</v>
      </c>
    </row>
    <row r="445" spans="5:15" x14ac:dyDescent="0.25">
      <c r="E445" s="2">
        <f t="shared" ca="1" si="18"/>
        <v>0.1468615880701587</v>
      </c>
      <c r="F445" s="2">
        <f t="shared" ca="1" si="19"/>
        <v>102.76738879294601</v>
      </c>
      <c r="N445" s="2">
        <v>439</v>
      </c>
      <c r="O445" s="2">
        <f t="shared" si="20"/>
        <v>0</v>
      </c>
    </row>
    <row r="446" spans="5:15" x14ac:dyDescent="0.25">
      <c r="E446" s="2">
        <f t="shared" ca="1" si="18"/>
        <v>0.66704054376088528</v>
      </c>
      <c r="F446" s="2">
        <f t="shared" ca="1" si="19"/>
        <v>102.9340090685869</v>
      </c>
      <c r="N446" s="2">
        <v>440</v>
      </c>
      <c r="O446" s="2">
        <f t="shared" si="20"/>
        <v>0</v>
      </c>
    </row>
    <row r="447" spans="5:15" x14ac:dyDescent="0.25">
      <c r="E447" s="2">
        <f t="shared" ca="1" si="18"/>
        <v>0.64660164663249986</v>
      </c>
      <c r="F447" s="2">
        <f t="shared" ca="1" si="19"/>
        <v>102.93015761528746</v>
      </c>
      <c r="N447" s="2">
        <v>441</v>
      </c>
      <c r="O447" s="2">
        <f t="shared" si="20"/>
        <v>0</v>
      </c>
    </row>
    <row r="448" spans="5:15" x14ac:dyDescent="0.25">
      <c r="E448" s="2">
        <f t="shared" ca="1" si="18"/>
        <v>0.28722252214935584</v>
      </c>
      <c r="F448" s="2">
        <f t="shared" ca="1" si="19"/>
        <v>102.83850901676692</v>
      </c>
      <c r="N448" s="2">
        <v>442</v>
      </c>
      <c r="O448" s="2">
        <f t="shared" si="20"/>
        <v>0</v>
      </c>
    </row>
    <row r="449" spans="5:15" x14ac:dyDescent="0.25">
      <c r="E449" s="2">
        <f t="shared" ca="1" si="18"/>
        <v>0.97465823473663893</v>
      </c>
      <c r="F449" s="2">
        <f t="shared" ca="1" si="19"/>
        <v>102.9909093213393</v>
      </c>
      <c r="N449" s="2">
        <v>443</v>
      </c>
      <c r="O449" s="2">
        <f t="shared" si="20"/>
        <v>0</v>
      </c>
    </row>
    <row r="450" spans="5:15" x14ac:dyDescent="0.25">
      <c r="E450" s="2">
        <f t="shared" ca="1" si="18"/>
        <v>1.7892853712688339E-2</v>
      </c>
      <c r="F450" s="2">
        <f t="shared" ca="1" si="19"/>
        <v>102.5455528034867</v>
      </c>
      <c r="N450" s="2">
        <v>444</v>
      </c>
      <c r="O450" s="2">
        <f t="shared" si="20"/>
        <v>0</v>
      </c>
    </row>
    <row r="451" spans="5:15" x14ac:dyDescent="0.25">
      <c r="E451" s="2">
        <f t="shared" ref="E451:E514" ca="1" si="21">RAND()</f>
        <v>0.82269791831067962</v>
      </c>
      <c r="F451" s="2">
        <f t="shared" ca="1" si="19"/>
        <v>102.96178541070515</v>
      </c>
      <c r="N451" s="2">
        <v>445</v>
      </c>
      <c r="O451" s="2">
        <f t="shared" si="20"/>
        <v>0</v>
      </c>
    </row>
    <row r="452" spans="5:15" x14ac:dyDescent="0.25">
      <c r="E452" s="2">
        <f t="shared" ca="1" si="21"/>
        <v>0.35002443230825264</v>
      </c>
      <c r="F452" s="2">
        <f t="shared" ref="F452:F515" ca="1" si="22">$C$4+$C$5*SQRT(1-(_xlfn.GAMMA.INV((1-E452)*_xlfn.GAMMA.DIST($C$3*$C$3/2,1.5,1,TRUE),1.5,1)*2)/($C$3*$C$3))</f>
        <v>102.85994153755165</v>
      </c>
      <c r="N452" s="2">
        <v>446</v>
      </c>
      <c r="O452" s="2">
        <f t="shared" si="20"/>
        <v>0</v>
      </c>
    </row>
    <row r="453" spans="5:15" x14ac:dyDescent="0.25">
      <c r="E453" s="2">
        <f t="shared" ca="1" si="21"/>
        <v>0.4914583080632865</v>
      </c>
      <c r="F453" s="2">
        <f t="shared" ca="1" si="22"/>
        <v>102.89777022017749</v>
      </c>
      <c r="N453" s="2">
        <v>447</v>
      </c>
      <c r="O453" s="2">
        <f t="shared" si="20"/>
        <v>0</v>
      </c>
    </row>
    <row r="454" spans="5:15" x14ac:dyDescent="0.25">
      <c r="E454" s="2">
        <f t="shared" ca="1" si="21"/>
        <v>0.54241802620274349</v>
      </c>
      <c r="F454" s="2">
        <f t="shared" ca="1" si="22"/>
        <v>102.90915687979052</v>
      </c>
      <c r="N454" s="2">
        <v>448</v>
      </c>
      <c r="O454" s="2">
        <f t="shared" si="20"/>
        <v>0</v>
      </c>
    </row>
    <row r="455" spans="5:15" x14ac:dyDescent="0.25">
      <c r="E455" s="2">
        <f t="shared" ca="1" si="21"/>
        <v>3.8816716260946071E-2</v>
      </c>
      <c r="F455" s="2">
        <f t="shared" ca="1" si="22"/>
        <v>102.62784312763402</v>
      </c>
      <c r="N455" s="2">
        <v>449</v>
      </c>
      <c r="O455" s="2">
        <f t="shared" ref="O455:O518" si="23">IFERROR((1/(FACT(N455)*_xlfn.GAMMA(N455+2)))*(($O$2/2)^(2*N455+1)),0)</f>
        <v>0</v>
      </c>
    </row>
    <row r="456" spans="5:15" x14ac:dyDescent="0.25">
      <c r="E456" s="2">
        <f t="shared" ca="1" si="21"/>
        <v>0.16785915469460144</v>
      </c>
      <c r="F456" s="2">
        <f t="shared" ca="1" si="22"/>
        <v>102.7814400087574</v>
      </c>
      <c r="N456" s="2">
        <v>450</v>
      </c>
      <c r="O456" s="2">
        <f t="shared" si="23"/>
        <v>0</v>
      </c>
    </row>
    <row r="457" spans="5:15" x14ac:dyDescent="0.25">
      <c r="E457" s="2">
        <f t="shared" ca="1" si="21"/>
        <v>0.60970443960666543</v>
      </c>
      <c r="F457" s="2">
        <f t="shared" ca="1" si="22"/>
        <v>102.92300784245199</v>
      </c>
      <c r="N457" s="2">
        <v>451</v>
      </c>
      <c r="O457" s="2">
        <f t="shared" si="23"/>
        <v>0</v>
      </c>
    </row>
    <row r="458" spans="5:15" x14ac:dyDescent="0.25">
      <c r="E458" s="2">
        <f t="shared" ca="1" si="21"/>
        <v>0.71540478229379489</v>
      </c>
      <c r="F458" s="2">
        <f t="shared" ca="1" si="22"/>
        <v>102.94287206094174</v>
      </c>
      <c r="N458" s="2">
        <v>452</v>
      </c>
      <c r="O458" s="2">
        <f t="shared" si="23"/>
        <v>0</v>
      </c>
    </row>
    <row r="459" spans="5:15" x14ac:dyDescent="0.25">
      <c r="E459" s="2">
        <f t="shared" ca="1" si="21"/>
        <v>0.8806377270336091</v>
      </c>
      <c r="F459" s="2">
        <f t="shared" ca="1" si="22"/>
        <v>102.97202447604687</v>
      </c>
      <c r="N459" s="2">
        <v>453</v>
      </c>
      <c r="O459" s="2">
        <f t="shared" si="23"/>
        <v>0</v>
      </c>
    </row>
    <row r="460" spans="5:15" x14ac:dyDescent="0.25">
      <c r="E460" s="2">
        <f t="shared" ca="1" si="21"/>
        <v>0.36946742974096614</v>
      </c>
      <c r="F460" s="2">
        <f t="shared" ca="1" si="22"/>
        <v>102.86586381427318</v>
      </c>
      <c r="N460" s="2">
        <v>454</v>
      </c>
      <c r="O460" s="2">
        <f t="shared" si="23"/>
        <v>0</v>
      </c>
    </row>
    <row r="461" spans="5:15" x14ac:dyDescent="0.25">
      <c r="E461" s="2">
        <f t="shared" ca="1" si="21"/>
        <v>0.87598215211957176</v>
      </c>
      <c r="F461" s="2">
        <f t="shared" ca="1" si="22"/>
        <v>102.97118776232101</v>
      </c>
      <c r="N461" s="2">
        <v>455</v>
      </c>
      <c r="O461" s="2">
        <f t="shared" si="23"/>
        <v>0</v>
      </c>
    </row>
    <row r="462" spans="5:15" x14ac:dyDescent="0.25">
      <c r="E462" s="2">
        <f t="shared" ca="1" si="21"/>
        <v>0.53213383779680301</v>
      </c>
      <c r="F462" s="2">
        <f t="shared" ca="1" si="22"/>
        <v>102.90692886311139</v>
      </c>
      <c r="N462" s="2">
        <v>456</v>
      </c>
      <c r="O462" s="2">
        <f t="shared" si="23"/>
        <v>0</v>
      </c>
    </row>
    <row r="463" spans="5:15" x14ac:dyDescent="0.25">
      <c r="E463" s="2">
        <f t="shared" ca="1" si="21"/>
        <v>0.23601519948107452</v>
      </c>
      <c r="F463" s="2">
        <f t="shared" ca="1" si="22"/>
        <v>102.81749770421941</v>
      </c>
      <c r="N463" s="2">
        <v>457</v>
      </c>
      <c r="O463" s="2">
        <f t="shared" si="23"/>
        <v>0</v>
      </c>
    </row>
    <row r="464" spans="5:15" x14ac:dyDescent="0.25">
      <c r="E464" s="2">
        <f t="shared" ca="1" si="21"/>
        <v>0.8485205964016459</v>
      </c>
      <c r="F464" s="2">
        <f t="shared" ca="1" si="22"/>
        <v>102.96631269943819</v>
      </c>
      <c r="N464" s="2">
        <v>458</v>
      </c>
      <c r="O464" s="2">
        <f t="shared" si="23"/>
        <v>0</v>
      </c>
    </row>
    <row r="465" spans="5:15" x14ac:dyDescent="0.25">
      <c r="E465" s="2">
        <f t="shared" ca="1" si="21"/>
        <v>0.72701930881679344</v>
      </c>
      <c r="F465" s="2">
        <f t="shared" ca="1" si="22"/>
        <v>102.94495729601577</v>
      </c>
      <c r="N465" s="2">
        <v>459</v>
      </c>
      <c r="O465" s="2">
        <f t="shared" si="23"/>
        <v>0</v>
      </c>
    </row>
    <row r="466" spans="5:15" x14ac:dyDescent="0.25">
      <c r="E466" s="2">
        <f t="shared" ca="1" si="21"/>
        <v>0.66910461793648179</v>
      </c>
      <c r="F466" s="2">
        <f t="shared" ca="1" si="22"/>
        <v>102.93439416259173</v>
      </c>
      <c r="N466" s="2">
        <v>460</v>
      </c>
      <c r="O466" s="2">
        <f t="shared" si="23"/>
        <v>0</v>
      </c>
    </row>
    <row r="467" spans="5:15" x14ac:dyDescent="0.25">
      <c r="E467" s="2">
        <f t="shared" ca="1" si="21"/>
        <v>0.55042659348596934</v>
      </c>
      <c r="F467" s="2">
        <f t="shared" ca="1" si="22"/>
        <v>102.91086958504509</v>
      </c>
      <c r="N467" s="2">
        <v>461</v>
      </c>
      <c r="O467" s="2">
        <f t="shared" si="23"/>
        <v>0</v>
      </c>
    </row>
    <row r="468" spans="5:15" x14ac:dyDescent="0.25">
      <c r="E468" s="2">
        <f t="shared" ca="1" si="21"/>
        <v>0.23617712852730999</v>
      </c>
      <c r="F468" s="2">
        <f t="shared" ca="1" si="22"/>
        <v>102.81757072950752</v>
      </c>
      <c r="N468" s="2">
        <v>462</v>
      </c>
      <c r="O468" s="2">
        <f t="shared" si="23"/>
        <v>0</v>
      </c>
    </row>
    <row r="469" spans="5:15" x14ac:dyDescent="0.25">
      <c r="E469" s="2">
        <f t="shared" ca="1" si="21"/>
        <v>0.69541393393820961</v>
      </c>
      <c r="F469" s="2">
        <f t="shared" ca="1" si="22"/>
        <v>102.93924678055694</v>
      </c>
      <c r="N469" s="2">
        <v>463</v>
      </c>
      <c r="O469" s="2">
        <f t="shared" si="23"/>
        <v>0</v>
      </c>
    </row>
    <row r="470" spans="5:15" x14ac:dyDescent="0.25">
      <c r="E470" s="2">
        <f t="shared" ca="1" si="21"/>
        <v>0.78878593407361375</v>
      </c>
      <c r="F470" s="2">
        <f t="shared" ca="1" si="22"/>
        <v>102.95586155912208</v>
      </c>
      <c r="N470" s="2">
        <v>464</v>
      </c>
      <c r="O470" s="2">
        <f t="shared" si="23"/>
        <v>0</v>
      </c>
    </row>
    <row r="471" spans="5:15" x14ac:dyDescent="0.25">
      <c r="E471" s="2">
        <f t="shared" ca="1" si="21"/>
        <v>0.7548407792869013</v>
      </c>
      <c r="F471" s="2">
        <f t="shared" ca="1" si="22"/>
        <v>102.94990062001189</v>
      </c>
      <c r="N471" s="2">
        <v>465</v>
      </c>
      <c r="O471" s="2">
        <f t="shared" si="23"/>
        <v>0</v>
      </c>
    </row>
    <row r="472" spans="5:15" x14ac:dyDescent="0.25">
      <c r="E472" s="2">
        <f t="shared" ca="1" si="21"/>
        <v>0.33520506511608428</v>
      </c>
      <c r="F472" s="2">
        <f t="shared" ca="1" si="22"/>
        <v>102.85522377749115</v>
      </c>
      <c r="N472" s="2">
        <v>466</v>
      </c>
      <c r="O472" s="2">
        <f t="shared" si="23"/>
        <v>0</v>
      </c>
    </row>
    <row r="473" spans="5:15" x14ac:dyDescent="0.25">
      <c r="E473" s="2">
        <f t="shared" ca="1" si="21"/>
        <v>0.41666404570457682</v>
      </c>
      <c r="F473" s="2">
        <f t="shared" ca="1" si="22"/>
        <v>102.87915760946422</v>
      </c>
      <c r="N473" s="2">
        <v>467</v>
      </c>
      <c r="O473" s="2">
        <f t="shared" si="23"/>
        <v>0</v>
      </c>
    </row>
    <row r="474" spans="5:15" x14ac:dyDescent="0.25">
      <c r="E474" s="2">
        <f t="shared" ca="1" si="21"/>
        <v>0.37676411048587888</v>
      </c>
      <c r="F474" s="2">
        <f t="shared" ca="1" si="22"/>
        <v>102.86801419538018</v>
      </c>
      <c r="N474" s="2">
        <v>468</v>
      </c>
      <c r="O474" s="2">
        <f t="shared" si="23"/>
        <v>0</v>
      </c>
    </row>
    <row r="475" spans="5:15" x14ac:dyDescent="0.25">
      <c r="E475" s="2">
        <f t="shared" ca="1" si="21"/>
        <v>0.34791829667264418</v>
      </c>
      <c r="F475" s="2">
        <f t="shared" ca="1" si="22"/>
        <v>102.85928226092736</v>
      </c>
      <c r="N475" s="2">
        <v>469</v>
      </c>
      <c r="O475" s="2">
        <f t="shared" si="23"/>
        <v>0</v>
      </c>
    </row>
    <row r="476" spans="5:15" x14ac:dyDescent="0.25">
      <c r="E476" s="2">
        <f t="shared" ca="1" si="21"/>
        <v>0.38570113155443086</v>
      </c>
      <c r="F476" s="2">
        <f t="shared" ca="1" si="22"/>
        <v>102.8705978804123</v>
      </c>
      <c r="N476" s="2">
        <v>470</v>
      </c>
      <c r="O476" s="2">
        <f t="shared" si="23"/>
        <v>0</v>
      </c>
    </row>
    <row r="477" spans="5:15" x14ac:dyDescent="0.25">
      <c r="E477" s="2">
        <f t="shared" ca="1" si="21"/>
        <v>0.50626515755430568</v>
      </c>
      <c r="F477" s="2">
        <f t="shared" ca="1" si="22"/>
        <v>102.90117189505031</v>
      </c>
      <c r="N477" s="2">
        <v>471</v>
      </c>
      <c r="O477" s="2">
        <f t="shared" si="23"/>
        <v>0</v>
      </c>
    </row>
    <row r="478" spans="5:15" x14ac:dyDescent="0.25">
      <c r="E478" s="2">
        <f t="shared" ca="1" si="21"/>
        <v>0.46410891651399344</v>
      </c>
      <c r="F478" s="2">
        <f t="shared" ca="1" si="22"/>
        <v>102.89126013590759</v>
      </c>
      <c r="N478" s="2">
        <v>472</v>
      </c>
      <c r="O478" s="2">
        <f t="shared" si="23"/>
        <v>0</v>
      </c>
    </row>
    <row r="479" spans="5:15" x14ac:dyDescent="0.25">
      <c r="E479" s="2">
        <f t="shared" ca="1" si="21"/>
        <v>0.38488357471022239</v>
      </c>
      <c r="F479" s="2">
        <f t="shared" ca="1" si="22"/>
        <v>102.87036375307063</v>
      </c>
      <c r="N479" s="2">
        <v>473</v>
      </c>
      <c r="O479" s="2">
        <f t="shared" si="23"/>
        <v>0</v>
      </c>
    </row>
    <row r="480" spans="5:15" x14ac:dyDescent="0.25">
      <c r="E480" s="2">
        <f t="shared" ca="1" si="21"/>
        <v>0.13986818408211932</v>
      </c>
      <c r="F480" s="2">
        <f t="shared" ca="1" si="22"/>
        <v>102.76226685169171</v>
      </c>
      <c r="N480" s="2">
        <v>474</v>
      </c>
      <c r="O480" s="2">
        <f t="shared" si="23"/>
        <v>0</v>
      </c>
    </row>
    <row r="481" spans="5:15" x14ac:dyDescent="0.25">
      <c r="E481" s="2">
        <f t="shared" ca="1" si="21"/>
        <v>0.1750221685603166</v>
      </c>
      <c r="F481" s="2">
        <f t="shared" ca="1" si="22"/>
        <v>102.78584190014259</v>
      </c>
      <c r="N481" s="2">
        <v>475</v>
      </c>
      <c r="O481" s="2">
        <f t="shared" si="23"/>
        <v>0</v>
      </c>
    </row>
    <row r="482" spans="5:15" x14ac:dyDescent="0.25">
      <c r="E482" s="2">
        <f t="shared" ca="1" si="21"/>
        <v>0.56206518531403604</v>
      </c>
      <c r="F482" s="2">
        <f t="shared" ca="1" si="22"/>
        <v>102.91332537193432</v>
      </c>
      <c r="N482" s="2">
        <v>476</v>
      </c>
      <c r="O482" s="2">
        <f t="shared" si="23"/>
        <v>0</v>
      </c>
    </row>
    <row r="483" spans="5:15" x14ac:dyDescent="0.25">
      <c r="E483" s="2">
        <f t="shared" ca="1" si="21"/>
        <v>2.8910542086190594E-2</v>
      </c>
      <c r="F483" s="2">
        <f t="shared" ca="1" si="22"/>
        <v>102.59669093239634</v>
      </c>
      <c r="N483" s="2">
        <v>477</v>
      </c>
      <c r="O483" s="2">
        <f t="shared" si="23"/>
        <v>0</v>
      </c>
    </row>
    <row r="484" spans="5:15" x14ac:dyDescent="0.25">
      <c r="E484" s="2">
        <f t="shared" ca="1" si="21"/>
        <v>3.8429026679469569E-2</v>
      </c>
      <c r="F484" s="2">
        <f t="shared" ca="1" si="22"/>
        <v>102.62678450303493</v>
      </c>
      <c r="N484" s="2">
        <v>478</v>
      </c>
      <c r="O484" s="2">
        <f t="shared" si="23"/>
        <v>0</v>
      </c>
    </row>
    <row r="485" spans="5:15" x14ac:dyDescent="0.25">
      <c r="E485" s="2">
        <f t="shared" ca="1" si="21"/>
        <v>0.53588083309928192</v>
      </c>
      <c r="F485" s="2">
        <f t="shared" ca="1" si="22"/>
        <v>102.90774444586863</v>
      </c>
      <c r="N485" s="2">
        <v>479</v>
      </c>
      <c r="O485" s="2">
        <f t="shared" si="23"/>
        <v>0</v>
      </c>
    </row>
    <row r="486" spans="5:15" x14ac:dyDescent="0.25">
      <c r="E486" s="2">
        <f t="shared" ca="1" si="21"/>
        <v>4.5053340488685478E-2</v>
      </c>
      <c r="F486" s="2">
        <f t="shared" ca="1" si="22"/>
        <v>102.64353715478534</v>
      </c>
      <c r="N486" s="2">
        <v>480</v>
      </c>
      <c r="O486" s="2">
        <f t="shared" si="23"/>
        <v>0</v>
      </c>
    </row>
    <row r="487" spans="5:15" x14ac:dyDescent="0.25">
      <c r="E487" s="2">
        <f t="shared" ca="1" si="21"/>
        <v>0.44749956478375053</v>
      </c>
      <c r="F487" s="2">
        <f t="shared" ca="1" si="22"/>
        <v>102.88714862430366</v>
      </c>
      <c r="N487" s="2">
        <v>481</v>
      </c>
      <c r="O487" s="2">
        <f t="shared" si="23"/>
        <v>0</v>
      </c>
    </row>
    <row r="488" spans="5:15" x14ac:dyDescent="0.25">
      <c r="E488" s="2">
        <f t="shared" ca="1" si="21"/>
        <v>5.7302637077208951E-3</v>
      </c>
      <c r="F488" s="2">
        <f t="shared" ca="1" si="22"/>
        <v>102.42149768718458</v>
      </c>
      <c r="N488" s="2">
        <v>482</v>
      </c>
      <c r="O488" s="2">
        <f t="shared" si="23"/>
        <v>0</v>
      </c>
    </row>
    <row r="489" spans="5:15" x14ac:dyDescent="0.25">
      <c r="E489" s="2">
        <f t="shared" ca="1" si="21"/>
        <v>0.49469893303995727</v>
      </c>
      <c r="F489" s="2">
        <f t="shared" ca="1" si="22"/>
        <v>102.89852173275307</v>
      </c>
      <c r="N489" s="2">
        <v>483</v>
      </c>
      <c r="O489" s="2">
        <f t="shared" si="23"/>
        <v>0</v>
      </c>
    </row>
    <row r="490" spans="5:15" x14ac:dyDescent="0.25">
      <c r="E490" s="2">
        <f t="shared" ca="1" si="21"/>
        <v>0.99710877783588492</v>
      </c>
      <c r="F490" s="2">
        <f t="shared" ca="1" si="22"/>
        <v>102.9979342451736</v>
      </c>
      <c r="N490" s="2">
        <v>484</v>
      </c>
      <c r="O490" s="2">
        <f t="shared" si="23"/>
        <v>0</v>
      </c>
    </row>
    <row r="491" spans="5:15" x14ac:dyDescent="0.25">
      <c r="E491" s="2">
        <f t="shared" ca="1" si="21"/>
        <v>6.2019783495812053E-2</v>
      </c>
      <c r="F491" s="2">
        <f t="shared" ca="1" si="22"/>
        <v>102.67709819380096</v>
      </c>
      <c r="N491" s="2">
        <v>485</v>
      </c>
      <c r="O491" s="2">
        <f t="shared" si="23"/>
        <v>0</v>
      </c>
    </row>
    <row r="492" spans="5:15" x14ac:dyDescent="0.25">
      <c r="E492" s="2">
        <f t="shared" ca="1" si="21"/>
        <v>0.41336296281024365</v>
      </c>
      <c r="F492" s="2">
        <f t="shared" ca="1" si="22"/>
        <v>102.87827211297004</v>
      </c>
      <c r="N492" s="2">
        <v>486</v>
      </c>
      <c r="O492" s="2">
        <f t="shared" si="23"/>
        <v>0</v>
      </c>
    </row>
    <row r="493" spans="5:15" x14ac:dyDescent="0.25">
      <c r="E493" s="2">
        <f t="shared" ca="1" si="21"/>
        <v>0.11032290357692676</v>
      </c>
      <c r="F493" s="2">
        <f t="shared" ca="1" si="22"/>
        <v>102.73739815841371</v>
      </c>
      <c r="N493" s="2">
        <v>487</v>
      </c>
      <c r="O493" s="2">
        <f t="shared" si="23"/>
        <v>0</v>
      </c>
    </row>
    <row r="494" spans="5:15" x14ac:dyDescent="0.25">
      <c r="E494" s="2">
        <f t="shared" ca="1" si="21"/>
        <v>0.6764177164291777</v>
      </c>
      <c r="F494" s="2">
        <f t="shared" ca="1" si="22"/>
        <v>102.93575321520747</v>
      </c>
      <c r="N494" s="2">
        <v>488</v>
      </c>
      <c r="O494" s="2">
        <f t="shared" si="23"/>
        <v>0</v>
      </c>
    </row>
    <row r="495" spans="5:15" x14ac:dyDescent="0.25">
      <c r="E495" s="2">
        <f t="shared" ca="1" si="21"/>
        <v>0.8083536778859427</v>
      </c>
      <c r="F495" s="2">
        <f t="shared" ca="1" si="22"/>
        <v>102.95927996744541</v>
      </c>
      <c r="N495" s="2">
        <v>489</v>
      </c>
      <c r="O495" s="2">
        <f t="shared" si="23"/>
        <v>0</v>
      </c>
    </row>
    <row r="496" spans="5:15" x14ac:dyDescent="0.25">
      <c r="E496" s="2">
        <f t="shared" ca="1" si="21"/>
        <v>0.83857598901692065</v>
      </c>
      <c r="F496" s="2">
        <f t="shared" ca="1" si="22"/>
        <v>102.96456504697207</v>
      </c>
      <c r="N496" s="2">
        <v>490</v>
      </c>
      <c r="O496" s="2">
        <f t="shared" si="23"/>
        <v>0</v>
      </c>
    </row>
    <row r="497" spans="5:15" x14ac:dyDescent="0.25">
      <c r="E497" s="2">
        <f t="shared" ca="1" si="21"/>
        <v>0.67046927442459348</v>
      </c>
      <c r="F497" s="2">
        <f t="shared" ca="1" si="22"/>
        <v>102.93464839662717</v>
      </c>
      <c r="N497" s="2">
        <v>491</v>
      </c>
      <c r="O497" s="2">
        <f t="shared" si="23"/>
        <v>0</v>
      </c>
    </row>
    <row r="498" spans="5:15" x14ac:dyDescent="0.25">
      <c r="E498" s="2">
        <f t="shared" ca="1" si="21"/>
        <v>0.23294726916452324</v>
      </c>
      <c r="F498" s="2">
        <f t="shared" ca="1" si="22"/>
        <v>102.81610503488579</v>
      </c>
      <c r="N498" s="2">
        <v>492</v>
      </c>
      <c r="O498" s="2">
        <f t="shared" si="23"/>
        <v>0</v>
      </c>
    </row>
    <row r="499" spans="5:15" x14ac:dyDescent="0.25">
      <c r="E499" s="2">
        <f t="shared" ca="1" si="21"/>
        <v>0.64944447906593183</v>
      </c>
      <c r="F499" s="2">
        <f t="shared" ca="1" si="22"/>
        <v>102.93069762764941</v>
      </c>
      <c r="N499" s="2">
        <v>493</v>
      </c>
      <c r="O499" s="2">
        <f t="shared" si="23"/>
        <v>0</v>
      </c>
    </row>
    <row r="500" spans="5:15" x14ac:dyDescent="0.25">
      <c r="E500" s="2">
        <f t="shared" ca="1" si="21"/>
        <v>0.25409043216081317</v>
      </c>
      <c r="F500" s="2">
        <f t="shared" ca="1" si="22"/>
        <v>102.82536824458494</v>
      </c>
      <c r="N500" s="2">
        <v>494</v>
      </c>
      <c r="O500" s="2">
        <f t="shared" si="23"/>
        <v>0</v>
      </c>
    </row>
    <row r="501" spans="5:15" x14ac:dyDescent="0.25">
      <c r="E501" s="2">
        <f t="shared" ca="1" si="21"/>
        <v>0.69830756325062582</v>
      </c>
      <c r="F501" s="2">
        <f t="shared" ca="1" si="22"/>
        <v>102.93977460277003</v>
      </c>
      <c r="N501" s="2">
        <v>495</v>
      </c>
      <c r="O501" s="2">
        <f t="shared" si="23"/>
        <v>0</v>
      </c>
    </row>
    <row r="502" spans="5:15" x14ac:dyDescent="0.25">
      <c r="E502" s="2">
        <f t="shared" ca="1" si="21"/>
        <v>0.29232349177785089</v>
      </c>
      <c r="F502" s="2">
        <f t="shared" ca="1" si="22"/>
        <v>102.84040437327303</v>
      </c>
      <c r="N502" s="2">
        <v>496</v>
      </c>
      <c r="O502" s="2">
        <f t="shared" si="23"/>
        <v>0</v>
      </c>
    </row>
    <row r="503" spans="5:15" x14ac:dyDescent="0.25">
      <c r="E503" s="2">
        <f t="shared" ca="1" si="21"/>
        <v>0.76094348361899466</v>
      </c>
      <c r="F503" s="2">
        <f t="shared" ca="1" si="22"/>
        <v>102.95097688870973</v>
      </c>
      <c r="N503" s="2">
        <v>497</v>
      </c>
      <c r="O503" s="2">
        <f t="shared" si="23"/>
        <v>0</v>
      </c>
    </row>
    <row r="504" spans="5:15" x14ac:dyDescent="0.25">
      <c r="E504" s="2">
        <f t="shared" ca="1" si="21"/>
        <v>0.23160156445273739</v>
      </c>
      <c r="F504" s="2">
        <f t="shared" ca="1" si="22"/>
        <v>102.81548861894316</v>
      </c>
      <c r="N504" s="2">
        <v>498</v>
      </c>
      <c r="O504" s="2">
        <f t="shared" si="23"/>
        <v>0</v>
      </c>
    </row>
    <row r="505" spans="5:15" x14ac:dyDescent="0.25">
      <c r="E505" s="2">
        <f t="shared" ca="1" si="21"/>
        <v>2.6602904180448417E-2</v>
      </c>
      <c r="F505" s="2">
        <f t="shared" ca="1" si="22"/>
        <v>102.58786388203899</v>
      </c>
      <c r="N505" s="2">
        <v>499</v>
      </c>
      <c r="O505" s="2">
        <f t="shared" si="23"/>
        <v>0</v>
      </c>
    </row>
    <row r="506" spans="5:15" x14ac:dyDescent="0.25">
      <c r="E506" s="2">
        <f t="shared" ca="1" si="21"/>
        <v>0.73876804216296088</v>
      </c>
      <c r="F506" s="2">
        <f t="shared" ca="1" si="22"/>
        <v>102.94705292790441</v>
      </c>
      <c r="N506" s="2">
        <v>500</v>
      </c>
      <c r="O506" s="2">
        <f t="shared" si="23"/>
        <v>0</v>
      </c>
    </row>
    <row r="507" spans="5:15" x14ac:dyDescent="0.25">
      <c r="E507" s="2">
        <f t="shared" ca="1" si="21"/>
        <v>0.51050245016807516</v>
      </c>
      <c r="F507" s="2">
        <f t="shared" ca="1" si="22"/>
        <v>102.90213060753499</v>
      </c>
      <c r="N507" s="2">
        <v>501</v>
      </c>
      <c r="O507" s="2">
        <f t="shared" si="23"/>
        <v>0</v>
      </c>
    </row>
    <row r="508" spans="5:15" x14ac:dyDescent="0.25">
      <c r="E508" s="2">
        <f t="shared" ca="1" si="21"/>
        <v>0.40101599800477028</v>
      </c>
      <c r="F508" s="2">
        <f t="shared" ca="1" si="22"/>
        <v>102.8749043597583</v>
      </c>
      <c r="N508" s="2">
        <v>502</v>
      </c>
      <c r="O508" s="2">
        <f t="shared" si="23"/>
        <v>0</v>
      </c>
    </row>
    <row r="509" spans="5:15" x14ac:dyDescent="0.25">
      <c r="E509" s="2">
        <f t="shared" ca="1" si="21"/>
        <v>0.27560047391649456</v>
      </c>
      <c r="F509" s="2">
        <f t="shared" ca="1" si="22"/>
        <v>102.83407010128539</v>
      </c>
      <c r="N509" s="2">
        <v>503</v>
      </c>
      <c r="O509" s="2">
        <f t="shared" si="23"/>
        <v>0</v>
      </c>
    </row>
    <row r="510" spans="5:15" x14ac:dyDescent="0.25">
      <c r="E510" s="2">
        <f t="shared" ca="1" si="21"/>
        <v>0.68541697720670658</v>
      </c>
      <c r="F510" s="2">
        <f t="shared" ca="1" si="22"/>
        <v>102.93741461202806</v>
      </c>
      <c r="N510" s="2">
        <v>504</v>
      </c>
      <c r="O510" s="2">
        <f t="shared" si="23"/>
        <v>0</v>
      </c>
    </row>
    <row r="511" spans="5:15" x14ac:dyDescent="0.25">
      <c r="E511" s="2">
        <f t="shared" ca="1" si="21"/>
        <v>0.43865407059119454</v>
      </c>
      <c r="F511" s="2">
        <f t="shared" ca="1" si="22"/>
        <v>102.88490594178494</v>
      </c>
      <c r="N511" s="2">
        <v>505</v>
      </c>
      <c r="O511" s="2">
        <f t="shared" si="23"/>
        <v>0</v>
      </c>
    </row>
    <row r="512" spans="5:15" x14ac:dyDescent="0.25">
      <c r="E512" s="2">
        <f t="shared" ca="1" si="21"/>
        <v>6.7263651779389089E-2</v>
      </c>
      <c r="F512" s="2">
        <f t="shared" ca="1" si="22"/>
        <v>102.68560411901321</v>
      </c>
      <c r="N512" s="2">
        <v>506</v>
      </c>
      <c r="O512" s="2">
        <f t="shared" si="23"/>
        <v>0</v>
      </c>
    </row>
    <row r="513" spans="5:15" x14ac:dyDescent="0.25">
      <c r="E513" s="2">
        <f t="shared" ca="1" si="21"/>
        <v>0.71148918523697657</v>
      </c>
      <c r="F513" s="2">
        <f t="shared" ca="1" si="22"/>
        <v>102.94216574850425</v>
      </c>
      <c r="N513" s="2">
        <v>507</v>
      </c>
      <c r="O513" s="2">
        <f t="shared" si="23"/>
        <v>0</v>
      </c>
    </row>
    <row r="514" spans="5:15" x14ac:dyDescent="0.25">
      <c r="E514" s="2">
        <f t="shared" ca="1" si="21"/>
        <v>0.89303709543060916</v>
      </c>
      <c r="F514" s="2">
        <f t="shared" ca="1" si="22"/>
        <v>102.97427321282385</v>
      </c>
      <c r="N514" s="2">
        <v>508</v>
      </c>
      <c r="O514" s="2">
        <f t="shared" si="23"/>
        <v>0</v>
      </c>
    </row>
    <row r="515" spans="5:15" x14ac:dyDescent="0.25">
      <c r="E515" s="2">
        <f t="shared" ref="E515:E578" ca="1" si="24">RAND()</f>
        <v>0.77530964706881556</v>
      </c>
      <c r="F515" s="2">
        <f t="shared" ca="1" si="22"/>
        <v>102.95350172537805</v>
      </c>
      <c r="N515" s="2">
        <v>509</v>
      </c>
      <c r="O515" s="2">
        <f t="shared" si="23"/>
        <v>0</v>
      </c>
    </row>
    <row r="516" spans="5:15" x14ac:dyDescent="0.25">
      <c r="E516" s="2">
        <f t="shared" ca="1" si="24"/>
        <v>0.9964929867734893</v>
      </c>
      <c r="F516" s="2">
        <f t="shared" ref="F516:F579" ca="1" si="25">$C$4+$C$5*SQRT(1-(_xlfn.GAMMA.INV((1-E516)*_xlfn.GAMMA.DIST($C$3*$C$3/2,1.5,1,TRUE),1.5,1)*2)/($C$3*$C$3))</f>
        <v>102.99764711978891</v>
      </c>
      <c r="N516" s="2">
        <v>510</v>
      </c>
      <c r="O516" s="2">
        <f t="shared" si="23"/>
        <v>0</v>
      </c>
    </row>
    <row r="517" spans="5:15" x14ac:dyDescent="0.25">
      <c r="E517" s="2">
        <f t="shared" ca="1" si="24"/>
        <v>0.4942293283055208</v>
      </c>
      <c r="F517" s="2">
        <f t="shared" ca="1" si="25"/>
        <v>102.89841307818061</v>
      </c>
      <c r="N517" s="2">
        <v>511</v>
      </c>
      <c r="O517" s="2">
        <f t="shared" si="23"/>
        <v>0</v>
      </c>
    </row>
    <row r="518" spans="5:15" x14ac:dyDescent="0.25">
      <c r="E518" s="2">
        <f t="shared" ca="1" si="24"/>
        <v>0.52633938838889893</v>
      </c>
      <c r="F518" s="2">
        <f t="shared" ca="1" si="25"/>
        <v>102.90565879469644</v>
      </c>
      <c r="N518" s="2">
        <v>512</v>
      </c>
      <c r="O518" s="2">
        <f t="shared" si="23"/>
        <v>0</v>
      </c>
    </row>
    <row r="519" spans="5:15" x14ac:dyDescent="0.25">
      <c r="E519" s="2">
        <f t="shared" ca="1" si="24"/>
        <v>0.86020991117182444</v>
      </c>
      <c r="F519" s="2">
        <f t="shared" ca="1" si="25"/>
        <v>102.96837720966576</v>
      </c>
      <c r="N519" s="2">
        <v>513</v>
      </c>
      <c r="O519" s="2">
        <f t="shared" ref="O519:O582" si="26">IFERROR((1/(FACT(N519)*_xlfn.GAMMA(N519+2)))*(($O$2/2)^(2*N519+1)),0)</f>
        <v>0</v>
      </c>
    </row>
    <row r="520" spans="5:15" x14ac:dyDescent="0.25">
      <c r="E520" s="2">
        <f t="shared" ca="1" si="24"/>
        <v>3.3653606986977502E-3</v>
      </c>
      <c r="F520" s="2">
        <f t="shared" ca="1" si="25"/>
        <v>102.36189053012836</v>
      </c>
      <c r="N520" s="2">
        <v>514</v>
      </c>
      <c r="O520" s="2">
        <f t="shared" si="26"/>
        <v>0</v>
      </c>
    </row>
    <row r="521" spans="5:15" x14ac:dyDescent="0.25">
      <c r="E521" s="2">
        <f t="shared" ca="1" si="24"/>
        <v>0.71312178375433</v>
      </c>
      <c r="F521" s="2">
        <f t="shared" ca="1" si="25"/>
        <v>102.9424604558961</v>
      </c>
      <c r="N521" s="2">
        <v>515</v>
      </c>
      <c r="O521" s="2">
        <f t="shared" si="26"/>
        <v>0</v>
      </c>
    </row>
    <row r="522" spans="5:15" x14ac:dyDescent="0.25">
      <c r="E522" s="2">
        <f t="shared" ca="1" si="24"/>
        <v>0.41991261066531371</v>
      </c>
      <c r="F522" s="2">
        <f t="shared" ca="1" si="25"/>
        <v>102.88002307928706</v>
      </c>
      <c r="N522" s="2">
        <v>516</v>
      </c>
      <c r="O522" s="2">
        <f t="shared" si="26"/>
        <v>0</v>
      </c>
    </row>
    <row r="523" spans="5:15" x14ac:dyDescent="0.25">
      <c r="E523" s="2">
        <f t="shared" ca="1" si="24"/>
        <v>0.41468826434704009</v>
      </c>
      <c r="F523" s="2">
        <f t="shared" ca="1" si="25"/>
        <v>102.87862835504768</v>
      </c>
      <c r="N523" s="2">
        <v>517</v>
      </c>
      <c r="O523" s="2">
        <f t="shared" si="26"/>
        <v>0</v>
      </c>
    </row>
    <row r="524" spans="5:15" x14ac:dyDescent="0.25">
      <c r="E524" s="2">
        <f t="shared" ca="1" si="24"/>
        <v>0.40781031336353635</v>
      </c>
      <c r="F524" s="2">
        <f t="shared" ca="1" si="25"/>
        <v>102.87676863095874</v>
      </c>
      <c r="N524" s="2">
        <v>518</v>
      </c>
      <c r="O524" s="2">
        <f t="shared" si="26"/>
        <v>0</v>
      </c>
    </row>
    <row r="525" spans="5:15" x14ac:dyDescent="0.25">
      <c r="E525" s="2">
        <f t="shared" ca="1" si="24"/>
        <v>0.19131889127596924</v>
      </c>
      <c r="F525" s="2">
        <f t="shared" ca="1" si="25"/>
        <v>102.79523593874451</v>
      </c>
      <c r="N525" s="2">
        <v>519</v>
      </c>
      <c r="O525" s="2">
        <f t="shared" si="26"/>
        <v>0</v>
      </c>
    </row>
    <row r="526" spans="5:15" x14ac:dyDescent="0.25">
      <c r="E526" s="2">
        <f t="shared" ca="1" si="24"/>
        <v>9.8830970413338548E-2</v>
      </c>
      <c r="F526" s="2">
        <f t="shared" ca="1" si="25"/>
        <v>102.7258837568821</v>
      </c>
      <c r="N526" s="2">
        <v>520</v>
      </c>
      <c r="O526" s="2">
        <f t="shared" si="26"/>
        <v>0</v>
      </c>
    </row>
    <row r="527" spans="5:15" x14ac:dyDescent="0.25">
      <c r="E527" s="2">
        <f t="shared" ca="1" si="24"/>
        <v>0.51803409714894699</v>
      </c>
      <c r="F527" s="2">
        <f t="shared" ca="1" si="25"/>
        <v>102.90381915018803</v>
      </c>
      <c r="N527" s="2">
        <v>521</v>
      </c>
      <c r="O527" s="2">
        <f t="shared" si="26"/>
        <v>0</v>
      </c>
    </row>
    <row r="528" spans="5:15" x14ac:dyDescent="0.25">
      <c r="E528" s="2">
        <f t="shared" ca="1" si="24"/>
        <v>0.27861496684480502</v>
      </c>
      <c r="F528" s="2">
        <f t="shared" ca="1" si="25"/>
        <v>102.83523808689002</v>
      </c>
      <c r="N528" s="2">
        <v>522</v>
      </c>
      <c r="O528" s="2">
        <f t="shared" si="26"/>
        <v>0</v>
      </c>
    </row>
    <row r="529" spans="5:15" x14ac:dyDescent="0.25">
      <c r="E529" s="2">
        <f t="shared" ca="1" si="24"/>
        <v>0.31445867390314719</v>
      </c>
      <c r="F529" s="2">
        <f t="shared" ca="1" si="25"/>
        <v>102.84828770445509</v>
      </c>
      <c r="N529" s="2">
        <v>523</v>
      </c>
      <c r="O529" s="2">
        <f t="shared" si="26"/>
        <v>0</v>
      </c>
    </row>
    <row r="530" spans="5:15" x14ac:dyDescent="0.25">
      <c r="E530" s="2">
        <f t="shared" ca="1" si="24"/>
        <v>0.65678638141734547</v>
      </c>
      <c r="F530" s="2">
        <f t="shared" ca="1" si="25"/>
        <v>102.932085683097</v>
      </c>
      <c r="N530" s="2">
        <v>524</v>
      </c>
      <c r="O530" s="2">
        <f t="shared" si="26"/>
        <v>0</v>
      </c>
    </row>
    <row r="531" spans="5:15" x14ac:dyDescent="0.25">
      <c r="E531" s="2">
        <f t="shared" ca="1" si="24"/>
        <v>0.82894259499739331</v>
      </c>
      <c r="F531" s="2">
        <f t="shared" ca="1" si="25"/>
        <v>102.96287744095923</v>
      </c>
      <c r="N531" s="2">
        <v>525</v>
      </c>
      <c r="O531" s="2">
        <f t="shared" si="26"/>
        <v>0</v>
      </c>
    </row>
    <row r="532" spans="5:15" x14ac:dyDescent="0.25">
      <c r="E532" s="2">
        <f t="shared" ca="1" si="24"/>
        <v>0.79195009477765443</v>
      </c>
      <c r="F532" s="2">
        <f t="shared" ca="1" si="25"/>
        <v>102.95641477641458</v>
      </c>
      <c r="N532" s="2">
        <v>526</v>
      </c>
      <c r="O532" s="2">
        <f t="shared" si="26"/>
        <v>0</v>
      </c>
    </row>
    <row r="533" spans="5:15" x14ac:dyDescent="0.25">
      <c r="E533" s="2">
        <f t="shared" ca="1" si="24"/>
        <v>0.54710485684715271</v>
      </c>
      <c r="F533" s="2">
        <f t="shared" ca="1" si="25"/>
        <v>102.91016151714359</v>
      </c>
      <c r="N533" s="2">
        <v>527</v>
      </c>
      <c r="O533" s="2">
        <f t="shared" si="26"/>
        <v>0</v>
      </c>
    </row>
    <row r="534" spans="5:15" x14ac:dyDescent="0.25">
      <c r="E534" s="2">
        <f t="shared" ca="1" si="24"/>
        <v>0.72313519529887049</v>
      </c>
      <c r="F534" s="2">
        <f t="shared" ca="1" si="25"/>
        <v>102.94426153390229</v>
      </c>
      <c r="N534" s="2">
        <v>528</v>
      </c>
      <c r="O534" s="2">
        <f t="shared" si="26"/>
        <v>0</v>
      </c>
    </row>
    <row r="535" spans="5:15" x14ac:dyDescent="0.25">
      <c r="E535" s="2">
        <f t="shared" ca="1" si="24"/>
        <v>0.86388199774473262</v>
      </c>
      <c r="F535" s="2">
        <f t="shared" ca="1" si="25"/>
        <v>102.96902866255122</v>
      </c>
      <c r="N535" s="2">
        <v>529</v>
      </c>
      <c r="O535" s="2">
        <f t="shared" si="26"/>
        <v>0</v>
      </c>
    </row>
    <row r="536" spans="5:15" x14ac:dyDescent="0.25">
      <c r="E536" s="2">
        <f t="shared" ca="1" si="24"/>
        <v>0.35900105317415365</v>
      </c>
      <c r="F536" s="2">
        <f t="shared" ca="1" si="25"/>
        <v>102.86271174389582</v>
      </c>
      <c r="N536" s="2">
        <v>530</v>
      </c>
      <c r="O536" s="2">
        <f t="shared" si="26"/>
        <v>0</v>
      </c>
    </row>
    <row r="537" spans="5:15" x14ac:dyDescent="0.25">
      <c r="E537" s="2">
        <f t="shared" ca="1" si="24"/>
        <v>0.68957795312892745</v>
      </c>
      <c r="F537" s="2">
        <f t="shared" ca="1" si="25"/>
        <v>102.93817886808868</v>
      </c>
      <c r="N537" s="2">
        <v>531</v>
      </c>
      <c r="O537" s="2">
        <f t="shared" si="26"/>
        <v>0</v>
      </c>
    </row>
    <row r="538" spans="5:15" x14ac:dyDescent="0.25">
      <c r="E538" s="2">
        <f t="shared" ca="1" si="24"/>
        <v>0.65965400933370377</v>
      </c>
      <c r="F538" s="2">
        <f t="shared" ca="1" si="25"/>
        <v>102.93262532271333</v>
      </c>
      <c r="N538" s="2">
        <v>532</v>
      </c>
      <c r="O538" s="2">
        <f t="shared" si="26"/>
        <v>0</v>
      </c>
    </row>
    <row r="539" spans="5:15" x14ac:dyDescent="0.25">
      <c r="E539" s="2">
        <f t="shared" ca="1" si="24"/>
        <v>0.32509263487985807</v>
      </c>
      <c r="F539" s="2">
        <f t="shared" ca="1" si="25"/>
        <v>102.85189378665223</v>
      </c>
      <c r="N539" s="2">
        <v>533</v>
      </c>
      <c r="O539" s="2">
        <f t="shared" si="26"/>
        <v>0</v>
      </c>
    </row>
    <row r="540" spans="5:15" x14ac:dyDescent="0.25">
      <c r="E540" s="2">
        <f t="shared" ca="1" si="24"/>
        <v>0.2536291952546248</v>
      </c>
      <c r="F540" s="2">
        <f t="shared" ca="1" si="25"/>
        <v>102.82517412005468</v>
      </c>
      <c r="N540" s="2">
        <v>534</v>
      </c>
      <c r="O540" s="2">
        <f t="shared" si="26"/>
        <v>0</v>
      </c>
    </row>
    <row r="541" spans="5:15" x14ac:dyDescent="0.25">
      <c r="E541" s="2">
        <f t="shared" ca="1" si="24"/>
        <v>0.38799259628588767</v>
      </c>
      <c r="F541" s="2">
        <f t="shared" ca="1" si="25"/>
        <v>102.87125175577702</v>
      </c>
      <c r="N541" s="2">
        <v>535</v>
      </c>
      <c r="O541" s="2">
        <f t="shared" si="26"/>
        <v>0</v>
      </c>
    </row>
    <row r="542" spans="5:15" x14ac:dyDescent="0.25">
      <c r="E542" s="2">
        <f t="shared" ca="1" si="24"/>
        <v>0.68683567394064382</v>
      </c>
      <c r="F542" s="2">
        <f t="shared" ca="1" si="25"/>
        <v>102.93767545927908</v>
      </c>
      <c r="N542" s="2">
        <v>536</v>
      </c>
      <c r="O542" s="2">
        <f t="shared" si="26"/>
        <v>0</v>
      </c>
    </row>
    <row r="543" spans="5:15" x14ac:dyDescent="0.25">
      <c r="E543" s="2">
        <f t="shared" ca="1" si="24"/>
        <v>0.53819641007351315</v>
      </c>
      <c r="F543" s="2">
        <f t="shared" ca="1" si="25"/>
        <v>102.90824626056505</v>
      </c>
      <c r="N543" s="2">
        <v>537</v>
      </c>
      <c r="O543" s="2">
        <f t="shared" si="26"/>
        <v>0</v>
      </c>
    </row>
    <row r="544" spans="5:15" x14ac:dyDescent="0.25">
      <c r="E544" s="2">
        <f t="shared" ca="1" si="24"/>
        <v>2.7353148290674478E-2</v>
      </c>
      <c r="F544" s="2">
        <f t="shared" ca="1" si="25"/>
        <v>102.5908166835992</v>
      </c>
      <c r="N544" s="2">
        <v>538</v>
      </c>
      <c r="O544" s="2">
        <f t="shared" si="26"/>
        <v>0</v>
      </c>
    </row>
    <row r="545" spans="5:15" x14ac:dyDescent="0.25">
      <c r="E545" s="2">
        <f t="shared" ca="1" si="24"/>
        <v>0.54117166894894941</v>
      </c>
      <c r="F545" s="2">
        <f t="shared" ca="1" si="25"/>
        <v>102.90888860307675</v>
      </c>
      <c r="N545" s="2">
        <v>539</v>
      </c>
      <c r="O545" s="2">
        <f t="shared" si="26"/>
        <v>0</v>
      </c>
    </row>
    <row r="546" spans="5:15" x14ac:dyDescent="0.25">
      <c r="E546" s="2">
        <f t="shared" ca="1" si="24"/>
        <v>0.41758822705783605</v>
      </c>
      <c r="F546" s="2">
        <f t="shared" ca="1" si="25"/>
        <v>102.87940442141959</v>
      </c>
      <c r="N546" s="2">
        <v>540</v>
      </c>
      <c r="O546" s="2">
        <f t="shared" si="26"/>
        <v>0</v>
      </c>
    </row>
    <row r="547" spans="5:15" x14ac:dyDescent="0.25">
      <c r="E547" s="2">
        <f t="shared" ca="1" si="24"/>
        <v>0.71263568403463851</v>
      </c>
      <c r="F547" s="2">
        <f t="shared" ca="1" si="25"/>
        <v>102.94237273992508</v>
      </c>
      <c r="N547" s="2">
        <v>541</v>
      </c>
      <c r="O547" s="2">
        <f t="shared" si="26"/>
        <v>0</v>
      </c>
    </row>
    <row r="548" spans="5:15" x14ac:dyDescent="0.25">
      <c r="E548" s="2">
        <f t="shared" ca="1" si="24"/>
        <v>0.55772573428707262</v>
      </c>
      <c r="F548" s="2">
        <f t="shared" ca="1" si="25"/>
        <v>102.9124142250507</v>
      </c>
      <c r="N548" s="2">
        <v>542</v>
      </c>
      <c r="O548" s="2">
        <f t="shared" si="26"/>
        <v>0</v>
      </c>
    </row>
    <row r="549" spans="5:15" x14ac:dyDescent="0.25">
      <c r="E549" s="2">
        <f t="shared" ca="1" si="24"/>
        <v>0.83397098640994793</v>
      </c>
      <c r="F549" s="2">
        <f t="shared" ca="1" si="25"/>
        <v>102.96375779201487</v>
      </c>
      <c r="N549" s="2">
        <v>543</v>
      </c>
      <c r="O549" s="2">
        <f t="shared" si="26"/>
        <v>0</v>
      </c>
    </row>
    <row r="550" spans="5:15" x14ac:dyDescent="0.25">
      <c r="E550" s="2">
        <f t="shared" ca="1" si="24"/>
        <v>0.65993597063629816</v>
      </c>
      <c r="F550" s="2">
        <f t="shared" ca="1" si="25"/>
        <v>102.93267830847272</v>
      </c>
      <c r="N550" s="2">
        <v>544</v>
      </c>
      <c r="O550" s="2">
        <f t="shared" si="26"/>
        <v>0</v>
      </c>
    </row>
    <row r="551" spans="5:15" x14ac:dyDescent="0.25">
      <c r="E551" s="2">
        <f t="shared" ca="1" si="24"/>
        <v>0.88866599797261758</v>
      </c>
      <c r="F551" s="2">
        <f t="shared" ca="1" si="25"/>
        <v>102.97347678247425</v>
      </c>
      <c r="N551" s="2">
        <v>545</v>
      </c>
      <c r="O551" s="2">
        <f t="shared" si="26"/>
        <v>0</v>
      </c>
    </row>
    <row r="552" spans="5:15" x14ac:dyDescent="0.25">
      <c r="E552" s="2">
        <f t="shared" ca="1" si="24"/>
        <v>4.1438894097620915E-2</v>
      </c>
      <c r="F552" s="2">
        <f t="shared" ca="1" si="25"/>
        <v>102.63473294539058</v>
      </c>
      <c r="N552" s="2">
        <v>546</v>
      </c>
      <c r="O552" s="2">
        <f t="shared" si="26"/>
        <v>0</v>
      </c>
    </row>
    <row r="553" spans="5:15" x14ac:dyDescent="0.25">
      <c r="E553" s="2">
        <f t="shared" ca="1" si="24"/>
        <v>0.23352900413885247</v>
      </c>
      <c r="F553" s="2">
        <f t="shared" ca="1" si="25"/>
        <v>102.81637045183999</v>
      </c>
      <c r="N553" s="2">
        <v>547</v>
      </c>
      <c r="O553" s="2">
        <f t="shared" si="26"/>
        <v>0</v>
      </c>
    </row>
    <row r="554" spans="5:15" x14ac:dyDescent="0.25">
      <c r="E554" s="2">
        <f t="shared" ca="1" si="24"/>
        <v>1.6119553927687047E-3</v>
      </c>
      <c r="F554" s="2">
        <f t="shared" ca="1" si="25"/>
        <v>102.27739363610408</v>
      </c>
      <c r="N554" s="2">
        <v>548</v>
      </c>
      <c r="O554" s="2">
        <f t="shared" si="26"/>
        <v>0</v>
      </c>
    </row>
    <row r="555" spans="5:15" x14ac:dyDescent="0.25">
      <c r="E555" s="2">
        <f t="shared" ca="1" si="24"/>
        <v>0.7343024558159682</v>
      </c>
      <c r="F555" s="2">
        <f t="shared" ca="1" si="25"/>
        <v>102.94625791390092</v>
      </c>
      <c r="N555" s="2">
        <v>549</v>
      </c>
      <c r="O555" s="2">
        <f t="shared" si="26"/>
        <v>0</v>
      </c>
    </row>
    <row r="556" spans="5:15" x14ac:dyDescent="0.25">
      <c r="E556" s="2">
        <f t="shared" ca="1" si="24"/>
        <v>0.50964305761185036</v>
      </c>
      <c r="F556" s="2">
        <f t="shared" ca="1" si="25"/>
        <v>102.90193668042809</v>
      </c>
      <c r="N556" s="2">
        <v>550</v>
      </c>
      <c r="O556" s="2">
        <f t="shared" si="26"/>
        <v>0</v>
      </c>
    </row>
    <row r="557" spans="5:15" x14ac:dyDescent="0.25">
      <c r="E557" s="2">
        <f t="shared" ca="1" si="24"/>
        <v>0.87205853181772774</v>
      </c>
      <c r="F557" s="2">
        <f t="shared" ca="1" si="25"/>
        <v>102.97048534749105</v>
      </c>
      <c r="N557" s="2">
        <v>551</v>
      </c>
      <c r="O557" s="2">
        <f t="shared" si="26"/>
        <v>0</v>
      </c>
    </row>
    <row r="558" spans="5:15" x14ac:dyDescent="0.25">
      <c r="E558" s="2">
        <f t="shared" ca="1" si="24"/>
        <v>0.86521541301529015</v>
      </c>
      <c r="F558" s="2">
        <f t="shared" ca="1" si="25"/>
        <v>102.96926561663264</v>
      </c>
      <c r="N558" s="2">
        <v>552</v>
      </c>
      <c r="O558" s="2">
        <f t="shared" si="26"/>
        <v>0</v>
      </c>
    </row>
    <row r="559" spans="5:15" x14ac:dyDescent="0.25">
      <c r="E559" s="2">
        <f t="shared" ca="1" si="24"/>
        <v>0.80655121977339272</v>
      </c>
      <c r="F559" s="2">
        <f t="shared" ca="1" si="25"/>
        <v>102.95896524881708</v>
      </c>
      <c r="N559" s="2">
        <v>553</v>
      </c>
      <c r="O559" s="2">
        <f t="shared" si="26"/>
        <v>0</v>
      </c>
    </row>
    <row r="560" spans="5:15" x14ac:dyDescent="0.25">
      <c r="E560" s="2">
        <f t="shared" ca="1" si="24"/>
        <v>0.34788230352283644</v>
      </c>
      <c r="F560" s="2">
        <f t="shared" ca="1" si="25"/>
        <v>102.85927096264508</v>
      </c>
      <c r="N560" s="2">
        <v>554</v>
      </c>
      <c r="O560" s="2">
        <f t="shared" si="26"/>
        <v>0</v>
      </c>
    </row>
    <row r="561" spans="5:15" x14ac:dyDescent="0.25">
      <c r="E561" s="2">
        <f t="shared" ca="1" si="24"/>
        <v>0.62444082189230776</v>
      </c>
      <c r="F561" s="2">
        <f t="shared" ca="1" si="25"/>
        <v>102.92589620836478</v>
      </c>
      <c r="N561" s="2">
        <v>555</v>
      </c>
      <c r="O561" s="2">
        <f t="shared" si="26"/>
        <v>0</v>
      </c>
    </row>
    <row r="562" spans="5:15" x14ac:dyDescent="0.25">
      <c r="E562" s="2">
        <f t="shared" ca="1" si="24"/>
        <v>0.61950217817436704</v>
      </c>
      <c r="F562" s="2">
        <f t="shared" ca="1" si="25"/>
        <v>102.92493331795757</v>
      </c>
      <c r="N562" s="2">
        <v>556</v>
      </c>
      <c r="O562" s="2">
        <f t="shared" si="26"/>
        <v>0</v>
      </c>
    </row>
    <row r="563" spans="5:15" x14ac:dyDescent="0.25">
      <c r="E563" s="2">
        <f t="shared" ca="1" si="24"/>
        <v>0.45114924901043374</v>
      </c>
      <c r="F563" s="2">
        <f t="shared" ca="1" si="25"/>
        <v>102.888062988917</v>
      </c>
      <c r="N563" s="2">
        <v>557</v>
      </c>
      <c r="O563" s="2">
        <f t="shared" si="26"/>
        <v>0</v>
      </c>
    </row>
    <row r="564" spans="5:15" x14ac:dyDescent="0.25">
      <c r="E564" s="2">
        <f t="shared" ca="1" si="24"/>
        <v>0.59930253398491007</v>
      </c>
      <c r="F564" s="2">
        <f t="shared" ca="1" si="25"/>
        <v>102.92094054135079</v>
      </c>
      <c r="N564" s="2">
        <v>558</v>
      </c>
      <c r="O564" s="2">
        <f t="shared" si="26"/>
        <v>0</v>
      </c>
    </row>
    <row r="565" spans="5:15" x14ac:dyDescent="0.25">
      <c r="E565" s="2">
        <f t="shared" ca="1" si="24"/>
        <v>0.91271454991946799</v>
      </c>
      <c r="F565" s="2">
        <f t="shared" ca="1" si="25"/>
        <v>102.97792181057947</v>
      </c>
      <c r="N565" s="2">
        <v>559</v>
      </c>
      <c r="O565" s="2">
        <f t="shared" si="26"/>
        <v>0</v>
      </c>
    </row>
    <row r="566" spans="5:15" x14ac:dyDescent="0.25">
      <c r="E566" s="2">
        <f t="shared" ca="1" si="24"/>
        <v>0.14963139409201487</v>
      </c>
      <c r="F566" s="2">
        <f t="shared" ca="1" si="25"/>
        <v>102.76935129854793</v>
      </c>
      <c r="N566" s="2">
        <v>560</v>
      </c>
      <c r="O566" s="2">
        <f t="shared" si="26"/>
        <v>0</v>
      </c>
    </row>
    <row r="567" spans="5:15" x14ac:dyDescent="0.25">
      <c r="E567" s="2">
        <f t="shared" ca="1" si="24"/>
        <v>0.90735611172042574</v>
      </c>
      <c r="F567" s="2">
        <f t="shared" ca="1" si="25"/>
        <v>102.97691651148135</v>
      </c>
      <c r="N567" s="2">
        <v>561</v>
      </c>
      <c r="O567" s="2">
        <f t="shared" si="26"/>
        <v>0</v>
      </c>
    </row>
    <row r="568" spans="5:15" x14ac:dyDescent="0.25">
      <c r="E568" s="2">
        <f t="shared" ca="1" si="24"/>
        <v>0.56000083210604401</v>
      </c>
      <c r="F568" s="2">
        <f t="shared" ca="1" si="25"/>
        <v>102.91289257967155</v>
      </c>
      <c r="N568" s="2">
        <v>562</v>
      </c>
      <c r="O568" s="2">
        <f t="shared" si="26"/>
        <v>0</v>
      </c>
    </row>
    <row r="569" spans="5:15" x14ac:dyDescent="0.25">
      <c r="E569" s="2">
        <f t="shared" ca="1" si="24"/>
        <v>0.57248503589992628</v>
      </c>
      <c r="F569" s="2">
        <f t="shared" ca="1" si="25"/>
        <v>102.91549213425159</v>
      </c>
      <c r="N569" s="2">
        <v>563</v>
      </c>
      <c r="O569" s="2">
        <f t="shared" si="26"/>
        <v>0</v>
      </c>
    </row>
    <row r="570" spans="5:15" x14ac:dyDescent="0.25">
      <c r="E570" s="2">
        <f t="shared" ca="1" si="24"/>
        <v>0.91149900146385976</v>
      </c>
      <c r="F570" s="2">
        <f t="shared" ca="1" si="25"/>
        <v>102.97769288155676</v>
      </c>
      <c r="N570" s="2">
        <v>564</v>
      </c>
      <c r="O570" s="2">
        <f t="shared" si="26"/>
        <v>0</v>
      </c>
    </row>
    <row r="571" spans="5:15" x14ac:dyDescent="0.25">
      <c r="E571" s="2">
        <f t="shared" ca="1" si="24"/>
        <v>0.94099880518601142</v>
      </c>
      <c r="F571" s="2">
        <f t="shared" ca="1" si="25"/>
        <v>102.98344039007078</v>
      </c>
      <c r="N571" s="2">
        <v>565</v>
      </c>
      <c r="O571" s="2">
        <f t="shared" si="26"/>
        <v>0</v>
      </c>
    </row>
    <row r="572" spans="5:15" x14ac:dyDescent="0.25">
      <c r="E572" s="2">
        <f t="shared" ca="1" si="24"/>
        <v>0.78700972030774718</v>
      </c>
      <c r="F572" s="2">
        <f t="shared" ca="1" si="25"/>
        <v>102.95555088811375</v>
      </c>
      <c r="N572" s="2">
        <v>566</v>
      </c>
      <c r="O572" s="2">
        <f t="shared" si="26"/>
        <v>0</v>
      </c>
    </row>
    <row r="573" spans="5:15" x14ac:dyDescent="0.25">
      <c r="E573" s="2">
        <f t="shared" ca="1" si="24"/>
        <v>0.9203471238244556</v>
      </c>
      <c r="F573" s="2">
        <f t="shared" ca="1" si="25"/>
        <v>102.97937229823748</v>
      </c>
      <c r="N573" s="2">
        <v>567</v>
      </c>
      <c r="O573" s="2">
        <f t="shared" si="26"/>
        <v>0</v>
      </c>
    </row>
    <row r="574" spans="5:15" x14ac:dyDescent="0.25">
      <c r="E574" s="2">
        <f t="shared" ca="1" si="24"/>
        <v>0.88182571950680178</v>
      </c>
      <c r="F574" s="2">
        <f t="shared" ca="1" si="25"/>
        <v>102.97223859629574</v>
      </c>
      <c r="N574" s="2">
        <v>568</v>
      </c>
      <c r="O574" s="2">
        <f t="shared" si="26"/>
        <v>0</v>
      </c>
    </row>
    <row r="575" spans="5:15" x14ac:dyDescent="0.25">
      <c r="E575" s="2">
        <f t="shared" ca="1" si="24"/>
        <v>0.47069932194951924</v>
      </c>
      <c r="F575" s="2">
        <f t="shared" ca="1" si="25"/>
        <v>102.89285736148113</v>
      </c>
      <c r="N575" s="2">
        <v>569</v>
      </c>
      <c r="O575" s="2">
        <f t="shared" si="26"/>
        <v>0</v>
      </c>
    </row>
    <row r="576" spans="5:15" x14ac:dyDescent="0.25">
      <c r="E576" s="2">
        <f t="shared" ca="1" si="24"/>
        <v>9.188481575254337E-2</v>
      </c>
      <c r="F576" s="2">
        <f t="shared" ca="1" si="25"/>
        <v>102.71825729952582</v>
      </c>
      <c r="N576" s="2">
        <v>570</v>
      </c>
      <c r="O576" s="2">
        <f t="shared" si="26"/>
        <v>0</v>
      </c>
    </row>
    <row r="577" spans="5:15" x14ac:dyDescent="0.25">
      <c r="E577" s="2">
        <f t="shared" ca="1" si="24"/>
        <v>0.47624587118526451</v>
      </c>
      <c r="F577" s="2">
        <f t="shared" ca="1" si="25"/>
        <v>102.89418724386697</v>
      </c>
      <c r="N577" s="2">
        <v>571</v>
      </c>
      <c r="O577" s="2">
        <f t="shared" si="26"/>
        <v>0</v>
      </c>
    </row>
    <row r="578" spans="5:15" x14ac:dyDescent="0.25">
      <c r="E578" s="2">
        <f t="shared" ca="1" si="24"/>
        <v>0.55388441850572856</v>
      </c>
      <c r="F578" s="2">
        <f t="shared" ca="1" si="25"/>
        <v>102.9116032366888</v>
      </c>
      <c r="N578" s="2">
        <v>572</v>
      </c>
      <c r="O578" s="2">
        <f t="shared" si="26"/>
        <v>0</v>
      </c>
    </row>
    <row r="579" spans="5:15" x14ac:dyDescent="0.25">
      <c r="E579" s="2">
        <f t="shared" ref="E579:E642" ca="1" si="27">RAND()</f>
        <v>0.5013883409770713</v>
      </c>
      <c r="F579" s="2">
        <f t="shared" ca="1" si="25"/>
        <v>102.90006048986484</v>
      </c>
      <c r="N579" s="2">
        <v>573</v>
      </c>
      <c r="O579" s="2">
        <f t="shared" si="26"/>
        <v>0</v>
      </c>
    </row>
    <row r="580" spans="5:15" x14ac:dyDescent="0.25">
      <c r="E580" s="2">
        <f t="shared" ca="1" si="27"/>
        <v>0.91841331620266142</v>
      </c>
      <c r="F580" s="2">
        <f t="shared" ref="F580:F643" ca="1" si="28">$C$4+$C$5*SQRT(1-(_xlfn.GAMMA.INV((1-E580)*_xlfn.GAMMA.DIST($C$3*$C$3/2,1.5,1,TRUE),1.5,1)*2)/($C$3*$C$3))</f>
        <v>102.97900256108051</v>
      </c>
      <c r="N580" s="2">
        <v>574</v>
      </c>
      <c r="O580" s="2">
        <f t="shared" si="26"/>
        <v>0</v>
      </c>
    </row>
    <row r="581" spans="5:15" x14ac:dyDescent="0.25">
      <c r="E581" s="2">
        <f t="shared" ca="1" si="27"/>
        <v>0.85807584064445364</v>
      </c>
      <c r="F581" s="2">
        <f t="shared" ca="1" si="28"/>
        <v>102.96799930481681</v>
      </c>
      <c r="N581" s="2">
        <v>575</v>
      </c>
      <c r="O581" s="2">
        <f t="shared" si="26"/>
        <v>0</v>
      </c>
    </row>
    <row r="582" spans="5:15" x14ac:dyDescent="0.25">
      <c r="E582" s="2">
        <f t="shared" ca="1" si="27"/>
        <v>0.81022105289869895</v>
      </c>
      <c r="F582" s="2">
        <f t="shared" ca="1" si="28"/>
        <v>102.95960602312731</v>
      </c>
      <c r="N582" s="2">
        <v>576</v>
      </c>
      <c r="O582" s="2">
        <f t="shared" si="26"/>
        <v>0</v>
      </c>
    </row>
    <row r="583" spans="5:15" x14ac:dyDescent="0.25">
      <c r="E583" s="2">
        <f t="shared" ca="1" si="27"/>
        <v>0.18533072927715177</v>
      </c>
      <c r="F583" s="2">
        <f t="shared" ca="1" si="28"/>
        <v>102.7918779102552</v>
      </c>
      <c r="N583" s="2">
        <v>577</v>
      </c>
      <c r="O583" s="2">
        <f t="shared" ref="O583:O646" si="29">IFERROR((1/(FACT(N583)*_xlfn.GAMMA(N583+2)))*(($O$2/2)^(2*N583+1)),0)</f>
        <v>0</v>
      </c>
    </row>
    <row r="584" spans="5:15" x14ac:dyDescent="0.25">
      <c r="E584" s="2">
        <f t="shared" ca="1" si="27"/>
        <v>0.52507767914556314</v>
      </c>
      <c r="F584" s="2">
        <f t="shared" ca="1" si="28"/>
        <v>102.90538079827563</v>
      </c>
      <c r="N584" s="2">
        <v>578</v>
      </c>
      <c r="O584" s="2">
        <f t="shared" si="29"/>
        <v>0</v>
      </c>
    </row>
    <row r="585" spans="5:15" x14ac:dyDescent="0.25">
      <c r="E585" s="2">
        <f t="shared" ca="1" si="27"/>
        <v>0.14295955464453891</v>
      </c>
      <c r="F585" s="2">
        <f t="shared" ca="1" si="28"/>
        <v>102.76456136564718</v>
      </c>
      <c r="N585" s="2">
        <v>579</v>
      </c>
      <c r="O585" s="2">
        <f t="shared" si="29"/>
        <v>0</v>
      </c>
    </row>
    <row r="586" spans="5:15" x14ac:dyDescent="0.25">
      <c r="E586" s="2">
        <f t="shared" ca="1" si="27"/>
        <v>0.6334479282260923</v>
      </c>
      <c r="F586" s="2">
        <f t="shared" ca="1" si="28"/>
        <v>102.92763963593724</v>
      </c>
      <c r="N586" s="2">
        <v>580</v>
      </c>
      <c r="O586" s="2">
        <f t="shared" si="29"/>
        <v>0</v>
      </c>
    </row>
    <row r="587" spans="5:15" x14ac:dyDescent="0.25">
      <c r="E587" s="2">
        <f t="shared" ca="1" si="27"/>
        <v>0.22722616025554654</v>
      </c>
      <c r="F587" s="2">
        <f t="shared" ca="1" si="28"/>
        <v>102.81346044969229</v>
      </c>
      <c r="N587" s="2">
        <v>581</v>
      </c>
      <c r="O587" s="2">
        <f t="shared" si="29"/>
        <v>0</v>
      </c>
    </row>
    <row r="588" spans="5:15" x14ac:dyDescent="0.25">
      <c r="E588" s="2">
        <f t="shared" ca="1" si="27"/>
        <v>0.43297278362046976</v>
      </c>
      <c r="F588" s="2">
        <f t="shared" ca="1" si="28"/>
        <v>102.88344503703485</v>
      </c>
      <c r="N588" s="2">
        <v>582</v>
      </c>
      <c r="O588" s="2">
        <f t="shared" si="29"/>
        <v>0</v>
      </c>
    </row>
    <row r="589" spans="5:15" x14ac:dyDescent="0.25">
      <c r="E589" s="2">
        <f t="shared" ca="1" si="27"/>
        <v>0.5476614946187186</v>
      </c>
      <c r="F589" s="2">
        <f t="shared" ca="1" si="28"/>
        <v>102.91028039822139</v>
      </c>
      <c r="N589" s="2">
        <v>583</v>
      </c>
      <c r="O589" s="2">
        <f t="shared" si="29"/>
        <v>0</v>
      </c>
    </row>
    <row r="590" spans="5:15" x14ac:dyDescent="0.25">
      <c r="E590" s="2">
        <f t="shared" ca="1" si="27"/>
        <v>0.22744644097069977</v>
      </c>
      <c r="F590" s="2">
        <f t="shared" ca="1" si="28"/>
        <v>102.81356344892721</v>
      </c>
      <c r="N590" s="2">
        <v>584</v>
      </c>
      <c r="O590" s="2">
        <f t="shared" si="29"/>
        <v>0</v>
      </c>
    </row>
    <row r="591" spans="5:15" x14ac:dyDescent="0.25">
      <c r="E591" s="2">
        <f t="shared" ca="1" si="27"/>
        <v>0.24572082462016887</v>
      </c>
      <c r="F591" s="2">
        <f t="shared" ca="1" si="28"/>
        <v>102.82179243838229</v>
      </c>
      <c r="N591" s="2">
        <v>585</v>
      </c>
      <c r="O591" s="2">
        <f t="shared" si="29"/>
        <v>0</v>
      </c>
    </row>
    <row r="592" spans="5:15" x14ac:dyDescent="0.25">
      <c r="E592" s="2">
        <f t="shared" ca="1" si="27"/>
        <v>0.35473410470991051</v>
      </c>
      <c r="F592" s="2">
        <f t="shared" ca="1" si="28"/>
        <v>102.86140286782566</v>
      </c>
      <c r="N592" s="2">
        <v>586</v>
      </c>
      <c r="O592" s="2">
        <f t="shared" si="29"/>
        <v>0</v>
      </c>
    </row>
    <row r="593" spans="5:15" x14ac:dyDescent="0.25">
      <c r="E593" s="2">
        <f t="shared" ca="1" si="27"/>
        <v>0.85753262203802783</v>
      </c>
      <c r="F593" s="2">
        <f t="shared" ca="1" si="28"/>
        <v>102.96790318771184</v>
      </c>
      <c r="N593" s="2">
        <v>587</v>
      </c>
      <c r="O593" s="2">
        <f t="shared" si="29"/>
        <v>0</v>
      </c>
    </row>
    <row r="594" spans="5:15" x14ac:dyDescent="0.25">
      <c r="E594" s="2">
        <f t="shared" ca="1" si="27"/>
        <v>0.8176075474235438</v>
      </c>
      <c r="F594" s="2">
        <f t="shared" ca="1" si="28"/>
        <v>102.96089597852782</v>
      </c>
      <c r="N594" s="2">
        <v>588</v>
      </c>
      <c r="O594" s="2">
        <f t="shared" si="29"/>
        <v>0</v>
      </c>
    </row>
    <row r="595" spans="5:15" x14ac:dyDescent="0.25">
      <c r="E595" s="2">
        <f t="shared" ca="1" si="27"/>
        <v>0.65980336481113344</v>
      </c>
      <c r="F595" s="2">
        <f t="shared" ca="1" si="28"/>
        <v>102.93265339103287</v>
      </c>
      <c r="N595" s="2">
        <v>589</v>
      </c>
      <c r="O595" s="2">
        <f t="shared" si="29"/>
        <v>0</v>
      </c>
    </row>
    <row r="596" spans="5:15" x14ac:dyDescent="0.25">
      <c r="E596" s="2">
        <f t="shared" ca="1" si="27"/>
        <v>0.2790596773297267</v>
      </c>
      <c r="F596" s="2">
        <f t="shared" ca="1" si="28"/>
        <v>102.83540938710131</v>
      </c>
      <c r="N596" s="2">
        <v>590</v>
      </c>
      <c r="O596" s="2">
        <f t="shared" si="29"/>
        <v>0</v>
      </c>
    </row>
    <row r="597" spans="5:15" x14ac:dyDescent="0.25">
      <c r="E597" s="2">
        <f t="shared" ca="1" si="27"/>
        <v>0.8236164703528811</v>
      </c>
      <c r="F597" s="2">
        <f t="shared" ca="1" si="28"/>
        <v>102.96194596967153</v>
      </c>
      <c r="N597" s="2">
        <v>591</v>
      </c>
      <c r="O597" s="2">
        <f t="shared" si="29"/>
        <v>0</v>
      </c>
    </row>
    <row r="598" spans="5:15" x14ac:dyDescent="0.25">
      <c r="E598" s="2">
        <f t="shared" ca="1" si="27"/>
        <v>0.93984849625987577</v>
      </c>
      <c r="F598" s="2">
        <f t="shared" ca="1" si="28"/>
        <v>102.98320691979491</v>
      </c>
      <c r="N598" s="2">
        <v>592</v>
      </c>
      <c r="O598" s="2">
        <f t="shared" si="29"/>
        <v>0</v>
      </c>
    </row>
    <row r="599" spans="5:15" x14ac:dyDescent="0.25">
      <c r="E599" s="2">
        <f t="shared" ca="1" si="27"/>
        <v>0.31123656597623439</v>
      </c>
      <c r="F599" s="2">
        <f t="shared" ca="1" si="28"/>
        <v>102.84717282181163</v>
      </c>
      <c r="N599" s="2">
        <v>593</v>
      </c>
      <c r="O599" s="2">
        <f t="shared" si="29"/>
        <v>0</v>
      </c>
    </row>
    <row r="600" spans="5:15" x14ac:dyDescent="0.25">
      <c r="E600" s="2">
        <f t="shared" ca="1" si="27"/>
        <v>0.62439036857511376</v>
      </c>
      <c r="F600" s="2">
        <f t="shared" ca="1" si="28"/>
        <v>102.92588639676941</v>
      </c>
      <c r="N600" s="2">
        <v>594</v>
      </c>
      <c r="O600" s="2">
        <f t="shared" si="29"/>
        <v>0</v>
      </c>
    </row>
    <row r="601" spans="5:15" x14ac:dyDescent="0.25">
      <c r="E601" s="2">
        <f t="shared" ca="1" si="27"/>
        <v>0.5359354819634965</v>
      </c>
      <c r="F601" s="2">
        <f t="shared" ca="1" si="28"/>
        <v>102.90775630822347</v>
      </c>
      <c r="N601" s="2">
        <v>595</v>
      </c>
      <c r="O601" s="2">
        <f t="shared" si="29"/>
        <v>0</v>
      </c>
    </row>
    <row r="602" spans="5:15" x14ac:dyDescent="0.25">
      <c r="E602" s="2">
        <f t="shared" ca="1" si="27"/>
        <v>0.48625425153436197</v>
      </c>
      <c r="F602" s="2">
        <f t="shared" ca="1" si="28"/>
        <v>102.89655488324607</v>
      </c>
      <c r="N602" s="2">
        <v>596</v>
      </c>
      <c r="O602" s="2">
        <f t="shared" si="29"/>
        <v>0</v>
      </c>
    </row>
    <row r="603" spans="5:15" x14ac:dyDescent="0.25">
      <c r="E603" s="2">
        <f t="shared" ca="1" si="27"/>
        <v>0.29774953276712623</v>
      </c>
      <c r="F603" s="2">
        <f t="shared" ca="1" si="28"/>
        <v>102.84238692042564</v>
      </c>
      <c r="N603" s="2">
        <v>597</v>
      </c>
      <c r="O603" s="2">
        <f t="shared" si="29"/>
        <v>0</v>
      </c>
    </row>
    <row r="604" spans="5:15" x14ac:dyDescent="0.25">
      <c r="E604" s="2">
        <f t="shared" ca="1" si="27"/>
        <v>0.66150387469207794</v>
      </c>
      <c r="F604" s="2">
        <f t="shared" ca="1" si="28"/>
        <v>102.93297270523716</v>
      </c>
      <c r="N604" s="2">
        <v>598</v>
      </c>
      <c r="O604" s="2">
        <f t="shared" si="29"/>
        <v>0</v>
      </c>
    </row>
    <row r="605" spans="5:15" x14ac:dyDescent="0.25">
      <c r="E605" s="2">
        <f t="shared" ca="1" si="27"/>
        <v>0.18689063115005511</v>
      </c>
      <c r="F605" s="2">
        <f t="shared" ca="1" si="28"/>
        <v>102.79276270862353</v>
      </c>
      <c r="N605" s="2">
        <v>599</v>
      </c>
      <c r="O605" s="2">
        <f t="shared" si="29"/>
        <v>0</v>
      </c>
    </row>
    <row r="606" spans="5:15" x14ac:dyDescent="0.25">
      <c r="E606" s="2">
        <f t="shared" ca="1" si="27"/>
        <v>0.96527850032022999</v>
      </c>
      <c r="F606" s="2">
        <f t="shared" ca="1" si="28"/>
        <v>102.988661988514</v>
      </c>
      <c r="N606" s="2">
        <v>600</v>
      </c>
      <c r="O606" s="2">
        <f t="shared" si="29"/>
        <v>0</v>
      </c>
    </row>
    <row r="607" spans="5:15" x14ac:dyDescent="0.25">
      <c r="E607" s="2">
        <f t="shared" ca="1" si="27"/>
        <v>0.53152045768700174</v>
      </c>
      <c r="F607" s="2">
        <f t="shared" ca="1" si="28"/>
        <v>102.90679492914586</v>
      </c>
      <c r="N607" s="2">
        <v>601</v>
      </c>
      <c r="O607" s="2">
        <f t="shared" si="29"/>
        <v>0</v>
      </c>
    </row>
    <row r="608" spans="5:15" x14ac:dyDescent="0.25">
      <c r="E608" s="2">
        <f t="shared" ca="1" si="27"/>
        <v>0.87974925829719064</v>
      </c>
      <c r="F608" s="2">
        <f t="shared" ca="1" si="28"/>
        <v>102.97186450799506</v>
      </c>
      <c r="N608" s="2">
        <v>602</v>
      </c>
      <c r="O608" s="2">
        <f t="shared" si="29"/>
        <v>0</v>
      </c>
    </row>
    <row r="609" spans="5:15" x14ac:dyDescent="0.25">
      <c r="E609" s="2">
        <f t="shared" ca="1" si="27"/>
        <v>0.72465048588136882</v>
      </c>
      <c r="F609" s="2">
        <f t="shared" ca="1" si="28"/>
        <v>102.94453315136175</v>
      </c>
      <c r="N609" s="2">
        <v>603</v>
      </c>
      <c r="O609" s="2">
        <f t="shared" si="29"/>
        <v>0</v>
      </c>
    </row>
    <row r="610" spans="5:15" x14ac:dyDescent="0.25">
      <c r="E610" s="2">
        <f t="shared" ca="1" si="27"/>
        <v>0.96914631457086753</v>
      </c>
      <c r="F610" s="2">
        <f t="shared" ca="1" si="28"/>
        <v>102.98956659021422</v>
      </c>
      <c r="N610" s="2">
        <v>604</v>
      </c>
      <c r="O610" s="2">
        <f t="shared" si="29"/>
        <v>0</v>
      </c>
    </row>
    <row r="611" spans="5:15" x14ac:dyDescent="0.25">
      <c r="E611" s="2">
        <f t="shared" ca="1" si="27"/>
        <v>0.42242569360634563</v>
      </c>
      <c r="F611" s="2">
        <f t="shared" ca="1" si="28"/>
        <v>102.88068862628974</v>
      </c>
      <c r="N611" s="2">
        <v>605</v>
      </c>
      <c r="O611" s="2">
        <f t="shared" si="29"/>
        <v>0</v>
      </c>
    </row>
    <row r="612" spans="5:15" x14ac:dyDescent="0.25">
      <c r="E612" s="2">
        <f t="shared" ca="1" si="27"/>
        <v>0.77860993434433101</v>
      </c>
      <c r="F612" s="2">
        <f t="shared" ca="1" si="28"/>
        <v>102.95408028523092</v>
      </c>
      <c r="N612" s="2">
        <v>606</v>
      </c>
      <c r="O612" s="2">
        <f t="shared" si="29"/>
        <v>0</v>
      </c>
    </row>
    <row r="613" spans="5:15" x14ac:dyDescent="0.25">
      <c r="E613" s="2">
        <f t="shared" ca="1" si="27"/>
        <v>0.34286531821497512</v>
      </c>
      <c r="F613" s="2">
        <f t="shared" ca="1" si="28"/>
        <v>102.85768562997052</v>
      </c>
      <c r="N613" s="2">
        <v>607</v>
      </c>
      <c r="O613" s="2">
        <f t="shared" si="29"/>
        <v>0</v>
      </c>
    </row>
    <row r="614" spans="5:15" x14ac:dyDescent="0.25">
      <c r="E614" s="2">
        <f t="shared" ca="1" si="27"/>
        <v>0.50667128234393777</v>
      </c>
      <c r="F614" s="2">
        <f t="shared" ca="1" si="28"/>
        <v>102.90126406079263</v>
      </c>
      <c r="N614" s="2">
        <v>608</v>
      </c>
      <c r="O614" s="2">
        <f t="shared" si="29"/>
        <v>0</v>
      </c>
    </row>
    <row r="615" spans="5:15" x14ac:dyDescent="0.25">
      <c r="E615" s="2">
        <f t="shared" ca="1" si="27"/>
        <v>6.6645342977855737E-2</v>
      </c>
      <c r="F615" s="2">
        <f t="shared" ca="1" si="28"/>
        <v>102.68463661251585</v>
      </c>
      <c r="N615" s="2">
        <v>609</v>
      </c>
      <c r="O615" s="2">
        <f t="shared" si="29"/>
        <v>0</v>
      </c>
    </row>
    <row r="616" spans="5:15" x14ac:dyDescent="0.25">
      <c r="E616" s="2">
        <f t="shared" ca="1" si="27"/>
        <v>0.63850956692530447</v>
      </c>
      <c r="F616" s="2">
        <f t="shared" ca="1" si="28"/>
        <v>102.92861241566736</v>
      </c>
      <c r="N616" s="2">
        <v>610</v>
      </c>
      <c r="O616" s="2">
        <f t="shared" si="29"/>
        <v>0</v>
      </c>
    </row>
    <row r="617" spans="5:15" x14ac:dyDescent="0.25">
      <c r="E617" s="2">
        <f t="shared" ca="1" si="27"/>
        <v>0.86238332625564029</v>
      </c>
      <c r="F617" s="2">
        <f t="shared" ca="1" si="28"/>
        <v>102.96876259892392</v>
      </c>
      <c r="N617" s="2">
        <v>611</v>
      </c>
      <c r="O617" s="2">
        <f t="shared" si="29"/>
        <v>0</v>
      </c>
    </row>
    <row r="618" spans="5:15" x14ac:dyDescent="0.25">
      <c r="E618" s="2">
        <f t="shared" ca="1" si="27"/>
        <v>0.8096898535220538</v>
      </c>
      <c r="F618" s="2">
        <f t="shared" ca="1" si="28"/>
        <v>102.95951327148089</v>
      </c>
      <c r="N618" s="2">
        <v>612</v>
      </c>
      <c r="O618" s="2">
        <f t="shared" si="29"/>
        <v>0</v>
      </c>
    </row>
    <row r="619" spans="5:15" x14ac:dyDescent="0.25">
      <c r="E619" s="2">
        <f t="shared" ca="1" si="27"/>
        <v>0.13215686979127572</v>
      </c>
      <c r="F619" s="2">
        <f t="shared" ca="1" si="28"/>
        <v>102.75631780462746</v>
      </c>
      <c r="N619" s="2">
        <v>613</v>
      </c>
      <c r="O619" s="2">
        <f t="shared" si="29"/>
        <v>0</v>
      </c>
    </row>
    <row r="620" spans="5:15" x14ac:dyDescent="0.25">
      <c r="E620" s="2">
        <f t="shared" ca="1" si="27"/>
        <v>0.76858756576921461</v>
      </c>
      <c r="F620" s="2">
        <f t="shared" ca="1" si="28"/>
        <v>102.95232172041869</v>
      </c>
      <c r="N620" s="2">
        <v>614</v>
      </c>
      <c r="O620" s="2">
        <f t="shared" si="29"/>
        <v>0</v>
      </c>
    </row>
    <row r="621" spans="5:15" x14ac:dyDescent="0.25">
      <c r="E621" s="2">
        <f t="shared" ca="1" si="27"/>
        <v>0.77477591517521482</v>
      </c>
      <c r="F621" s="2">
        <f t="shared" ca="1" si="28"/>
        <v>102.95340811352426</v>
      </c>
      <c r="N621" s="2">
        <v>615</v>
      </c>
      <c r="O621" s="2">
        <f t="shared" si="29"/>
        <v>0</v>
      </c>
    </row>
    <row r="622" spans="5:15" x14ac:dyDescent="0.25">
      <c r="E622" s="2">
        <f t="shared" ca="1" si="27"/>
        <v>0.92901924635797561</v>
      </c>
      <c r="F622" s="2">
        <f t="shared" ca="1" si="28"/>
        <v>102.98105160810518</v>
      </c>
      <c r="N622" s="2">
        <v>616</v>
      </c>
      <c r="O622" s="2">
        <f t="shared" si="29"/>
        <v>0</v>
      </c>
    </row>
    <row r="623" spans="5:15" x14ac:dyDescent="0.25">
      <c r="E623" s="2">
        <f t="shared" ca="1" si="27"/>
        <v>6.6387741868184746E-2</v>
      </c>
      <c r="F623" s="2">
        <f t="shared" ca="1" si="28"/>
        <v>102.68423085724865</v>
      </c>
      <c r="N623" s="2">
        <v>617</v>
      </c>
      <c r="O623" s="2">
        <f t="shared" si="29"/>
        <v>0</v>
      </c>
    </row>
    <row r="624" spans="5:15" x14ac:dyDescent="0.25">
      <c r="E624" s="2">
        <f t="shared" ca="1" si="27"/>
        <v>0.74927715630662228</v>
      </c>
      <c r="F624" s="2">
        <f t="shared" ca="1" si="28"/>
        <v>102.94891716153514</v>
      </c>
      <c r="N624" s="2">
        <v>618</v>
      </c>
      <c r="O624" s="2">
        <f t="shared" si="29"/>
        <v>0</v>
      </c>
    </row>
    <row r="625" spans="5:15" x14ac:dyDescent="0.25">
      <c r="E625" s="2">
        <f t="shared" ca="1" si="27"/>
        <v>0.24402407121920611</v>
      </c>
      <c r="F625" s="2">
        <f t="shared" ca="1" si="28"/>
        <v>102.82105342263689</v>
      </c>
      <c r="N625" s="2">
        <v>619</v>
      </c>
      <c r="O625" s="2">
        <f t="shared" si="29"/>
        <v>0</v>
      </c>
    </row>
    <row r="626" spans="5:15" x14ac:dyDescent="0.25">
      <c r="E626" s="2">
        <f t="shared" ca="1" si="27"/>
        <v>0.13540459874644839</v>
      </c>
      <c r="F626" s="2">
        <f t="shared" ca="1" si="28"/>
        <v>102.75886403734341</v>
      </c>
      <c r="N626" s="2">
        <v>620</v>
      </c>
      <c r="O626" s="2">
        <f t="shared" si="29"/>
        <v>0</v>
      </c>
    </row>
    <row r="627" spans="5:15" x14ac:dyDescent="0.25">
      <c r="E627" s="2">
        <f t="shared" ca="1" si="27"/>
        <v>0.5188236175304195</v>
      </c>
      <c r="F627" s="2">
        <f t="shared" ca="1" si="28"/>
        <v>102.90399502601571</v>
      </c>
      <c r="N627" s="2">
        <v>621</v>
      </c>
      <c r="O627" s="2">
        <f t="shared" si="29"/>
        <v>0</v>
      </c>
    </row>
    <row r="628" spans="5:15" x14ac:dyDescent="0.25">
      <c r="E628" s="2">
        <f t="shared" ca="1" si="27"/>
        <v>0.74471616678101071</v>
      </c>
      <c r="F628" s="2">
        <f t="shared" ca="1" si="28"/>
        <v>102.94810918536368</v>
      </c>
      <c r="N628" s="2">
        <v>622</v>
      </c>
      <c r="O628" s="2">
        <f t="shared" si="29"/>
        <v>0</v>
      </c>
    </row>
    <row r="629" spans="5:15" x14ac:dyDescent="0.25">
      <c r="E629" s="2">
        <f t="shared" ca="1" si="27"/>
        <v>0.9076008518701999</v>
      </c>
      <c r="F629" s="2">
        <f t="shared" ca="1" si="28"/>
        <v>102.97696221498447</v>
      </c>
      <c r="N629" s="2">
        <v>623</v>
      </c>
      <c r="O629" s="2">
        <f t="shared" si="29"/>
        <v>0</v>
      </c>
    </row>
    <row r="630" spans="5:15" x14ac:dyDescent="0.25">
      <c r="E630" s="2">
        <f t="shared" ca="1" si="27"/>
        <v>0.99151758074398844</v>
      </c>
      <c r="F630" s="2">
        <f t="shared" ca="1" si="28"/>
        <v>102.99571988166414</v>
      </c>
      <c r="N630" s="2">
        <v>624</v>
      </c>
      <c r="O630" s="2">
        <f t="shared" si="29"/>
        <v>0</v>
      </c>
    </row>
    <row r="631" spans="5:15" x14ac:dyDescent="0.25">
      <c r="E631" s="2">
        <f t="shared" ca="1" si="27"/>
        <v>7.789632726723017E-2</v>
      </c>
      <c r="F631" s="2">
        <f t="shared" ca="1" si="28"/>
        <v>102.70097235058314</v>
      </c>
      <c r="N631" s="2">
        <v>625</v>
      </c>
      <c r="O631" s="2">
        <f t="shared" si="29"/>
        <v>0</v>
      </c>
    </row>
    <row r="632" spans="5:15" x14ac:dyDescent="0.25">
      <c r="E632" s="2">
        <f t="shared" ca="1" si="27"/>
        <v>0.66526144871414139</v>
      </c>
      <c r="F632" s="2">
        <f t="shared" ca="1" si="28"/>
        <v>102.93367659692805</v>
      </c>
      <c r="N632" s="2">
        <v>626</v>
      </c>
      <c r="O632" s="2">
        <f t="shared" si="29"/>
        <v>0</v>
      </c>
    </row>
    <row r="633" spans="5:15" x14ac:dyDescent="0.25">
      <c r="E633" s="2">
        <f t="shared" ca="1" si="27"/>
        <v>0.30683805641743955</v>
      </c>
      <c r="F633" s="2">
        <f t="shared" ca="1" si="28"/>
        <v>102.84563351757477</v>
      </c>
      <c r="N633" s="2">
        <v>627</v>
      </c>
      <c r="O633" s="2">
        <f t="shared" si="29"/>
        <v>0</v>
      </c>
    </row>
    <row r="634" spans="5:15" x14ac:dyDescent="0.25">
      <c r="E634" s="2">
        <f t="shared" ca="1" si="27"/>
        <v>0.24125389299032052</v>
      </c>
      <c r="F634" s="2">
        <f t="shared" ca="1" si="28"/>
        <v>102.8198362967301</v>
      </c>
      <c r="N634" s="2">
        <v>628</v>
      </c>
      <c r="O634" s="2">
        <f t="shared" si="29"/>
        <v>0</v>
      </c>
    </row>
    <row r="635" spans="5:15" x14ac:dyDescent="0.25">
      <c r="E635" s="2">
        <f t="shared" ca="1" si="27"/>
        <v>0.63328726141548064</v>
      </c>
      <c r="F635" s="2">
        <f t="shared" ca="1" si="28"/>
        <v>102.92760867722566</v>
      </c>
      <c r="N635" s="2">
        <v>629</v>
      </c>
      <c r="O635" s="2">
        <f t="shared" si="29"/>
        <v>0</v>
      </c>
    </row>
    <row r="636" spans="5:15" x14ac:dyDescent="0.25">
      <c r="E636" s="2">
        <f t="shared" ca="1" si="27"/>
        <v>0.4718790464338426</v>
      </c>
      <c r="F636" s="2">
        <f t="shared" ca="1" si="28"/>
        <v>102.89314130614336</v>
      </c>
      <c r="N636" s="2">
        <v>630</v>
      </c>
      <c r="O636" s="2">
        <f t="shared" si="29"/>
        <v>0</v>
      </c>
    </row>
    <row r="637" spans="5:15" x14ac:dyDescent="0.25">
      <c r="E637" s="2">
        <f t="shared" ca="1" si="27"/>
        <v>0.74453894914588092</v>
      </c>
      <c r="F637" s="2">
        <f t="shared" ca="1" si="28"/>
        <v>102.94807775798753</v>
      </c>
      <c r="N637" s="2">
        <v>631</v>
      </c>
      <c r="O637" s="2">
        <f t="shared" si="29"/>
        <v>0</v>
      </c>
    </row>
    <row r="638" spans="5:15" x14ac:dyDescent="0.25">
      <c r="E638" s="2">
        <f t="shared" ca="1" si="27"/>
        <v>0.78348877974302122</v>
      </c>
      <c r="F638" s="2">
        <f t="shared" ca="1" si="28"/>
        <v>102.9549347619962</v>
      </c>
      <c r="N638" s="2">
        <v>632</v>
      </c>
      <c r="O638" s="2">
        <f t="shared" si="29"/>
        <v>0</v>
      </c>
    </row>
    <row r="639" spans="5:15" x14ac:dyDescent="0.25">
      <c r="E639" s="2">
        <f t="shared" ca="1" si="27"/>
        <v>0.6692802079566742</v>
      </c>
      <c r="F639" s="2">
        <f t="shared" ca="1" si="28"/>
        <v>102.9344268912436</v>
      </c>
      <c r="N639" s="2">
        <v>633</v>
      </c>
      <c r="O639" s="2">
        <f t="shared" si="29"/>
        <v>0</v>
      </c>
    </row>
    <row r="640" spans="5:15" x14ac:dyDescent="0.25">
      <c r="E640" s="2">
        <f t="shared" ca="1" si="27"/>
        <v>0.7116651564639408</v>
      </c>
      <c r="F640" s="2">
        <f t="shared" ca="1" si="28"/>
        <v>102.94219752858049</v>
      </c>
      <c r="N640" s="2">
        <v>634</v>
      </c>
      <c r="O640" s="2">
        <f t="shared" si="29"/>
        <v>0</v>
      </c>
    </row>
    <row r="641" spans="5:15" x14ac:dyDescent="0.25">
      <c r="E641" s="2">
        <f t="shared" ca="1" si="27"/>
        <v>0.29062165360922343</v>
      </c>
      <c r="F641" s="2">
        <f t="shared" ca="1" si="28"/>
        <v>102.83977548451054</v>
      </c>
      <c r="N641" s="2">
        <v>635</v>
      </c>
      <c r="O641" s="2">
        <f t="shared" si="29"/>
        <v>0</v>
      </c>
    </row>
    <row r="642" spans="5:15" x14ac:dyDescent="0.25">
      <c r="E642" s="2">
        <f t="shared" ca="1" si="27"/>
        <v>0.29948034191586381</v>
      </c>
      <c r="F642" s="2">
        <f t="shared" ca="1" si="28"/>
        <v>102.84301223794708</v>
      </c>
      <c r="N642" s="2">
        <v>636</v>
      </c>
      <c r="O642" s="2">
        <f t="shared" si="29"/>
        <v>0</v>
      </c>
    </row>
    <row r="643" spans="5:15" x14ac:dyDescent="0.25">
      <c r="E643" s="2">
        <f t="shared" ref="E643:E706" ca="1" si="30">RAND()</f>
        <v>0.67714599623219673</v>
      </c>
      <c r="F643" s="2">
        <f t="shared" ca="1" si="28"/>
        <v>102.93588811018262</v>
      </c>
      <c r="N643" s="2">
        <v>637</v>
      </c>
      <c r="O643" s="2">
        <f t="shared" si="29"/>
        <v>0</v>
      </c>
    </row>
    <row r="644" spans="5:15" x14ac:dyDescent="0.25">
      <c r="E644" s="2">
        <f t="shared" ca="1" si="30"/>
        <v>0.98290569241418502</v>
      </c>
      <c r="F644" s="2">
        <f t="shared" ref="F644:F707" ca="1" si="31">$C$4+$C$5*SQRT(1-(_xlfn.GAMMA.INV((1-E644)*_xlfn.GAMMA.DIST($C$3*$C$3/2,1.5,1,TRUE),1.5,1)*2)/($C$3*$C$3))</f>
        <v>102.99308198916631</v>
      </c>
      <c r="N644" s="2">
        <v>638</v>
      </c>
      <c r="O644" s="2">
        <f t="shared" si="29"/>
        <v>0</v>
      </c>
    </row>
    <row r="645" spans="5:15" x14ac:dyDescent="0.25">
      <c r="E645" s="2">
        <f t="shared" ca="1" si="30"/>
        <v>0.16742952959154012</v>
      </c>
      <c r="F645" s="2">
        <f t="shared" ca="1" si="31"/>
        <v>102.78117019007476</v>
      </c>
      <c r="N645" s="2">
        <v>639</v>
      </c>
      <c r="O645" s="2">
        <f t="shared" si="29"/>
        <v>0</v>
      </c>
    </row>
    <row r="646" spans="5:15" x14ac:dyDescent="0.25">
      <c r="E646" s="2">
        <f t="shared" ca="1" si="30"/>
        <v>0.11406214460751873</v>
      </c>
      <c r="F646" s="2">
        <f t="shared" ca="1" si="31"/>
        <v>102.74088839139614</v>
      </c>
      <c r="N646" s="2">
        <v>640</v>
      </c>
      <c r="O646" s="2">
        <f t="shared" si="29"/>
        <v>0</v>
      </c>
    </row>
    <row r="647" spans="5:15" x14ac:dyDescent="0.25">
      <c r="E647" s="2">
        <f t="shared" ca="1" si="30"/>
        <v>0.10921494306597734</v>
      </c>
      <c r="F647" s="2">
        <f t="shared" ca="1" si="31"/>
        <v>102.73634136862078</v>
      </c>
      <c r="N647" s="2">
        <v>641</v>
      </c>
      <c r="O647" s="2">
        <f t="shared" ref="O647:O710" si="32">IFERROR((1/(FACT(N647)*_xlfn.GAMMA(N647+2)))*(($O$2/2)^(2*N647+1)),0)</f>
        <v>0</v>
      </c>
    </row>
    <row r="648" spans="5:15" x14ac:dyDescent="0.25">
      <c r="E648" s="2">
        <f t="shared" ca="1" si="30"/>
        <v>6.2069569310665429E-2</v>
      </c>
      <c r="F648" s="2">
        <f t="shared" ca="1" si="31"/>
        <v>102.67718231138339</v>
      </c>
      <c r="N648" s="2">
        <v>642</v>
      </c>
      <c r="O648" s="2">
        <f t="shared" si="32"/>
        <v>0</v>
      </c>
    </row>
    <row r="649" spans="5:15" x14ac:dyDescent="0.25">
      <c r="E649" s="2">
        <f t="shared" ca="1" si="30"/>
        <v>0.1817605043179461</v>
      </c>
      <c r="F649" s="2">
        <f t="shared" ca="1" si="31"/>
        <v>102.78982526626773</v>
      </c>
      <c r="N649" s="2">
        <v>643</v>
      </c>
      <c r="O649" s="2">
        <f t="shared" si="32"/>
        <v>0</v>
      </c>
    </row>
    <row r="650" spans="5:15" x14ac:dyDescent="0.25">
      <c r="E650" s="2">
        <f t="shared" ca="1" si="30"/>
        <v>7.3377824445635564E-2</v>
      </c>
      <c r="F650" s="2">
        <f t="shared" ca="1" si="31"/>
        <v>102.69471620123437</v>
      </c>
      <c r="N650" s="2">
        <v>644</v>
      </c>
      <c r="O650" s="2">
        <f t="shared" si="32"/>
        <v>0</v>
      </c>
    </row>
    <row r="651" spans="5:15" x14ac:dyDescent="0.25">
      <c r="E651" s="2">
        <f t="shared" ca="1" si="30"/>
        <v>0.67766382005558845</v>
      </c>
      <c r="F651" s="2">
        <f t="shared" ca="1" si="31"/>
        <v>102.93598397527772</v>
      </c>
      <c r="N651" s="2">
        <v>645</v>
      </c>
      <c r="O651" s="2">
        <f t="shared" si="32"/>
        <v>0</v>
      </c>
    </row>
    <row r="652" spans="5:15" x14ac:dyDescent="0.25">
      <c r="E652" s="2">
        <f t="shared" ca="1" si="30"/>
        <v>0.53467324964800633</v>
      </c>
      <c r="F652" s="2">
        <f t="shared" ca="1" si="31"/>
        <v>102.90748208290826</v>
      </c>
      <c r="N652" s="2">
        <v>646</v>
      </c>
      <c r="O652" s="2">
        <f t="shared" si="32"/>
        <v>0</v>
      </c>
    </row>
    <row r="653" spans="5:15" x14ac:dyDescent="0.25">
      <c r="E653" s="2">
        <f t="shared" ca="1" si="30"/>
        <v>0.8528699679529228</v>
      </c>
      <c r="F653" s="2">
        <f t="shared" ca="1" si="31"/>
        <v>102.96707938003064</v>
      </c>
      <c r="N653" s="2">
        <v>647</v>
      </c>
      <c r="O653" s="2">
        <f t="shared" si="32"/>
        <v>0</v>
      </c>
    </row>
    <row r="654" spans="5:15" x14ac:dyDescent="0.25">
      <c r="E654" s="2">
        <f t="shared" ca="1" si="30"/>
        <v>0.47049771808060081</v>
      </c>
      <c r="F654" s="2">
        <f t="shared" ca="1" si="31"/>
        <v>102.89280877879864</v>
      </c>
      <c r="N654" s="2">
        <v>648</v>
      </c>
      <c r="O654" s="2">
        <f t="shared" si="32"/>
        <v>0</v>
      </c>
    </row>
    <row r="655" spans="5:15" x14ac:dyDescent="0.25">
      <c r="E655" s="2">
        <f t="shared" ca="1" si="30"/>
        <v>0.15129824592741625</v>
      </c>
      <c r="F655" s="2">
        <f t="shared" ca="1" si="31"/>
        <v>102.77051518050168</v>
      </c>
      <c r="N655" s="2">
        <v>649</v>
      </c>
      <c r="O655" s="2">
        <f t="shared" si="32"/>
        <v>0</v>
      </c>
    </row>
    <row r="656" spans="5:15" x14ac:dyDescent="0.25">
      <c r="E656" s="2">
        <f t="shared" ca="1" si="30"/>
        <v>0.46910580966679782</v>
      </c>
      <c r="F656" s="2">
        <f t="shared" ca="1" si="31"/>
        <v>102.89247288184039</v>
      </c>
      <c r="N656" s="2">
        <v>650</v>
      </c>
      <c r="O656" s="2">
        <f t="shared" si="32"/>
        <v>0</v>
      </c>
    </row>
    <row r="657" spans="5:15" x14ac:dyDescent="0.25">
      <c r="E657" s="2">
        <f t="shared" ca="1" si="30"/>
        <v>0.6808309086063149</v>
      </c>
      <c r="F657" s="2">
        <f t="shared" ca="1" si="31"/>
        <v>102.93656943449936</v>
      </c>
      <c r="N657" s="2">
        <v>651</v>
      </c>
      <c r="O657" s="2">
        <f t="shared" si="32"/>
        <v>0</v>
      </c>
    </row>
    <row r="658" spans="5:15" x14ac:dyDescent="0.25">
      <c r="E658" s="2">
        <f t="shared" ca="1" si="30"/>
        <v>0.72933326910444263</v>
      </c>
      <c r="F658" s="2">
        <f t="shared" ca="1" si="31"/>
        <v>102.94537107610475</v>
      </c>
      <c r="N658" s="2">
        <v>652</v>
      </c>
      <c r="O658" s="2">
        <f t="shared" si="32"/>
        <v>0</v>
      </c>
    </row>
    <row r="659" spans="5:15" x14ac:dyDescent="0.25">
      <c r="E659" s="2">
        <f t="shared" ca="1" si="30"/>
        <v>0.10273735037188148</v>
      </c>
      <c r="F659" s="2">
        <f t="shared" ca="1" si="31"/>
        <v>102.72994095362397</v>
      </c>
      <c r="N659" s="2">
        <v>653</v>
      </c>
      <c r="O659" s="2">
        <f t="shared" si="32"/>
        <v>0</v>
      </c>
    </row>
    <row r="660" spans="5:15" x14ac:dyDescent="0.25">
      <c r="E660" s="2">
        <f t="shared" ca="1" si="30"/>
        <v>7.9170020428050547E-2</v>
      </c>
      <c r="F660" s="2">
        <f t="shared" ca="1" si="31"/>
        <v>102.70267008713003</v>
      </c>
      <c r="N660" s="2">
        <v>654</v>
      </c>
      <c r="O660" s="2">
        <f t="shared" si="32"/>
        <v>0</v>
      </c>
    </row>
    <row r="661" spans="5:15" x14ac:dyDescent="0.25">
      <c r="E661" s="2">
        <f t="shared" ca="1" si="30"/>
        <v>0.67459239214057021</v>
      </c>
      <c r="F661" s="2">
        <f t="shared" ca="1" si="31"/>
        <v>102.9354147694531</v>
      </c>
      <c r="N661" s="2">
        <v>655</v>
      </c>
      <c r="O661" s="2">
        <f t="shared" si="32"/>
        <v>0</v>
      </c>
    </row>
    <row r="662" spans="5:15" x14ac:dyDescent="0.25">
      <c r="E662" s="2">
        <f t="shared" ca="1" si="30"/>
        <v>0.62864294394546005</v>
      </c>
      <c r="F662" s="2">
        <f t="shared" ca="1" si="31"/>
        <v>102.92671158446423</v>
      </c>
      <c r="N662" s="2">
        <v>656</v>
      </c>
      <c r="O662" s="2">
        <f t="shared" si="32"/>
        <v>0</v>
      </c>
    </row>
    <row r="663" spans="5:15" x14ac:dyDescent="0.25">
      <c r="E663" s="2">
        <f t="shared" ca="1" si="30"/>
        <v>0.92293651857500913</v>
      </c>
      <c r="F663" s="2">
        <f t="shared" ca="1" si="31"/>
        <v>102.97986995440588</v>
      </c>
      <c r="N663" s="2">
        <v>657</v>
      </c>
      <c r="O663" s="2">
        <f t="shared" si="32"/>
        <v>0</v>
      </c>
    </row>
    <row r="664" spans="5:15" x14ac:dyDescent="0.25">
      <c r="E664" s="2">
        <f t="shared" ca="1" si="30"/>
        <v>0.7137704268870918</v>
      </c>
      <c r="F664" s="2">
        <f t="shared" ca="1" si="31"/>
        <v>102.94257746062543</v>
      </c>
      <c r="N664" s="2">
        <v>658</v>
      </c>
      <c r="O664" s="2">
        <f t="shared" si="32"/>
        <v>0</v>
      </c>
    </row>
    <row r="665" spans="5:15" x14ac:dyDescent="0.25">
      <c r="E665" s="2">
        <f t="shared" ca="1" si="30"/>
        <v>0.91293173882964584</v>
      </c>
      <c r="F665" s="2">
        <f t="shared" ca="1" si="31"/>
        <v>102.97796277125823</v>
      </c>
      <c r="N665" s="2">
        <v>659</v>
      </c>
      <c r="O665" s="2">
        <f t="shared" si="32"/>
        <v>0</v>
      </c>
    </row>
    <row r="666" spans="5:15" x14ac:dyDescent="0.25">
      <c r="E666" s="2">
        <f t="shared" ca="1" si="30"/>
        <v>0.98789603128012093</v>
      </c>
      <c r="F666" s="2">
        <f t="shared" ca="1" si="31"/>
        <v>102.9945435324347</v>
      </c>
      <c r="N666" s="2">
        <v>660</v>
      </c>
      <c r="O666" s="2">
        <f t="shared" si="32"/>
        <v>0</v>
      </c>
    </row>
    <row r="667" spans="5:15" x14ac:dyDescent="0.25">
      <c r="E667" s="2">
        <f t="shared" ca="1" si="30"/>
        <v>0.56230478209453949</v>
      </c>
      <c r="F667" s="2">
        <f t="shared" ca="1" si="31"/>
        <v>102.91337552688078</v>
      </c>
      <c r="N667" s="2">
        <v>661</v>
      </c>
      <c r="O667" s="2">
        <f t="shared" si="32"/>
        <v>0</v>
      </c>
    </row>
    <row r="668" spans="5:15" x14ac:dyDescent="0.25">
      <c r="E668" s="2">
        <f t="shared" ca="1" si="30"/>
        <v>0.50541393632325182</v>
      </c>
      <c r="F668" s="2">
        <f t="shared" ca="1" si="31"/>
        <v>102.90097852687227</v>
      </c>
      <c r="N668" s="2">
        <v>662</v>
      </c>
      <c r="O668" s="2">
        <f t="shared" si="32"/>
        <v>0</v>
      </c>
    </row>
    <row r="669" spans="5:15" x14ac:dyDescent="0.25">
      <c r="E669" s="2">
        <f t="shared" ca="1" si="30"/>
        <v>0.71255371621632302</v>
      </c>
      <c r="F669" s="2">
        <f t="shared" ca="1" si="31"/>
        <v>102.94235794629036</v>
      </c>
      <c r="N669" s="2">
        <v>663</v>
      </c>
      <c r="O669" s="2">
        <f t="shared" si="32"/>
        <v>0</v>
      </c>
    </row>
    <row r="670" spans="5:15" x14ac:dyDescent="0.25">
      <c r="E670" s="2">
        <f t="shared" ca="1" si="30"/>
        <v>0.92074358083556873</v>
      </c>
      <c r="F670" s="2">
        <f t="shared" ca="1" si="31"/>
        <v>102.9794482988883</v>
      </c>
      <c r="N670" s="2">
        <v>664</v>
      </c>
      <c r="O670" s="2">
        <f t="shared" si="32"/>
        <v>0</v>
      </c>
    </row>
    <row r="671" spans="5:15" x14ac:dyDescent="0.25">
      <c r="E671" s="2">
        <f t="shared" ca="1" si="30"/>
        <v>0.86084192849100927</v>
      </c>
      <c r="F671" s="2">
        <f t="shared" ca="1" si="31"/>
        <v>102.96848922364714</v>
      </c>
      <c r="N671" s="2">
        <v>665</v>
      </c>
      <c r="O671" s="2">
        <f t="shared" si="32"/>
        <v>0</v>
      </c>
    </row>
    <row r="672" spans="5:15" x14ac:dyDescent="0.25">
      <c r="E672" s="2">
        <f t="shared" ca="1" si="30"/>
        <v>0.55554434532983765</v>
      </c>
      <c r="F672" s="2">
        <f t="shared" ca="1" si="31"/>
        <v>102.91195420082263</v>
      </c>
      <c r="N672" s="2">
        <v>666</v>
      </c>
      <c r="O672" s="2">
        <f t="shared" si="32"/>
        <v>0</v>
      </c>
    </row>
    <row r="673" spans="5:15" x14ac:dyDescent="0.25">
      <c r="E673" s="2">
        <f t="shared" ca="1" si="30"/>
        <v>0.67683881697839721</v>
      </c>
      <c r="F673" s="2">
        <f t="shared" ca="1" si="31"/>
        <v>102.93583122289212</v>
      </c>
      <c r="N673" s="2">
        <v>667</v>
      </c>
      <c r="O673" s="2">
        <f t="shared" si="32"/>
        <v>0</v>
      </c>
    </row>
    <row r="674" spans="5:15" x14ac:dyDescent="0.25">
      <c r="E674" s="2">
        <f t="shared" ca="1" si="30"/>
        <v>0.74261752701211148</v>
      </c>
      <c r="F674" s="2">
        <f t="shared" ca="1" si="31"/>
        <v>102.94773685207356</v>
      </c>
      <c r="N674" s="2">
        <v>668</v>
      </c>
      <c r="O674" s="2">
        <f t="shared" si="32"/>
        <v>0</v>
      </c>
    </row>
    <row r="675" spans="5:15" x14ac:dyDescent="0.25">
      <c r="E675" s="2">
        <f t="shared" ca="1" si="30"/>
        <v>0.13090450507492102</v>
      </c>
      <c r="F675" s="2">
        <f t="shared" ca="1" si="31"/>
        <v>102.7553193941215</v>
      </c>
      <c r="N675" s="2">
        <v>669</v>
      </c>
      <c r="O675" s="2">
        <f t="shared" si="32"/>
        <v>0</v>
      </c>
    </row>
    <row r="676" spans="5:15" x14ac:dyDescent="0.25">
      <c r="E676" s="2">
        <f t="shared" ca="1" si="30"/>
        <v>0.51376737151890106</v>
      </c>
      <c r="F676" s="2">
        <f t="shared" ca="1" si="31"/>
        <v>102.90286499328319</v>
      </c>
      <c r="N676" s="2">
        <v>670</v>
      </c>
      <c r="O676" s="2">
        <f t="shared" si="32"/>
        <v>0</v>
      </c>
    </row>
    <row r="677" spans="5:15" x14ac:dyDescent="0.25">
      <c r="E677" s="2">
        <f t="shared" ca="1" si="30"/>
        <v>7.9514868848392095E-2</v>
      </c>
      <c r="F677" s="2">
        <f t="shared" ca="1" si="31"/>
        <v>102.70312502964642</v>
      </c>
      <c r="N677" s="2">
        <v>671</v>
      </c>
      <c r="O677" s="2">
        <f t="shared" si="32"/>
        <v>0</v>
      </c>
    </row>
    <row r="678" spans="5:15" x14ac:dyDescent="0.25">
      <c r="E678" s="2">
        <f t="shared" ca="1" si="30"/>
        <v>0.29587619360155626</v>
      </c>
      <c r="F678" s="2">
        <f t="shared" ca="1" si="31"/>
        <v>102.84170628200776</v>
      </c>
      <c r="N678" s="2">
        <v>672</v>
      </c>
      <c r="O678" s="2">
        <f t="shared" si="32"/>
        <v>0</v>
      </c>
    </row>
    <row r="679" spans="5:15" x14ac:dyDescent="0.25">
      <c r="E679" s="2">
        <f t="shared" ca="1" si="30"/>
        <v>0.4509298489548712</v>
      </c>
      <c r="F679" s="2">
        <f t="shared" ca="1" si="31"/>
        <v>102.88800819951832</v>
      </c>
      <c r="N679" s="2">
        <v>673</v>
      </c>
      <c r="O679" s="2">
        <f t="shared" si="32"/>
        <v>0</v>
      </c>
    </row>
    <row r="680" spans="5:15" x14ac:dyDescent="0.25">
      <c r="E680" s="2">
        <f t="shared" ca="1" si="30"/>
        <v>0.38125912604549594</v>
      </c>
      <c r="F680" s="2">
        <f t="shared" ca="1" si="31"/>
        <v>102.86932044617978</v>
      </c>
      <c r="N680" s="2">
        <v>674</v>
      </c>
      <c r="O680" s="2">
        <f t="shared" si="32"/>
        <v>0</v>
      </c>
    </row>
    <row r="681" spans="5:15" x14ac:dyDescent="0.25">
      <c r="E681" s="2">
        <f t="shared" ca="1" si="30"/>
        <v>0.53986452882059976</v>
      </c>
      <c r="F681" s="2">
        <f t="shared" ca="1" si="31"/>
        <v>102.9086067334963</v>
      </c>
      <c r="N681" s="2">
        <v>675</v>
      </c>
      <c r="O681" s="2">
        <f t="shared" si="32"/>
        <v>0</v>
      </c>
    </row>
    <row r="682" spans="5:15" x14ac:dyDescent="0.25">
      <c r="E682" s="2">
        <f t="shared" ca="1" si="30"/>
        <v>0.57388045440618396</v>
      </c>
      <c r="F682" s="2">
        <f t="shared" ca="1" si="31"/>
        <v>102.9157801029986</v>
      </c>
      <c r="N682" s="2">
        <v>676</v>
      </c>
      <c r="O682" s="2">
        <f t="shared" si="32"/>
        <v>0</v>
      </c>
    </row>
    <row r="683" spans="5:15" x14ac:dyDescent="0.25">
      <c r="E683" s="2">
        <f t="shared" ca="1" si="30"/>
        <v>0.90030522752264286</v>
      </c>
      <c r="F683" s="2">
        <f t="shared" ca="1" si="31"/>
        <v>102.97560777271082</v>
      </c>
      <c r="N683" s="2">
        <v>677</v>
      </c>
      <c r="O683" s="2">
        <f t="shared" si="32"/>
        <v>0</v>
      </c>
    </row>
    <row r="684" spans="5:15" x14ac:dyDescent="0.25">
      <c r="E684" s="2">
        <f t="shared" ca="1" si="30"/>
        <v>0.5678676888869757</v>
      </c>
      <c r="F684" s="2">
        <f t="shared" ca="1" si="31"/>
        <v>102.91453559026934</v>
      </c>
      <c r="N684" s="2">
        <v>678</v>
      </c>
      <c r="O684" s="2">
        <f t="shared" si="32"/>
        <v>0</v>
      </c>
    </row>
    <row r="685" spans="5:15" x14ac:dyDescent="0.25">
      <c r="E685" s="2">
        <f t="shared" ca="1" si="30"/>
        <v>0.38792246171475497</v>
      </c>
      <c r="F685" s="2">
        <f t="shared" ca="1" si="31"/>
        <v>102.8712317936135</v>
      </c>
      <c r="N685" s="2">
        <v>679</v>
      </c>
      <c r="O685" s="2">
        <f t="shared" si="32"/>
        <v>0</v>
      </c>
    </row>
    <row r="686" spans="5:15" x14ac:dyDescent="0.25">
      <c r="E686" s="2">
        <f t="shared" ca="1" si="30"/>
        <v>0.45840789358079304</v>
      </c>
      <c r="F686" s="2">
        <f t="shared" ca="1" si="31"/>
        <v>102.88986307394256</v>
      </c>
      <c r="N686" s="2">
        <v>680</v>
      </c>
      <c r="O686" s="2">
        <f t="shared" si="32"/>
        <v>0</v>
      </c>
    </row>
    <row r="687" spans="5:15" x14ac:dyDescent="0.25">
      <c r="E687" s="2">
        <f t="shared" ca="1" si="30"/>
        <v>0.69869452117982844</v>
      </c>
      <c r="F687" s="2">
        <f t="shared" ca="1" si="31"/>
        <v>102.93984510480911</v>
      </c>
      <c r="N687" s="2">
        <v>681</v>
      </c>
      <c r="O687" s="2">
        <f t="shared" si="32"/>
        <v>0</v>
      </c>
    </row>
    <row r="688" spans="5:15" x14ac:dyDescent="0.25">
      <c r="E688" s="2">
        <f t="shared" ca="1" si="30"/>
        <v>0.36981027184733528</v>
      </c>
      <c r="F688" s="2">
        <f t="shared" ca="1" si="31"/>
        <v>102.86596570061533</v>
      </c>
      <c r="N688" s="2">
        <v>682</v>
      </c>
      <c r="O688" s="2">
        <f t="shared" si="32"/>
        <v>0</v>
      </c>
    </row>
    <row r="689" spans="5:15" x14ac:dyDescent="0.25">
      <c r="E689" s="2">
        <f t="shared" ca="1" si="30"/>
        <v>7.4253030932585062E-2</v>
      </c>
      <c r="F689" s="2">
        <f t="shared" ca="1" si="31"/>
        <v>102.69595766782064</v>
      </c>
      <c r="N689" s="2">
        <v>683</v>
      </c>
      <c r="O689" s="2">
        <f t="shared" si="32"/>
        <v>0</v>
      </c>
    </row>
    <row r="690" spans="5:15" x14ac:dyDescent="0.25">
      <c r="E690" s="2">
        <f t="shared" ca="1" si="30"/>
        <v>0.13286796372144527</v>
      </c>
      <c r="F690" s="2">
        <f t="shared" ca="1" si="31"/>
        <v>102.75688054973747</v>
      </c>
      <c r="N690" s="2">
        <v>684</v>
      </c>
      <c r="O690" s="2">
        <f t="shared" si="32"/>
        <v>0</v>
      </c>
    </row>
    <row r="691" spans="5:15" x14ac:dyDescent="0.25">
      <c r="E691" s="2">
        <f t="shared" ca="1" si="30"/>
        <v>0.90993539224366571</v>
      </c>
      <c r="F691" s="2">
        <f t="shared" ca="1" si="31"/>
        <v>102.97739917428417</v>
      </c>
      <c r="N691" s="2">
        <v>685</v>
      </c>
      <c r="O691" s="2">
        <f t="shared" si="32"/>
        <v>0</v>
      </c>
    </row>
    <row r="692" spans="5:15" x14ac:dyDescent="0.25">
      <c r="E692" s="2">
        <f t="shared" ca="1" si="30"/>
        <v>0.58841849728241447</v>
      </c>
      <c r="F692" s="2">
        <f t="shared" ca="1" si="31"/>
        <v>102.91875060460443</v>
      </c>
      <c r="N692" s="2">
        <v>686</v>
      </c>
      <c r="O692" s="2">
        <f t="shared" si="32"/>
        <v>0</v>
      </c>
    </row>
    <row r="693" spans="5:15" x14ac:dyDescent="0.25">
      <c r="E693" s="2">
        <f t="shared" ca="1" si="30"/>
        <v>0.21805184140922307</v>
      </c>
      <c r="F693" s="2">
        <f t="shared" ca="1" si="31"/>
        <v>102.80908333970538</v>
      </c>
      <c r="N693" s="2">
        <v>687</v>
      </c>
      <c r="O693" s="2">
        <f t="shared" si="32"/>
        <v>0</v>
      </c>
    </row>
    <row r="694" spans="5:15" x14ac:dyDescent="0.25">
      <c r="E694" s="2">
        <f t="shared" ca="1" si="30"/>
        <v>0.56113918994426426</v>
      </c>
      <c r="F694" s="2">
        <f t="shared" ca="1" si="31"/>
        <v>102.91313138325123</v>
      </c>
      <c r="N694" s="2">
        <v>688</v>
      </c>
      <c r="O694" s="2">
        <f t="shared" si="32"/>
        <v>0</v>
      </c>
    </row>
    <row r="695" spans="5:15" x14ac:dyDescent="0.25">
      <c r="E695" s="2">
        <f t="shared" ca="1" si="30"/>
        <v>1.3573732610910327E-2</v>
      </c>
      <c r="F695" s="2">
        <f t="shared" ca="1" si="31"/>
        <v>102.51583411243995</v>
      </c>
      <c r="N695" s="2">
        <v>689</v>
      </c>
      <c r="O695" s="2">
        <f t="shared" si="32"/>
        <v>0</v>
      </c>
    </row>
    <row r="696" spans="5:15" x14ac:dyDescent="0.25">
      <c r="E696" s="2">
        <f t="shared" ca="1" si="30"/>
        <v>0.89024512963345781</v>
      </c>
      <c r="F696" s="2">
        <f t="shared" ca="1" si="31"/>
        <v>102.97376400900168</v>
      </c>
      <c r="N696" s="2">
        <v>690</v>
      </c>
      <c r="O696" s="2">
        <f t="shared" si="32"/>
        <v>0</v>
      </c>
    </row>
    <row r="697" spans="5:15" x14ac:dyDescent="0.25">
      <c r="E697" s="2">
        <f t="shared" ca="1" si="30"/>
        <v>0.57197644280126836</v>
      </c>
      <c r="F697" s="2">
        <f t="shared" ca="1" si="31"/>
        <v>102.91538704993526</v>
      </c>
      <c r="N697" s="2">
        <v>691</v>
      </c>
      <c r="O697" s="2">
        <f t="shared" si="32"/>
        <v>0</v>
      </c>
    </row>
    <row r="698" spans="5:15" x14ac:dyDescent="0.25">
      <c r="E698" s="2">
        <f t="shared" ca="1" si="30"/>
        <v>0.85882951641172867</v>
      </c>
      <c r="F698" s="2">
        <f t="shared" ca="1" si="31"/>
        <v>102.9681327113082</v>
      </c>
      <c r="N698" s="2">
        <v>692</v>
      </c>
      <c r="O698" s="2">
        <f t="shared" si="32"/>
        <v>0</v>
      </c>
    </row>
    <row r="699" spans="5:15" x14ac:dyDescent="0.25">
      <c r="E699" s="2">
        <f t="shared" ca="1" si="30"/>
        <v>0.47714860258973146</v>
      </c>
      <c r="F699" s="2">
        <f t="shared" ca="1" si="31"/>
        <v>102.89440247365189</v>
      </c>
      <c r="N699" s="2">
        <v>693</v>
      </c>
      <c r="O699" s="2">
        <f t="shared" si="32"/>
        <v>0</v>
      </c>
    </row>
    <row r="700" spans="5:15" x14ac:dyDescent="0.25">
      <c r="E700" s="2">
        <f t="shared" ca="1" si="30"/>
        <v>0.64733318696127995</v>
      </c>
      <c r="F700" s="2">
        <f t="shared" ca="1" si="31"/>
        <v>102.93029671398348</v>
      </c>
      <c r="N700" s="2">
        <v>694</v>
      </c>
      <c r="O700" s="2">
        <f t="shared" si="32"/>
        <v>0</v>
      </c>
    </row>
    <row r="701" spans="5:15" x14ac:dyDescent="0.25">
      <c r="E701" s="2">
        <f t="shared" ca="1" si="30"/>
        <v>0.28411752530835566</v>
      </c>
      <c r="F701" s="2">
        <f t="shared" ca="1" si="31"/>
        <v>102.83733982279124</v>
      </c>
      <c r="N701" s="2">
        <v>695</v>
      </c>
      <c r="O701" s="2">
        <f t="shared" si="32"/>
        <v>0</v>
      </c>
    </row>
    <row r="702" spans="5:15" x14ac:dyDescent="0.25">
      <c r="E702" s="2">
        <f t="shared" ca="1" si="30"/>
        <v>0.35662236099891176</v>
      </c>
      <c r="F702" s="2">
        <f t="shared" ca="1" si="31"/>
        <v>102.86198383177116</v>
      </c>
      <c r="N702" s="2">
        <v>696</v>
      </c>
      <c r="O702" s="2">
        <f t="shared" si="32"/>
        <v>0</v>
      </c>
    </row>
    <row r="703" spans="5:15" x14ac:dyDescent="0.25">
      <c r="E703" s="2">
        <f t="shared" ca="1" si="30"/>
        <v>0.74592006097605756</v>
      </c>
      <c r="F703" s="2">
        <f t="shared" ca="1" si="31"/>
        <v>102.94832261410691</v>
      </c>
      <c r="N703" s="2">
        <v>697</v>
      </c>
      <c r="O703" s="2">
        <f t="shared" si="32"/>
        <v>0</v>
      </c>
    </row>
    <row r="704" spans="5:15" x14ac:dyDescent="0.25">
      <c r="E704" s="2">
        <f t="shared" ca="1" si="30"/>
        <v>0.35940706550079415</v>
      </c>
      <c r="F704" s="2">
        <f t="shared" ca="1" si="31"/>
        <v>102.86283555371729</v>
      </c>
      <c r="N704" s="2">
        <v>698</v>
      </c>
      <c r="O704" s="2">
        <f t="shared" si="32"/>
        <v>0</v>
      </c>
    </row>
    <row r="705" spans="5:15" x14ac:dyDescent="0.25">
      <c r="E705" s="2">
        <f t="shared" ca="1" si="30"/>
        <v>0.68003636644674803</v>
      </c>
      <c r="F705" s="2">
        <f t="shared" ca="1" si="31"/>
        <v>102.93642269664285</v>
      </c>
      <c r="N705" s="2">
        <v>699</v>
      </c>
      <c r="O705" s="2">
        <f t="shared" si="32"/>
        <v>0</v>
      </c>
    </row>
    <row r="706" spans="5:15" x14ac:dyDescent="0.25">
      <c r="E706" s="2">
        <f t="shared" ca="1" si="30"/>
        <v>0.98054480794231069</v>
      </c>
      <c r="F706" s="2">
        <f t="shared" ca="1" si="31"/>
        <v>102.992434868508</v>
      </c>
      <c r="N706" s="2">
        <v>700</v>
      </c>
      <c r="O706" s="2">
        <f t="shared" si="32"/>
        <v>0</v>
      </c>
    </row>
    <row r="707" spans="5:15" x14ac:dyDescent="0.25">
      <c r="E707" s="2">
        <f t="shared" ref="E707:E770" ca="1" si="33">RAND()</f>
        <v>0.24848179846205953</v>
      </c>
      <c r="F707" s="2">
        <f t="shared" ca="1" si="31"/>
        <v>102.82298465543215</v>
      </c>
      <c r="N707" s="2">
        <v>701</v>
      </c>
      <c r="O707" s="2">
        <f t="shared" si="32"/>
        <v>0</v>
      </c>
    </row>
    <row r="708" spans="5:15" x14ac:dyDescent="0.25">
      <c r="E708" s="2">
        <f t="shared" ca="1" si="33"/>
        <v>2.348676983493414E-2</v>
      </c>
      <c r="F708" s="2">
        <f t="shared" ref="F708:F771" ca="1" si="34">$C$4+$C$5*SQRT(1-(_xlfn.GAMMA.INV((1-E708)*_xlfn.GAMMA.DIST($C$3*$C$3/2,1.5,1,TRUE),1.5,1)*2)/($C$3*$C$3))</f>
        <v>102.5746149108052</v>
      </c>
      <c r="N708" s="2">
        <v>702</v>
      </c>
      <c r="O708" s="2">
        <f t="shared" si="32"/>
        <v>0</v>
      </c>
    </row>
    <row r="709" spans="5:15" x14ac:dyDescent="0.25">
      <c r="E709" s="2">
        <f t="shared" ca="1" si="33"/>
        <v>0.33199972868623195</v>
      </c>
      <c r="F709" s="2">
        <f t="shared" ca="1" si="34"/>
        <v>102.85417835664325</v>
      </c>
      <c r="N709" s="2">
        <v>703</v>
      </c>
      <c r="O709" s="2">
        <f t="shared" si="32"/>
        <v>0</v>
      </c>
    </row>
    <row r="710" spans="5:15" x14ac:dyDescent="0.25">
      <c r="E710" s="2">
        <f t="shared" ca="1" si="33"/>
        <v>0.25316385632185512</v>
      </c>
      <c r="F710" s="2">
        <f t="shared" ca="1" si="34"/>
        <v>102.82497792934814</v>
      </c>
      <c r="N710" s="2">
        <v>704</v>
      </c>
      <c r="O710" s="2">
        <f t="shared" si="32"/>
        <v>0</v>
      </c>
    </row>
    <row r="711" spans="5:15" x14ac:dyDescent="0.25">
      <c r="E711" s="2">
        <f t="shared" ca="1" si="33"/>
        <v>0.66733638535846551</v>
      </c>
      <c r="F711" s="2">
        <f t="shared" ca="1" si="34"/>
        <v>102.93406430531499</v>
      </c>
      <c r="N711" s="2">
        <v>705</v>
      </c>
      <c r="O711" s="2">
        <f t="shared" ref="O711:O774" si="35">IFERROR((1/(FACT(N711)*_xlfn.GAMMA(N711+2)))*(($O$2/2)^(2*N711+1)),0)</f>
        <v>0</v>
      </c>
    </row>
    <row r="712" spans="5:15" x14ac:dyDescent="0.25">
      <c r="E712" s="2">
        <f t="shared" ca="1" si="33"/>
        <v>9.8019146662627232E-2</v>
      </c>
      <c r="F712" s="2">
        <f t="shared" ca="1" si="34"/>
        <v>102.7250205354795</v>
      </c>
      <c r="N712" s="2">
        <v>706</v>
      </c>
      <c r="O712" s="2">
        <f t="shared" si="35"/>
        <v>0</v>
      </c>
    </row>
    <row r="713" spans="5:15" x14ac:dyDescent="0.25">
      <c r="E713" s="2">
        <f t="shared" ca="1" si="33"/>
        <v>0.21552618895029507</v>
      </c>
      <c r="F713" s="2">
        <f t="shared" ca="1" si="34"/>
        <v>102.80784727019082</v>
      </c>
      <c r="N713" s="2">
        <v>707</v>
      </c>
      <c r="O713" s="2">
        <f t="shared" si="35"/>
        <v>0</v>
      </c>
    </row>
    <row r="714" spans="5:15" x14ac:dyDescent="0.25">
      <c r="E714" s="2">
        <f t="shared" ca="1" si="33"/>
        <v>2.9918900819604244E-2</v>
      </c>
      <c r="F714" s="2">
        <f t="shared" ca="1" si="34"/>
        <v>102.60032456721018</v>
      </c>
      <c r="N714" s="2">
        <v>708</v>
      </c>
      <c r="O714" s="2">
        <f t="shared" si="35"/>
        <v>0</v>
      </c>
    </row>
    <row r="715" spans="5:15" x14ac:dyDescent="0.25">
      <c r="E715" s="2">
        <f t="shared" ca="1" si="33"/>
        <v>0.8571217904256776</v>
      </c>
      <c r="F715" s="2">
        <f t="shared" ca="1" si="34"/>
        <v>102.96783051533937</v>
      </c>
      <c r="N715" s="2">
        <v>709</v>
      </c>
      <c r="O715" s="2">
        <f t="shared" si="35"/>
        <v>0</v>
      </c>
    </row>
    <row r="716" spans="5:15" x14ac:dyDescent="0.25">
      <c r="E716" s="2">
        <f t="shared" ca="1" si="33"/>
        <v>0.51186197216976259</v>
      </c>
      <c r="F716" s="2">
        <f t="shared" ca="1" si="34"/>
        <v>102.90243686081297</v>
      </c>
      <c r="N716" s="2">
        <v>710</v>
      </c>
      <c r="O716" s="2">
        <f t="shared" si="35"/>
        <v>0</v>
      </c>
    </row>
    <row r="717" spans="5:15" x14ac:dyDescent="0.25">
      <c r="E717" s="2">
        <f t="shared" ca="1" si="33"/>
        <v>0.51269421882014543</v>
      </c>
      <c r="F717" s="2">
        <f t="shared" ca="1" si="34"/>
        <v>102.90262401761261</v>
      </c>
      <c r="N717" s="2">
        <v>711</v>
      </c>
      <c r="O717" s="2">
        <f t="shared" si="35"/>
        <v>0</v>
      </c>
    </row>
    <row r="718" spans="5:15" x14ac:dyDescent="0.25">
      <c r="E718" s="2">
        <f t="shared" ca="1" si="33"/>
        <v>0.87942622290674821</v>
      </c>
      <c r="F718" s="2">
        <f t="shared" ca="1" si="34"/>
        <v>102.97180638051906</v>
      </c>
      <c r="N718" s="2">
        <v>712</v>
      </c>
      <c r="O718" s="2">
        <f t="shared" si="35"/>
        <v>0</v>
      </c>
    </row>
    <row r="719" spans="5:15" x14ac:dyDescent="0.25">
      <c r="E719" s="2">
        <f t="shared" ca="1" si="33"/>
        <v>0.73398947545491089</v>
      </c>
      <c r="F719" s="2">
        <f t="shared" ca="1" si="34"/>
        <v>102.94620212569842</v>
      </c>
      <c r="N719" s="2">
        <v>713</v>
      </c>
      <c r="O719" s="2">
        <f t="shared" si="35"/>
        <v>0</v>
      </c>
    </row>
    <row r="720" spans="5:15" x14ac:dyDescent="0.25">
      <c r="E720" s="2">
        <f t="shared" ca="1" si="33"/>
        <v>0.52847799493687575</v>
      </c>
      <c r="F720" s="2">
        <f t="shared" ca="1" si="34"/>
        <v>102.90612881280681</v>
      </c>
      <c r="N720" s="2">
        <v>714</v>
      </c>
      <c r="O720" s="2">
        <f t="shared" si="35"/>
        <v>0</v>
      </c>
    </row>
    <row r="721" spans="5:15" x14ac:dyDescent="0.25">
      <c r="E721" s="2">
        <f t="shared" ca="1" si="33"/>
        <v>0.63091005141199008</v>
      </c>
      <c r="F721" s="2">
        <f t="shared" ca="1" si="34"/>
        <v>102.92715002710268</v>
      </c>
      <c r="N721" s="2">
        <v>715</v>
      </c>
      <c r="O721" s="2">
        <f t="shared" si="35"/>
        <v>0</v>
      </c>
    </row>
    <row r="722" spans="5:15" x14ac:dyDescent="0.25">
      <c r="E722" s="2">
        <f t="shared" ca="1" si="33"/>
        <v>0.37029152451659619</v>
      </c>
      <c r="F722" s="2">
        <f t="shared" ca="1" si="34"/>
        <v>102.86610857713623</v>
      </c>
      <c r="N722" s="2">
        <v>716</v>
      </c>
      <c r="O722" s="2">
        <f t="shared" si="35"/>
        <v>0</v>
      </c>
    </row>
    <row r="723" spans="5:15" x14ac:dyDescent="0.25">
      <c r="E723" s="2">
        <f t="shared" ca="1" si="33"/>
        <v>0.6753704667596564</v>
      </c>
      <c r="F723" s="2">
        <f t="shared" ca="1" si="34"/>
        <v>102.93555909926499</v>
      </c>
      <c r="N723" s="2">
        <v>717</v>
      </c>
      <c r="O723" s="2">
        <f t="shared" si="35"/>
        <v>0</v>
      </c>
    </row>
    <row r="724" spans="5:15" x14ac:dyDescent="0.25">
      <c r="E724" s="2">
        <f t="shared" ca="1" si="33"/>
        <v>0.76949692150951221</v>
      </c>
      <c r="F724" s="2">
        <f t="shared" ca="1" si="34"/>
        <v>102.95248148440744</v>
      </c>
      <c r="N724" s="2">
        <v>718</v>
      </c>
      <c r="O724" s="2">
        <f t="shared" si="35"/>
        <v>0</v>
      </c>
    </row>
    <row r="725" spans="5:15" x14ac:dyDescent="0.25">
      <c r="E725" s="2">
        <f t="shared" ca="1" si="33"/>
        <v>0.88083214831406131</v>
      </c>
      <c r="F725" s="2">
        <f t="shared" ca="1" si="34"/>
        <v>102.97205950034271</v>
      </c>
      <c r="N725" s="2">
        <v>719</v>
      </c>
      <c r="O725" s="2">
        <f t="shared" si="35"/>
        <v>0</v>
      </c>
    </row>
    <row r="726" spans="5:15" x14ac:dyDescent="0.25">
      <c r="E726" s="2">
        <f t="shared" ca="1" si="33"/>
        <v>0.65339600327734293</v>
      </c>
      <c r="F726" s="2">
        <f t="shared" ca="1" si="34"/>
        <v>102.9314458640663</v>
      </c>
      <c r="N726" s="2">
        <v>720</v>
      </c>
      <c r="O726" s="2">
        <f t="shared" si="35"/>
        <v>0</v>
      </c>
    </row>
    <row r="727" spans="5:15" x14ac:dyDescent="0.25">
      <c r="E727" s="2">
        <f t="shared" ca="1" si="33"/>
        <v>0.74284747601225265</v>
      </c>
      <c r="F727" s="2">
        <f t="shared" ca="1" si="34"/>
        <v>102.94777766655687</v>
      </c>
      <c r="N727" s="2">
        <v>721</v>
      </c>
      <c r="O727" s="2">
        <f t="shared" si="35"/>
        <v>0</v>
      </c>
    </row>
    <row r="728" spans="5:15" x14ac:dyDescent="0.25">
      <c r="E728" s="2">
        <f t="shared" ca="1" si="33"/>
        <v>0.59742754969799394</v>
      </c>
      <c r="F728" s="2">
        <f t="shared" ca="1" si="34"/>
        <v>102.92056527746443</v>
      </c>
      <c r="N728" s="2">
        <v>722</v>
      </c>
      <c r="O728" s="2">
        <f t="shared" si="35"/>
        <v>0</v>
      </c>
    </row>
    <row r="729" spans="5:15" x14ac:dyDescent="0.25">
      <c r="E729" s="2">
        <f t="shared" ca="1" si="33"/>
        <v>0.68583817673821534</v>
      </c>
      <c r="F729" s="2">
        <f t="shared" ca="1" si="34"/>
        <v>102.93749208508437</v>
      </c>
      <c r="N729" s="2">
        <v>723</v>
      </c>
      <c r="O729" s="2">
        <f t="shared" si="35"/>
        <v>0</v>
      </c>
    </row>
    <row r="730" spans="5:15" x14ac:dyDescent="0.25">
      <c r="E730" s="2">
        <f t="shared" ca="1" si="33"/>
        <v>0.23377986609836343</v>
      </c>
      <c r="F730" s="2">
        <f t="shared" ca="1" si="34"/>
        <v>102.81648471274769</v>
      </c>
      <c r="N730" s="2">
        <v>724</v>
      </c>
      <c r="O730" s="2">
        <f t="shared" si="35"/>
        <v>0</v>
      </c>
    </row>
    <row r="731" spans="5:15" x14ac:dyDescent="0.25">
      <c r="E731" s="2">
        <f t="shared" ca="1" si="33"/>
        <v>0.36613808336670284</v>
      </c>
      <c r="F731" s="2">
        <f t="shared" ca="1" si="34"/>
        <v>102.86486995413733</v>
      </c>
      <c r="N731" s="2">
        <v>725</v>
      </c>
      <c r="O731" s="2">
        <f t="shared" si="35"/>
        <v>0</v>
      </c>
    </row>
    <row r="732" spans="5:15" x14ac:dyDescent="0.25">
      <c r="E732" s="2">
        <f t="shared" ca="1" si="33"/>
        <v>0.37919704382150043</v>
      </c>
      <c r="F732" s="2">
        <f t="shared" ca="1" si="34"/>
        <v>102.86872292094935</v>
      </c>
      <c r="N732" s="2">
        <v>726</v>
      </c>
      <c r="O732" s="2">
        <f t="shared" si="35"/>
        <v>0</v>
      </c>
    </row>
    <row r="733" spans="5:15" x14ac:dyDescent="0.25">
      <c r="E733" s="2">
        <f t="shared" ca="1" si="33"/>
        <v>0.5936400053737988</v>
      </c>
      <c r="F733" s="2">
        <f t="shared" ca="1" si="34"/>
        <v>102.91980471815201</v>
      </c>
      <c r="N733" s="2">
        <v>727</v>
      </c>
      <c r="O733" s="2">
        <f t="shared" si="35"/>
        <v>0</v>
      </c>
    </row>
    <row r="734" spans="5:15" x14ac:dyDescent="0.25">
      <c r="E734" s="2">
        <f t="shared" ca="1" si="33"/>
        <v>5.097797019129291E-2</v>
      </c>
      <c r="F734" s="2">
        <f t="shared" ca="1" si="34"/>
        <v>102.6565253313322</v>
      </c>
      <c r="N734" s="2">
        <v>728</v>
      </c>
      <c r="O734" s="2">
        <f t="shared" si="35"/>
        <v>0</v>
      </c>
    </row>
    <row r="735" spans="5:15" x14ac:dyDescent="0.25">
      <c r="E735" s="2">
        <f t="shared" ca="1" si="33"/>
        <v>0.93282131252275724</v>
      </c>
      <c r="F735" s="2">
        <f t="shared" ca="1" si="34"/>
        <v>102.98180015946816</v>
      </c>
      <c r="N735" s="2">
        <v>729</v>
      </c>
      <c r="O735" s="2">
        <f t="shared" si="35"/>
        <v>0</v>
      </c>
    </row>
    <row r="736" spans="5:15" x14ac:dyDescent="0.25">
      <c r="E736" s="2">
        <f t="shared" ca="1" si="33"/>
        <v>0.94621351964046452</v>
      </c>
      <c r="F736" s="2">
        <f t="shared" ca="1" si="34"/>
        <v>102.98451152444427</v>
      </c>
      <c r="N736" s="2">
        <v>730</v>
      </c>
      <c r="O736" s="2">
        <f t="shared" si="35"/>
        <v>0</v>
      </c>
    </row>
    <row r="737" spans="5:15" x14ac:dyDescent="0.25">
      <c r="E737" s="2">
        <f t="shared" ca="1" si="33"/>
        <v>6.7474212625101226E-2</v>
      </c>
      <c r="F737" s="2">
        <f t="shared" ca="1" si="34"/>
        <v>102.68593155353378</v>
      </c>
      <c r="N737" s="2">
        <v>731</v>
      </c>
      <c r="O737" s="2">
        <f t="shared" si="35"/>
        <v>0</v>
      </c>
    </row>
    <row r="738" spans="5:15" x14ac:dyDescent="0.25">
      <c r="E738" s="2">
        <f t="shared" ca="1" si="33"/>
        <v>0.31611859901164041</v>
      </c>
      <c r="F738" s="2">
        <f t="shared" ca="1" si="34"/>
        <v>102.84885794072932</v>
      </c>
      <c r="N738" s="2">
        <v>732</v>
      </c>
      <c r="O738" s="2">
        <f t="shared" si="35"/>
        <v>0</v>
      </c>
    </row>
    <row r="739" spans="5:15" x14ac:dyDescent="0.25">
      <c r="E739" s="2">
        <f t="shared" ca="1" si="33"/>
        <v>0.77758898352880546</v>
      </c>
      <c r="F739" s="2">
        <f t="shared" ca="1" si="34"/>
        <v>102.95390135689125</v>
      </c>
      <c r="N739" s="2">
        <v>733</v>
      </c>
      <c r="O739" s="2">
        <f t="shared" si="35"/>
        <v>0</v>
      </c>
    </row>
    <row r="740" spans="5:15" x14ac:dyDescent="0.25">
      <c r="E740" s="2">
        <f t="shared" ca="1" si="33"/>
        <v>0.4783640862373203</v>
      </c>
      <c r="F740" s="2">
        <f t="shared" ca="1" si="34"/>
        <v>102.89469173890247</v>
      </c>
      <c r="N740" s="2">
        <v>734</v>
      </c>
      <c r="O740" s="2">
        <f t="shared" si="35"/>
        <v>0</v>
      </c>
    </row>
    <row r="741" spans="5:15" x14ac:dyDescent="0.25">
      <c r="E741" s="2">
        <f t="shared" ca="1" si="33"/>
        <v>0.10071636204108159</v>
      </c>
      <c r="F741" s="2">
        <f t="shared" ca="1" si="34"/>
        <v>102.72786152794029</v>
      </c>
      <c r="N741" s="2">
        <v>735</v>
      </c>
      <c r="O741" s="2">
        <f t="shared" si="35"/>
        <v>0</v>
      </c>
    </row>
    <row r="742" spans="5:15" x14ac:dyDescent="0.25">
      <c r="E742" s="2">
        <f t="shared" ca="1" si="33"/>
        <v>0.48247487207491102</v>
      </c>
      <c r="F742" s="2">
        <f t="shared" ca="1" si="34"/>
        <v>102.89566556682152</v>
      </c>
      <c r="N742" s="2">
        <v>736</v>
      </c>
      <c r="O742" s="2">
        <f t="shared" si="35"/>
        <v>0</v>
      </c>
    </row>
    <row r="743" spans="5:15" x14ac:dyDescent="0.25">
      <c r="E743" s="2">
        <f t="shared" ca="1" si="33"/>
        <v>0.13023637114486952</v>
      </c>
      <c r="F743" s="2">
        <f t="shared" ca="1" si="34"/>
        <v>102.75478287521787</v>
      </c>
      <c r="N743" s="2">
        <v>737</v>
      </c>
      <c r="O743" s="2">
        <f t="shared" si="35"/>
        <v>0</v>
      </c>
    </row>
    <row r="744" spans="5:15" x14ac:dyDescent="0.25">
      <c r="E744" s="2">
        <f t="shared" ca="1" si="33"/>
        <v>0.70324524608016925</v>
      </c>
      <c r="F744" s="2">
        <f t="shared" ca="1" si="34"/>
        <v>102.94067279884152</v>
      </c>
      <c r="N744" s="2">
        <v>738</v>
      </c>
      <c r="O744" s="2">
        <f t="shared" si="35"/>
        <v>0</v>
      </c>
    </row>
    <row r="745" spans="5:15" x14ac:dyDescent="0.25">
      <c r="E745" s="2">
        <f t="shared" ca="1" si="33"/>
        <v>0.13444091778461675</v>
      </c>
      <c r="F745" s="2">
        <f t="shared" ca="1" si="34"/>
        <v>102.75811485662493</v>
      </c>
      <c r="N745" s="2">
        <v>739</v>
      </c>
      <c r="O745" s="2">
        <f t="shared" si="35"/>
        <v>0</v>
      </c>
    </row>
    <row r="746" spans="5:15" x14ac:dyDescent="0.25">
      <c r="E746" s="2">
        <f t="shared" ca="1" si="33"/>
        <v>9.3877065089439382E-2</v>
      </c>
      <c r="F746" s="2">
        <f t="shared" ca="1" si="34"/>
        <v>102.72050203179184</v>
      </c>
      <c r="N746" s="2">
        <v>740</v>
      </c>
      <c r="O746" s="2">
        <f t="shared" si="35"/>
        <v>0</v>
      </c>
    </row>
    <row r="747" spans="5:15" x14ac:dyDescent="0.25">
      <c r="E747" s="2">
        <f t="shared" ca="1" si="33"/>
        <v>0.72754311203771516</v>
      </c>
      <c r="F747" s="2">
        <f t="shared" ca="1" si="34"/>
        <v>102.9450510083592</v>
      </c>
      <c r="N747" s="2">
        <v>741</v>
      </c>
      <c r="O747" s="2">
        <f t="shared" si="35"/>
        <v>0</v>
      </c>
    </row>
    <row r="748" spans="5:15" x14ac:dyDescent="0.25">
      <c r="E748" s="2">
        <f t="shared" ca="1" si="33"/>
        <v>0.61742384952502471</v>
      </c>
      <c r="F748" s="2">
        <f t="shared" ca="1" si="34"/>
        <v>102.9245265895652</v>
      </c>
      <c r="N748" s="2">
        <v>742</v>
      </c>
      <c r="O748" s="2">
        <f t="shared" si="35"/>
        <v>0</v>
      </c>
    </row>
    <row r="749" spans="5:15" x14ac:dyDescent="0.25">
      <c r="E749" s="2">
        <f t="shared" ca="1" si="33"/>
        <v>0.37688550380621055</v>
      </c>
      <c r="F749" s="2">
        <f t="shared" ca="1" si="34"/>
        <v>102.86804965459862</v>
      </c>
      <c r="N749" s="2">
        <v>743</v>
      </c>
      <c r="O749" s="2">
        <f t="shared" si="35"/>
        <v>0</v>
      </c>
    </row>
    <row r="750" spans="5:15" x14ac:dyDescent="0.25">
      <c r="E750" s="2">
        <f t="shared" ca="1" si="33"/>
        <v>0.40218442530894194</v>
      </c>
      <c r="F750" s="2">
        <f t="shared" ca="1" si="34"/>
        <v>102.87522692580526</v>
      </c>
      <c r="N750" s="2">
        <v>744</v>
      </c>
      <c r="O750" s="2">
        <f t="shared" si="35"/>
        <v>0</v>
      </c>
    </row>
    <row r="751" spans="5:15" x14ac:dyDescent="0.25">
      <c r="E751" s="2">
        <f t="shared" ca="1" si="33"/>
        <v>8.0591728298486931E-3</v>
      </c>
      <c r="F751" s="2">
        <f t="shared" ca="1" si="34"/>
        <v>102.45911293638098</v>
      </c>
      <c r="N751" s="2">
        <v>745</v>
      </c>
      <c r="O751" s="2">
        <f t="shared" si="35"/>
        <v>0</v>
      </c>
    </row>
    <row r="752" spans="5:15" x14ac:dyDescent="0.25">
      <c r="E752" s="2">
        <f t="shared" ca="1" si="33"/>
        <v>0.85021678125399414</v>
      </c>
      <c r="F752" s="2">
        <f t="shared" ca="1" si="34"/>
        <v>102.96661150284149</v>
      </c>
      <c r="N752" s="2">
        <v>746</v>
      </c>
      <c r="O752" s="2">
        <f t="shared" si="35"/>
        <v>0</v>
      </c>
    </row>
    <row r="753" spans="5:15" x14ac:dyDescent="0.25">
      <c r="E753" s="2">
        <f t="shared" ca="1" si="33"/>
        <v>0.65366463111570172</v>
      </c>
      <c r="F753" s="2">
        <f t="shared" ca="1" si="34"/>
        <v>102.93149663071836</v>
      </c>
      <c r="N753" s="2">
        <v>747</v>
      </c>
      <c r="O753" s="2">
        <f t="shared" si="35"/>
        <v>0</v>
      </c>
    </row>
    <row r="754" spans="5:15" x14ac:dyDescent="0.25">
      <c r="E754" s="2">
        <f t="shared" ca="1" si="33"/>
        <v>0.74066359313729646</v>
      </c>
      <c r="F754" s="2">
        <f t="shared" ca="1" si="34"/>
        <v>102.94738986196994</v>
      </c>
      <c r="N754" s="2">
        <v>748</v>
      </c>
      <c r="O754" s="2">
        <f t="shared" si="35"/>
        <v>0</v>
      </c>
    </row>
    <row r="755" spans="5:15" x14ac:dyDescent="0.25">
      <c r="E755" s="2">
        <f t="shared" ca="1" si="33"/>
        <v>0.80770402590129886</v>
      </c>
      <c r="F755" s="2">
        <f t="shared" ca="1" si="34"/>
        <v>102.95916653506011</v>
      </c>
      <c r="N755" s="2">
        <v>749</v>
      </c>
      <c r="O755" s="2">
        <f t="shared" si="35"/>
        <v>0</v>
      </c>
    </row>
    <row r="756" spans="5:15" x14ac:dyDescent="0.25">
      <c r="E756" s="2">
        <f t="shared" ca="1" si="33"/>
        <v>0.62784000282031738</v>
      </c>
      <c r="F756" s="2">
        <f t="shared" ca="1" si="34"/>
        <v>102.92655605655976</v>
      </c>
      <c r="N756" s="2">
        <v>750</v>
      </c>
      <c r="O756" s="2">
        <f t="shared" si="35"/>
        <v>0</v>
      </c>
    </row>
    <row r="757" spans="5:15" x14ac:dyDescent="0.25">
      <c r="E757" s="2">
        <f t="shared" ca="1" si="33"/>
        <v>0.98267392467493098</v>
      </c>
      <c r="F757" s="2">
        <f t="shared" ca="1" si="34"/>
        <v>102.99301738460242</v>
      </c>
      <c r="N757" s="2">
        <v>751</v>
      </c>
      <c r="O757" s="2">
        <f t="shared" si="35"/>
        <v>0</v>
      </c>
    </row>
    <row r="758" spans="5:15" x14ac:dyDescent="0.25">
      <c r="E758" s="2">
        <f t="shared" ca="1" si="33"/>
        <v>0.88000987354899018</v>
      </c>
      <c r="F758" s="2">
        <f t="shared" ca="1" si="34"/>
        <v>102.9719114169491</v>
      </c>
      <c r="N758" s="2">
        <v>752</v>
      </c>
      <c r="O758" s="2">
        <f t="shared" si="35"/>
        <v>0</v>
      </c>
    </row>
    <row r="759" spans="5:15" x14ac:dyDescent="0.25">
      <c r="E759" s="2">
        <f t="shared" ca="1" si="33"/>
        <v>0.49741646730607669</v>
      </c>
      <c r="F759" s="2">
        <f t="shared" ca="1" si="34"/>
        <v>102.89914886278277</v>
      </c>
      <c r="N759" s="2">
        <v>753</v>
      </c>
      <c r="O759" s="2">
        <f t="shared" si="35"/>
        <v>0</v>
      </c>
    </row>
    <row r="760" spans="5:15" x14ac:dyDescent="0.25">
      <c r="E760" s="2">
        <f t="shared" ca="1" si="33"/>
        <v>0.52995036676461194</v>
      </c>
      <c r="F760" s="2">
        <f t="shared" ca="1" si="34"/>
        <v>102.90645154543263</v>
      </c>
      <c r="N760" s="2">
        <v>754</v>
      </c>
      <c r="O760" s="2">
        <f t="shared" si="35"/>
        <v>0</v>
      </c>
    </row>
    <row r="761" spans="5:15" x14ac:dyDescent="0.25">
      <c r="E761" s="2">
        <f t="shared" ca="1" si="33"/>
        <v>0.17492897235214033</v>
      </c>
      <c r="F761" s="2">
        <f t="shared" ca="1" si="34"/>
        <v>102.78578576569721</v>
      </c>
      <c r="N761" s="2">
        <v>755</v>
      </c>
      <c r="O761" s="2">
        <f t="shared" si="35"/>
        <v>0</v>
      </c>
    </row>
    <row r="762" spans="5:15" x14ac:dyDescent="0.25">
      <c r="E762" s="2">
        <f t="shared" ca="1" si="33"/>
        <v>5.8697834181717701E-2</v>
      </c>
      <c r="F762" s="2">
        <f t="shared" ca="1" si="34"/>
        <v>102.67132579273077</v>
      </c>
      <c r="N762" s="2">
        <v>756</v>
      </c>
      <c r="O762" s="2">
        <f t="shared" si="35"/>
        <v>0</v>
      </c>
    </row>
    <row r="763" spans="5:15" x14ac:dyDescent="0.25">
      <c r="E763" s="2">
        <f t="shared" ca="1" si="33"/>
        <v>7.4079059386948365E-2</v>
      </c>
      <c r="F763" s="2">
        <f t="shared" ca="1" si="34"/>
        <v>102.69571206719856</v>
      </c>
      <c r="N763" s="2">
        <v>757</v>
      </c>
      <c r="O763" s="2">
        <f t="shared" si="35"/>
        <v>0</v>
      </c>
    </row>
    <row r="764" spans="5:15" x14ac:dyDescent="0.25">
      <c r="E764" s="2">
        <f t="shared" ca="1" si="33"/>
        <v>0.87618352633533092</v>
      </c>
      <c r="F764" s="2">
        <f t="shared" ca="1" si="34"/>
        <v>102.97122387829825</v>
      </c>
      <c r="N764" s="2">
        <v>758</v>
      </c>
      <c r="O764" s="2">
        <f t="shared" si="35"/>
        <v>0</v>
      </c>
    </row>
    <row r="765" spans="5:15" x14ac:dyDescent="0.25">
      <c r="E765" s="2">
        <f t="shared" ca="1" si="33"/>
        <v>0.64088725421785087</v>
      </c>
      <c r="F765" s="2">
        <f t="shared" ca="1" si="34"/>
        <v>102.92906769793495</v>
      </c>
      <c r="N765" s="2">
        <v>759</v>
      </c>
      <c r="O765" s="2">
        <f t="shared" si="35"/>
        <v>0</v>
      </c>
    </row>
    <row r="766" spans="5:15" x14ac:dyDescent="0.25">
      <c r="E766" s="2">
        <f t="shared" ca="1" si="33"/>
        <v>0.62385948397777213</v>
      </c>
      <c r="F766" s="2">
        <f t="shared" ca="1" si="34"/>
        <v>102.9257831248422</v>
      </c>
      <c r="N766" s="2">
        <v>760</v>
      </c>
      <c r="O766" s="2">
        <f t="shared" si="35"/>
        <v>0</v>
      </c>
    </row>
    <row r="767" spans="5:15" x14ac:dyDescent="0.25">
      <c r="E767" s="2">
        <f t="shared" ca="1" si="33"/>
        <v>0.78721402866420376</v>
      </c>
      <c r="F767" s="2">
        <f t="shared" ca="1" si="34"/>
        <v>102.95558662768566</v>
      </c>
      <c r="N767" s="2">
        <v>761</v>
      </c>
      <c r="O767" s="2">
        <f t="shared" si="35"/>
        <v>0</v>
      </c>
    </row>
    <row r="768" spans="5:15" x14ac:dyDescent="0.25">
      <c r="E768" s="2">
        <f t="shared" ca="1" si="33"/>
        <v>0.60472101351141705</v>
      </c>
      <c r="F768" s="2">
        <f t="shared" ca="1" si="34"/>
        <v>102.92202046556532</v>
      </c>
      <c r="N768" s="2">
        <v>762</v>
      </c>
      <c r="O768" s="2">
        <f t="shared" si="35"/>
        <v>0</v>
      </c>
    </row>
    <row r="769" spans="5:15" x14ac:dyDescent="0.25">
      <c r="E769" s="2">
        <f t="shared" ca="1" si="33"/>
        <v>0.36693999775891495</v>
      </c>
      <c r="F769" s="2">
        <f t="shared" ca="1" si="34"/>
        <v>102.86511007776987</v>
      </c>
      <c r="N769" s="2">
        <v>763</v>
      </c>
      <c r="O769" s="2">
        <f t="shared" si="35"/>
        <v>0</v>
      </c>
    </row>
    <row r="770" spans="5:15" x14ac:dyDescent="0.25">
      <c r="E770" s="2">
        <f t="shared" ca="1" si="33"/>
        <v>0.43874456869252088</v>
      </c>
      <c r="F770" s="2">
        <f t="shared" ca="1" si="34"/>
        <v>102.88492908127995</v>
      </c>
      <c r="N770" s="2">
        <v>764</v>
      </c>
      <c r="O770" s="2">
        <f t="shared" si="35"/>
        <v>0</v>
      </c>
    </row>
    <row r="771" spans="5:15" x14ac:dyDescent="0.25">
      <c r="E771" s="2">
        <f t="shared" ref="E771:E834" ca="1" si="36">RAND()</f>
        <v>0.11410507905173861</v>
      </c>
      <c r="F771" s="2">
        <f t="shared" ca="1" si="34"/>
        <v>102.74092780290859</v>
      </c>
      <c r="N771" s="2">
        <v>765</v>
      </c>
      <c r="O771" s="2">
        <f t="shared" si="35"/>
        <v>0</v>
      </c>
    </row>
    <row r="772" spans="5:15" x14ac:dyDescent="0.25">
      <c r="E772" s="2">
        <f t="shared" ca="1" si="36"/>
        <v>0.13876705205524675</v>
      </c>
      <c r="F772" s="2">
        <f t="shared" ref="F772:F835" ca="1" si="37">$C$4+$C$5*SQRT(1-(_xlfn.GAMMA.INV((1-E772)*_xlfn.GAMMA.DIST($C$3*$C$3/2,1.5,1,TRUE),1.5,1)*2)/($C$3*$C$3))</f>
        <v>102.76143746417316</v>
      </c>
      <c r="N772" s="2">
        <v>766</v>
      </c>
      <c r="O772" s="2">
        <f t="shared" si="35"/>
        <v>0</v>
      </c>
    </row>
    <row r="773" spans="5:15" x14ac:dyDescent="0.25">
      <c r="E773" s="2">
        <f t="shared" ca="1" si="36"/>
        <v>0.13585040680173033</v>
      </c>
      <c r="F773" s="2">
        <f t="shared" ca="1" si="37"/>
        <v>102.759208836425</v>
      </c>
      <c r="N773" s="2">
        <v>767</v>
      </c>
      <c r="O773" s="2">
        <f t="shared" si="35"/>
        <v>0</v>
      </c>
    </row>
    <row r="774" spans="5:15" x14ac:dyDescent="0.25">
      <c r="E774" s="2">
        <f t="shared" ca="1" si="36"/>
        <v>0.29609754169450397</v>
      </c>
      <c r="F774" s="2">
        <f t="shared" ca="1" si="37"/>
        <v>102.84178691306474</v>
      </c>
      <c r="N774" s="2">
        <v>768</v>
      </c>
      <c r="O774" s="2">
        <f t="shared" si="35"/>
        <v>0</v>
      </c>
    </row>
    <row r="775" spans="5:15" x14ac:dyDescent="0.25">
      <c r="E775" s="2">
        <f t="shared" ca="1" si="36"/>
        <v>0.6646709720912154</v>
      </c>
      <c r="F775" s="2">
        <f t="shared" ca="1" si="37"/>
        <v>102.933566137727</v>
      </c>
      <c r="N775" s="2">
        <v>769</v>
      </c>
      <c r="O775" s="2">
        <f t="shared" ref="O775:O838" si="38">IFERROR((1/(FACT(N775)*_xlfn.GAMMA(N775+2)))*(($O$2/2)^(2*N775+1)),0)</f>
        <v>0</v>
      </c>
    </row>
    <row r="776" spans="5:15" x14ac:dyDescent="0.25">
      <c r="E776" s="2">
        <f t="shared" ca="1" si="36"/>
        <v>0.78644668096366954</v>
      </c>
      <c r="F776" s="2">
        <f t="shared" ca="1" si="37"/>
        <v>102.95545238926944</v>
      </c>
      <c r="N776" s="2">
        <v>770</v>
      </c>
      <c r="O776" s="2">
        <f t="shared" si="38"/>
        <v>0</v>
      </c>
    </row>
    <row r="777" spans="5:15" x14ac:dyDescent="0.25">
      <c r="E777" s="2">
        <f t="shared" ca="1" si="36"/>
        <v>0.5687800303166326</v>
      </c>
      <c r="F777" s="2">
        <f t="shared" ca="1" si="37"/>
        <v>102.91472504477657</v>
      </c>
      <c r="N777" s="2">
        <v>771</v>
      </c>
      <c r="O777" s="2">
        <f t="shared" si="38"/>
        <v>0</v>
      </c>
    </row>
    <row r="778" spans="5:15" x14ac:dyDescent="0.25">
      <c r="E778" s="2">
        <f t="shared" ca="1" si="36"/>
        <v>0.40249125916323869</v>
      </c>
      <c r="F778" s="2">
        <f t="shared" ca="1" si="37"/>
        <v>102.87531149639693</v>
      </c>
      <c r="N778" s="2">
        <v>772</v>
      </c>
      <c r="O778" s="2">
        <f t="shared" si="38"/>
        <v>0</v>
      </c>
    </row>
    <row r="779" spans="5:15" x14ac:dyDescent="0.25">
      <c r="E779" s="2">
        <f t="shared" ca="1" si="36"/>
        <v>0.85553671342652959</v>
      </c>
      <c r="F779" s="2">
        <f t="shared" ca="1" si="37"/>
        <v>102.96755028879907</v>
      </c>
      <c r="N779" s="2">
        <v>773</v>
      </c>
      <c r="O779" s="2">
        <f t="shared" si="38"/>
        <v>0</v>
      </c>
    </row>
    <row r="780" spans="5:15" x14ac:dyDescent="0.25">
      <c r="E780" s="2">
        <f t="shared" ca="1" si="36"/>
        <v>0.51620454273339389</v>
      </c>
      <c r="F780" s="2">
        <f t="shared" ca="1" si="37"/>
        <v>102.90341077718</v>
      </c>
      <c r="N780" s="2">
        <v>774</v>
      </c>
      <c r="O780" s="2">
        <f t="shared" si="38"/>
        <v>0</v>
      </c>
    </row>
    <row r="781" spans="5:15" x14ac:dyDescent="0.25">
      <c r="E781" s="2">
        <f t="shared" ca="1" si="36"/>
        <v>0.17872308585231722</v>
      </c>
      <c r="F781" s="2">
        <f t="shared" ca="1" si="37"/>
        <v>102.78804782128566</v>
      </c>
      <c r="N781" s="2">
        <v>775</v>
      </c>
      <c r="O781" s="2">
        <f t="shared" si="38"/>
        <v>0</v>
      </c>
    </row>
    <row r="782" spans="5:15" x14ac:dyDescent="0.25">
      <c r="E782" s="2">
        <f t="shared" ca="1" si="36"/>
        <v>0.92179457154802269</v>
      </c>
      <c r="F782" s="2">
        <f t="shared" ca="1" si="37"/>
        <v>102.97965011062476</v>
      </c>
      <c r="N782" s="2">
        <v>776</v>
      </c>
      <c r="O782" s="2">
        <f t="shared" si="38"/>
        <v>0</v>
      </c>
    </row>
    <row r="783" spans="5:15" x14ac:dyDescent="0.25">
      <c r="E783" s="2">
        <f t="shared" ca="1" si="36"/>
        <v>0.75277071828332343</v>
      </c>
      <c r="F783" s="2">
        <f t="shared" ca="1" si="37"/>
        <v>102.94953496707274</v>
      </c>
      <c r="N783" s="2">
        <v>777</v>
      </c>
      <c r="O783" s="2">
        <f t="shared" si="38"/>
        <v>0</v>
      </c>
    </row>
    <row r="784" spans="5:15" x14ac:dyDescent="0.25">
      <c r="E784" s="2">
        <f t="shared" ca="1" si="36"/>
        <v>0.18849978152067648</v>
      </c>
      <c r="F784" s="2">
        <f t="shared" ca="1" si="37"/>
        <v>102.79366795438129</v>
      </c>
      <c r="N784" s="2">
        <v>778</v>
      </c>
      <c r="O784" s="2">
        <f t="shared" si="38"/>
        <v>0</v>
      </c>
    </row>
    <row r="785" spans="5:15" x14ac:dyDescent="0.25">
      <c r="E785" s="2">
        <f t="shared" ca="1" si="36"/>
        <v>8.1632207759333442E-3</v>
      </c>
      <c r="F785" s="2">
        <f t="shared" ca="1" si="37"/>
        <v>102.46051953673015</v>
      </c>
      <c r="N785" s="2">
        <v>779</v>
      </c>
      <c r="O785" s="2">
        <f t="shared" si="38"/>
        <v>0</v>
      </c>
    </row>
    <row r="786" spans="5:15" x14ac:dyDescent="0.25">
      <c r="E786" s="2">
        <f t="shared" ca="1" si="36"/>
        <v>0.6849397694579672</v>
      </c>
      <c r="F786" s="2">
        <f t="shared" ca="1" si="37"/>
        <v>102.93732680677117</v>
      </c>
      <c r="N786" s="2">
        <v>780</v>
      </c>
      <c r="O786" s="2">
        <f t="shared" si="38"/>
        <v>0</v>
      </c>
    </row>
    <row r="787" spans="5:15" x14ac:dyDescent="0.25">
      <c r="E787" s="2">
        <f t="shared" ca="1" si="36"/>
        <v>0.64869005317143091</v>
      </c>
      <c r="F787" s="2">
        <f t="shared" ca="1" si="37"/>
        <v>102.93055446093935</v>
      </c>
      <c r="N787" s="2">
        <v>781</v>
      </c>
      <c r="O787" s="2">
        <f t="shared" si="38"/>
        <v>0</v>
      </c>
    </row>
    <row r="788" spans="5:15" x14ac:dyDescent="0.25">
      <c r="E788" s="2">
        <f t="shared" ca="1" si="36"/>
        <v>0.28622518600282842</v>
      </c>
      <c r="F788" s="2">
        <f t="shared" ca="1" si="37"/>
        <v>102.83813476295694</v>
      </c>
      <c r="N788" s="2">
        <v>782</v>
      </c>
      <c r="O788" s="2">
        <f t="shared" si="38"/>
        <v>0</v>
      </c>
    </row>
    <row r="789" spans="5:15" x14ac:dyDescent="0.25">
      <c r="E789" s="2">
        <f t="shared" ca="1" si="36"/>
        <v>2.5980158159256361E-2</v>
      </c>
      <c r="F789" s="2">
        <f t="shared" ca="1" si="37"/>
        <v>102.5853475695106</v>
      </c>
      <c r="N789" s="2">
        <v>783</v>
      </c>
      <c r="O789" s="2">
        <f t="shared" si="38"/>
        <v>0</v>
      </c>
    </row>
    <row r="790" spans="5:15" x14ac:dyDescent="0.25">
      <c r="E790" s="2">
        <f t="shared" ca="1" si="36"/>
        <v>0.75347064082399695</v>
      </c>
      <c r="F790" s="2">
        <f t="shared" ca="1" si="37"/>
        <v>102.94965863464031</v>
      </c>
      <c r="N790" s="2">
        <v>784</v>
      </c>
      <c r="O790" s="2">
        <f t="shared" si="38"/>
        <v>0</v>
      </c>
    </row>
    <row r="791" spans="5:15" x14ac:dyDescent="0.25">
      <c r="E791" s="2">
        <f t="shared" ca="1" si="36"/>
        <v>0.92655332706549542</v>
      </c>
      <c r="F791" s="2">
        <f t="shared" ca="1" si="37"/>
        <v>102.98057032887722</v>
      </c>
      <c r="N791" s="2">
        <v>785</v>
      </c>
      <c r="O791" s="2">
        <f t="shared" si="38"/>
        <v>0</v>
      </c>
    </row>
    <row r="792" spans="5:15" x14ac:dyDescent="0.25">
      <c r="E792" s="2">
        <f t="shared" ca="1" si="36"/>
        <v>0.53608651266021756</v>
      </c>
      <c r="F792" s="2">
        <f t="shared" ca="1" si="37"/>
        <v>102.90778908684169</v>
      </c>
      <c r="N792" s="2">
        <v>786</v>
      </c>
      <c r="O792" s="2">
        <f t="shared" si="38"/>
        <v>0</v>
      </c>
    </row>
    <row r="793" spans="5:15" x14ac:dyDescent="0.25">
      <c r="E793" s="2">
        <f t="shared" ca="1" si="36"/>
        <v>0.30342204820043672</v>
      </c>
      <c r="F793" s="2">
        <f t="shared" ca="1" si="37"/>
        <v>102.84442386744263</v>
      </c>
      <c r="N793" s="2">
        <v>787</v>
      </c>
      <c r="O793" s="2">
        <f t="shared" si="38"/>
        <v>0</v>
      </c>
    </row>
    <row r="794" spans="5:15" x14ac:dyDescent="0.25">
      <c r="E794" s="2">
        <f t="shared" ca="1" si="36"/>
        <v>0.80284009646193211</v>
      </c>
      <c r="F794" s="2">
        <f t="shared" ca="1" si="37"/>
        <v>102.95831723446003</v>
      </c>
      <c r="N794" s="2">
        <v>788</v>
      </c>
      <c r="O794" s="2">
        <f t="shared" si="38"/>
        <v>0</v>
      </c>
    </row>
    <row r="795" spans="5:15" x14ac:dyDescent="0.25">
      <c r="E795" s="2">
        <f t="shared" ca="1" si="36"/>
        <v>0.16959279331009758</v>
      </c>
      <c r="F795" s="2">
        <f t="shared" ca="1" si="37"/>
        <v>102.78252197706803</v>
      </c>
      <c r="N795" s="2">
        <v>789</v>
      </c>
      <c r="O795" s="2">
        <f t="shared" si="38"/>
        <v>0</v>
      </c>
    </row>
    <row r="796" spans="5:15" x14ac:dyDescent="0.25">
      <c r="E796" s="2">
        <f t="shared" ca="1" si="36"/>
        <v>0.46585154179125277</v>
      </c>
      <c r="F796" s="2">
        <f t="shared" ca="1" si="37"/>
        <v>102.8916843041833</v>
      </c>
      <c r="N796" s="2">
        <v>790</v>
      </c>
      <c r="O796" s="2">
        <f t="shared" si="38"/>
        <v>0</v>
      </c>
    </row>
    <row r="797" spans="5:15" x14ac:dyDescent="0.25">
      <c r="E797" s="2">
        <f t="shared" ca="1" si="36"/>
        <v>0.10433917163440021</v>
      </c>
      <c r="F797" s="2">
        <f t="shared" ca="1" si="37"/>
        <v>102.73156033170365</v>
      </c>
      <c r="N797" s="2">
        <v>791</v>
      </c>
      <c r="O797" s="2">
        <f t="shared" si="38"/>
        <v>0</v>
      </c>
    </row>
    <row r="798" spans="5:15" x14ac:dyDescent="0.25">
      <c r="E798" s="2">
        <f t="shared" ca="1" si="36"/>
        <v>0.38084843901281362</v>
      </c>
      <c r="F798" s="2">
        <f t="shared" ca="1" si="37"/>
        <v>102.86920167240979</v>
      </c>
      <c r="N798" s="2">
        <v>792</v>
      </c>
      <c r="O798" s="2">
        <f t="shared" si="38"/>
        <v>0</v>
      </c>
    </row>
    <row r="799" spans="5:15" x14ac:dyDescent="0.25">
      <c r="E799" s="2">
        <f t="shared" ca="1" si="36"/>
        <v>0.11697222292905918</v>
      </c>
      <c r="F799" s="2">
        <f t="shared" ca="1" si="37"/>
        <v>102.74352690153368</v>
      </c>
      <c r="N799" s="2">
        <v>793</v>
      </c>
      <c r="O799" s="2">
        <f t="shared" si="38"/>
        <v>0</v>
      </c>
    </row>
    <row r="800" spans="5:15" x14ac:dyDescent="0.25">
      <c r="E800" s="2">
        <f t="shared" ca="1" si="36"/>
        <v>0.62363418068192622</v>
      </c>
      <c r="F800" s="2">
        <f t="shared" ca="1" si="37"/>
        <v>102.92573927965657</v>
      </c>
      <c r="N800" s="2">
        <v>794</v>
      </c>
      <c r="O800" s="2">
        <f t="shared" si="38"/>
        <v>0</v>
      </c>
    </row>
    <row r="801" spans="5:15" x14ac:dyDescent="0.25">
      <c r="E801" s="2">
        <f t="shared" ca="1" si="36"/>
        <v>0.73314930478458951</v>
      </c>
      <c r="F801" s="2">
        <f t="shared" ca="1" si="37"/>
        <v>102.9460523217933</v>
      </c>
      <c r="N801" s="2">
        <v>795</v>
      </c>
      <c r="O801" s="2">
        <f t="shared" si="38"/>
        <v>0</v>
      </c>
    </row>
    <row r="802" spans="5:15" x14ac:dyDescent="0.25">
      <c r="E802" s="2">
        <f t="shared" ca="1" si="36"/>
        <v>0.54246057227131073</v>
      </c>
      <c r="F802" s="2">
        <f t="shared" ca="1" si="37"/>
        <v>102.90916602943838</v>
      </c>
      <c r="N802" s="2">
        <v>796</v>
      </c>
      <c r="O802" s="2">
        <f t="shared" si="38"/>
        <v>0</v>
      </c>
    </row>
    <row r="803" spans="5:15" x14ac:dyDescent="0.25">
      <c r="E803" s="2">
        <f t="shared" ca="1" si="36"/>
        <v>0.73791301858751746</v>
      </c>
      <c r="F803" s="2">
        <f t="shared" ca="1" si="37"/>
        <v>102.94690084501229</v>
      </c>
      <c r="N803" s="2">
        <v>797</v>
      </c>
      <c r="O803" s="2">
        <f t="shared" si="38"/>
        <v>0</v>
      </c>
    </row>
    <row r="804" spans="5:15" x14ac:dyDescent="0.25">
      <c r="E804" s="2">
        <f t="shared" ca="1" si="36"/>
        <v>0.9202464236882506</v>
      </c>
      <c r="F804" s="2">
        <f t="shared" ca="1" si="37"/>
        <v>102.97935300502594</v>
      </c>
      <c r="N804" s="2">
        <v>798</v>
      </c>
      <c r="O804" s="2">
        <f t="shared" si="38"/>
        <v>0</v>
      </c>
    </row>
    <row r="805" spans="5:15" x14ac:dyDescent="0.25">
      <c r="E805" s="2">
        <f t="shared" ca="1" si="36"/>
        <v>2.6544891356605316E-2</v>
      </c>
      <c r="F805" s="2">
        <f t="shared" ca="1" si="37"/>
        <v>102.58763202552713</v>
      </c>
      <c r="N805" s="2">
        <v>799</v>
      </c>
      <c r="O805" s="2">
        <f t="shared" si="38"/>
        <v>0</v>
      </c>
    </row>
    <row r="806" spans="5:15" x14ac:dyDescent="0.25">
      <c r="E806" s="2">
        <f t="shared" ca="1" si="36"/>
        <v>0.78306570245721741</v>
      </c>
      <c r="F806" s="2">
        <f t="shared" ca="1" si="37"/>
        <v>102.95486069990834</v>
      </c>
      <c r="N806" s="2">
        <v>800</v>
      </c>
      <c r="O806" s="2">
        <f t="shared" si="38"/>
        <v>0</v>
      </c>
    </row>
    <row r="807" spans="5:15" x14ac:dyDescent="0.25">
      <c r="E807" s="2">
        <f t="shared" ca="1" si="36"/>
        <v>0.43366297539687892</v>
      </c>
      <c r="F807" s="2">
        <f t="shared" ca="1" si="37"/>
        <v>102.88362338980123</v>
      </c>
      <c r="N807" s="2">
        <v>801</v>
      </c>
      <c r="O807" s="2">
        <f t="shared" si="38"/>
        <v>0</v>
      </c>
    </row>
    <row r="808" spans="5:15" x14ac:dyDescent="0.25">
      <c r="E808" s="2">
        <f t="shared" ca="1" si="36"/>
        <v>0.32073692039118895</v>
      </c>
      <c r="F808" s="2">
        <f t="shared" ca="1" si="37"/>
        <v>102.8504300589003</v>
      </c>
      <c r="N808" s="2">
        <v>802</v>
      </c>
      <c r="O808" s="2">
        <f t="shared" si="38"/>
        <v>0</v>
      </c>
    </row>
    <row r="809" spans="5:15" x14ac:dyDescent="0.25">
      <c r="E809" s="2">
        <f t="shared" ca="1" si="36"/>
        <v>5.1178493131821656E-2</v>
      </c>
      <c r="F809" s="2">
        <f t="shared" ca="1" si="37"/>
        <v>102.65693770688227</v>
      </c>
      <c r="N809" s="2">
        <v>803</v>
      </c>
      <c r="O809" s="2">
        <f t="shared" si="38"/>
        <v>0</v>
      </c>
    </row>
    <row r="810" spans="5:15" x14ac:dyDescent="0.25">
      <c r="E810" s="2">
        <f t="shared" ca="1" si="36"/>
        <v>0.67451262226637765</v>
      </c>
      <c r="F810" s="2">
        <f t="shared" ca="1" si="37"/>
        <v>102.93539996724726</v>
      </c>
      <c r="N810" s="2">
        <v>804</v>
      </c>
      <c r="O810" s="2">
        <f t="shared" si="38"/>
        <v>0</v>
      </c>
    </row>
    <row r="811" spans="5:15" x14ac:dyDescent="0.25">
      <c r="E811" s="2">
        <f t="shared" ca="1" si="36"/>
        <v>0.52625558849589837</v>
      </c>
      <c r="F811" s="2">
        <f t="shared" ca="1" si="37"/>
        <v>102.90564034697901</v>
      </c>
      <c r="N811" s="2">
        <v>805</v>
      </c>
      <c r="O811" s="2">
        <f t="shared" si="38"/>
        <v>0</v>
      </c>
    </row>
    <row r="812" spans="5:15" x14ac:dyDescent="0.25">
      <c r="E812" s="2">
        <f t="shared" ca="1" si="36"/>
        <v>0.75075508386302237</v>
      </c>
      <c r="F812" s="2">
        <f t="shared" ca="1" si="37"/>
        <v>102.94917863060675</v>
      </c>
      <c r="N812" s="2">
        <v>806</v>
      </c>
      <c r="O812" s="2">
        <f t="shared" si="38"/>
        <v>0</v>
      </c>
    </row>
    <row r="813" spans="5:15" x14ac:dyDescent="0.25">
      <c r="E813" s="2">
        <f t="shared" ca="1" si="36"/>
        <v>0.95711366212168691</v>
      </c>
      <c r="F813" s="2">
        <f t="shared" ca="1" si="37"/>
        <v>102.98683096590813</v>
      </c>
      <c r="N813" s="2">
        <v>807</v>
      </c>
      <c r="O813" s="2">
        <f t="shared" si="38"/>
        <v>0</v>
      </c>
    </row>
    <row r="814" spans="5:15" x14ac:dyDescent="0.25">
      <c r="E814" s="2">
        <f t="shared" ca="1" si="36"/>
        <v>0.46053558972590181</v>
      </c>
      <c r="F814" s="2">
        <f t="shared" ca="1" si="37"/>
        <v>102.8903861725322</v>
      </c>
      <c r="N814" s="2">
        <v>808</v>
      </c>
      <c r="O814" s="2">
        <f t="shared" si="38"/>
        <v>0</v>
      </c>
    </row>
    <row r="815" spans="5:15" x14ac:dyDescent="0.25">
      <c r="E815" s="2">
        <f t="shared" ca="1" si="36"/>
        <v>0.22757116016294721</v>
      </c>
      <c r="F815" s="2">
        <f t="shared" ca="1" si="37"/>
        <v>102.81362172297044</v>
      </c>
      <c r="N815" s="2">
        <v>809</v>
      </c>
      <c r="O815" s="2">
        <f t="shared" si="38"/>
        <v>0</v>
      </c>
    </row>
    <row r="816" spans="5:15" x14ac:dyDescent="0.25">
      <c r="E816" s="2">
        <f t="shared" ca="1" si="36"/>
        <v>0.52544901419489198</v>
      </c>
      <c r="F816" s="2">
        <f t="shared" ca="1" si="37"/>
        <v>102.90546266997536</v>
      </c>
      <c r="N816" s="2">
        <v>810</v>
      </c>
      <c r="O816" s="2">
        <f t="shared" si="38"/>
        <v>0</v>
      </c>
    </row>
    <row r="817" spans="5:15" x14ac:dyDescent="0.25">
      <c r="E817" s="2">
        <f t="shared" ca="1" si="36"/>
        <v>0.62241144413544935</v>
      </c>
      <c r="F817" s="2">
        <f t="shared" ca="1" si="37"/>
        <v>102.92550114753452</v>
      </c>
      <c r="N817" s="2">
        <v>811</v>
      </c>
      <c r="O817" s="2">
        <f t="shared" si="38"/>
        <v>0</v>
      </c>
    </row>
    <row r="818" spans="5:15" x14ac:dyDescent="0.25">
      <c r="E818" s="2">
        <f t="shared" ca="1" si="36"/>
        <v>0.39583540712395249</v>
      </c>
      <c r="F818" s="2">
        <f t="shared" ca="1" si="37"/>
        <v>102.87346411719761</v>
      </c>
      <c r="N818" s="2">
        <v>812</v>
      </c>
      <c r="O818" s="2">
        <f t="shared" si="38"/>
        <v>0</v>
      </c>
    </row>
    <row r="819" spans="5:15" x14ac:dyDescent="0.25">
      <c r="E819" s="2">
        <f t="shared" ca="1" si="36"/>
        <v>0.17858532526123472</v>
      </c>
      <c r="F819" s="2">
        <f t="shared" ca="1" si="37"/>
        <v>102.7879665104369</v>
      </c>
      <c r="N819" s="2">
        <v>813</v>
      </c>
      <c r="O819" s="2">
        <f t="shared" si="38"/>
        <v>0</v>
      </c>
    </row>
    <row r="820" spans="5:15" x14ac:dyDescent="0.25">
      <c r="E820" s="2">
        <f t="shared" ca="1" si="36"/>
        <v>0.67384990327606398</v>
      </c>
      <c r="F820" s="2">
        <f t="shared" ca="1" si="37"/>
        <v>102.93527695466435</v>
      </c>
      <c r="N820" s="2">
        <v>814</v>
      </c>
      <c r="O820" s="2">
        <f t="shared" si="38"/>
        <v>0</v>
      </c>
    </row>
    <row r="821" spans="5:15" x14ac:dyDescent="0.25">
      <c r="E821" s="2">
        <f t="shared" ca="1" si="36"/>
        <v>0.62490801028011067</v>
      </c>
      <c r="F821" s="2">
        <f t="shared" ca="1" si="37"/>
        <v>102.92598703732953</v>
      </c>
      <c r="N821" s="2">
        <v>815</v>
      </c>
      <c r="O821" s="2">
        <f t="shared" si="38"/>
        <v>0</v>
      </c>
    </row>
    <row r="822" spans="5:15" x14ac:dyDescent="0.25">
      <c r="E822" s="2">
        <f t="shared" ca="1" si="36"/>
        <v>0.99260669560500914</v>
      </c>
      <c r="F822" s="2">
        <f t="shared" ca="1" si="37"/>
        <v>102.99610192846201</v>
      </c>
      <c r="N822" s="2">
        <v>816</v>
      </c>
      <c r="O822" s="2">
        <f t="shared" si="38"/>
        <v>0</v>
      </c>
    </row>
    <row r="823" spans="5:15" x14ac:dyDescent="0.25">
      <c r="E823" s="2">
        <f t="shared" ca="1" si="36"/>
        <v>0.15506885485803867</v>
      </c>
      <c r="F823" s="2">
        <f t="shared" ca="1" si="37"/>
        <v>102.77310220736629</v>
      </c>
      <c r="N823" s="2">
        <v>817</v>
      </c>
      <c r="O823" s="2">
        <f t="shared" si="38"/>
        <v>0</v>
      </c>
    </row>
    <row r="824" spans="5:15" x14ac:dyDescent="0.25">
      <c r="E824" s="2">
        <f t="shared" ca="1" si="36"/>
        <v>3.2993757494379494E-2</v>
      </c>
      <c r="F824" s="2">
        <f t="shared" ca="1" si="37"/>
        <v>102.61067967174975</v>
      </c>
      <c r="N824" s="2">
        <v>818</v>
      </c>
      <c r="O824" s="2">
        <f t="shared" si="38"/>
        <v>0</v>
      </c>
    </row>
    <row r="825" spans="5:15" x14ac:dyDescent="0.25">
      <c r="E825" s="2">
        <f t="shared" ca="1" si="36"/>
        <v>0.93917711950757909</v>
      </c>
      <c r="F825" s="2">
        <f t="shared" ca="1" si="37"/>
        <v>102.98307109414463</v>
      </c>
      <c r="N825" s="2">
        <v>819</v>
      </c>
      <c r="O825" s="2">
        <f t="shared" si="38"/>
        <v>0</v>
      </c>
    </row>
    <row r="826" spans="5:15" x14ac:dyDescent="0.25">
      <c r="E826" s="2">
        <f t="shared" ca="1" si="36"/>
        <v>0.39184724369840196</v>
      </c>
      <c r="F826" s="2">
        <f t="shared" ca="1" si="37"/>
        <v>102.87234400182756</v>
      </c>
      <c r="N826" s="2">
        <v>820</v>
      </c>
      <c r="O826" s="2">
        <f t="shared" si="38"/>
        <v>0</v>
      </c>
    </row>
    <row r="827" spans="5:15" x14ac:dyDescent="0.25">
      <c r="E827" s="2">
        <f t="shared" ca="1" si="36"/>
        <v>0.38594475863247524</v>
      </c>
      <c r="F827" s="2">
        <f t="shared" ca="1" si="37"/>
        <v>102.87066756367764</v>
      </c>
      <c r="N827" s="2">
        <v>821</v>
      </c>
      <c r="O827" s="2">
        <f t="shared" si="38"/>
        <v>0</v>
      </c>
    </row>
    <row r="828" spans="5:15" x14ac:dyDescent="0.25">
      <c r="E828" s="2">
        <f t="shared" ca="1" si="36"/>
        <v>0.37932957434508052</v>
      </c>
      <c r="F828" s="2">
        <f t="shared" ca="1" si="37"/>
        <v>102.86876141106633</v>
      </c>
      <c r="N828" s="2">
        <v>822</v>
      </c>
      <c r="O828" s="2">
        <f t="shared" si="38"/>
        <v>0</v>
      </c>
    </row>
    <row r="829" spans="5:15" x14ac:dyDescent="0.25">
      <c r="E829" s="2">
        <f t="shared" ca="1" si="36"/>
        <v>0.43166223717671681</v>
      </c>
      <c r="F829" s="2">
        <f t="shared" ca="1" si="37"/>
        <v>102.88310570453527</v>
      </c>
      <c r="N829" s="2">
        <v>823</v>
      </c>
      <c r="O829" s="2">
        <f t="shared" si="38"/>
        <v>0</v>
      </c>
    </row>
    <row r="830" spans="5:15" x14ac:dyDescent="0.25">
      <c r="E830" s="2">
        <f t="shared" ca="1" si="36"/>
        <v>0.8572197540530484</v>
      </c>
      <c r="F830" s="2">
        <f t="shared" ca="1" si="37"/>
        <v>102.96784784264773</v>
      </c>
      <c r="N830" s="2">
        <v>824</v>
      </c>
      <c r="O830" s="2">
        <f t="shared" si="38"/>
        <v>0</v>
      </c>
    </row>
    <row r="831" spans="5:15" x14ac:dyDescent="0.25">
      <c r="E831" s="2">
        <f t="shared" ca="1" si="36"/>
        <v>0.71849644618475372</v>
      </c>
      <c r="F831" s="2">
        <f t="shared" ca="1" si="37"/>
        <v>102.94342853514839</v>
      </c>
      <c r="N831" s="2">
        <v>825</v>
      </c>
      <c r="O831" s="2">
        <f t="shared" si="38"/>
        <v>0</v>
      </c>
    </row>
    <row r="832" spans="5:15" x14ac:dyDescent="0.25">
      <c r="E832" s="2">
        <f t="shared" ca="1" si="36"/>
        <v>0.81184874262135209</v>
      </c>
      <c r="F832" s="2">
        <f t="shared" ca="1" si="37"/>
        <v>102.95989023808374</v>
      </c>
      <c r="N832" s="2">
        <v>826</v>
      </c>
      <c r="O832" s="2">
        <f t="shared" si="38"/>
        <v>0</v>
      </c>
    </row>
    <row r="833" spans="5:15" x14ac:dyDescent="0.25">
      <c r="E833" s="2">
        <f t="shared" ca="1" si="36"/>
        <v>0.81644127035382974</v>
      </c>
      <c r="F833" s="2">
        <f t="shared" ca="1" si="37"/>
        <v>102.96069226321143</v>
      </c>
      <c r="N833" s="2">
        <v>827</v>
      </c>
      <c r="O833" s="2">
        <f t="shared" si="38"/>
        <v>0</v>
      </c>
    </row>
    <row r="834" spans="5:15" x14ac:dyDescent="0.25">
      <c r="E834" s="2">
        <f t="shared" ca="1" si="36"/>
        <v>0.68968837876315814</v>
      </c>
      <c r="F834" s="2">
        <f t="shared" ca="1" si="37"/>
        <v>102.9381991174718</v>
      </c>
      <c r="N834" s="2">
        <v>828</v>
      </c>
      <c r="O834" s="2">
        <f t="shared" si="38"/>
        <v>0</v>
      </c>
    </row>
    <row r="835" spans="5:15" x14ac:dyDescent="0.25">
      <c r="E835" s="2">
        <f t="shared" ref="E835:E898" ca="1" si="39">RAND()</f>
        <v>0.49591298565613517</v>
      </c>
      <c r="F835" s="2">
        <f t="shared" ca="1" si="37"/>
        <v>102.89880224607238</v>
      </c>
      <c r="N835" s="2">
        <v>829</v>
      </c>
      <c r="O835" s="2">
        <f t="shared" si="38"/>
        <v>0</v>
      </c>
    </row>
    <row r="836" spans="5:15" x14ac:dyDescent="0.25">
      <c r="E836" s="2">
        <f t="shared" ca="1" si="39"/>
        <v>5.7328984247485115E-2</v>
      </c>
      <c r="F836" s="2">
        <f t="shared" ref="F836:F899" ca="1" si="40">$C$4+$C$5*SQRT(1-(_xlfn.GAMMA.INV((1-E836)*_xlfn.GAMMA.DIST($C$3*$C$3/2,1.5,1,TRUE),1.5,1)*2)/($C$3*$C$3))</f>
        <v>102.66885062982456</v>
      </c>
      <c r="N836" s="2">
        <v>830</v>
      </c>
      <c r="O836" s="2">
        <f t="shared" si="38"/>
        <v>0</v>
      </c>
    </row>
    <row r="837" spans="5:15" x14ac:dyDescent="0.25">
      <c r="E837" s="2">
        <f t="shared" ca="1" si="39"/>
        <v>0.97641150263180321</v>
      </c>
      <c r="F837" s="2">
        <f t="shared" ca="1" si="40"/>
        <v>102.99135237527035</v>
      </c>
      <c r="N837" s="2">
        <v>831</v>
      </c>
      <c r="O837" s="2">
        <f t="shared" si="38"/>
        <v>0</v>
      </c>
    </row>
    <row r="838" spans="5:15" x14ac:dyDescent="0.25">
      <c r="E838" s="2">
        <f t="shared" ca="1" si="39"/>
        <v>0.49661095183955417</v>
      </c>
      <c r="F838" s="2">
        <f t="shared" ca="1" si="40"/>
        <v>102.89896326281324</v>
      </c>
      <c r="N838" s="2">
        <v>832</v>
      </c>
      <c r="O838" s="2">
        <f t="shared" si="38"/>
        <v>0</v>
      </c>
    </row>
    <row r="839" spans="5:15" x14ac:dyDescent="0.25">
      <c r="E839" s="2">
        <f t="shared" ca="1" si="39"/>
        <v>0.21787946496683008</v>
      </c>
      <c r="F839" s="2">
        <f t="shared" ca="1" si="40"/>
        <v>102.80899941653954</v>
      </c>
      <c r="N839" s="2">
        <v>833</v>
      </c>
      <c r="O839" s="2">
        <f t="shared" ref="O839:O902" si="41">IFERROR((1/(FACT(N839)*_xlfn.GAMMA(N839+2)))*(($O$2/2)^(2*N839+1)),0)</f>
        <v>0</v>
      </c>
    </row>
    <row r="840" spans="5:15" x14ac:dyDescent="0.25">
      <c r="E840" s="2">
        <f t="shared" ca="1" si="39"/>
        <v>0.72981965767902601</v>
      </c>
      <c r="F840" s="2">
        <f t="shared" ca="1" si="40"/>
        <v>102.94545798480969</v>
      </c>
      <c r="N840" s="2">
        <v>834</v>
      </c>
      <c r="O840" s="2">
        <f t="shared" si="41"/>
        <v>0</v>
      </c>
    </row>
    <row r="841" spans="5:15" x14ac:dyDescent="0.25">
      <c r="E841" s="2">
        <f t="shared" ca="1" si="39"/>
        <v>0.6420058743760686</v>
      </c>
      <c r="F841" s="2">
        <f t="shared" ca="1" si="40"/>
        <v>102.92928152742951</v>
      </c>
      <c r="N841" s="2">
        <v>835</v>
      </c>
      <c r="O841" s="2">
        <f t="shared" si="41"/>
        <v>0</v>
      </c>
    </row>
    <row r="842" spans="5:15" x14ac:dyDescent="0.25">
      <c r="E842" s="2">
        <f t="shared" ca="1" si="39"/>
        <v>0.38548274735932575</v>
      </c>
      <c r="F842" s="2">
        <f t="shared" ca="1" si="40"/>
        <v>102.87053538397613</v>
      </c>
      <c r="N842" s="2">
        <v>836</v>
      </c>
      <c r="O842" s="2">
        <f t="shared" si="41"/>
        <v>0</v>
      </c>
    </row>
    <row r="843" spans="5:15" x14ac:dyDescent="0.25">
      <c r="E843" s="2">
        <f t="shared" ca="1" si="39"/>
        <v>0.83408538156133671</v>
      </c>
      <c r="F843" s="2">
        <f t="shared" ca="1" si="40"/>
        <v>102.96377783261541</v>
      </c>
      <c r="N843" s="2">
        <v>837</v>
      </c>
      <c r="O843" s="2">
        <f t="shared" si="41"/>
        <v>0</v>
      </c>
    </row>
    <row r="844" spans="5:15" x14ac:dyDescent="0.25">
      <c r="E844" s="2">
        <f t="shared" ca="1" si="39"/>
        <v>0.11172329526725266</v>
      </c>
      <c r="F844" s="2">
        <f t="shared" ca="1" si="40"/>
        <v>102.73871887445642</v>
      </c>
      <c r="N844" s="2">
        <v>838</v>
      </c>
      <c r="O844" s="2">
        <f t="shared" si="41"/>
        <v>0</v>
      </c>
    </row>
    <row r="845" spans="5:15" x14ac:dyDescent="0.25">
      <c r="E845" s="2">
        <f t="shared" ca="1" si="39"/>
        <v>0.90294446707419174</v>
      </c>
      <c r="F845" s="2">
        <f t="shared" ca="1" si="40"/>
        <v>102.97609590925374</v>
      </c>
      <c r="N845" s="2">
        <v>839</v>
      </c>
      <c r="O845" s="2">
        <f t="shared" si="41"/>
        <v>0</v>
      </c>
    </row>
    <row r="846" spans="5:15" x14ac:dyDescent="0.25">
      <c r="E846" s="2">
        <f t="shared" ca="1" si="39"/>
        <v>0.64704887293447622</v>
      </c>
      <c r="F846" s="2">
        <f t="shared" ca="1" si="40"/>
        <v>102.9302426645545</v>
      </c>
      <c r="N846" s="2">
        <v>840</v>
      </c>
      <c r="O846" s="2">
        <f t="shared" si="41"/>
        <v>0</v>
      </c>
    </row>
    <row r="847" spans="5:15" x14ac:dyDescent="0.25">
      <c r="E847" s="2">
        <f t="shared" ca="1" si="39"/>
        <v>0.17114449263886866</v>
      </c>
      <c r="F847" s="2">
        <f t="shared" ca="1" si="40"/>
        <v>102.78348127124059</v>
      </c>
      <c r="N847" s="2">
        <v>841</v>
      </c>
      <c r="O847" s="2">
        <f t="shared" si="41"/>
        <v>0</v>
      </c>
    </row>
    <row r="848" spans="5:15" x14ac:dyDescent="0.25">
      <c r="E848" s="2">
        <f t="shared" ca="1" si="39"/>
        <v>0.50678152525709519</v>
      </c>
      <c r="F848" s="2">
        <f t="shared" ca="1" si="40"/>
        <v>102.90128906904427</v>
      </c>
      <c r="N848" s="2">
        <v>842</v>
      </c>
      <c r="O848" s="2">
        <f t="shared" si="41"/>
        <v>0</v>
      </c>
    </row>
    <row r="849" spans="5:15" x14ac:dyDescent="0.25">
      <c r="E849" s="2">
        <f t="shared" ca="1" si="39"/>
        <v>0.62729684762372562</v>
      </c>
      <c r="F849" s="2">
        <f t="shared" ca="1" si="40"/>
        <v>102.92645077555531</v>
      </c>
      <c r="N849" s="2">
        <v>843</v>
      </c>
      <c r="O849" s="2">
        <f t="shared" si="41"/>
        <v>0</v>
      </c>
    </row>
    <row r="850" spans="5:15" x14ac:dyDescent="0.25">
      <c r="E850" s="2">
        <f t="shared" ca="1" si="39"/>
        <v>0.98521931062505808</v>
      </c>
      <c r="F850" s="2">
        <f t="shared" ca="1" si="40"/>
        <v>102.99374151100008</v>
      </c>
      <c r="N850" s="2">
        <v>844</v>
      </c>
      <c r="O850" s="2">
        <f t="shared" si="41"/>
        <v>0</v>
      </c>
    </row>
    <row r="851" spans="5:15" x14ac:dyDescent="0.25">
      <c r="E851" s="2">
        <f t="shared" ca="1" si="39"/>
        <v>0.76138004368178991</v>
      </c>
      <c r="F851" s="2">
        <f t="shared" ca="1" si="40"/>
        <v>102.95105378722036</v>
      </c>
      <c r="N851" s="2">
        <v>845</v>
      </c>
      <c r="O851" s="2">
        <f t="shared" si="41"/>
        <v>0</v>
      </c>
    </row>
    <row r="852" spans="5:15" x14ac:dyDescent="0.25">
      <c r="E852" s="2">
        <f t="shared" ca="1" si="39"/>
        <v>0.46731598720624257</v>
      </c>
      <c r="F852" s="2">
        <f t="shared" ca="1" si="40"/>
        <v>102.89203973714712</v>
      </c>
      <c r="N852" s="2">
        <v>846</v>
      </c>
      <c r="O852" s="2">
        <f t="shared" si="41"/>
        <v>0</v>
      </c>
    </row>
    <row r="853" spans="5:15" x14ac:dyDescent="0.25">
      <c r="E853" s="2">
        <f t="shared" ca="1" si="39"/>
        <v>0.94302885888944532</v>
      </c>
      <c r="F853" s="2">
        <f t="shared" ca="1" si="40"/>
        <v>102.98385481873827</v>
      </c>
      <c r="N853" s="2">
        <v>847</v>
      </c>
      <c r="O853" s="2">
        <f t="shared" si="41"/>
        <v>0</v>
      </c>
    </row>
    <row r="854" spans="5:15" x14ac:dyDescent="0.25">
      <c r="E854" s="2">
        <f t="shared" ca="1" si="39"/>
        <v>0.9756021180792176</v>
      </c>
      <c r="F854" s="2">
        <f t="shared" ca="1" si="40"/>
        <v>102.9911467677849</v>
      </c>
      <c r="N854" s="2">
        <v>848</v>
      </c>
      <c r="O854" s="2">
        <f t="shared" si="41"/>
        <v>0</v>
      </c>
    </row>
    <row r="855" spans="5:15" x14ac:dyDescent="0.25">
      <c r="E855" s="2">
        <f t="shared" ca="1" si="39"/>
        <v>0.57373713056388509</v>
      </c>
      <c r="F855" s="2">
        <f t="shared" ca="1" si="40"/>
        <v>102.9157505491755</v>
      </c>
      <c r="N855" s="2">
        <v>849</v>
      </c>
      <c r="O855" s="2">
        <f t="shared" si="41"/>
        <v>0</v>
      </c>
    </row>
    <row r="856" spans="5:15" x14ac:dyDescent="0.25">
      <c r="E856" s="2">
        <f t="shared" ca="1" si="39"/>
        <v>0.81584092852933066</v>
      </c>
      <c r="F856" s="2">
        <f t="shared" ca="1" si="40"/>
        <v>102.96058740817357</v>
      </c>
      <c r="N856" s="2">
        <v>850</v>
      </c>
      <c r="O856" s="2">
        <f t="shared" si="41"/>
        <v>0</v>
      </c>
    </row>
    <row r="857" spans="5:15" x14ac:dyDescent="0.25">
      <c r="E857" s="2">
        <f t="shared" ca="1" si="39"/>
        <v>0.77312729766018551</v>
      </c>
      <c r="F857" s="2">
        <f t="shared" ca="1" si="40"/>
        <v>102.95311887648002</v>
      </c>
      <c r="N857" s="2">
        <v>851</v>
      </c>
      <c r="O857" s="2">
        <f t="shared" si="41"/>
        <v>0</v>
      </c>
    </row>
    <row r="858" spans="5:15" x14ac:dyDescent="0.25">
      <c r="E858" s="2">
        <f t="shared" ca="1" si="39"/>
        <v>0.88161478844752406</v>
      </c>
      <c r="F858" s="2">
        <f t="shared" ca="1" si="40"/>
        <v>102.9722005597957</v>
      </c>
      <c r="N858" s="2">
        <v>852</v>
      </c>
      <c r="O858" s="2">
        <f t="shared" si="41"/>
        <v>0</v>
      </c>
    </row>
    <row r="859" spans="5:15" x14ac:dyDescent="0.25">
      <c r="E859" s="2">
        <f t="shared" ca="1" si="39"/>
        <v>0.52606874943020987</v>
      </c>
      <c r="F859" s="2">
        <f t="shared" ca="1" si="40"/>
        <v>102.90559920793117</v>
      </c>
      <c r="N859" s="2">
        <v>853</v>
      </c>
      <c r="O859" s="2">
        <f t="shared" si="41"/>
        <v>0</v>
      </c>
    </row>
    <row r="860" spans="5:15" x14ac:dyDescent="0.25">
      <c r="E860" s="2">
        <f t="shared" ca="1" si="39"/>
        <v>0.44109360038775336</v>
      </c>
      <c r="F860" s="2">
        <f t="shared" ca="1" si="40"/>
        <v>102.8855282831974</v>
      </c>
      <c r="N860" s="2">
        <v>854</v>
      </c>
      <c r="O860" s="2">
        <f t="shared" si="41"/>
        <v>0</v>
      </c>
    </row>
    <row r="861" spans="5:15" x14ac:dyDescent="0.25">
      <c r="E861" s="2">
        <f t="shared" ca="1" si="39"/>
        <v>0.53656992697188899</v>
      </c>
      <c r="F861" s="2">
        <f t="shared" ca="1" si="40"/>
        <v>102.90789395570549</v>
      </c>
      <c r="N861" s="2">
        <v>855</v>
      </c>
      <c r="O861" s="2">
        <f t="shared" si="41"/>
        <v>0</v>
      </c>
    </row>
    <row r="862" spans="5:15" x14ac:dyDescent="0.25">
      <c r="E862" s="2">
        <f t="shared" ca="1" si="39"/>
        <v>0.58300816106686448</v>
      </c>
      <c r="F862" s="2">
        <f t="shared" ca="1" si="40"/>
        <v>102.91765135226863</v>
      </c>
      <c r="N862" s="2">
        <v>856</v>
      </c>
      <c r="O862" s="2">
        <f t="shared" si="41"/>
        <v>0</v>
      </c>
    </row>
    <row r="863" spans="5:15" x14ac:dyDescent="0.25">
      <c r="E863" s="2">
        <f t="shared" ca="1" si="39"/>
        <v>0.10371901311026521</v>
      </c>
      <c r="F863" s="2">
        <f t="shared" ca="1" si="40"/>
        <v>102.73093633391146</v>
      </c>
      <c r="N863" s="2">
        <v>857</v>
      </c>
      <c r="O863" s="2">
        <f t="shared" si="41"/>
        <v>0</v>
      </c>
    </row>
    <row r="864" spans="5:15" x14ac:dyDescent="0.25">
      <c r="E864" s="2">
        <f t="shared" ca="1" si="39"/>
        <v>0.54730955580087226</v>
      </c>
      <c r="F864" s="2">
        <f t="shared" ca="1" si="40"/>
        <v>102.91020524536076</v>
      </c>
      <c r="N864" s="2">
        <v>858</v>
      </c>
      <c r="O864" s="2">
        <f t="shared" si="41"/>
        <v>0</v>
      </c>
    </row>
    <row r="865" spans="5:15" x14ac:dyDescent="0.25">
      <c r="E865" s="2">
        <f t="shared" ca="1" si="39"/>
        <v>0.77934093261778625</v>
      </c>
      <c r="F865" s="2">
        <f t="shared" ca="1" si="40"/>
        <v>102.95420837085373</v>
      </c>
      <c r="N865" s="2">
        <v>859</v>
      </c>
      <c r="O865" s="2">
        <f t="shared" si="41"/>
        <v>0</v>
      </c>
    </row>
    <row r="866" spans="5:15" x14ac:dyDescent="0.25">
      <c r="E866" s="2">
        <f t="shared" ca="1" si="39"/>
        <v>8.2260075831867452E-2</v>
      </c>
      <c r="F866" s="2">
        <f t="shared" ca="1" si="40"/>
        <v>102.70667759910677</v>
      </c>
      <c r="N866" s="2">
        <v>860</v>
      </c>
      <c r="O866" s="2">
        <f t="shared" si="41"/>
        <v>0</v>
      </c>
    </row>
    <row r="867" spans="5:15" x14ac:dyDescent="0.25">
      <c r="E867" s="2">
        <f t="shared" ca="1" si="39"/>
        <v>0.79413318062182436</v>
      </c>
      <c r="F867" s="2">
        <f t="shared" ca="1" si="40"/>
        <v>102.95679632297147</v>
      </c>
      <c r="N867" s="2">
        <v>861</v>
      </c>
      <c r="O867" s="2">
        <f t="shared" si="41"/>
        <v>0</v>
      </c>
    </row>
    <row r="868" spans="5:15" x14ac:dyDescent="0.25">
      <c r="E868" s="2">
        <f t="shared" ca="1" si="39"/>
        <v>0.5747282728487445</v>
      </c>
      <c r="F868" s="2">
        <f t="shared" ca="1" si="40"/>
        <v>102.91595481601156</v>
      </c>
      <c r="N868" s="2">
        <v>862</v>
      </c>
      <c r="O868" s="2">
        <f t="shared" si="41"/>
        <v>0</v>
      </c>
    </row>
    <row r="869" spans="5:15" x14ac:dyDescent="0.25">
      <c r="E869" s="2">
        <f t="shared" ca="1" si="39"/>
        <v>0.92184735915398697</v>
      </c>
      <c r="F869" s="2">
        <f t="shared" ca="1" si="40"/>
        <v>102.9796602599953</v>
      </c>
      <c r="N869" s="2">
        <v>863</v>
      </c>
      <c r="O869" s="2">
        <f t="shared" si="41"/>
        <v>0</v>
      </c>
    </row>
    <row r="870" spans="5:15" x14ac:dyDescent="0.25">
      <c r="E870" s="2">
        <f t="shared" ca="1" si="39"/>
        <v>0.10032253689595427</v>
      </c>
      <c r="F870" s="2">
        <f t="shared" ca="1" si="40"/>
        <v>102.72745147524219</v>
      </c>
      <c r="N870" s="2">
        <v>864</v>
      </c>
      <c r="O870" s="2">
        <f t="shared" si="41"/>
        <v>0</v>
      </c>
    </row>
    <row r="871" spans="5:15" x14ac:dyDescent="0.25">
      <c r="E871" s="2">
        <f t="shared" ca="1" si="39"/>
        <v>0.49961715313789745</v>
      </c>
      <c r="F871" s="2">
        <f t="shared" ca="1" si="40"/>
        <v>102.89965468898524</v>
      </c>
      <c r="N871" s="2">
        <v>865</v>
      </c>
      <c r="O871" s="2">
        <f t="shared" si="41"/>
        <v>0</v>
      </c>
    </row>
    <row r="872" spans="5:15" x14ac:dyDescent="0.25">
      <c r="E872" s="2">
        <f t="shared" ca="1" si="39"/>
        <v>0.75414040665023463</v>
      </c>
      <c r="F872" s="2">
        <f t="shared" ca="1" si="40"/>
        <v>102.949776941113</v>
      </c>
      <c r="N872" s="2">
        <v>866</v>
      </c>
      <c r="O872" s="2">
        <f t="shared" si="41"/>
        <v>0</v>
      </c>
    </row>
    <row r="873" spans="5:15" x14ac:dyDescent="0.25">
      <c r="E873" s="2">
        <f t="shared" ca="1" si="39"/>
        <v>0.58614304436572584</v>
      </c>
      <c r="F873" s="2">
        <f t="shared" ca="1" si="40"/>
        <v>102.91828916732166</v>
      </c>
      <c r="N873" s="2">
        <v>867</v>
      </c>
      <c r="O873" s="2">
        <f t="shared" si="41"/>
        <v>0</v>
      </c>
    </row>
    <row r="874" spans="5:15" x14ac:dyDescent="0.25">
      <c r="E874" s="2">
        <f t="shared" ca="1" si="39"/>
        <v>0.87766357216629776</v>
      </c>
      <c r="F874" s="2">
        <f t="shared" ca="1" si="40"/>
        <v>102.97148952590352</v>
      </c>
      <c r="N874" s="2">
        <v>868</v>
      </c>
      <c r="O874" s="2">
        <f t="shared" si="41"/>
        <v>0</v>
      </c>
    </row>
    <row r="875" spans="5:15" x14ac:dyDescent="0.25">
      <c r="E875" s="2">
        <f t="shared" ca="1" si="39"/>
        <v>0.32655742023234458</v>
      </c>
      <c r="F875" s="2">
        <f t="shared" ca="1" si="40"/>
        <v>102.85238197309967</v>
      </c>
      <c r="N875" s="2">
        <v>869</v>
      </c>
      <c r="O875" s="2">
        <f t="shared" si="41"/>
        <v>0</v>
      </c>
    </row>
    <row r="876" spans="5:15" x14ac:dyDescent="0.25">
      <c r="E876" s="2">
        <f t="shared" ca="1" si="39"/>
        <v>0.31489996548937083</v>
      </c>
      <c r="F876" s="2">
        <f t="shared" ca="1" si="40"/>
        <v>102.84843957281176</v>
      </c>
      <c r="N876" s="2">
        <v>870</v>
      </c>
      <c r="O876" s="2">
        <f t="shared" si="41"/>
        <v>0</v>
      </c>
    </row>
    <row r="877" spans="5:15" x14ac:dyDescent="0.25">
      <c r="E877" s="2">
        <f t="shared" ca="1" si="39"/>
        <v>0.84359388459140727</v>
      </c>
      <c r="F877" s="2">
        <f t="shared" ca="1" si="40"/>
        <v>102.96544605063175</v>
      </c>
      <c r="N877" s="2">
        <v>871</v>
      </c>
      <c r="O877" s="2">
        <f t="shared" si="41"/>
        <v>0</v>
      </c>
    </row>
    <row r="878" spans="5:15" x14ac:dyDescent="0.25">
      <c r="E878" s="2">
        <f t="shared" ca="1" si="39"/>
        <v>0.37585140685024265</v>
      </c>
      <c r="F878" s="2">
        <f t="shared" ca="1" si="40"/>
        <v>102.86774726548224</v>
      </c>
      <c r="N878" s="2">
        <v>872</v>
      </c>
      <c r="O878" s="2">
        <f t="shared" si="41"/>
        <v>0</v>
      </c>
    </row>
    <row r="879" spans="5:15" x14ac:dyDescent="0.25">
      <c r="E879" s="2">
        <f t="shared" ca="1" si="39"/>
        <v>0.24964652876163684</v>
      </c>
      <c r="F879" s="2">
        <f t="shared" ca="1" si="40"/>
        <v>102.8234838243765</v>
      </c>
      <c r="N879" s="2">
        <v>873</v>
      </c>
      <c r="O879" s="2">
        <f t="shared" si="41"/>
        <v>0</v>
      </c>
    </row>
    <row r="880" spans="5:15" x14ac:dyDescent="0.25">
      <c r="E880" s="2">
        <f t="shared" ca="1" si="39"/>
        <v>0.51514245848649887</v>
      </c>
      <c r="F880" s="2">
        <f t="shared" ca="1" si="40"/>
        <v>102.903173184268</v>
      </c>
      <c r="N880" s="2">
        <v>874</v>
      </c>
      <c r="O880" s="2">
        <f t="shared" si="41"/>
        <v>0</v>
      </c>
    </row>
    <row r="881" spans="5:15" x14ac:dyDescent="0.25">
      <c r="E881" s="2">
        <f t="shared" ca="1" si="39"/>
        <v>0.67168525730760709</v>
      </c>
      <c r="F881" s="2">
        <f t="shared" ca="1" si="40"/>
        <v>102.93487468739256</v>
      </c>
      <c r="N881" s="2">
        <v>875</v>
      </c>
      <c r="O881" s="2">
        <f t="shared" si="41"/>
        <v>0</v>
      </c>
    </row>
    <row r="882" spans="5:15" x14ac:dyDescent="0.25">
      <c r="E882" s="2">
        <f t="shared" ca="1" si="39"/>
        <v>0.52383296568693805</v>
      </c>
      <c r="F882" s="2">
        <f t="shared" ca="1" si="40"/>
        <v>102.90510603326297</v>
      </c>
      <c r="N882" s="2">
        <v>876</v>
      </c>
      <c r="O882" s="2">
        <f t="shared" si="41"/>
        <v>0</v>
      </c>
    </row>
    <row r="883" spans="5:15" x14ac:dyDescent="0.25">
      <c r="E883" s="2">
        <f t="shared" ca="1" si="39"/>
        <v>5.434316300964348E-2</v>
      </c>
      <c r="F883" s="2">
        <f t="shared" ca="1" si="40"/>
        <v>102.66323781690166</v>
      </c>
      <c r="N883" s="2">
        <v>877</v>
      </c>
      <c r="O883" s="2">
        <f t="shared" si="41"/>
        <v>0</v>
      </c>
    </row>
    <row r="884" spans="5:15" x14ac:dyDescent="0.25">
      <c r="E884" s="2">
        <f t="shared" ca="1" si="39"/>
        <v>0.94108738551449522</v>
      </c>
      <c r="F884" s="2">
        <f t="shared" ca="1" si="40"/>
        <v>102.98345840870775</v>
      </c>
      <c r="N884" s="2">
        <v>878</v>
      </c>
      <c r="O884" s="2">
        <f t="shared" si="41"/>
        <v>0</v>
      </c>
    </row>
    <row r="885" spans="5:15" x14ac:dyDescent="0.25">
      <c r="E885" s="2">
        <f t="shared" ca="1" si="39"/>
        <v>0.33719918540227056</v>
      </c>
      <c r="F885" s="2">
        <f t="shared" ca="1" si="40"/>
        <v>102.85586955498776</v>
      </c>
      <c r="N885" s="2">
        <v>879</v>
      </c>
      <c r="O885" s="2">
        <f t="shared" si="41"/>
        <v>0</v>
      </c>
    </row>
    <row r="886" spans="5:15" x14ac:dyDescent="0.25">
      <c r="E886" s="2">
        <f t="shared" ca="1" si="39"/>
        <v>0.82279674046214846</v>
      </c>
      <c r="F886" s="2">
        <f t="shared" ca="1" si="40"/>
        <v>102.96180268336046</v>
      </c>
      <c r="N886" s="2">
        <v>880</v>
      </c>
      <c r="O886" s="2">
        <f t="shared" si="41"/>
        <v>0</v>
      </c>
    </row>
    <row r="887" spans="5:15" x14ac:dyDescent="0.25">
      <c r="E887" s="2">
        <f t="shared" ca="1" si="39"/>
        <v>0.65149824529185918</v>
      </c>
      <c r="F887" s="2">
        <f t="shared" ca="1" si="40"/>
        <v>102.93108685827274</v>
      </c>
      <c r="N887" s="2">
        <v>881</v>
      </c>
      <c r="O887" s="2">
        <f t="shared" si="41"/>
        <v>0</v>
      </c>
    </row>
    <row r="888" spans="5:15" x14ac:dyDescent="0.25">
      <c r="E888" s="2">
        <f t="shared" ca="1" si="39"/>
        <v>0.58733870621933937</v>
      </c>
      <c r="F888" s="2">
        <f t="shared" ca="1" si="40"/>
        <v>102.91853179296338</v>
      </c>
      <c r="N888" s="2">
        <v>882</v>
      </c>
      <c r="O888" s="2">
        <f t="shared" si="41"/>
        <v>0</v>
      </c>
    </row>
    <row r="889" spans="5:15" x14ac:dyDescent="0.25">
      <c r="E889" s="2">
        <f t="shared" ca="1" si="39"/>
        <v>0.85275852638604788</v>
      </c>
      <c r="F889" s="2">
        <f t="shared" ca="1" si="40"/>
        <v>102.9670597153788</v>
      </c>
      <c r="N889" s="2">
        <v>883</v>
      </c>
      <c r="O889" s="2">
        <f t="shared" si="41"/>
        <v>0</v>
      </c>
    </row>
    <row r="890" spans="5:15" x14ac:dyDescent="0.25">
      <c r="E890" s="2">
        <f t="shared" ca="1" si="39"/>
        <v>0.26519217561748409</v>
      </c>
      <c r="F890" s="2">
        <f t="shared" ca="1" si="40"/>
        <v>102.82994274894104</v>
      </c>
      <c r="N890" s="2">
        <v>884</v>
      </c>
      <c r="O890" s="2">
        <f t="shared" si="41"/>
        <v>0</v>
      </c>
    </row>
    <row r="891" spans="5:15" x14ac:dyDescent="0.25">
      <c r="E891" s="2">
        <f t="shared" ca="1" si="39"/>
        <v>0.79109896380805644</v>
      </c>
      <c r="F891" s="2">
        <f t="shared" ca="1" si="40"/>
        <v>102.9562659910676</v>
      </c>
      <c r="N891" s="2">
        <v>885</v>
      </c>
      <c r="O891" s="2">
        <f t="shared" si="41"/>
        <v>0</v>
      </c>
    </row>
    <row r="892" spans="5:15" x14ac:dyDescent="0.25">
      <c r="E892" s="2">
        <f t="shared" ca="1" si="39"/>
        <v>4.810560297928701E-2</v>
      </c>
      <c r="F892" s="2">
        <f t="shared" ca="1" si="40"/>
        <v>102.65043106786446</v>
      </c>
      <c r="N892" s="2">
        <v>886</v>
      </c>
      <c r="O892" s="2">
        <f t="shared" si="41"/>
        <v>0</v>
      </c>
    </row>
    <row r="893" spans="5:15" x14ac:dyDescent="0.25">
      <c r="E893" s="2">
        <f t="shared" ca="1" si="39"/>
        <v>3.9351129521742245E-2</v>
      </c>
      <c r="F893" s="2">
        <f t="shared" ca="1" si="40"/>
        <v>102.62928491376726</v>
      </c>
      <c r="N893" s="2">
        <v>887</v>
      </c>
      <c r="O893" s="2">
        <f t="shared" si="41"/>
        <v>0</v>
      </c>
    </row>
    <row r="894" spans="5:15" x14ac:dyDescent="0.25">
      <c r="E894" s="2">
        <f t="shared" ca="1" si="39"/>
        <v>5.3008172100685869E-3</v>
      </c>
      <c r="F894" s="2">
        <f t="shared" ca="1" si="40"/>
        <v>102.41284450306421</v>
      </c>
      <c r="N894" s="2">
        <v>888</v>
      </c>
      <c r="O894" s="2">
        <f t="shared" si="41"/>
        <v>0</v>
      </c>
    </row>
    <row r="895" spans="5:15" x14ac:dyDescent="0.25">
      <c r="E895" s="2">
        <f t="shared" ca="1" si="39"/>
        <v>0.34557680312862127</v>
      </c>
      <c r="F895" s="2">
        <f t="shared" ca="1" si="40"/>
        <v>102.85854504106736</v>
      </c>
      <c r="N895" s="2">
        <v>889</v>
      </c>
      <c r="O895" s="2">
        <f t="shared" si="41"/>
        <v>0</v>
      </c>
    </row>
    <row r="896" spans="5:15" x14ac:dyDescent="0.25">
      <c r="E896" s="2">
        <f t="shared" ca="1" si="39"/>
        <v>0.3625156164358222</v>
      </c>
      <c r="F896" s="2">
        <f t="shared" ca="1" si="40"/>
        <v>102.86377931874198</v>
      </c>
      <c r="N896" s="2">
        <v>890</v>
      </c>
      <c r="O896" s="2">
        <f t="shared" si="41"/>
        <v>0</v>
      </c>
    </row>
    <row r="897" spans="5:15" x14ac:dyDescent="0.25">
      <c r="E897" s="2">
        <f t="shared" ca="1" si="39"/>
        <v>0.57433794347532752</v>
      </c>
      <c r="F897" s="2">
        <f t="shared" ca="1" si="40"/>
        <v>102.91587440273527</v>
      </c>
      <c r="N897" s="2">
        <v>891</v>
      </c>
      <c r="O897" s="2">
        <f t="shared" si="41"/>
        <v>0</v>
      </c>
    </row>
    <row r="898" spans="5:15" x14ac:dyDescent="0.25">
      <c r="E898" s="2">
        <f t="shared" ca="1" si="39"/>
        <v>0.51593342016842303</v>
      </c>
      <c r="F898" s="2">
        <f t="shared" ca="1" si="40"/>
        <v>102.90335016273092</v>
      </c>
      <c r="N898" s="2">
        <v>892</v>
      </c>
      <c r="O898" s="2">
        <f t="shared" si="41"/>
        <v>0</v>
      </c>
    </row>
    <row r="899" spans="5:15" x14ac:dyDescent="0.25">
      <c r="E899" s="2">
        <f t="shared" ref="E899:E962" ca="1" si="42">RAND()</f>
        <v>0.95562145144946009</v>
      </c>
      <c r="F899" s="2">
        <f t="shared" ca="1" si="40"/>
        <v>102.98650594761529</v>
      </c>
      <c r="N899" s="2">
        <v>893</v>
      </c>
      <c r="O899" s="2">
        <f t="shared" si="41"/>
        <v>0</v>
      </c>
    </row>
    <row r="900" spans="5:15" x14ac:dyDescent="0.25">
      <c r="E900" s="2">
        <f t="shared" ca="1" si="42"/>
        <v>0.61891409072866144</v>
      </c>
      <c r="F900" s="2">
        <f t="shared" ref="F900:F963" ca="1" si="43">$C$4+$C$5*SQRT(1-(_xlfn.GAMMA.INV((1-E900)*_xlfn.GAMMA.DIST($C$3*$C$3/2,1.5,1,TRUE),1.5,1)*2)/($C$3*$C$3))</f>
        <v>102.92481832132925</v>
      </c>
      <c r="N900" s="2">
        <v>894</v>
      </c>
      <c r="O900" s="2">
        <f t="shared" si="41"/>
        <v>0</v>
      </c>
    </row>
    <row r="901" spans="5:15" x14ac:dyDescent="0.25">
      <c r="E901" s="2">
        <f t="shared" ca="1" si="42"/>
        <v>0.15297837613888843</v>
      </c>
      <c r="F901" s="2">
        <f t="shared" ca="1" si="43"/>
        <v>102.77167565408996</v>
      </c>
      <c r="N901" s="2">
        <v>895</v>
      </c>
      <c r="O901" s="2">
        <f t="shared" si="41"/>
        <v>0</v>
      </c>
    </row>
    <row r="902" spans="5:15" x14ac:dyDescent="0.25">
      <c r="E902" s="2">
        <f t="shared" ca="1" si="42"/>
        <v>0.49027141575148581</v>
      </c>
      <c r="F902" s="2">
        <f t="shared" ca="1" si="43"/>
        <v>102.8974939659514</v>
      </c>
      <c r="N902" s="2">
        <v>896</v>
      </c>
      <c r="O902" s="2">
        <f t="shared" si="41"/>
        <v>0</v>
      </c>
    </row>
    <row r="903" spans="5:15" x14ac:dyDescent="0.25">
      <c r="E903" s="2">
        <f t="shared" ca="1" si="42"/>
        <v>0.42066334867084565</v>
      </c>
      <c r="F903" s="2">
        <f t="shared" ca="1" si="43"/>
        <v>102.88022226043171</v>
      </c>
      <c r="N903" s="2">
        <v>897</v>
      </c>
      <c r="O903" s="2">
        <f t="shared" ref="O903:O966" si="44">IFERROR((1/(FACT(N903)*_xlfn.GAMMA(N903+2)))*(($O$2/2)^(2*N903+1)),0)</f>
        <v>0</v>
      </c>
    </row>
    <row r="904" spans="5:15" x14ac:dyDescent="0.25">
      <c r="E904" s="2">
        <f t="shared" ca="1" si="42"/>
        <v>0.74600219516452848</v>
      </c>
      <c r="F904" s="2">
        <f t="shared" ca="1" si="43"/>
        <v>102.94833717078107</v>
      </c>
      <c r="N904" s="2">
        <v>898</v>
      </c>
      <c r="O904" s="2">
        <f t="shared" si="44"/>
        <v>0</v>
      </c>
    </row>
    <row r="905" spans="5:15" x14ac:dyDescent="0.25">
      <c r="E905" s="2">
        <f t="shared" ca="1" si="42"/>
        <v>0.18761451597711865</v>
      </c>
      <c r="F905" s="2">
        <f t="shared" ca="1" si="43"/>
        <v>102.79317087132769</v>
      </c>
      <c r="N905" s="2">
        <v>899</v>
      </c>
      <c r="O905" s="2">
        <f t="shared" si="44"/>
        <v>0</v>
      </c>
    </row>
    <row r="906" spans="5:15" x14ac:dyDescent="0.25">
      <c r="E906" s="2">
        <f t="shared" ca="1" si="42"/>
        <v>0.32274722581449611</v>
      </c>
      <c r="F906" s="2">
        <f t="shared" ca="1" si="43"/>
        <v>102.851107876165</v>
      </c>
      <c r="N906" s="2">
        <v>900</v>
      </c>
      <c r="O906" s="2">
        <f t="shared" si="44"/>
        <v>0</v>
      </c>
    </row>
    <row r="907" spans="5:15" x14ac:dyDescent="0.25">
      <c r="E907" s="2">
        <f t="shared" ca="1" si="42"/>
        <v>0.73315048983245901</v>
      </c>
      <c r="F907" s="2">
        <f t="shared" ca="1" si="43"/>
        <v>102.94605253313574</v>
      </c>
      <c r="N907" s="2">
        <v>901</v>
      </c>
      <c r="O907" s="2">
        <f t="shared" si="44"/>
        <v>0</v>
      </c>
    </row>
    <row r="908" spans="5:15" x14ac:dyDescent="0.25">
      <c r="E908" s="2">
        <f t="shared" ca="1" si="42"/>
        <v>0.69088281783984928</v>
      </c>
      <c r="F908" s="2">
        <f t="shared" ca="1" si="43"/>
        <v>102.93841804182122</v>
      </c>
      <c r="N908" s="2">
        <v>902</v>
      </c>
      <c r="O908" s="2">
        <f t="shared" si="44"/>
        <v>0</v>
      </c>
    </row>
    <row r="909" spans="5:15" x14ac:dyDescent="0.25">
      <c r="E909" s="2">
        <f t="shared" ca="1" si="42"/>
        <v>0.14823396129608679</v>
      </c>
      <c r="F909" s="2">
        <f t="shared" ca="1" si="43"/>
        <v>102.76836567527046</v>
      </c>
      <c r="N909" s="2">
        <v>903</v>
      </c>
      <c r="O909" s="2">
        <f t="shared" si="44"/>
        <v>0</v>
      </c>
    </row>
    <row r="910" spans="5:15" x14ac:dyDescent="0.25">
      <c r="E910" s="2">
        <f t="shared" ca="1" si="42"/>
        <v>0.79042635069552492</v>
      </c>
      <c r="F910" s="2">
        <f t="shared" ca="1" si="43"/>
        <v>102.95614839953325</v>
      </c>
      <c r="N910" s="2">
        <v>904</v>
      </c>
      <c r="O910" s="2">
        <f t="shared" si="44"/>
        <v>0</v>
      </c>
    </row>
    <row r="911" spans="5:15" x14ac:dyDescent="0.25">
      <c r="E911" s="2">
        <f t="shared" ca="1" si="42"/>
        <v>0.36743544361147207</v>
      </c>
      <c r="F911" s="2">
        <f t="shared" ca="1" si="43"/>
        <v>102.86525819745491</v>
      </c>
      <c r="N911" s="2">
        <v>905</v>
      </c>
      <c r="O911" s="2">
        <f t="shared" si="44"/>
        <v>0</v>
      </c>
    </row>
    <row r="912" spans="5:15" x14ac:dyDescent="0.25">
      <c r="E912" s="2">
        <f t="shared" ca="1" si="42"/>
        <v>0.8956643332632428</v>
      </c>
      <c r="F912" s="2">
        <f t="shared" ca="1" si="43"/>
        <v>102.97475406320423</v>
      </c>
      <c r="N912" s="2">
        <v>906</v>
      </c>
      <c r="O912" s="2">
        <f t="shared" si="44"/>
        <v>0</v>
      </c>
    </row>
    <row r="913" spans="5:15" x14ac:dyDescent="0.25">
      <c r="E913" s="2">
        <f t="shared" ca="1" si="42"/>
        <v>0.13565724215982988</v>
      </c>
      <c r="F913" s="2">
        <f t="shared" ca="1" si="43"/>
        <v>102.75905957540419</v>
      </c>
      <c r="N913" s="2">
        <v>907</v>
      </c>
      <c r="O913" s="2">
        <f t="shared" si="44"/>
        <v>0</v>
      </c>
    </row>
    <row r="914" spans="5:15" x14ac:dyDescent="0.25">
      <c r="E914" s="2">
        <f t="shared" ca="1" si="42"/>
        <v>0.29784579328200744</v>
      </c>
      <c r="F914" s="2">
        <f t="shared" ca="1" si="43"/>
        <v>102.84242178679669</v>
      </c>
      <c r="N914" s="2">
        <v>908</v>
      </c>
      <c r="O914" s="2">
        <f t="shared" si="44"/>
        <v>0</v>
      </c>
    </row>
    <row r="915" spans="5:15" x14ac:dyDescent="0.25">
      <c r="E915" s="2">
        <f t="shared" ca="1" si="42"/>
        <v>0.5988020068165838</v>
      </c>
      <c r="F915" s="2">
        <f t="shared" ca="1" si="43"/>
        <v>102.92084044449871</v>
      </c>
      <c r="N915" s="2">
        <v>909</v>
      </c>
      <c r="O915" s="2">
        <f t="shared" si="44"/>
        <v>0</v>
      </c>
    </row>
    <row r="916" spans="5:15" x14ac:dyDescent="0.25">
      <c r="E916" s="2">
        <f t="shared" ca="1" si="42"/>
        <v>0.80888199824316998</v>
      </c>
      <c r="F916" s="2">
        <f t="shared" ca="1" si="43"/>
        <v>102.95937221491066</v>
      </c>
      <c r="N916" s="2">
        <v>910</v>
      </c>
      <c r="O916" s="2">
        <f t="shared" si="44"/>
        <v>0</v>
      </c>
    </row>
    <row r="917" spans="5:15" x14ac:dyDescent="0.25">
      <c r="E917" s="2">
        <f t="shared" ca="1" si="42"/>
        <v>0.73760209078169447</v>
      </c>
      <c r="F917" s="2">
        <f t="shared" ca="1" si="43"/>
        <v>102.94684552433995</v>
      </c>
      <c r="N917" s="2">
        <v>911</v>
      </c>
      <c r="O917" s="2">
        <f t="shared" si="44"/>
        <v>0</v>
      </c>
    </row>
    <row r="918" spans="5:15" x14ac:dyDescent="0.25">
      <c r="E918" s="2">
        <f t="shared" ca="1" si="42"/>
        <v>0.33642732375903062</v>
      </c>
      <c r="F918" s="2">
        <f t="shared" ca="1" si="43"/>
        <v>102.85562000987217</v>
      </c>
      <c r="N918" s="2">
        <v>912</v>
      </c>
      <c r="O918" s="2">
        <f t="shared" si="44"/>
        <v>0</v>
      </c>
    </row>
    <row r="919" spans="5:15" x14ac:dyDescent="0.25">
      <c r="E919" s="2">
        <f t="shared" ca="1" si="42"/>
        <v>0.60348155874865939</v>
      </c>
      <c r="F919" s="2">
        <f t="shared" ca="1" si="43"/>
        <v>102.92177402691838</v>
      </c>
      <c r="N919" s="2">
        <v>913</v>
      </c>
      <c r="O919" s="2">
        <f t="shared" si="44"/>
        <v>0</v>
      </c>
    </row>
    <row r="920" spans="5:15" x14ac:dyDescent="0.25">
      <c r="E920" s="2">
        <f t="shared" ca="1" si="42"/>
        <v>0.47750897021799354</v>
      </c>
      <c r="F920" s="2">
        <f t="shared" ca="1" si="43"/>
        <v>102.8944882987002</v>
      </c>
      <c r="N920" s="2">
        <v>914</v>
      </c>
      <c r="O920" s="2">
        <f t="shared" si="44"/>
        <v>0</v>
      </c>
    </row>
    <row r="921" spans="5:15" x14ac:dyDescent="0.25">
      <c r="E921" s="2">
        <f t="shared" ca="1" si="42"/>
        <v>0.93297672297958301</v>
      </c>
      <c r="F921" s="2">
        <f t="shared" ca="1" si="43"/>
        <v>102.98183093350303</v>
      </c>
      <c r="N921" s="2">
        <v>915</v>
      </c>
      <c r="O921" s="2">
        <f t="shared" si="44"/>
        <v>0</v>
      </c>
    </row>
    <row r="922" spans="5:15" x14ac:dyDescent="0.25">
      <c r="E922" s="2">
        <f t="shared" ca="1" si="42"/>
        <v>0.14786664754547674</v>
      </c>
      <c r="F922" s="2">
        <f t="shared" ca="1" si="43"/>
        <v>102.76810508874502</v>
      </c>
      <c r="N922" s="2">
        <v>916</v>
      </c>
      <c r="O922" s="2">
        <f t="shared" si="44"/>
        <v>0</v>
      </c>
    </row>
    <row r="923" spans="5:15" x14ac:dyDescent="0.25">
      <c r="E923" s="2">
        <f t="shared" ca="1" si="42"/>
        <v>0.31710916715094728</v>
      </c>
      <c r="F923" s="2">
        <f t="shared" ca="1" si="43"/>
        <v>102.84919691585465</v>
      </c>
      <c r="N923" s="2">
        <v>917</v>
      </c>
      <c r="O923" s="2">
        <f t="shared" si="44"/>
        <v>0</v>
      </c>
    </row>
    <row r="924" spans="5:15" x14ac:dyDescent="0.25">
      <c r="E924" s="2">
        <f t="shared" ca="1" si="42"/>
        <v>0.16284903688057062</v>
      </c>
      <c r="F924" s="2">
        <f t="shared" ca="1" si="43"/>
        <v>102.77825063699993</v>
      </c>
      <c r="N924" s="2">
        <v>918</v>
      </c>
      <c r="O924" s="2">
        <f t="shared" si="44"/>
        <v>0</v>
      </c>
    </row>
    <row r="925" spans="5:15" x14ac:dyDescent="0.25">
      <c r="E925" s="2">
        <f t="shared" ca="1" si="42"/>
        <v>0.66366932545820212</v>
      </c>
      <c r="F925" s="2">
        <f t="shared" ca="1" si="43"/>
        <v>102.93337863237402</v>
      </c>
      <c r="N925" s="2">
        <v>919</v>
      </c>
      <c r="O925" s="2">
        <f t="shared" si="44"/>
        <v>0</v>
      </c>
    </row>
    <row r="926" spans="5:15" x14ac:dyDescent="0.25">
      <c r="E926" s="2">
        <f t="shared" ca="1" si="42"/>
        <v>6.265996579130706E-2</v>
      </c>
      <c r="F926" s="2">
        <f t="shared" ca="1" si="43"/>
        <v>102.67817468285652</v>
      </c>
      <c r="N926" s="2">
        <v>920</v>
      </c>
      <c r="O926" s="2">
        <f t="shared" si="44"/>
        <v>0</v>
      </c>
    </row>
    <row r="927" spans="5:15" x14ac:dyDescent="0.25">
      <c r="E927" s="2">
        <f t="shared" ca="1" si="42"/>
        <v>0.65835882353296549</v>
      </c>
      <c r="F927" s="2">
        <f t="shared" ca="1" si="43"/>
        <v>102.93238176212179</v>
      </c>
      <c r="N927" s="2">
        <v>921</v>
      </c>
      <c r="O927" s="2">
        <f t="shared" si="44"/>
        <v>0</v>
      </c>
    </row>
    <row r="928" spans="5:15" x14ac:dyDescent="0.25">
      <c r="E928" s="2">
        <f t="shared" ca="1" si="42"/>
        <v>8.7058042533309399E-2</v>
      </c>
      <c r="F928" s="2">
        <f t="shared" ca="1" si="43"/>
        <v>102.71261040656984</v>
      </c>
      <c r="N928" s="2">
        <v>922</v>
      </c>
      <c r="O928" s="2">
        <f t="shared" si="44"/>
        <v>0</v>
      </c>
    </row>
    <row r="929" spans="5:15" x14ac:dyDescent="0.25">
      <c r="E929" s="2">
        <f t="shared" ca="1" si="42"/>
        <v>0.2035845164822131</v>
      </c>
      <c r="F929" s="2">
        <f t="shared" ca="1" si="43"/>
        <v>102.80180724316675</v>
      </c>
      <c r="N929" s="2">
        <v>923</v>
      </c>
      <c r="O929" s="2">
        <f t="shared" si="44"/>
        <v>0</v>
      </c>
    </row>
    <row r="930" spans="5:15" x14ac:dyDescent="0.25">
      <c r="E930" s="2">
        <f t="shared" ca="1" si="42"/>
        <v>0.20773896855360174</v>
      </c>
      <c r="F930" s="2">
        <f t="shared" ca="1" si="43"/>
        <v>102.80394641580359</v>
      </c>
      <c r="N930" s="2">
        <v>924</v>
      </c>
      <c r="O930" s="2">
        <f t="shared" si="44"/>
        <v>0</v>
      </c>
    </row>
    <row r="931" spans="5:15" x14ac:dyDescent="0.25">
      <c r="E931" s="2">
        <f t="shared" ca="1" si="42"/>
        <v>0.95221761313099929</v>
      </c>
      <c r="F931" s="2">
        <f t="shared" ca="1" si="43"/>
        <v>102.98577403658219</v>
      </c>
      <c r="N931" s="2">
        <v>925</v>
      </c>
      <c r="O931" s="2">
        <f t="shared" si="44"/>
        <v>0</v>
      </c>
    </row>
    <row r="932" spans="5:15" x14ac:dyDescent="0.25">
      <c r="E932" s="2">
        <f t="shared" ca="1" si="42"/>
        <v>0.86231623583086403</v>
      </c>
      <c r="F932" s="2">
        <f t="shared" ca="1" si="43"/>
        <v>102.96875069437273</v>
      </c>
      <c r="N932" s="2">
        <v>926</v>
      </c>
      <c r="O932" s="2">
        <f t="shared" si="44"/>
        <v>0</v>
      </c>
    </row>
    <row r="933" spans="5:15" x14ac:dyDescent="0.25">
      <c r="E933" s="2">
        <f t="shared" ca="1" si="42"/>
        <v>0.33848085935776462</v>
      </c>
      <c r="F933" s="2">
        <f t="shared" ca="1" si="43"/>
        <v>102.85628277346913</v>
      </c>
      <c r="N933" s="2">
        <v>927</v>
      </c>
      <c r="O933" s="2">
        <f t="shared" si="44"/>
        <v>0</v>
      </c>
    </row>
    <row r="934" spans="5:15" x14ac:dyDescent="0.25">
      <c r="E934" s="2">
        <f t="shared" ca="1" si="42"/>
        <v>0.73534484847957793</v>
      </c>
      <c r="F934" s="2">
        <f t="shared" ca="1" si="43"/>
        <v>102.94644365356588</v>
      </c>
      <c r="N934" s="2">
        <v>928</v>
      </c>
      <c r="O934" s="2">
        <f t="shared" si="44"/>
        <v>0</v>
      </c>
    </row>
    <row r="935" spans="5:15" x14ac:dyDescent="0.25">
      <c r="E935" s="2">
        <f t="shared" ca="1" si="42"/>
        <v>8.8837088349945526E-2</v>
      </c>
      <c r="F935" s="2">
        <f t="shared" ca="1" si="43"/>
        <v>102.7147273717207</v>
      </c>
      <c r="N935" s="2">
        <v>929</v>
      </c>
      <c r="O935" s="2">
        <f t="shared" si="44"/>
        <v>0</v>
      </c>
    </row>
    <row r="936" spans="5:15" x14ac:dyDescent="0.25">
      <c r="E936" s="2">
        <f t="shared" ca="1" si="42"/>
        <v>0.76027482512731526</v>
      </c>
      <c r="F936" s="2">
        <f t="shared" ca="1" si="43"/>
        <v>102.95085908359981</v>
      </c>
      <c r="N936" s="2">
        <v>930</v>
      </c>
      <c r="O936" s="2">
        <f t="shared" si="44"/>
        <v>0</v>
      </c>
    </row>
    <row r="937" spans="5:15" x14ac:dyDescent="0.25">
      <c r="E937" s="2">
        <f t="shared" ca="1" si="42"/>
        <v>0.32799276091184781</v>
      </c>
      <c r="F937" s="2">
        <f t="shared" ca="1" si="43"/>
        <v>102.85285839860001</v>
      </c>
      <c r="N937" s="2">
        <v>931</v>
      </c>
      <c r="O937" s="2">
        <f t="shared" si="44"/>
        <v>0</v>
      </c>
    </row>
    <row r="938" spans="5:15" x14ac:dyDescent="0.25">
      <c r="E938" s="2">
        <f t="shared" ca="1" si="42"/>
        <v>9.9706383491397599E-2</v>
      </c>
      <c r="F938" s="2">
        <f t="shared" ca="1" si="43"/>
        <v>102.72680670138494</v>
      </c>
      <c r="N938" s="2">
        <v>932</v>
      </c>
      <c r="O938" s="2">
        <f t="shared" si="44"/>
        <v>0</v>
      </c>
    </row>
    <row r="939" spans="5:15" x14ac:dyDescent="0.25">
      <c r="E939" s="2">
        <f t="shared" ca="1" si="42"/>
        <v>9.9179264044968463E-2</v>
      </c>
      <c r="F939" s="2">
        <f t="shared" ca="1" si="43"/>
        <v>102.72625193468842</v>
      </c>
      <c r="N939" s="2">
        <v>933</v>
      </c>
      <c r="O939" s="2">
        <f t="shared" si="44"/>
        <v>0</v>
      </c>
    </row>
    <row r="940" spans="5:15" x14ac:dyDescent="0.25">
      <c r="E940" s="2">
        <f t="shared" ca="1" si="42"/>
        <v>0.56257106910787213</v>
      </c>
      <c r="F940" s="2">
        <f t="shared" ca="1" si="43"/>
        <v>102.91343125029582</v>
      </c>
      <c r="N940" s="2">
        <v>934</v>
      </c>
      <c r="O940" s="2">
        <f t="shared" si="44"/>
        <v>0</v>
      </c>
    </row>
    <row r="941" spans="5:15" x14ac:dyDescent="0.25">
      <c r="E941" s="2">
        <f t="shared" ca="1" si="42"/>
        <v>6.5132326284076725E-2</v>
      </c>
      <c r="F941" s="2">
        <f t="shared" ca="1" si="43"/>
        <v>102.682230437603</v>
      </c>
      <c r="N941" s="2">
        <v>935</v>
      </c>
      <c r="O941" s="2">
        <f t="shared" si="44"/>
        <v>0</v>
      </c>
    </row>
    <row r="942" spans="5:15" x14ac:dyDescent="0.25">
      <c r="E942" s="2">
        <f t="shared" ca="1" si="42"/>
        <v>0.52489249269553184</v>
      </c>
      <c r="F942" s="2">
        <f t="shared" ca="1" si="43"/>
        <v>102.9053399515398</v>
      </c>
      <c r="N942" s="2">
        <v>936</v>
      </c>
      <c r="O942" s="2">
        <f t="shared" si="44"/>
        <v>0</v>
      </c>
    </row>
    <row r="943" spans="5:15" x14ac:dyDescent="0.25">
      <c r="E943" s="2">
        <f t="shared" ca="1" si="42"/>
        <v>0.23301632688822593</v>
      </c>
      <c r="F943" s="2">
        <f t="shared" ca="1" si="43"/>
        <v>102.8161365756476</v>
      </c>
      <c r="N943" s="2">
        <v>937</v>
      </c>
      <c r="O943" s="2">
        <f t="shared" si="44"/>
        <v>0</v>
      </c>
    </row>
    <row r="944" spans="5:15" x14ac:dyDescent="0.25">
      <c r="E944" s="2">
        <f t="shared" ca="1" si="42"/>
        <v>8.445426966633085E-3</v>
      </c>
      <c r="F944" s="2">
        <f t="shared" ca="1" si="43"/>
        <v>102.46424341819903</v>
      </c>
      <c r="N944" s="2">
        <v>938</v>
      </c>
      <c r="O944" s="2">
        <f t="shared" si="44"/>
        <v>0</v>
      </c>
    </row>
    <row r="945" spans="5:15" x14ac:dyDescent="0.25">
      <c r="E945" s="2">
        <f t="shared" ca="1" si="42"/>
        <v>0.70279350611869806</v>
      </c>
      <c r="F945" s="2">
        <f t="shared" ca="1" si="43"/>
        <v>102.94059075187236</v>
      </c>
      <c r="N945" s="2">
        <v>939</v>
      </c>
      <c r="O945" s="2">
        <f t="shared" si="44"/>
        <v>0</v>
      </c>
    </row>
    <row r="946" spans="5:15" x14ac:dyDescent="0.25">
      <c r="E946" s="2">
        <f t="shared" ca="1" si="42"/>
        <v>0.59099024398626965</v>
      </c>
      <c r="F946" s="2">
        <f t="shared" ca="1" si="43"/>
        <v>102.91927060734106</v>
      </c>
      <c r="N946" s="2">
        <v>940</v>
      </c>
      <c r="O946" s="2">
        <f t="shared" si="44"/>
        <v>0</v>
      </c>
    </row>
    <row r="947" spans="5:15" x14ac:dyDescent="0.25">
      <c r="E947" s="2">
        <f t="shared" ca="1" si="42"/>
        <v>0.19741423597795893</v>
      </c>
      <c r="F947" s="2">
        <f t="shared" ca="1" si="43"/>
        <v>102.79855093468133</v>
      </c>
      <c r="N947" s="2">
        <v>941</v>
      </c>
      <c r="O947" s="2">
        <f t="shared" si="44"/>
        <v>0</v>
      </c>
    </row>
    <row r="948" spans="5:15" x14ac:dyDescent="0.25">
      <c r="E948" s="2">
        <f t="shared" ca="1" si="42"/>
        <v>0.89746536509500763</v>
      </c>
      <c r="F948" s="2">
        <f t="shared" ca="1" si="43"/>
        <v>102.97508469492557</v>
      </c>
      <c r="N948" s="2">
        <v>942</v>
      </c>
      <c r="O948" s="2">
        <f t="shared" si="44"/>
        <v>0</v>
      </c>
    </row>
    <row r="949" spans="5:15" x14ac:dyDescent="0.25">
      <c r="E949" s="2">
        <f t="shared" ca="1" si="42"/>
        <v>0.79079458577150652</v>
      </c>
      <c r="F949" s="2">
        <f t="shared" ca="1" si="43"/>
        <v>102.95621277871656</v>
      </c>
      <c r="N949" s="2">
        <v>943</v>
      </c>
      <c r="O949" s="2">
        <f t="shared" si="44"/>
        <v>0</v>
      </c>
    </row>
    <row r="950" spans="5:15" x14ac:dyDescent="0.25">
      <c r="E950" s="2">
        <f t="shared" ca="1" si="42"/>
        <v>0.71097234154003874</v>
      </c>
      <c r="F950" s="2">
        <f t="shared" ca="1" si="43"/>
        <v>102.94207238675695</v>
      </c>
      <c r="N950" s="2">
        <v>944</v>
      </c>
      <c r="O950" s="2">
        <f t="shared" si="44"/>
        <v>0</v>
      </c>
    </row>
    <row r="951" spans="5:15" x14ac:dyDescent="0.25">
      <c r="E951" s="2">
        <f t="shared" ca="1" si="42"/>
        <v>1.7375599908289963E-2</v>
      </c>
      <c r="F951" s="2">
        <f t="shared" ca="1" si="43"/>
        <v>102.54240739550174</v>
      </c>
      <c r="N951" s="2">
        <v>945</v>
      </c>
      <c r="O951" s="2">
        <f t="shared" si="44"/>
        <v>0</v>
      </c>
    </row>
    <row r="952" spans="5:15" x14ac:dyDescent="0.25">
      <c r="E952" s="2">
        <f t="shared" ca="1" si="42"/>
        <v>0.83152276665876201</v>
      </c>
      <c r="F952" s="2">
        <f t="shared" ca="1" si="43"/>
        <v>102.96332903586107</v>
      </c>
      <c r="N952" s="2">
        <v>946</v>
      </c>
      <c r="O952" s="2">
        <f t="shared" si="44"/>
        <v>0</v>
      </c>
    </row>
    <row r="953" spans="5:15" x14ac:dyDescent="0.25">
      <c r="E953" s="2">
        <f t="shared" ca="1" si="42"/>
        <v>0.61226914219380857</v>
      </c>
      <c r="F953" s="2">
        <f t="shared" ca="1" si="43"/>
        <v>102.92351385851985</v>
      </c>
      <c r="N953" s="2">
        <v>947</v>
      </c>
      <c r="O953" s="2">
        <f t="shared" si="44"/>
        <v>0</v>
      </c>
    </row>
    <row r="954" spans="5:15" x14ac:dyDescent="0.25">
      <c r="E954" s="2">
        <f t="shared" ca="1" si="42"/>
        <v>0.37655614460363285</v>
      </c>
      <c r="F954" s="2">
        <f t="shared" ca="1" si="43"/>
        <v>102.8679534244211</v>
      </c>
      <c r="N954" s="2">
        <v>948</v>
      </c>
      <c r="O954" s="2">
        <f t="shared" si="44"/>
        <v>0</v>
      </c>
    </row>
    <row r="955" spans="5:15" x14ac:dyDescent="0.25">
      <c r="E955" s="2">
        <f t="shared" ca="1" si="42"/>
        <v>0.37203139976559707</v>
      </c>
      <c r="F955" s="2">
        <f t="shared" ca="1" si="43"/>
        <v>102.86662373386055</v>
      </c>
      <c r="N955" s="2">
        <v>949</v>
      </c>
      <c r="O955" s="2">
        <f t="shared" si="44"/>
        <v>0</v>
      </c>
    </row>
    <row r="956" spans="5:15" x14ac:dyDescent="0.25">
      <c r="E956" s="2">
        <f t="shared" ca="1" si="42"/>
        <v>0.1583679070252515</v>
      </c>
      <c r="F956" s="2">
        <f t="shared" ca="1" si="43"/>
        <v>102.77531555205192</v>
      </c>
      <c r="N956" s="2">
        <v>950</v>
      </c>
      <c r="O956" s="2">
        <f t="shared" si="44"/>
        <v>0</v>
      </c>
    </row>
    <row r="957" spans="5:15" x14ac:dyDescent="0.25">
      <c r="E957" s="2">
        <f t="shared" ca="1" si="42"/>
        <v>5.0042838059766837E-2</v>
      </c>
      <c r="F957" s="2">
        <f t="shared" ca="1" si="43"/>
        <v>102.6545802929469</v>
      </c>
      <c r="N957" s="2">
        <v>951</v>
      </c>
      <c r="O957" s="2">
        <f t="shared" si="44"/>
        <v>0</v>
      </c>
    </row>
    <row r="958" spans="5:15" x14ac:dyDescent="0.25">
      <c r="E958" s="2">
        <f t="shared" ca="1" si="42"/>
        <v>0.59937677860467475</v>
      </c>
      <c r="F958" s="2">
        <f t="shared" ca="1" si="43"/>
        <v>102.92095538406367</v>
      </c>
      <c r="N958" s="2">
        <v>952</v>
      </c>
      <c r="O958" s="2">
        <f t="shared" si="44"/>
        <v>0</v>
      </c>
    </row>
    <row r="959" spans="5:15" x14ac:dyDescent="0.25">
      <c r="E959" s="2">
        <f t="shared" ca="1" si="42"/>
        <v>0.13981303351632823</v>
      </c>
      <c r="F959" s="2">
        <f t="shared" ca="1" si="43"/>
        <v>102.76222546493622</v>
      </c>
      <c r="N959" s="2">
        <v>953</v>
      </c>
      <c r="O959" s="2">
        <f t="shared" si="44"/>
        <v>0</v>
      </c>
    </row>
    <row r="960" spans="5:15" x14ac:dyDescent="0.25">
      <c r="E960" s="2">
        <f t="shared" ca="1" si="42"/>
        <v>0.14651414304843247</v>
      </c>
      <c r="F960" s="2">
        <f t="shared" ca="1" si="43"/>
        <v>102.7671400502085</v>
      </c>
      <c r="N960" s="2">
        <v>954</v>
      </c>
      <c r="O960" s="2">
        <f t="shared" si="44"/>
        <v>0</v>
      </c>
    </row>
    <row r="961" spans="5:15" x14ac:dyDescent="0.25">
      <c r="E961" s="2">
        <f t="shared" ca="1" si="42"/>
        <v>0.18875432191179886</v>
      </c>
      <c r="F961" s="2">
        <f t="shared" ca="1" si="43"/>
        <v>102.79381046104838</v>
      </c>
      <c r="N961" s="2">
        <v>955</v>
      </c>
      <c r="O961" s="2">
        <f t="shared" si="44"/>
        <v>0</v>
      </c>
    </row>
    <row r="962" spans="5:15" x14ac:dyDescent="0.25">
      <c r="E962" s="2">
        <f t="shared" ca="1" si="42"/>
        <v>0.51746913427868602</v>
      </c>
      <c r="F962" s="2">
        <f t="shared" ca="1" si="43"/>
        <v>102.90369316734636</v>
      </c>
      <c r="N962" s="2">
        <v>956</v>
      </c>
      <c r="O962" s="2">
        <f t="shared" si="44"/>
        <v>0</v>
      </c>
    </row>
    <row r="963" spans="5:15" x14ac:dyDescent="0.25">
      <c r="E963" s="2">
        <f t="shared" ref="E963:E1026" ca="1" si="45">RAND()</f>
        <v>0.78244614036399596</v>
      </c>
      <c r="F963" s="2">
        <f t="shared" ca="1" si="43"/>
        <v>102.9547522304764</v>
      </c>
      <c r="N963" s="2">
        <v>957</v>
      </c>
      <c r="O963" s="2">
        <f t="shared" si="44"/>
        <v>0</v>
      </c>
    </row>
    <row r="964" spans="5:15" x14ac:dyDescent="0.25">
      <c r="E964" s="2">
        <f t="shared" ca="1" si="45"/>
        <v>0.954852553093685</v>
      </c>
      <c r="F964" s="2">
        <f t="shared" ref="F964:F1027" ca="1" si="46">$C$4+$C$5*SQRT(1-(_xlfn.GAMMA.INV((1-E964)*_xlfn.GAMMA.DIST($C$3*$C$3/2,1.5,1,TRUE),1.5,1)*2)/($C$3*$C$3))</f>
        <v>102.98633949259906</v>
      </c>
      <c r="N964" s="2">
        <v>958</v>
      </c>
      <c r="O964" s="2">
        <f t="shared" si="44"/>
        <v>0</v>
      </c>
    </row>
    <row r="965" spans="5:15" x14ac:dyDescent="0.25">
      <c r="E965" s="2">
        <f t="shared" ca="1" si="45"/>
        <v>0.11556532388169494</v>
      </c>
      <c r="F965" s="2">
        <f t="shared" ca="1" si="46"/>
        <v>102.74225953311498</v>
      </c>
      <c r="N965" s="2">
        <v>959</v>
      </c>
      <c r="O965" s="2">
        <f t="shared" si="44"/>
        <v>0</v>
      </c>
    </row>
    <row r="966" spans="5:15" x14ac:dyDescent="0.25">
      <c r="E966" s="2">
        <f t="shared" ca="1" si="45"/>
        <v>0.6482713241656014</v>
      </c>
      <c r="F966" s="2">
        <f t="shared" ca="1" si="46"/>
        <v>102.93047495535184</v>
      </c>
      <c r="N966" s="2">
        <v>960</v>
      </c>
      <c r="O966" s="2">
        <f t="shared" si="44"/>
        <v>0</v>
      </c>
    </row>
    <row r="967" spans="5:15" x14ac:dyDescent="0.25">
      <c r="E967" s="2">
        <f t="shared" ca="1" si="45"/>
        <v>0.35916714240092373</v>
      </c>
      <c r="F967" s="2">
        <f t="shared" ca="1" si="46"/>
        <v>102.86276240658904</v>
      </c>
      <c r="N967" s="2">
        <v>961</v>
      </c>
      <c r="O967" s="2">
        <f t="shared" ref="O967:O1030" si="47">IFERROR((1/(FACT(N967)*_xlfn.GAMMA(N967+2)))*(($O$2/2)^(2*N967+1)),0)</f>
        <v>0</v>
      </c>
    </row>
    <row r="968" spans="5:15" x14ac:dyDescent="0.25">
      <c r="E968" s="2">
        <f t="shared" ca="1" si="45"/>
        <v>8.7246525716212719E-2</v>
      </c>
      <c r="F968" s="2">
        <f t="shared" ca="1" si="46"/>
        <v>102.71283673204061</v>
      </c>
      <c r="N968" s="2">
        <v>962</v>
      </c>
      <c r="O968" s="2">
        <f t="shared" si="47"/>
        <v>0</v>
      </c>
    </row>
    <row r="969" spans="5:15" x14ac:dyDescent="0.25">
      <c r="E969" s="2">
        <f t="shared" ca="1" si="45"/>
        <v>0.17895231898751074</v>
      </c>
      <c r="F969" s="2">
        <f t="shared" ca="1" si="46"/>
        <v>102.78818298702217</v>
      </c>
      <c r="N969" s="2">
        <v>963</v>
      </c>
      <c r="O969" s="2">
        <f t="shared" si="47"/>
        <v>0</v>
      </c>
    </row>
    <row r="970" spans="5:15" x14ac:dyDescent="0.25">
      <c r="E970" s="2">
        <f t="shared" ca="1" si="45"/>
        <v>0.38047128978337008</v>
      </c>
      <c r="F970" s="2">
        <f t="shared" ca="1" si="46"/>
        <v>102.86909249743245</v>
      </c>
      <c r="N970" s="2">
        <v>964</v>
      </c>
      <c r="O970" s="2">
        <f t="shared" si="47"/>
        <v>0</v>
      </c>
    </row>
    <row r="971" spans="5:15" x14ac:dyDescent="0.25">
      <c r="E971" s="2">
        <f t="shared" ca="1" si="45"/>
        <v>5.3456485174249169E-3</v>
      </c>
      <c r="F971" s="2">
        <f t="shared" ca="1" si="46"/>
        <v>102.41378114059111</v>
      </c>
      <c r="N971" s="2">
        <v>965</v>
      </c>
      <c r="O971" s="2">
        <f t="shared" si="47"/>
        <v>0</v>
      </c>
    </row>
    <row r="972" spans="5:15" x14ac:dyDescent="0.25">
      <c r="E972" s="2">
        <f t="shared" ca="1" si="45"/>
        <v>0.99669646372839438</v>
      </c>
      <c r="F972" s="2">
        <f t="shared" ca="1" si="46"/>
        <v>102.99774007238727</v>
      </c>
      <c r="N972" s="2">
        <v>966</v>
      </c>
      <c r="O972" s="2">
        <f t="shared" si="47"/>
        <v>0</v>
      </c>
    </row>
    <row r="973" spans="5:15" x14ac:dyDescent="0.25">
      <c r="E973" s="2">
        <f t="shared" ca="1" si="45"/>
        <v>0.68896732102310654</v>
      </c>
      <c r="F973" s="2">
        <f t="shared" ca="1" si="46"/>
        <v>102.93806686265792</v>
      </c>
      <c r="N973" s="2">
        <v>967</v>
      </c>
      <c r="O973" s="2">
        <f t="shared" si="47"/>
        <v>0</v>
      </c>
    </row>
    <row r="974" spans="5:15" x14ac:dyDescent="0.25">
      <c r="E974" s="2">
        <f t="shared" ca="1" si="45"/>
        <v>0.37658931521789729</v>
      </c>
      <c r="F974" s="2">
        <f t="shared" ca="1" si="46"/>
        <v>102.86796311941542</v>
      </c>
      <c r="N974" s="2">
        <v>968</v>
      </c>
      <c r="O974" s="2">
        <f t="shared" si="47"/>
        <v>0</v>
      </c>
    </row>
    <row r="975" spans="5:15" x14ac:dyDescent="0.25">
      <c r="E975" s="2">
        <f t="shared" ca="1" si="45"/>
        <v>0.58611156127967934</v>
      </c>
      <c r="F975" s="2">
        <f t="shared" ca="1" si="46"/>
        <v>102.91828277396726</v>
      </c>
      <c r="N975" s="2">
        <v>969</v>
      </c>
      <c r="O975" s="2">
        <f t="shared" si="47"/>
        <v>0</v>
      </c>
    </row>
    <row r="976" spans="5:15" x14ac:dyDescent="0.25">
      <c r="E976" s="2">
        <f t="shared" ca="1" si="45"/>
        <v>0.34528156573030622</v>
      </c>
      <c r="F976" s="2">
        <f t="shared" ca="1" si="46"/>
        <v>102.85845176325402</v>
      </c>
      <c r="N976" s="2">
        <v>970</v>
      </c>
      <c r="O976" s="2">
        <f t="shared" si="47"/>
        <v>0</v>
      </c>
    </row>
    <row r="977" spans="5:15" x14ac:dyDescent="0.25">
      <c r="E977" s="2">
        <f t="shared" ca="1" si="45"/>
        <v>4.4405853780814741E-2</v>
      </c>
      <c r="F977" s="2">
        <f t="shared" ca="1" si="46"/>
        <v>102.64201391971898</v>
      </c>
      <c r="N977" s="2">
        <v>971</v>
      </c>
      <c r="O977" s="2">
        <f t="shared" si="47"/>
        <v>0</v>
      </c>
    </row>
    <row r="978" spans="5:15" x14ac:dyDescent="0.25">
      <c r="E978" s="2">
        <f t="shared" ca="1" si="45"/>
        <v>0.49112166335672258</v>
      </c>
      <c r="F978" s="2">
        <f t="shared" ca="1" si="46"/>
        <v>102.89769191999744</v>
      </c>
      <c r="N978" s="2">
        <v>972</v>
      </c>
      <c r="O978" s="2">
        <f t="shared" si="47"/>
        <v>0</v>
      </c>
    </row>
    <row r="979" spans="5:15" x14ac:dyDescent="0.25">
      <c r="E979" s="2">
        <f t="shared" ca="1" si="45"/>
        <v>0.85785177194776974</v>
      </c>
      <c r="F979" s="2">
        <f t="shared" ca="1" si="46"/>
        <v>102.96795965439419</v>
      </c>
      <c r="N979" s="2">
        <v>973</v>
      </c>
      <c r="O979" s="2">
        <f t="shared" si="47"/>
        <v>0</v>
      </c>
    </row>
    <row r="980" spans="5:15" x14ac:dyDescent="0.25">
      <c r="E980" s="2">
        <f t="shared" ca="1" si="45"/>
        <v>0.2630529489375516</v>
      </c>
      <c r="F980" s="2">
        <f t="shared" ca="1" si="46"/>
        <v>102.82907554817253</v>
      </c>
      <c r="N980" s="2">
        <v>974</v>
      </c>
      <c r="O980" s="2">
        <f t="shared" si="47"/>
        <v>0</v>
      </c>
    </row>
    <row r="981" spans="5:15" x14ac:dyDescent="0.25">
      <c r="E981" s="2">
        <f t="shared" ca="1" si="45"/>
        <v>0.71399683079455167</v>
      </c>
      <c r="F981" s="2">
        <f t="shared" ca="1" si="46"/>
        <v>102.94261828897996</v>
      </c>
      <c r="N981" s="2">
        <v>975</v>
      </c>
      <c r="O981" s="2">
        <f t="shared" si="47"/>
        <v>0</v>
      </c>
    </row>
    <row r="982" spans="5:15" x14ac:dyDescent="0.25">
      <c r="E982" s="2">
        <f t="shared" ca="1" si="45"/>
        <v>0.39630085785064761</v>
      </c>
      <c r="F982" s="2">
        <f t="shared" ca="1" si="46"/>
        <v>102.87359419324964</v>
      </c>
      <c r="N982" s="2">
        <v>976</v>
      </c>
      <c r="O982" s="2">
        <f t="shared" si="47"/>
        <v>0</v>
      </c>
    </row>
    <row r="983" spans="5:15" x14ac:dyDescent="0.25">
      <c r="E983" s="2">
        <f t="shared" ca="1" si="45"/>
        <v>0.18657294020803106</v>
      </c>
      <c r="F983" s="2">
        <f t="shared" ca="1" si="46"/>
        <v>102.79258309329653</v>
      </c>
      <c r="N983" s="2">
        <v>977</v>
      </c>
      <c r="O983" s="2">
        <f t="shared" si="47"/>
        <v>0</v>
      </c>
    </row>
    <row r="984" spans="5:15" x14ac:dyDescent="0.25">
      <c r="E984" s="2">
        <f t="shared" ca="1" si="45"/>
        <v>0.59297386843551303</v>
      </c>
      <c r="F984" s="2">
        <f t="shared" ca="1" si="46"/>
        <v>102.91967060329694</v>
      </c>
      <c r="N984" s="2">
        <v>978</v>
      </c>
      <c r="O984" s="2">
        <f t="shared" si="47"/>
        <v>0</v>
      </c>
    </row>
    <row r="985" spans="5:15" x14ac:dyDescent="0.25">
      <c r="E985" s="2">
        <f t="shared" ca="1" si="45"/>
        <v>0.65517087863911005</v>
      </c>
      <c r="F985" s="2">
        <f t="shared" ca="1" si="46"/>
        <v>102.93178105797121</v>
      </c>
      <c r="N985" s="2">
        <v>979</v>
      </c>
      <c r="O985" s="2">
        <f t="shared" si="47"/>
        <v>0</v>
      </c>
    </row>
    <row r="986" spans="5:15" x14ac:dyDescent="0.25">
      <c r="E986" s="2">
        <f t="shared" ca="1" si="45"/>
        <v>6.1064794685672608E-2</v>
      </c>
      <c r="F986" s="2">
        <f t="shared" ca="1" si="46"/>
        <v>102.67547133473197</v>
      </c>
      <c r="N986" s="2">
        <v>980</v>
      </c>
      <c r="O986" s="2">
        <f t="shared" si="47"/>
        <v>0</v>
      </c>
    </row>
    <row r="987" spans="5:15" x14ac:dyDescent="0.25">
      <c r="E987" s="2">
        <f t="shared" ca="1" si="45"/>
        <v>0.2024465911317338</v>
      </c>
      <c r="F987" s="2">
        <f t="shared" ca="1" si="46"/>
        <v>102.80121395559044</v>
      </c>
      <c r="N987" s="2">
        <v>981</v>
      </c>
      <c r="O987" s="2">
        <f t="shared" si="47"/>
        <v>0</v>
      </c>
    </row>
    <row r="988" spans="5:15" x14ac:dyDescent="0.25">
      <c r="E988" s="2">
        <f t="shared" ca="1" si="45"/>
        <v>0.57878484631431426</v>
      </c>
      <c r="F988" s="2">
        <f t="shared" ca="1" si="46"/>
        <v>102.9167881901114</v>
      </c>
      <c r="N988" s="2">
        <v>982</v>
      </c>
      <c r="O988" s="2">
        <f t="shared" si="47"/>
        <v>0</v>
      </c>
    </row>
    <row r="989" spans="5:15" x14ac:dyDescent="0.25">
      <c r="E989" s="2">
        <f t="shared" ca="1" si="45"/>
        <v>0.70076113577875154</v>
      </c>
      <c r="F989" s="2">
        <f t="shared" ca="1" si="46"/>
        <v>102.94022130858002</v>
      </c>
      <c r="N989" s="2">
        <v>983</v>
      </c>
      <c r="O989" s="2">
        <f t="shared" si="47"/>
        <v>0</v>
      </c>
    </row>
    <row r="990" spans="5:15" x14ac:dyDescent="0.25">
      <c r="E990" s="2">
        <f t="shared" ca="1" si="45"/>
        <v>0.10631420105856682</v>
      </c>
      <c r="F990" s="2">
        <f t="shared" ca="1" si="46"/>
        <v>102.73352325323465</v>
      </c>
      <c r="N990" s="2">
        <v>984</v>
      </c>
      <c r="O990" s="2">
        <f t="shared" si="47"/>
        <v>0</v>
      </c>
    </row>
    <row r="991" spans="5:15" x14ac:dyDescent="0.25">
      <c r="E991" s="2">
        <f t="shared" ca="1" si="45"/>
        <v>0.56257955085776024</v>
      </c>
      <c r="F991" s="2">
        <f t="shared" ca="1" si="46"/>
        <v>102.91343302487122</v>
      </c>
      <c r="N991" s="2">
        <v>985</v>
      </c>
      <c r="O991" s="2">
        <f t="shared" si="47"/>
        <v>0</v>
      </c>
    </row>
    <row r="992" spans="5:15" x14ac:dyDescent="0.25">
      <c r="E992" s="2">
        <f t="shared" ca="1" si="45"/>
        <v>0.34881825134786326</v>
      </c>
      <c r="F992" s="2">
        <f t="shared" ca="1" si="46"/>
        <v>102.85956441292277</v>
      </c>
      <c r="N992" s="2">
        <v>986</v>
      </c>
      <c r="O992" s="2">
        <f t="shared" si="47"/>
        <v>0</v>
      </c>
    </row>
    <row r="993" spans="5:15" x14ac:dyDescent="0.25">
      <c r="E993" s="2">
        <f t="shared" ca="1" si="45"/>
        <v>0.2721637742259998</v>
      </c>
      <c r="F993" s="2">
        <f t="shared" ca="1" si="46"/>
        <v>102.83272378164102</v>
      </c>
      <c r="N993" s="2">
        <v>987</v>
      </c>
      <c r="O993" s="2">
        <f t="shared" si="47"/>
        <v>0</v>
      </c>
    </row>
    <row r="994" spans="5:15" x14ac:dyDescent="0.25">
      <c r="E994" s="2">
        <f t="shared" ca="1" si="45"/>
        <v>0.53443418350590122</v>
      </c>
      <c r="F994" s="2">
        <f t="shared" ca="1" si="46"/>
        <v>102.90743008840195</v>
      </c>
      <c r="N994" s="2">
        <v>988</v>
      </c>
      <c r="O994" s="2">
        <f t="shared" si="47"/>
        <v>0</v>
      </c>
    </row>
    <row r="995" spans="5:15" x14ac:dyDescent="0.25">
      <c r="E995" s="2">
        <f t="shared" ca="1" si="45"/>
        <v>2.5328511347911586E-2</v>
      </c>
      <c r="F995" s="2">
        <f t="shared" ca="1" si="46"/>
        <v>102.58264764567309</v>
      </c>
      <c r="N995" s="2">
        <v>989</v>
      </c>
      <c r="O995" s="2">
        <f t="shared" si="47"/>
        <v>0</v>
      </c>
    </row>
    <row r="996" spans="5:15" x14ac:dyDescent="0.25">
      <c r="E996" s="2">
        <f t="shared" ca="1" si="45"/>
        <v>0.16455215859170724</v>
      </c>
      <c r="F996" s="2">
        <f t="shared" ca="1" si="46"/>
        <v>102.77934546214185</v>
      </c>
      <c r="N996" s="2">
        <v>990</v>
      </c>
      <c r="O996" s="2">
        <f t="shared" si="47"/>
        <v>0</v>
      </c>
    </row>
    <row r="997" spans="5:15" x14ac:dyDescent="0.25">
      <c r="E997" s="2">
        <f t="shared" ca="1" si="45"/>
        <v>0.13150846118155191</v>
      </c>
      <c r="F997" s="2">
        <f t="shared" ca="1" si="46"/>
        <v>102.75580205323303</v>
      </c>
      <c r="N997" s="2">
        <v>991</v>
      </c>
      <c r="O997" s="2">
        <f t="shared" si="47"/>
        <v>0</v>
      </c>
    </row>
    <row r="998" spans="5:15" x14ac:dyDescent="0.25">
      <c r="E998" s="2">
        <f t="shared" ca="1" si="45"/>
        <v>0.57147117280823156</v>
      </c>
      <c r="F998" s="2">
        <f t="shared" ca="1" si="46"/>
        <v>102.91528258461307</v>
      </c>
      <c r="N998" s="2">
        <v>992</v>
      </c>
      <c r="O998" s="2">
        <f t="shared" si="47"/>
        <v>0</v>
      </c>
    </row>
    <row r="999" spans="5:15" x14ac:dyDescent="0.25">
      <c r="E999" s="2">
        <f t="shared" ca="1" si="45"/>
        <v>0.71234831586100256</v>
      </c>
      <c r="F999" s="2">
        <f t="shared" ca="1" si="46"/>
        <v>102.94232087204203</v>
      </c>
      <c r="N999" s="2">
        <v>993</v>
      </c>
      <c r="O999" s="2">
        <f t="shared" si="47"/>
        <v>0</v>
      </c>
    </row>
    <row r="1000" spans="5:15" x14ac:dyDescent="0.25">
      <c r="E1000" s="2">
        <f t="shared" ca="1" si="45"/>
        <v>2.1740026904388698E-2</v>
      </c>
      <c r="F1000" s="2">
        <f t="shared" ca="1" si="46"/>
        <v>102.56637773280414</v>
      </c>
      <c r="N1000" s="2">
        <v>994</v>
      </c>
      <c r="O1000" s="2">
        <f t="shared" si="47"/>
        <v>0</v>
      </c>
    </row>
    <row r="1001" spans="5:15" x14ac:dyDescent="0.25">
      <c r="E1001" s="2">
        <f t="shared" ca="1" si="45"/>
        <v>6.5135158818363181E-2</v>
      </c>
      <c r="F1001" s="2">
        <f t="shared" ca="1" si="46"/>
        <v>102.68223499464251</v>
      </c>
      <c r="N1001" s="2">
        <v>995</v>
      </c>
      <c r="O1001" s="2">
        <f t="shared" si="47"/>
        <v>0</v>
      </c>
    </row>
    <row r="1002" spans="5:15" x14ac:dyDescent="0.25">
      <c r="E1002" s="2">
        <f t="shared" ca="1" si="45"/>
        <v>6.7482813088434845E-2</v>
      </c>
      <c r="F1002" s="2">
        <f t="shared" ca="1" si="46"/>
        <v>102.68594490587959</v>
      </c>
      <c r="N1002" s="2">
        <v>996</v>
      </c>
      <c r="O1002" s="2">
        <f t="shared" si="47"/>
        <v>0</v>
      </c>
    </row>
    <row r="1003" spans="5:15" x14ac:dyDescent="0.25">
      <c r="E1003" s="2">
        <f t="shared" ca="1" si="45"/>
        <v>0.52030067190860663</v>
      </c>
      <c r="F1003" s="2">
        <f t="shared" ca="1" si="46"/>
        <v>102.90432349226377</v>
      </c>
      <c r="N1003" s="2">
        <v>997</v>
      </c>
      <c r="O1003" s="2">
        <f t="shared" si="47"/>
        <v>0</v>
      </c>
    </row>
    <row r="1004" spans="5:15" x14ac:dyDescent="0.25">
      <c r="E1004" s="2">
        <f t="shared" ca="1" si="45"/>
        <v>0.75659049780821563</v>
      </c>
      <c r="F1004" s="2">
        <f t="shared" ca="1" si="46"/>
        <v>102.9502094540418</v>
      </c>
      <c r="N1004" s="2">
        <v>998</v>
      </c>
      <c r="O1004" s="2">
        <f t="shared" si="47"/>
        <v>0</v>
      </c>
    </row>
    <row r="1005" spans="5:15" x14ac:dyDescent="0.25">
      <c r="E1005" s="2">
        <f t="shared" ca="1" si="45"/>
        <v>0.37158821436100653</v>
      </c>
      <c r="F1005" s="2">
        <f t="shared" ca="1" si="46"/>
        <v>102.86649271717843</v>
      </c>
      <c r="N1005" s="2">
        <v>999</v>
      </c>
      <c r="O1005" s="2">
        <f t="shared" si="47"/>
        <v>0</v>
      </c>
    </row>
    <row r="1006" spans="5:15" x14ac:dyDescent="0.25">
      <c r="E1006" s="2">
        <f t="shared" ca="1" si="45"/>
        <v>0.15397754288274712</v>
      </c>
      <c r="F1006" s="2">
        <f t="shared" ca="1" si="46"/>
        <v>102.77235986234757</v>
      </c>
      <c r="N1006" s="2">
        <v>1000</v>
      </c>
      <c r="O1006" s="2">
        <f t="shared" si="47"/>
        <v>0</v>
      </c>
    </row>
    <row r="1007" spans="5:15" x14ac:dyDescent="0.25">
      <c r="E1007" s="2">
        <f t="shared" ca="1" si="45"/>
        <v>0.75725987936089945</v>
      </c>
      <c r="F1007" s="2">
        <f t="shared" ca="1" si="46"/>
        <v>102.950327547892</v>
      </c>
      <c r="N1007" s="2">
        <v>1001</v>
      </c>
      <c r="O1007" s="2">
        <f t="shared" si="47"/>
        <v>0</v>
      </c>
    </row>
    <row r="1008" spans="5:15" x14ac:dyDescent="0.25">
      <c r="E1008" s="2">
        <f t="shared" ca="1" si="45"/>
        <v>0.94105461844541827</v>
      </c>
      <c r="F1008" s="2">
        <f t="shared" ca="1" si="46"/>
        <v>102.98345174269295</v>
      </c>
      <c r="N1008" s="2">
        <v>1002</v>
      </c>
      <c r="O1008" s="2">
        <f t="shared" si="47"/>
        <v>0</v>
      </c>
    </row>
    <row r="1009" spans="5:15" x14ac:dyDescent="0.25">
      <c r="E1009" s="2">
        <f t="shared" ca="1" si="45"/>
        <v>0.41321037210856981</v>
      </c>
      <c r="F1009" s="2">
        <f t="shared" ca="1" si="46"/>
        <v>102.8782310325667</v>
      </c>
      <c r="N1009" s="2">
        <v>1003</v>
      </c>
      <c r="O1009" s="2">
        <f t="shared" si="47"/>
        <v>0</v>
      </c>
    </row>
    <row r="1010" spans="5:15" x14ac:dyDescent="0.25">
      <c r="E1010" s="2">
        <f t="shared" ca="1" si="45"/>
        <v>0.9157484258457288</v>
      </c>
      <c r="F1010" s="2">
        <f t="shared" ca="1" si="46"/>
        <v>102.97849558967008</v>
      </c>
      <c r="N1010" s="2">
        <v>1004</v>
      </c>
      <c r="O1010" s="2">
        <f t="shared" si="47"/>
        <v>0</v>
      </c>
    </row>
    <row r="1011" spans="5:15" x14ac:dyDescent="0.25">
      <c r="E1011" s="2">
        <f t="shared" ca="1" si="45"/>
        <v>0.97357863809517997</v>
      </c>
      <c r="F1011" s="2">
        <f t="shared" ca="1" si="46"/>
        <v>102.9906406442929</v>
      </c>
      <c r="N1011" s="2">
        <v>1005</v>
      </c>
      <c r="O1011" s="2">
        <f t="shared" si="47"/>
        <v>0</v>
      </c>
    </row>
    <row r="1012" spans="5:15" x14ac:dyDescent="0.25">
      <c r="E1012" s="2">
        <f t="shared" ca="1" si="45"/>
        <v>9.1345649065072365E-2</v>
      </c>
      <c r="F1012" s="2">
        <f t="shared" ca="1" si="46"/>
        <v>102.71764143493832</v>
      </c>
      <c r="N1012" s="2">
        <v>1006</v>
      </c>
      <c r="O1012" s="2">
        <f t="shared" si="47"/>
        <v>0</v>
      </c>
    </row>
    <row r="1013" spans="5:15" x14ac:dyDescent="0.25">
      <c r="E1013" s="2">
        <f t="shared" ca="1" si="45"/>
        <v>0.89919388453460558</v>
      </c>
      <c r="F1013" s="2">
        <f t="shared" ca="1" si="46"/>
        <v>102.97540281309819</v>
      </c>
      <c r="N1013" s="2">
        <v>1007</v>
      </c>
      <c r="O1013" s="2">
        <f t="shared" si="47"/>
        <v>0</v>
      </c>
    </row>
    <row r="1014" spans="5:15" x14ac:dyDescent="0.25">
      <c r="E1014" s="2">
        <f t="shared" ca="1" si="45"/>
        <v>0.86779579207315727</v>
      </c>
      <c r="F1014" s="2">
        <f t="shared" ca="1" si="46"/>
        <v>102.96972480241243</v>
      </c>
      <c r="N1014" s="2">
        <v>1008</v>
      </c>
      <c r="O1014" s="2">
        <f t="shared" si="47"/>
        <v>0</v>
      </c>
    </row>
    <row r="1015" spans="5:15" x14ac:dyDescent="0.25">
      <c r="E1015" s="2">
        <f t="shared" ca="1" si="45"/>
        <v>0.60644012694272231</v>
      </c>
      <c r="F1015" s="2">
        <f t="shared" ca="1" si="46"/>
        <v>102.92236170185268</v>
      </c>
      <c r="N1015" s="2">
        <v>1009</v>
      </c>
      <c r="O1015" s="2">
        <f t="shared" si="47"/>
        <v>0</v>
      </c>
    </row>
    <row r="1016" spans="5:15" x14ac:dyDescent="0.25">
      <c r="E1016" s="2">
        <f t="shared" ca="1" si="45"/>
        <v>0.38802371374448963</v>
      </c>
      <c r="F1016" s="2">
        <f t="shared" ca="1" si="46"/>
        <v>102.87126061160768</v>
      </c>
      <c r="N1016" s="2">
        <v>1010</v>
      </c>
      <c r="O1016" s="2">
        <f t="shared" si="47"/>
        <v>0</v>
      </c>
    </row>
    <row r="1017" spans="5:15" x14ac:dyDescent="0.25">
      <c r="E1017" s="2">
        <f t="shared" ca="1" si="45"/>
        <v>0.48700947878924905</v>
      </c>
      <c r="F1017" s="2">
        <f t="shared" ca="1" si="46"/>
        <v>102.89673191396609</v>
      </c>
      <c r="N1017" s="2">
        <v>1011</v>
      </c>
      <c r="O1017" s="2">
        <f t="shared" si="47"/>
        <v>0</v>
      </c>
    </row>
    <row r="1018" spans="5:15" x14ac:dyDescent="0.25">
      <c r="E1018" s="2">
        <f t="shared" ca="1" si="45"/>
        <v>0.67651729396194249</v>
      </c>
      <c r="F1018" s="2">
        <f t="shared" ca="1" si="46"/>
        <v>102.93577166407069</v>
      </c>
      <c r="N1018" s="2">
        <v>1012</v>
      </c>
      <c r="O1018" s="2">
        <f t="shared" si="47"/>
        <v>0</v>
      </c>
    </row>
    <row r="1019" spans="5:15" x14ac:dyDescent="0.25">
      <c r="E1019" s="2">
        <f t="shared" ca="1" si="45"/>
        <v>0.91652647770561169</v>
      </c>
      <c r="F1019" s="2">
        <f t="shared" ca="1" si="46"/>
        <v>102.97864331090763</v>
      </c>
      <c r="N1019" s="2">
        <v>1013</v>
      </c>
      <c r="O1019" s="2">
        <f t="shared" si="47"/>
        <v>0</v>
      </c>
    </row>
    <row r="1020" spans="5:15" x14ac:dyDescent="0.25">
      <c r="E1020" s="2">
        <f t="shared" ca="1" si="45"/>
        <v>0.10951327216619955</v>
      </c>
      <c r="F1020" s="2">
        <f t="shared" ca="1" si="46"/>
        <v>102.73662696490037</v>
      </c>
      <c r="N1020" s="2">
        <v>1014</v>
      </c>
      <c r="O1020" s="2">
        <f t="shared" si="47"/>
        <v>0</v>
      </c>
    </row>
    <row r="1021" spans="5:15" x14ac:dyDescent="0.25">
      <c r="E1021" s="2">
        <f t="shared" ca="1" si="45"/>
        <v>9.7315564281624578E-2</v>
      </c>
      <c r="F1021" s="2">
        <f t="shared" ca="1" si="46"/>
        <v>102.72426661712214</v>
      </c>
      <c r="N1021" s="2">
        <v>1015</v>
      </c>
      <c r="O1021" s="2">
        <f t="shared" si="47"/>
        <v>0</v>
      </c>
    </row>
    <row r="1022" spans="5:15" x14ac:dyDescent="0.25">
      <c r="E1022" s="2">
        <f t="shared" ca="1" si="45"/>
        <v>0.44874974280127533</v>
      </c>
      <c r="F1022" s="2">
        <f t="shared" ca="1" si="46"/>
        <v>102.88746254442106</v>
      </c>
      <c r="N1022" s="2">
        <v>1016</v>
      </c>
      <c r="O1022" s="2">
        <f t="shared" si="47"/>
        <v>0</v>
      </c>
    </row>
    <row r="1023" spans="5:15" x14ac:dyDescent="0.25">
      <c r="E1023" s="2">
        <f t="shared" ca="1" si="45"/>
        <v>0.63233906048875133</v>
      </c>
      <c r="F1023" s="2">
        <f t="shared" ca="1" si="46"/>
        <v>102.92742586719257</v>
      </c>
      <c r="N1023" s="2">
        <v>1017</v>
      </c>
      <c r="O1023" s="2">
        <f t="shared" si="47"/>
        <v>0</v>
      </c>
    </row>
    <row r="1024" spans="5:15" x14ac:dyDescent="0.25">
      <c r="E1024" s="2">
        <f t="shared" ca="1" si="45"/>
        <v>0.89051508912482458</v>
      </c>
      <c r="F1024" s="2">
        <f t="shared" ca="1" si="46"/>
        <v>102.97381316689149</v>
      </c>
      <c r="N1024" s="2">
        <v>1018</v>
      </c>
      <c r="O1024" s="2">
        <f t="shared" si="47"/>
        <v>0</v>
      </c>
    </row>
    <row r="1025" spans="5:15" x14ac:dyDescent="0.25">
      <c r="E1025" s="2">
        <f t="shared" ca="1" si="45"/>
        <v>0.44598839705250271</v>
      </c>
      <c r="F1025" s="2">
        <f t="shared" ca="1" si="46"/>
        <v>102.88676817366606</v>
      </c>
      <c r="N1025" s="2">
        <v>1019</v>
      </c>
      <c r="O1025" s="2">
        <f t="shared" si="47"/>
        <v>0</v>
      </c>
    </row>
    <row r="1026" spans="5:15" x14ac:dyDescent="0.25">
      <c r="E1026" s="2">
        <f t="shared" ca="1" si="45"/>
        <v>0.1530211655518855</v>
      </c>
      <c r="F1026" s="2">
        <f t="shared" ca="1" si="46"/>
        <v>102.77170504519326</v>
      </c>
      <c r="N1026" s="2">
        <v>1020</v>
      </c>
      <c r="O1026" s="2">
        <f t="shared" si="47"/>
        <v>0</v>
      </c>
    </row>
    <row r="1027" spans="5:15" x14ac:dyDescent="0.25">
      <c r="E1027" s="2">
        <f t="shared" ref="E1027:E1090" ca="1" si="48">RAND()</f>
        <v>0.70385460345927509</v>
      </c>
      <c r="F1027" s="2">
        <f t="shared" ca="1" si="46"/>
        <v>102.9407834329092</v>
      </c>
      <c r="N1027" s="2">
        <v>1021</v>
      </c>
      <c r="O1027" s="2">
        <f t="shared" si="47"/>
        <v>0</v>
      </c>
    </row>
    <row r="1028" spans="5:15" x14ac:dyDescent="0.25">
      <c r="E1028" s="2">
        <f t="shared" ca="1" si="48"/>
        <v>0.35231844571746129</v>
      </c>
      <c r="F1028" s="2">
        <f t="shared" ref="F1028:F1091" ca="1" si="49">$C$4+$C$5*SQRT(1-(_xlfn.GAMMA.INV((1-E1028)*_xlfn.GAMMA.DIST($C$3*$C$3/2,1.5,1,TRUE),1.5,1)*2)/($C$3*$C$3))</f>
        <v>102.86065554179746</v>
      </c>
      <c r="N1028" s="2">
        <v>1022</v>
      </c>
      <c r="O1028" s="2">
        <f t="shared" si="47"/>
        <v>0</v>
      </c>
    </row>
    <row r="1029" spans="5:15" x14ac:dyDescent="0.25">
      <c r="E1029" s="2">
        <f t="shared" ca="1" si="48"/>
        <v>0.80172814841973061</v>
      </c>
      <c r="F1029" s="2">
        <f t="shared" ca="1" si="49"/>
        <v>102.95812305497992</v>
      </c>
      <c r="N1029" s="2">
        <v>1023</v>
      </c>
      <c r="O1029" s="2">
        <f t="shared" si="47"/>
        <v>0</v>
      </c>
    </row>
    <row r="1030" spans="5:15" x14ac:dyDescent="0.25">
      <c r="E1030" s="2">
        <f t="shared" ca="1" si="48"/>
        <v>0.40842700690851941</v>
      </c>
      <c r="F1030" s="2">
        <f t="shared" ca="1" si="49"/>
        <v>102.87693649251344</v>
      </c>
      <c r="N1030" s="2">
        <v>1024</v>
      </c>
      <c r="O1030" s="2">
        <f t="shared" si="47"/>
        <v>0</v>
      </c>
    </row>
    <row r="1031" spans="5:15" x14ac:dyDescent="0.25">
      <c r="E1031" s="2">
        <f t="shared" ca="1" si="48"/>
        <v>0.79611676411294174</v>
      </c>
      <c r="F1031" s="2">
        <f t="shared" ca="1" si="49"/>
        <v>102.95714291600085</v>
      </c>
      <c r="N1031" s="2">
        <v>1025</v>
      </c>
      <c r="O1031" s="2">
        <f t="shared" ref="O1031:O1094" si="50">IFERROR((1/(FACT(N1031)*_xlfn.GAMMA(N1031+2)))*(($O$2/2)^(2*N1031+1)),0)</f>
        <v>0</v>
      </c>
    </row>
    <row r="1032" spans="5:15" x14ac:dyDescent="0.25">
      <c r="E1032" s="2">
        <f t="shared" ca="1" si="48"/>
        <v>0.26996584016867808</v>
      </c>
      <c r="F1032" s="2">
        <f t="shared" ca="1" si="49"/>
        <v>102.83185432805529</v>
      </c>
      <c r="N1032" s="2">
        <v>1026</v>
      </c>
      <c r="O1032" s="2">
        <f t="shared" si="50"/>
        <v>0</v>
      </c>
    </row>
    <row r="1033" spans="5:15" x14ac:dyDescent="0.25">
      <c r="E1033" s="2">
        <f t="shared" ca="1" si="48"/>
        <v>0.68296232666172085</v>
      </c>
      <c r="F1033" s="2">
        <f t="shared" ca="1" si="49"/>
        <v>102.9369626152119</v>
      </c>
      <c r="N1033" s="2">
        <v>1027</v>
      </c>
      <c r="O1033" s="2">
        <f t="shared" si="50"/>
        <v>0</v>
      </c>
    </row>
    <row r="1034" spans="5:15" x14ac:dyDescent="0.25">
      <c r="E1034" s="2">
        <f t="shared" ca="1" si="48"/>
        <v>0.33083276426664388</v>
      </c>
      <c r="F1034" s="2">
        <f t="shared" ca="1" si="49"/>
        <v>102.85379545462473</v>
      </c>
      <c r="N1034" s="2">
        <v>1028</v>
      </c>
      <c r="O1034" s="2">
        <f t="shared" si="50"/>
        <v>0</v>
      </c>
    </row>
    <row r="1035" spans="5:15" x14ac:dyDescent="0.25">
      <c r="E1035" s="2">
        <f t="shared" ca="1" si="48"/>
        <v>3.7786131874125606E-2</v>
      </c>
      <c r="F1035" s="2">
        <f t="shared" ca="1" si="49"/>
        <v>102.62500485638203</v>
      </c>
      <c r="N1035" s="2">
        <v>1029</v>
      </c>
      <c r="O1035" s="2">
        <f t="shared" si="50"/>
        <v>0</v>
      </c>
    </row>
    <row r="1036" spans="5:15" x14ac:dyDescent="0.25">
      <c r="E1036" s="2">
        <f t="shared" ca="1" si="48"/>
        <v>0.29155407146920231</v>
      </c>
      <c r="F1036" s="2">
        <f t="shared" ca="1" si="49"/>
        <v>102.84012047021616</v>
      </c>
      <c r="N1036" s="2">
        <v>1030</v>
      </c>
      <c r="O1036" s="2">
        <f t="shared" si="50"/>
        <v>0</v>
      </c>
    </row>
    <row r="1037" spans="5:15" x14ac:dyDescent="0.25">
      <c r="E1037" s="2">
        <f t="shared" ca="1" si="48"/>
        <v>0.38035610993289837</v>
      </c>
      <c r="F1037" s="2">
        <f t="shared" ca="1" si="49"/>
        <v>102.86905913660578</v>
      </c>
      <c r="N1037" s="2">
        <v>1031</v>
      </c>
      <c r="O1037" s="2">
        <f t="shared" si="50"/>
        <v>0</v>
      </c>
    </row>
    <row r="1038" spans="5:15" x14ac:dyDescent="0.25">
      <c r="E1038" s="2">
        <f t="shared" ca="1" si="48"/>
        <v>0.93587549277693949</v>
      </c>
      <c r="F1038" s="2">
        <f t="shared" ca="1" si="49"/>
        <v>102.98240763999327</v>
      </c>
      <c r="N1038" s="2">
        <v>1032</v>
      </c>
      <c r="O1038" s="2">
        <f t="shared" si="50"/>
        <v>0</v>
      </c>
    </row>
    <row r="1039" spans="5:15" x14ac:dyDescent="0.25">
      <c r="E1039" s="2">
        <f t="shared" ca="1" si="48"/>
        <v>9.1839378987990217E-2</v>
      </c>
      <c r="F1039" s="2">
        <f t="shared" ca="1" si="49"/>
        <v>102.71820553885806</v>
      </c>
      <c r="N1039" s="2">
        <v>1033</v>
      </c>
      <c r="O1039" s="2">
        <f t="shared" si="50"/>
        <v>0</v>
      </c>
    </row>
    <row r="1040" spans="5:15" x14ac:dyDescent="0.25">
      <c r="E1040" s="2">
        <f t="shared" ca="1" si="48"/>
        <v>0.56042721354320268</v>
      </c>
      <c r="F1040" s="2">
        <f t="shared" ca="1" si="49"/>
        <v>102.91298206785235</v>
      </c>
      <c r="N1040" s="2">
        <v>1034</v>
      </c>
      <c r="O1040" s="2">
        <f t="shared" si="50"/>
        <v>0</v>
      </c>
    </row>
    <row r="1041" spans="5:15" x14ac:dyDescent="0.25">
      <c r="E1041" s="2">
        <f t="shared" ca="1" si="48"/>
        <v>0.93050809165596526</v>
      </c>
      <c r="F1041" s="2">
        <f t="shared" ca="1" si="49"/>
        <v>102.98134376266866</v>
      </c>
      <c r="N1041" s="2">
        <v>1035</v>
      </c>
      <c r="O1041" s="2">
        <f t="shared" si="50"/>
        <v>0</v>
      </c>
    </row>
    <row r="1042" spans="5:15" x14ac:dyDescent="0.25">
      <c r="E1042" s="2">
        <f t="shared" ca="1" si="48"/>
        <v>0.7220743078991908</v>
      </c>
      <c r="F1042" s="2">
        <f t="shared" ca="1" si="49"/>
        <v>102.94407122695269</v>
      </c>
      <c r="N1042" s="2">
        <v>1036</v>
      </c>
      <c r="O1042" s="2">
        <f t="shared" si="50"/>
        <v>0</v>
      </c>
    </row>
    <row r="1043" spans="5:15" x14ac:dyDescent="0.25">
      <c r="E1043" s="2">
        <f t="shared" ca="1" si="48"/>
        <v>7.3413914732844865E-2</v>
      </c>
      <c r="F1043" s="2">
        <f t="shared" ca="1" si="49"/>
        <v>102.69476768826821</v>
      </c>
      <c r="N1043" s="2">
        <v>1037</v>
      </c>
      <c r="O1043" s="2">
        <f t="shared" si="50"/>
        <v>0</v>
      </c>
    </row>
    <row r="1044" spans="5:15" x14ac:dyDescent="0.25">
      <c r="E1044" s="2">
        <f t="shared" ca="1" si="48"/>
        <v>0.63558584876355084</v>
      </c>
      <c r="F1044" s="2">
        <f t="shared" ca="1" si="49"/>
        <v>102.92805111444815</v>
      </c>
      <c r="N1044" s="2">
        <v>1038</v>
      </c>
      <c r="O1044" s="2">
        <f t="shared" si="50"/>
        <v>0</v>
      </c>
    </row>
    <row r="1045" spans="5:15" x14ac:dyDescent="0.25">
      <c r="E1045" s="2">
        <f t="shared" ca="1" si="48"/>
        <v>0.21464129867422532</v>
      </c>
      <c r="F1045" s="2">
        <f t="shared" ca="1" si="49"/>
        <v>102.80741090083913</v>
      </c>
      <c r="N1045" s="2">
        <v>1039</v>
      </c>
      <c r="O1045" s="2">
        <f t="shared" si="50"/>
        <v>0</v>
      </c>
    </row>
    <row r="1046" spans="5:15" x14ac:dyDescent="0.25">
      <c r="E1046" s="2">
        <f t="shared" ca="1" si="48"/>
        <v>0.21446971717748953</v>
      </c>
      <c r="F1046" s="2">
        <f t="shared" ca="1" si="49"/>
        <v>102.80732608781551</v>
      </c>
      <c r="N1046" s="2">
        <v>1040</v>
      </c>
      <c r="O1046" s="2">
        <f t="shared" si="50"/>
        <v>0</v>
      </c>
    </row>
    <row r="1047" spans="5:15" x14ac:dyDescent="0.25">
      <c r="E1047" s="2">
        <f t="shared" ca="1" si="48"/>
        <v>9.3375277343886065E-2</v>
      </c>
      <c r="F1047" s="2">
        <f t="shared" ca="1" si="49"/>
        <v>102.71994116901828</v>
      </c>
      <c r="N1047" s="2">
        <v>1041</v>
      </c>
      <c r="O1047" s="2">
        <f t="shared" si="50"/>
        <v>0</v>
      </c>
    </row>
    <row r="1048" spans="5:15" x14ac:dyDescent="0.25">
      <c r="E1048" s="2">
        <f t="shared" ca="1" si="48"/>
        <v>0.39092822661317606</v>
      </c>
      <c r="F1048" s="2">
        <f t="shared" ca="1" si="49"/>
        <v>102.87208445786621</v>
      </c>
      <c r="N1048" s="2">
        <v>1042</v>
      </c>
      <c r="O1048" s="2">
        <f t="shared" si="50"/>
        <v>0</v>
      </c>
    </row>
    <row r="1049" spans="5:15" x14ac:dyDescent="0.25">
      <c r="E1049" s="2">
        <f t="shared" ca="1" si="48"/>
        <v>0.90927217266642835</v>
      </c>
      <c r="F1049" s="2">
        <f t="shared" ca="1" si="49"/>
        <v>102.97727485174715</v>
      </c>
      <c r="N1049" s="2">
        <v>1043</v>
      </c>
      <c r="O1049" s="2">
        <f t="shared" si="50"/>
        <v>0</v>
      </c>
    </row>
    <row r="1050" spans="5:15" x14ac:dyDescent="0.25">
      <c r="E1050" s="2">
        <f t="shared" ca="1" si="48"/>
        <v>0.44922436134629418</v>
      </c>
      <c r="F1050" s="2">
        <f t="shared" ca="1" si="49"/>
        <v>102.88758152696526</v>
      </c>
      <c r="N1050" s="2">
        <v>1044</v>
      </c>
      <c r="O1050" s="2">
        <f t="shared" si="50"/>
        <v>0</v>
      </c>
    </row>
    <row r="1051" spans="5:15" x14ac:dyDescent="0.25">
      <c r="E1051" s="2">
        <f t="shared" ca="1" si="48"/>
        <v>9.636976842949041E-2</v>
      </c>
      <c r="F1051" s="2">
        <f t="shared" ca="1" si="49"/>
        <v>102.72324453807029</v>
      </c>
      <c r="N1051" s="2">
        <v>1045</v>
      </c>
      <c r="O1051" s="2">
        <f t="shared" si="50"/>
        <v>0</v>
      </c>
    </row>
    <row r="1052" spans="5:15" x14ac:dyDescent="0.25">
      <c r="E1052" s="2">
        <f t="shared" ca="1" si="48"/>
        <v>0.40018748929325709</v>
      </c>
      <c r="F1052" s="2">
        <f t="shared" ca="1" si="49"/>
        <v>102.87467513325193</v>
      </c>
      <c r="N1052" s="2">
        <v>1046</v>
      </c>
      <c r="O1052" s="2">
        <f t="shared" si="50"/>
        <v>0</v>
      </c>
    </row>
    <row r="1053" spans="5:15" x14ac:dyDescent="0.25">
      <c r="E1053" s="2">
        <f t="shared" ca="1" si="48"/>
        <v>0.65675130433344819</v>
      </c>
      <c r="F1053" s="2">
        <f t="shared" ca="1" si="49"/>
        <v>102.93207907356422</v>
      </c>
      <c r="N1053" s="2">
        <v>1047</v>
      </c>
      <c r="O1053" s="2">
        <f t="shared" si="50"/>
        <v>0</v>
      </c>
    </row>
    <row r="1054" spans="5:15" x14ac:dyDescent="0.25">
      <c r="E1054" s="2">
        <f t="shared" ca="1" si="48"/>
        <v>0.44496546352604249</v>
      </c>
      <c r="F1054" s="2">
        <f t="shared" ca="1" si="49"/>
        <v>102.88651001799488</v>
      </c>
      <c r="N1054" s="2">
        <v>1048</v>
      </c>
      <c r="O1054" s="2">
        <f t="shared" si="50"/>
        <v>0</v>
      </c>
    </row>
    <row r="1055" spans="5:15" x14ac:dyDescent="0.25">
      <c r="E1055" s="2">
        <f t="shared" ca="1" si="48"/>
        <v>0.69963675110694912</v>
      </c>
      <c r="F1055" s="2">
        <f t="shared" ca="1" si="49"/>
        <v>102.94001669462681</v>
      </c>
      <c r="N1055" s="2">
        <v>1049</v>
      </c>
      <c r="O1055" s="2">
        <f t="shared" si="50"/>
        <v>0</v>
      </c>
    </row>
    <row r="1056" spans="5:15" x14ac:dyDescent="0.25">
      <c r="E1056" s="2">
        <f t="shared" ca="1" si="48"/>
        <v>0.41706064366636875</v>
      </c>
      <c r="F1056" s="2">
        <f t="shared" ca="1" si="49"/>
        <v>102.87926358321526</v>
      </c>
      <c r="N1056" s="2">
        <v>1050</v>
      </c>
      <c r="O1056" s="2">
        <f t="shared" si="50"/>
        <v>0</v>
      </c>
    </row>
    <row r="1057" spans="5:15" x14ac:dyDescent="0.25">
      <c r="E1057" s="2">
        <f t="shared" ca="1" si="48"/>
        <v>0.94723001461823064</v>
      </c>
      <c r="F1057" s="2">
        <f t="shared" ca="1" si="49"/>
        <v>102.98472292917084</v>
      </c>
      <c r="N1057" s="2">
        <v>1051</v>
      </c>
      <c r="O1057" s="2">
        <f t="shared" si="50"/>
        <v>0</v>
      </c>
    </row>
    <row r="1058" spans="5:15" x14ac:dyDescent="0.25">
      <c r="E1058" s="2">
        <f t="shared" ca="1" si="48"/>
        <v>0.97307645795840492</v>
      </c>
      <c r="F1058" s="2">
        <f t="shared" ca="1" si="49"/>
        <v>102.99051667699237</v>
      </c>
      <c r="N1058" s="2">
        <v>1052</v>
      </c>
      <c r="O1058" s="2">
        <f t="shared" si="50"/>
        <v>0</v>
      </c>
    </row>
    <row r="1059" spans="5:15" x14ac:dyDescent="0.25">
      <c r="E1059" s="2">
        <f t="shared" ca="1" si="48"/>
        <v>0.1915676766343638</v>
      </c>
      <c r="F1059" s="2">
        <f t="shared" ca="1" si="49"/>
        <v>102.79537323427041</v>
      </c>
      <c r="N1059" s="2">
        <v>1053</v>
      </c>
      <c r="O1059" s="2">
        <f t="shared" si="50"/>
        <v>0</v>
      </c>
    </row>
    <row r="1060" spans="5:15" x14ac:dyDescent="0.25">
      <c r="E1060" s="2">
        <f t="shared" ca="1" si="48"/>
        <v>0.36988911441436134</v>
      </c>
      <c r="F1060" s="2">
        <f t="shared" ca="1" si="49"/>
        <v>102.86598911918297</v>
      </c>
      <c r="N1060" s="2">
        <v>1054</v>
      </c>
      <c r="O1060" s="2">
        <f t="shared" si="50"/>
        <v>0</v>
      </c>
    </row>
    <row r="1061" spans="5:15" x14ac:dyDescent="0.25">
      <c r="E1061" s="2">
        <f t="shared" ca="1" si="48"/>
        <v>0.62088637377185707</v>
      </c>
      <c r="F1061" s="2">
        <f t="shared" ca="1" si="49"/>
        <v>102.92520370360815</v>
      </c>
      <c r="N1061" s="2">
        <v>1055</v>
      </c>
      <c r="O1061" s="2">
        <f t="shared" si="50"/>
        <v>0</v>
      </c>
    </row>
    <row r="1062" spans="5:15" x14ac:dyDescent="0.25">
      <c r="E1062" s="2">
        <f t="shared" ca="1" si="48"/>
        <v>0.79519953775014662</v>
      </c>
      <c r="F1062" s="2">
        <f t="shared" ca="1" si="49"/>
        <v>102.95698265774453</v>
      </c>
      <c r="N1062" s="2">
        <v>1056</v>
      </c>
      <c r="O1062" s="2">
        <f t="shared" si="50"/>
        <v>0</v>
      </c>
    </row>
    <row r="1063" spans="5:15" x14ac:dyDescent="0.25">
      <c r="E1063" s="2">
        <f t="shared" ca="1" si="48"/>
        <v>0.68011460044976402</v>
      </c>
      <c r="F1063" s="2">
        <f t="shared" ca="1" si="49"/>
        <v>102.93643714918653</v>
      </c>
      <c r="N1063" s="2">
        <v>1057</v>
      </c>
      <c r="O1063" s="2">
        <f t="shared" si="50"/>
        <v>0</v>
      </c>
    </row>
    <row r="1064" spans="5:15" x14ac:dyDescent="0.25">
      <c r="E1064" s="2">
        <f t="shared" ca="1" si="48"/>
        <v>0.79649353379604826</v>
      </c>
      <c r="F1064" s="2">
        <f t="shared" ca="1" si="49"/>
        <v>102.95720874098313</v>
      </c>
      <c r="N1064" s="2">
        <v>1058</v>
      </c>
      <c r="O1064" s="2">
        <f t="shared" si="50"/>
        <v>0</v>
      </c>
    </row>
    <row r="1065" spans="5:15" x14ac:dyDescent="0.25">
      <c r="E1065" s="2">
        <f t="shared" ca="1" si="48"/>
        <v>0.2317672120862263</v>
      </c>
      <c r="F1065" s="2">
        <f t="shared" ca="1" si="49"/>
        <v>102.81556468043073</v>
      </c>
      <c r="N1065" s="2">
        <v>1059</v>
      </c>
      <c r="O1065" s="2">
        <f t="shared" si="50"/>
        <v>0</v>
      </c>
    </row>
    <row r="1066" spans="5:15" x14ac:dyDescent="0.25">
      <c r="E1066" s="2">
        <f t="shared" ca="1" si="48"/>
        <v>0.62096051698033461</v>
      </c>
      <c r="F1066" s="2">
        <f t="shared" ca="1" si="49"/>
        <v>102.92521817533998</v>
      </c>
      <c r="N1066" s="2">
        <v>1060</v>
      </c>
      <c r="O1066" s="2">
        <f t="shared" si="50"/>
        <v>0</v>
      </c>
    </row>
    <row r="1067" spans="5:15" x14ac:dyDescent="0.25">
      <c r="E1067" s="2">
        <f t="shared" ca="1" si="48"/>
        <v>0.4181916348203778</v>
      </c>
      <c r="F1067" s="2">
        <f t="shared" ca="1" si="49"/>
        <v>102.87956531138514</v>
      </c>
      <c r="N1067" s="2">
        <v>1061</v>
      </c>
      <c r="O1067" s="2">
        <f t="shared" si="50"/>
        <v>0</v>
      </c>
    </row>
    <row r="1068" spans="5:15" x14ac:dyDescent="0.25">
      <c r="E1068" s="2">
        <f t="shared" ca="1" si="48"/>
        <v>0.16706525329588617</v>
      </c>
      <c r="F1068" s="2">
        <f t="shared" ca="1" si="49"/>
        <v>102.78094088179337</v>
      </c>
      <c r="N1068" s="2">
        <v>1062</v>
      </c>
      <c r="O1068" s="2">
        <f t="shared" si="50"/>
        <v>0</v>
      </c>
    </row>
    <row r="1069" spans="5:15" x14ac:dyDescent="0.25">
      <c r="E1069" s="2">
        <f t="shared" ca="1" si="48"/>
        <v>0.77061004720085446</v>
      </c>
      <c r="F1069" s="2">
        <f t="shared" ca="1" si="49"/>
        <v>102.95267698925916</v>
      </c>
      <c r="N1069" s="2">
        <v>1063</v>
      </c>
      <c r="O1069" s="2">
        <f t="shared" si="50"/>
        <v>0</v>
      </c>
    </row>
    <row r="1070" spans="5:15" x14ac:dyDescent="0.25">
      <c r="E1070" s="2">
        <f t="shared" ca="1" si="48"/>
        <v>0.68635585056171233</v>
      </c>
      <c r="F1070" s="2">
        <f t="shared" ca="1" si="49"/>
        <v>102.93758726876395</v>
      </c>
      <c r="N1070" s="2">
        <v>1064</v>
      </c>
      <c r="O1070" s="2">
        <f t="shared" si="50"/>
        <v>0</v>
      </c>
    </row>
    <row r="1071" spans="5:15" x14ac:dyDescent="0.25">
      <c r="E1071" s="2">
        <f t="shared" ca="1" si="48"/>
        <v>0.9940619928904938</v>
      </c>
      <c r="F1071" s="2">
        <f t="shared" ca="1" si="49"/>
        <v>102.99664085288383</v>
      </c>
      <c r="N1071" s="2">
        <v>1065</v>
      </c>
      <c r="O1071" s="2">
        <f t="shared" si="50"/>
        <v>0</v>
      </c>
    </row>
    <row r="1072" spans="5:15" x14ac:dyDescent="0.25">
      <c r="E1072" s="2">
        <f t="shared" ca="1" si="48"/>
        <v>0.62137265498870575</v>
      </c>
      <c r="F1072" s="2">
        <f t="shared" ca="1" si="49"/>
        <v>102.9252985982375</v>
      </c>
      <c r="N1072" s="2">
        <v>1066</v>
      </c>
      <c r="O1072" s="2">
        <f t="shared" si="50"/>
        <v>0</v>
      </c>
    </row>
    <row r="1073" spans="5:15" x14ac:dyDescent="0.25">
      <c r="E1073" s="2">
        <f t="shared" ca="1" si="48"/>
        <v>0.89794578454127072</v>
      </c>
      <c r="F1073" s="2">
        <f t="shared" ca="1" si="49"/>
        <v>102.9751730319669</v>
      </c>
      <c r="N1073" s="2">
        <v>1067</v>
      </c>
      <c r="O1073" s="2">
        <f t="shared" si="50"/>
        <v>0</v>
      </c>
    </row>
    <row r="1074" spans="5:15" x14ac:dyDescent="0.25">
      <c r="E1074" s="2">
        <f t="shared" ca="1" si="48"/>
        <v>8.1195440911601358E-2</v>
      </c>
      <c r="F1074" s="2">
        <f t="shared" ca="1" si="49"/>
        <v>102.70531417505229</v>
      </c>
      <c r="N1074" s="2">
        <v>1068</v>
      </c>
      <c r="O1074" s="2">
        <f t="shared" si="50"/>
        <v>0</v>
      </c>
    </row>
    <row r="1075" spans="5:15" x14ac:dyDescent="0.25">
      <c r="E1075" s="2">
        <f t="shared" ca="1" si="48"/>
        <v>0.29826102248708897</v>
      </c>
      <c r="F1075" s="2">
        <f t="shared" ca="1" si="49"/>
        <v>102.84257206615543</v>
      </c>
      <c r="N1075" s="2">
        <v>1069</v>
      </c>
      <c r="O1075" s="2">
        <f t="shared" si="50"/>
        <v>0</v>
      </c>
    </row>
    <row r="1076" spans="5:15" x14ac:dyDescent="0.25">
      <c r="E1076" s="2">
        <f t="shared" ca="1" si="48"/>
        <v>0.45828711066590622</v>
      </c>
      <c r="F1076" s="2">
        <f t="shared" ca="1" si="49"/>
        <v>102.88983331801927</v>
      </c>
      <c r="N1076" s="2">
        <v>1070</v>
      </c>
      <c r="O1076" s="2">
        <f t="shared" si="50"/>
        <v>0</v>
      </c>
    </row>
    <row r="1077" spans="5:15" x14ac:dyDescent="0.25">
      <c r="E1077" s="2">
        <f t="shared" ca="1" si="48"/>
        <v>0.58203013723276331</v>
      </c>
      <c r="F1077" s="2">
        <f t="shared" ca="1" si="49"/>
        <v>102.91745186423364</v>
      </c>
      <c r="N1077" s="2">
        <v>1071</v>
      </c>
      <c r="O1077" s="2">
        <f t="shared" si="50"/>
        <v>0</v>
      </c>
    </row>
    <row r="1078" spans="5:15" x14ac:dyDescent="0.25">
      <c r="E1078" s="2">
        <f t="shared" ca="1" si="48"/>
        <v>0.45129496940307934</v>
      </c>
      <c r="F1078" s="2">
        <f t="shared" ca="1" si="49"/>
        <v>102.8880993662895</v>
      </c>
      <c r="N1078" s="2">
        <v>1072</v>
      </c>
      <c r="O1078" s="2">
        <f t="shared" si="50"/>
        <v>0</v>
      </c>
    </row>
    <row r="1079" spans="5:15" x14ac:dyDescent="0.25">
      <c r="E1079" s="2">
        <f t="shared" ca="1" si="48"/>
        <v>0.26700041286534337</v>
      </c>
      <c r="F1079" s="2">
        <f t="shared" ca="1" si="49"/>
        <v>102.83067063572477</v>
      </c>
      <c r="N1079" s="2">
        <v>1073</v>
      </c>
      <c r="O1079" s="2">
        <f t="shared" si="50"/>
        <v>0</v>
      </c>
    </row>
    <row r="1080" spans="5:15" x14ac:dyDescent="0.25">
      <c r="E1080" s="2">
        <f t="shared" ca="1" si="48"/>
        <v>0.2760531253925228</v>
      </c>
      <c r="F1080" s="2">
        <f t="shared" ca="1" si="49"/>
        <v>102.83424624803558</v>
      </c>
      <c r="N1080" s="2">
        <v>1074</v>
      </c>
      <c r="O1080" s="2">
        <f t="shared" si="50"/>
        <v>0</v>
      </c>
    </row>
    <row r="1081" spans="5:15" x14ac:dyDescent="0.25">
      <c r="E1081" s="2">
        <f t="shared" ca="1" si="48"/>
        <v>0.74384528516405746</v>
      </c>
      <c r="F1081" s="2">
        <f t="shared" ca="1" si="49"/>
        <v>102.94795472055871</v>
      </c>
      <c r="N1081" s="2">
        <v>1075</v>
      </c>
      <c r="O1081" s="2">
        <f t="shared" si="50"/>
        <v>0</v>
      </c>
    </row>
    <row r="1082" spans="5:15" x14ac:dyDescent="0.25">
      <c r="E1082" s="2">
        <f t="shared" ca="1" si="48"/>
        <v>0.60497942262679805</v>
      </c>
      <c r="F1082" s="2">
        <f t="shared" ca="1" si="49"/>
        <v>102.92207180096196</v>
      </c>
      <c r="N1082" s="2">
        <v>1076</v>
      </c>
      <c r="O1082" s="2">
        <f t="shared" si="50"/>
        <v>0</v>
      </c>
    </row>
    <row r="1083" spans="5:15" x14ac:dyDescent="0.25">
      <c r="E1083" s="2">
        <f t="shared" ca="1" si="48"/>
        <v>0.1722479655722019</v>
      </c>
      <c r="F1083" s="2">
        <f t="shared" ca="1" si="49"/>
        <v>102.78415830826656</v>
      </c>
      <c r="N1083" s="2">
        <v>1077</v>
      </c>
      <c r="O1083" s="2">
        <f t="shared" si="50"/>
        <v>0</v>
      </c>
    </row>
    <row r="1084" spans="5:15" x14ac:dyDescent="0.25">
      <c r="E1084" s="2">
        <f t="shared" ca="1" si="48"/>
        <v>0.69866679561385447</v>
      </c>
      <c r="F1084" s="2">
        <f t="shared" ca="1" si="49"/>
        <v>102.93984005397304</v>
      </c>
      <c r="N1084" s="2">
        <v>1078</v>
      </c>
      <c r="O1084" s="2">
        <f t="shared" si="50"/>
        <v>0</v>
      </c>
    </row>
    <row r="1085" spans="5:15" x14ac:dyDescent="0.25">
      <c r="E1085" s="2">
        <f t="shared" ca="1" si="48"/>
        <v>0.86713782289629515</v>
      </c>
      <c r="F1085" s="2">
        <f t="shared" ca="1" si="49"/>
        <v>102.96960763253901</v>
      </c>
      <c r="N1085" s="2">
        <v>1079</v>
      </c>
      <c r="O1085" s="2">
        <f t="shared" si="50"/>
        <v>0</v>
      </c>
    </row>
    <row r="1086" spans="5:15" x14ac:dyDescent="0.25">
      <c r="E1086" s="2">
        <f t="shared" ca="1" si="48"/>
        <v>0.81692984250999134</v>
      </c>
      <c r="F1086" s="2">
        <f t="shared" ca="1" si="49"/>
        <v>102.96077760036438</v>
      </c>
      <c r="N1086" s="2">
        <v>1080</v>
      </c>
      <c r="O1086" s="2">
        <f t="shared" si="50"/>
        <v>0</v>
      </c>
    </row>
    <row r="1087" spans="5:15" x14ac:dyDescent="0.25">
      <c r="E1087" s="2">
        <f t="shared" ca="1" si="48"/>
        <v>0.81699815456390268</v>
      </c>
      <c r="F1087" s="2">
        <f t="shared" ca="1" si="49"/>
        <v>102.96078953246254</v>
      </c>
      <c r="N1087" s="2">
        <v>1081</v>
      </c>
      <c r="O1087" s="2">
        <f t="shared" si="50"/>
        <v>0</v>
      </c>
    </row>
    <row r="1088" spans="5:15" x14ac:dyDescent="0.25">
      <c r="E1088" s="2">
        <f t="shared" ca="1" si="48"/>
        <v>0.35768331413655263</v>
      </c>
      <c r="F1088" s="2">
        <f t="shared" ca="1" si="49"/>
        <v>102.86230903813865</v>
      </c>
      <c r="N1088" s="2">
        <v>1082</v>
      </c>
      <c r="O1088" s="2">
        <f t="shared" si="50"/>
        <v>0</v>
      </c>
    </row>
    <row r="1089" spans="5:15" x14ac:dyDescent="0.25">
      <c r="E1089" s="2">
        <f t="shared" ca="1" si="48"/>
        <v>0.14636698061368392</v>
      </c>
      <c r="F1089" s="2">
        <f t="shared" ca="1" si="49"/>
        <v>102.76703451870425</v>
      </c>
      <c r="N1089" s="2">
        <v>1083</v>
      </c>
      <c r="O1089" s="2">
        <f t="shared" si="50"/>
        <v>0</v>
      </c>
    </row>
    <row r="1090" spans="5:15" x14ac:dyDescent="0.25">
      <c r="E1090" s="2">
        <f t="shared" ca="1" si="48"/>
        <v>0.88985080866299093</v>
      </c>
      <c r="F1090" s="2">
        <f t="shared" ca="1" si="49"/>
        <v>102.97369223493072</v>
      </c>
      <c r="N1090" s="2">
        <v>1084</v>
      </c>
      <c r="O1090" s="2">
        <f t="shared" si="50"/>
        <v>0</v>
      </c>
    </row>
    <row r="1091" spans="5:15" x14ac:dyDescent="0.25">
      <c r="E1091" s="2">
        <f t="shared" ref="E1091:E1154" ca="1" si="51">RAND()</f>
        <v>0.66486300317586389</v>
      </c>
      <c r="F1091" s="2">
        <f t="shared" ca="1" si="49"/>
        <v>102.93360206676792</v>
      </c>
      <c r="N1091" s="2">
        <v>1085</v>
      </c>
      <c r="O1091" s="2">
        <f t="shared" si="50"/>
        <v>0</v>
      </c>
    </row>
    <row r="1092" spans="5:15" x14ac:dyDescent="0.25">
      <c r="E1092" s="2">
        <f t="shared" ca="1" si="51"/>
        <v>0.34654957812226139</v>
      </c>
      <c r="F1092" s="2">
        <f t="shared" ref="F1092:F1155" ca="1" si="52">$C$4+$C$5*SQRT(1-(_xlfn.GAMMA.INV((1-E1092)*_xlfn.GAMMA.DIST($C$3*$C$3/2,1.5,1,TRUE),1.5,1)*2)/($C$3*$C$3))</f>
        <v>102.85885186927092</v>
      </c>
      <c r="N1092" s="2">
        <v>1086</v>
      </c>
      <c r="O1092" s="2">
        <f t="shared" si="50"/>
        <v>0</v>
      </c>
    </row>
    <row r="1093" spans="5:15" x14ac:dyDescent="0.25">
      <c r="E1093" s="2">
        <f t="shared" ca="1" si="51"/>
        <v>0.82815253822591861</v>
      </c>
      <c r="F1093" s="2">
        <f t="shared" ca="1" si="52"/>
        <v>102.96273921146688</v>
      </c>
      <c r="N1093" s="2">
        <v>1087</v>
      </c>
      <c r="O1093" s="2">
        <f t="shared" si="50"/>
        <v>0</v>
      </c>
    </row>
    <row r="1094" spans="5:15" x14ac:dyDescent="0.25">
      <c r="E1094" s="2">
        <f t="shared" ca="1" si="51"/>
        <v>0.73702284164828091</v>
      </c>
      <c r="F1094" s="2">
        <f t="shared" ca="1" si="52"/>
        <v>102.94674244067939</v>
      </c>
      <c r="N1094" s="2">
        <v>1088</v>
      </c>
      <c r="O1094" s="2">
        <f t="shared" si="50"/>
        <v>0</v>
      </c>
    </row>
    <row r="1095" spans="5:15" x14ac:dyDescent="0.25">
      <c r="E1095" s="2">
        <f t="shared" ca="1" si="51"/>
        <v>0.82869962939792108</v>
      </c>
      <c r="F1095" s="2">
        <f t="shared" ca="1" si="52"/>
        <v>102.96283492895186</v>
      </c>
      <c r="N1095" s="2">
        <v>1089</v>
      </c>
      <c r="O1095" s="2">
        <f t="shared" ref="O1095:O1158" si="53">IFERROR((1/(FACT(N1095)*_xlfn.GAMMA(N1095+2)))*(($O$2/2)^(2*N1095+1)),0)</f>
        <v>0</v>
      </c>
    </row>
    <row r="1096" spans="5:15" x14ac:dyDescent="0.25">
      <c r="E1096" s="2">
        <f t="shared" ca="1" si="51"/>
        <v>0.8205579731342616</v>
      </c>
      <c r="F1096" s="2">
        <f t="shared" ca="1" si="52"/>
        <v>102.9614114365598</v>
      </c>
      <c r="N1096" s="2">
        <v>1090</v>
      </c>
      <c r="O1096" s="2">
        <f t="shared" si="53"/>
        <v>0</v>
      </c>
    </row>
    <row r="1097" spans="5:15" x14ac:dyDescent="0.25">
      <c r="E1097" s="2">
        <f t="shared" ca="1" si="51"/>
        <v>0.76137043104778235</v>
      </c>
      <c r="F1097" s="2">
        <f t="shared" ca="1" si="52"/>
        <v>102.95105209411732</v>
      </c>
      <c r="N1097" s="2">
        <v>1091</v>
      </c>
      <c r="O1097" s="2">
        <f t="shared" si="53"/>
        <v>0</v>
      </c>
    </row>
    <row r="1098" spans="5:15" x14ac:dyDescent="0.25">
      <c r="E1098" s="2">
        <f t="shared" ca="1" si="51"/>
        <v>1.1290749776871944E-2</v>
      </c>
      <c r="F1098" s="2">
        <f t="shared" ca="1" si="52"/>
        <v>102.49589845456475</v>
      </c>
      <c r="N1098" s="2">
        <v>1092</v>
      </c>
      <c r="O1098" s="2">
        <f t="shared" si="53"/>
        <v>0</v>
      </c>
    </row>
    <row r="1099" spans="5:15" x14ac:dyDescent="0.25">
      <c r="E1099" s="2">
        <f t="shared" ca="1" si="51"/>
        <v>0.3407464365947247</v>
      </c>
      <c r="F1099" s="2">
        <f t="shared" ca="1" si="52"/>
        <v>102.8570097258753</v>
      </c>
      <c r="N1099" s="2">
        <v>1093</v>
      </c>
      <c r="O1099" s="2">
        <f t="shared" si="53"/>
        <v>0</v>
      </c>
    </row>
    <row r="1100" spans="5:15" x14ac:dyDescent="0.25">
      <c r="E1100" s="2">
        <f t="shared" ca="1" si="51"/>
        <v>0.35477692061421051</v>
      </c>
      <c r="F1100" s="2">
        <f t="shared" ca="1" si="52"/>
        <v>102.86141607205842</v>
      </c>
      <c r="N1100" s="2">
        <v>1094</v>
      </c>
      <c r="O1100" s="2">
        <f t="shared" si="53"/>
        <v>0</v>
      </c>
    </row>
    <row r="1101" spans="5:15" x14ac:dyDescent="0.25">
      <c r="E1101" s="2">
        <f t="shared" ca="1" si="51"/>
        <v>0.14821710895839835</v>
      </c>
      <c r="F1101" s="2">
        <f t="shared" ca="1" si="52"/>
        <v>102.76835373347903</v>
      </c>
      <c r="N1101" s="2">
        <v>1095</v>
      </c>
      <c r="O1101" s="2">
        <f t="shared" si="53"/>
        <v>0</v>
      </c>
    </row>
    <row r="1102" spans="5:15" x14ac:dyDescent="0.25">
      <c r="E1102" s="2">
        <f t="shared" ca="1" si="51"/>
        <v>2.7128686602910124E-2</v>
      </c>
      <c r="F1102" s="2">
        <f t="shared" ca="1" si="52"/>
        <v>102.58994200589146</v>
      </c>
      <c r="N1102" s="2">
        <v>1096</v>
      </c>
      <c r="O1102" s="2">
        <f t="shared" si="53"/>
        <v>0</v>
      </c>
    </row>
    <row r="1103" spans="5:15" x14ac:dyDescent="0.25">
      <c r="E1103" s="2">
        <f t="shared" ca="1" si="51"/>
        <v>0.90023392532749646</v>
      </c>
      <c r="F1103" s="2">
        <f t="shared" ca="1" si="52"/>
        <v>102.97559461255194</v>
      </c>
      <c r="N1103" s="2">
        <v>1097</v>
      </c>
      <c r="O1103" s="2">
        <f t="shared" si="53"/>
        <v>0</v>
      </c>
    </row>
    <row r="1104" spans="5:15" x14ac:dyDescent="0.25">
      <c r="E1104" s="2">
        <f t="shared" ca="1" si="51"/>
        <v>0.45212535586864844</v>
      </c>
      <c r="F1104" s="2">
        <f t="shared" ca="1" si="52"/>
        <v>102.88830647290611</v>
      </c>
      <c r="N1104" s="2">
        <v>1098</v>
      </c>
      <c r="O1104" s="2">
        <f t="shared" si="53"/>
        <v>0</v>
      </c>
    </row>
    <row r="1105" spans="5:15" x14ac:dyDescent="0.25">
      <c r="E1105" s="2">
        <f t="shared" ca="1" si="51"/>
        <v>0.88685748676321996</v>
      </c>
      <c r="F1105" s="2">
        <f t="shared" ca="1" si="52"/>
        <v>102.97314849459399</v>
      </c>
      <c r="N1105" s="2">
        <v>1099</v>
      </c>
      <c r="O1105" s="2">
        <f t="shared" si="53"/>
        <v>0</v>
      </c>
    </row>
    <row r="1106" spans="5:15" x14ac:dyDescent="0.25">
      <c r="E1106" s="2">
        <f t="shared" ca="1" si="51"/>
        <v>0.32012531201368544</v>
      </c>
      <c r="F1106" s="2">
        <f t="shared" ca="1" si="52"/>
        <v>102.85022306564773</v>
      </c>
      <c r="N1106" s="2">
        <v>1100</v>
      </c>
      <c r="O1106" s="2">
        <f t="shared" si="53"/>
        <v>0</v>
      </c>
    </row>
    <row r="1107" spans="5:15" x14ac:dyDescent="0.25">
      <c r="E1107" s="2">
        <f t="shared" ca="1" si="51"/>
        <v>0.88376923990744471</v>
      </c>
      <c r="F1107" s="2">
        <f t="shared" ca="1" si="52"/>
        <v>102.9725894582196</v>
      </c>
      <c r="N1107" s="2">
        <v>1101</v>
      </c>
      <c r="O1107" s="2">
        <f t="shared" si="53"/>
        <v>0</v>
      </c>
    </row>
    <row r="1108" spans="5:15" x14ac:dyDescent="0.25">
      <c r="E1108" s="2">
        <f t="shared" ca="1" si="51"/>
        <v>0.26978176019460576</v>
      </c>
      <c r="F1108" s="2">
        <f t="shared" ca="1" si="52"/>
        <v>102.83178120770833</v>
      </c>
      <c r="N1108" s="2">
        <v>1102</v>
      </c>
      <c r="O1108" s="2">
        <f t="shared" si="53"/>
        <v>0</v>
      </c>
    </row>
    <row r="1109" spans="5:15" x14ac:dyDescent="0.25">
      <c r="E1109" s="2">
        <f t="shared" ca="1" si="51"/>
        <v>0.8943720743960335</v>
      </c>
      <c r="F1109" s="2">
        <f t="shared" ca="1" si="52"/>
        <v>102.97451733645819</v>
      </c>
      <c r="N1109" s="2">
        <v>1103</v>
      </c>
      <c r="O1109" s="2">
        <f t="shared" si="53"/>
        <v>0</v>
      </c>
    </row>
    <row r="1110" spans="5:15" x14ac:dyDescent="0.25">
      <c r="E1110" s="2">
        <f t="shared" ca="1" si="51"/>
        <v>0.37547295833328465</v>
      </c>
      <c r="F1110" s="2">
        <f t="shared" ca="1" si="52"/>
        <v>102.86763641421061</v>
      </c>
      <c r="N1110" s="2">
        <v>1104</v>
      </c>
      <c r="O1110" s="2">
        <f t="shared" si="53"/>
        <v>0</v>
      </c>
    </row>
    <row r="1111" spans="5:15" x14ac:dyDescent="0.25">
      <c r="E1111" s="2">
        <f t="shared" ca="1" si="51"/>
        <v>0.61794951043474478</v>
      </c>
      <c r="F1111" s="2">
        <f t="shared" ca="1" si="52"/>
        <v>102.92462954703439</v>
      </c>
      <c r="N1111" s="2">
        <v>1105</v>
      </c>
      <c r="O1111" s="2">
        <f t="shared" si="53"/>
        <v>0</v>
      </c>
    </row>
    <row r="1112" spans="5:15" x14ac:dyDescent="0.25">
      <c r="E1112" s="2">
        <f t="shared" ca="1" si="51"/>
        <v>0.13058628338879075</v>
      </c>
      <c r="F1112" s="2">
        <f t="shared" ca="1" si="52"/>
        <v>102.75506419707514</v>
      </c>
      <c r="N1112" s="2">
        <v>1106</v>
      </c>
      <c r="O1112" s="2">
        <f t="shared" si="53"/>
        <v>0</v>
      </c>
    </row>
    <row r="1113" spans="5:15" x14ac:dyDescent="0.25">
      <c r="E1113" s="2">
        <f t="shared" ca="1" si="51"/>
        <v>0.51708195819472558</v>
      </c>
      <c r="F1113" s="2">
        <f t="shared" ca="1" si="52"/>
        <v>102.90360676689687</v>
      </c>
      <c r="N1113" s="2">
        <v>1107</v>
      </c>
      <c r="O1113" s="2">
        <f t="shared" si="53"/>
        <v>0</v>
      </c>
    </row>
    <row r="1114" spans="5:15" x14ac:dyDescent="0.25">
      <c r="E1114" s="2">
        <f t="shared" ca="1" si="51"/>
        <v>0.83308336711292874</v>
      </c>
      <c r="F1114" s="2">
        <f t="shared" ca="1" si="52"/>
        <v>102.96360231271707</v>
      </c>
      <c r="N1114" s="2">
        <v>1108</v>
      </c>
      <c r="O1114" s="2">
        <f t="shared" si="53"/>
        <v>0</v>
      </c>
    </row>
    <row r="1115" spans="5:15" x14ac:dyDescent="0.25">
      <c r="E1115" s="2">
        <f t="shared" ca="1" si="51"/>
        <v>0.92487929181542761</v>
      </c>
      <c r="F1115" s="2">
        <f t="shared" ca="1" si="52"/>
        <v>102.98024537160396</v>
      </c>
      <c r="N1115" s="2">
        <v>1109</v>
      </c>
      <c r="O1115" s="2">
        <f t="shared" si="53"/>
        <v>0</v>
      </c>
    </row>
    <row r="1116" spans="5:15" x14ac:dyDescent="0.25">
      <c r="E1116" s="2">
        <f t="shared" ca="1" si="51"/>
        <v>0.91564597381683643</v>
      </c>
      <c r="F1116" s="2">
        <f t="shared" ca="1" si="52"/>
        <v>102.97847615590081</v>
      </c>
      <c r="N1116" s="2">
        <v>1110</v>
      </c>
      <c r="O1116" s="2">
        <f t="shared" si="53"/>
        <v>0</v>
      </c>
    </row>
    <row r="1117" spans="5:15" x14ac:dyDescent="0.25">
      <c r="E1117" s="2">
        <f t="shared" ca="1" si="51"/>
        <v>0.16941628965980948</v>
      </c>
      <c r="F1117" s="2">
        <f t="shared" ca="1" si="52"/>
        <v>102.78241231605678</v>
      </c>
      <c r="N1117" s="2">
        <v>1111</v>
      </c>
      <c r="O1117" s="2">
        <f t="shared" si="53"/>
        <v>0</v>
      </c>
    </row>
    <row r="1118" spans="5:15" x14ac:dyDescent="0.25">
      <c r="E1118" s="2">
        <f t="shared" ca="1" si="51"/>
        <v>0.36359451406741794</v>
      </c>
      <c r="F1118" s="2">
        <f t="shared" ca="1" si="52"/>
        <v>102.86410517033188</v>
      </c>
      <c r="N1118" s="2">
        <v>1112</v>
      </c>
      <c r="O1118" s="2">
        <f t="shared" si="53"/>
        <v>0</v>
      </c>
    </row>
    <row r="1119" spans="5:15" x14ac:dyDescent="0.25">
      <c r="E1119" s="2">
        <f t="shared" ca="1" si="51"/>
        <v>0.74711309038831475</v>
      </c>
      <c r="F1119" s="2">
        <f t="shared" ca="1" si="52"/>
        <v>102.94853400258715</v>
      </c>
      <c r="N1119" s="2">
        <v>1113</v>
      </c>
      <c r="O1119" s="2">
        <f t="shared" si="53"/>
        <v>0</v>
      </c>
    </row>
    <row r="1120" spans="5:15" x14ac:dyDescent="0.25">
      <c r="E1120" s="2">
        <f t="shared" ca="1" si="51"/>
        <v>0.42359785753926449</v>
      </c>
      <c r="F1120" s="2">
        <f t="shared" ca="1" si="52"/>
        <v>102.88099788103361</v>
      </c>
      <c r="N1120" s="2">
        <v>1114</v>
      </c>
      <c r="O1120" s="2">
        <f t="shared" si="53"/>
        <v>0</v>
      </c>
    </row>
    <row r="1121" spans="5:15" x14ac:dyDescent="0.25">
      <c r="E1121" s="2">
        <f t="shared" ca="1" si="51"/>
        <v>0.887998949302781</v>
      </c>
      <c r="F1121" s="2">
        <f t="shared" ca="1" si="52"/>
        <v>102.97335561653989</v>
      </c>
      <c r="N1121" s="2">
        <v>1115</v>
      </c>
      <c r="O1121" s="2">
        <f t="shared" si="53"/>
        <v>0</v>
      </c>
    </row>
    <row r="1122" spans="5:15" x14ac:dyDescent="0.25">
      <c r="E1122" s="2">
        <f t="shared" ca="1" si="51"/>
        <v>1.4723317444009787E-2</v>
      </c>
      <c r="F1122" s="2">
        <f t="shared" ca="1" si="52"/>
        <v>102.52460215397821</v>
      </c>
      <c r="N1122" s="2">
        <v>1116</v>
      </c>
      <c r="O1122" s="2">
        <f t="shared" si="53"/>
        <v>0</v>
      </c>
    </row>
    <row r="1123" spans="5:15" x14ac:dyDescent="0.25">
      <c r="E1123" s="2">
        <f t="shared" ca="1" si="51"/>
        <v>0.87553132706868841</v>
      </c>
      <c r="F1123" s="2">
        <f t="shared" ca="1" si="52"/>
        <v>102.97110693176555</v>
      </c>
      <c r="N1123" s="2">
        <v>1117</v>
      </c>
      <c r="O1123" s="2">
        <f t="shared" si="53"/>
        <v>0</v>
      </c>
    </row>
    <row r="1124" spans="5:15" x14ac:dyDescent="0.25">
      <c r="E1124" s="2">
        <f t="shared" ca="1" si="51"/>
        <v>0.90781799971281485</v>
      </c>
      <c r="F1124" s="2">
        <f t="shared" ca="1" si="52"/>
        <v>102.97700278221907</v>
      </c>
      <c r="N1124" s="2">
        <v>1118</v>
      </c>
      <c r="O1124" s="2">
        <f t="shared" si="53"/>
        <v>0</v>
      </c>
    </row>
    <row r="1125" spans="5:15" x14ac:dyDescent="0.25">
      <c r="E1125" s="2">
        <f t="shared" ca="1" si="51"/>
        <v>0.61732907144410532</v>
      </c>
      <c r="F1125" s="2">
        <f t="shared" ca="1" si="52"/>
        <v>102.92450801985355</v>
      </c>
      <c r="N1125" s="2">
        <v>1119</v>
      </c>
      <c r="O1125" s="2">
        <f t="shared" si="53"/>
        <v>0</v>
      </c>
    </row>
    <row r="1126" spans="5:15" x14ac:dyDescent="0.25">
      <c r="E1126" s="2">
        <f t="shared" ca="1" si="51"/>
        <v>9.5698932475147602E-2</v>
      </c>
      <c r="F1126" s="2">
        <f t="shared" ca="1" si="52"/>
        <v>102.72251350636427</v>
      </c>
      <c r="N1126" s="2">
        <v>1120</v>
      </c>
      <c r="O1126" s="2">
        <f t="shared" si="53"/>
        <v>0</v>
      </c>
    </row>
    <row r="1127" spans="5:15" x14ac:dyDescent="0.25">
      <c r="E1127" s="2">
        <f t="shared" ca="1" si="51"/>
        <v>0.32491380883949017</v>
      </c>
      <c r="F1127" s="2">
        <f t="shared" ca="1" si="52"/>
        <v>102.85183404875073</v>
      </c>
      <c r="N1127" s="2">
        <v>1121</v>
      </c>
      <c r="O1127" s="2">
        <f t="shared" si="53"/>
        <v>0</v>
      </c>
    </row>
    <row r="1128" spans="5:15" x14ac:dyDescent="0.25">
      <c r="E1128" s="2">
        <f t="shared" ca="1" si="51"/>
        <v>0.20184667818391366</v>
      </c>
      <c r="F1128" s="2">
        <f t="shared" ca="1" si="52"/>
        <v>102.80089987623852</v>
      </c>
      <c r="N1128" s="2">
        <v>1122</v>
      </c>
      <c r="O1128" s="2">
        <f t="shared" si="53"/>
        <v>0</v>
      </c>
    </row>
    <row r="1129" spans="5:15" x14ac:dyDescent="0.25">
      <c r="E1129" s="2">
        <f t="shared" ca="1" si="51"/>
        <v>0.47309112262205211</v>
      </c>
      <c r="F1129" s="2">
        <f t="shared" ca="1" si="52"/>
        <v>102.89343242375244</v>
      </c>
      <c r="N1129" s="2">
        <v>1123</v>
      </c>
      <c r="O1129" s="2">
        <f t="shared" si="53"/>
        <v>0</v>
      </c>
    </row>
    <row r="1130" spans="5:15" x14ac:dyDescent="0.25">
      <c r="E1130" s="2">
        <f t="shared" ca="1" si="51"/>
        <v>6.9198234725792784E-2</v>
      </c>
      <c r="F1130" s="2">
        <f t="shared" ca="1" si="52"/>
        <v>102.68857444365054</v>
      </c>
      <c r="N1130" s="2">
        <v>1124</v>
      </c>
      <c r="O1130" s="2">
        <f t="shared" si="53"/>
        <v>0</v>
      </c>
    </row>
    <row r="1131" spans="5:15" x14ac:dyDescent="0.25">
      <c r="E1131" s="2">
        <f t="shared" ca="1" si="51"/>
        <v>0.7015168140074074</v>
      </c>
      <c r="F1131" s="2">
        <f t="shared" ca="1" si="52"/>
        <v>102.9403587359463</v>
      </c>
      <c r="N1131" s="2">
        <v>1125</v>
      </c>
      <c r="O1131" s="2">
        <f t="shared" si="53"/>
        <v>0</v>
      </c>
    </row>
    <row r="1132" spans="5:15" x14ac:dyDescent="0.25">
      <c r="E1132" s="2">
        <f t="shared" ca="1" si="51"/>
        <v>0.70379290714061693</v>
      </c>
      <c r="F1132" s="2">
        <f t="shared" ca="1" si="52"/>
        <v>102.94077223350025</v>
      </c>
      <c r="N1132" s="2">
        <v>1126</v>
      </c>
      <c r="O1132" s="2">
        <f t="shared" si="53"/>
        <v>0</v>
      </c>
    </row>
    <row r="1133" spans="5:15" x14ac:dyDescent="0.25">
      <c r="E1133" s="2">
        <f t="shared" ca="1" si="51"/>
        <v>0.1849529451191344</v>
      </c>
      <c r="F1133" s="2">
        <f t="shared" ca="1" si="52"/>
        <v>102.79166253705715</v>
      </c>
      <c r="N1133" s="2">
        <v>1127</v>
      </c>
      <c r="O1133" s="2">
        <f t="shared" si="53"/>
        <v>0</v>
      </c>
    </row>
    <row r="1134" spans="5:15" x14ac:dyDescent="0.25">
      <c r="E1134" s="2">
        <f t="shared" ca="1" si="51"/>
        <v>0.88859545222083436</v>
      </c>
      <c r="F1134" s="2">
        <f t="shared" ca="1" si="52"/>
        <v>102.97346396368644</v>
      </c>
      <c r="N1134" s="2">
        <v>1128</v>
      </c>
      <c r="O1134" s="2">
        <f t="shared" si="53"/>
        <v>0</v>
      </c>
    </row>
    <row r="1135" spans="5:15" x14ac:dyDescent="0.25">
      <c r="E1135" s="2">
        <f t="shared" ca="1" si="51"/>
        <v>0.84901129541277265</v>
      </c>
      <c r="F1135" s="2">
        <f t="shared" ca="1" si="52"/>
        <v>102.96639911800588</v>
      </c>
      <c r="N1135" s="2">
        <v>1129</v>
      </c>
      <c r="O1135" s="2">
        <f t="shared" si="53"/>
        <v>0</v>
      </c>
    </row>
    <row r="1136" spans="5:15" x14ac:dyDescent="0.25">
      <c r="E1136" s="2">
        <f t="shared" ca="1" si="51"/>
        <v>5.6367189104856386E-2</v>
      </c>
      <c r="F1136" s="2">
        <f t="shared" ca="1" si="52"/>
        <v>102.66707553436306</v>
      </c>
      <c r="N1136" s="2">
        <v>1130</v>
      </c>
      <c r="O1136" s="2">
        <f t="shared" si="53"/>
        <v>0</v>
      </c>
    </row>
    <row r="1137" spans="5:15" x14ac:dyDescent="0.25">
      <c r="E1137" s="2">
        <f t="shared" ca="1" si="51"/>
        <v>0.34070492061443558</v>
      </c>
      <c r="F1137" s="2">
        <f t="shared" ca="1" si="52"/>
        <v>102.85699644441924</v>
      </c>
      <c r="N1137" s="2">
        <v>1131</v>
      </c>
      <c r="O1137" s="2">
        <f t="shared" si="53"/>
        <v>0</v>
      </c>
    </row>
    <row r="1138" spans="5:15" x14ac:dyDescent="0.25">
      <c r="E1138" s="2">
        <f t="shared" ca="1" si="51"/>
        <v>0.69695126889466297</v>
      </c>
      <c r="F1138" s="2">
        <f t="shared" ca="1" si="52"/>
        <v>102.93952733914786</v>
      </c>
      <c r="N1138" s="2">
        <v>1132</v>
      </c>
      <c r="O1138" s="2">
        <f t="shared" si="53"/>
        <v>0</v>
      </c>
    </row>
    <row r="1139" spans="5:15" x14ac:dyDescent="0.25">
      <c r="E1139" s="2">
        <f t="shared" ca="1" si="51"/>
        <v>0.46314200388156068</v>
      </c>
      <c r="F1139" s="2">
        <f t="shared" ca="1" si="52"/>
        <v>102.89102420678556</v>
      </c>
      <c r="N1139" s="2">
        <v>1133</v>
      </c>
      <c r="O1139" s="2">
        <f t="shared" si="53"/>
        <v>0</v>
      </c>
    </row>
    <row r="1140" spans="5:15" x14ac:dyDescent="0.25">
      <c r="E1140" s="2">
        <f t="shared" ca="1" si="51"/>
        <v>0.81704063011456229</v>
      </c>
      <c r="F1140" s="2">
        <f t="shared" ca="1" si="52"/>
        <v>102.96079695172162</v>
      </c>
      <c r="N1140" s="2">
        <v>1134</v>
      </c>
      <c r="O1140" s="2">
        <f t="shared" si="53"/>
        <v>0</v>
      </c>
    </row>
    <row r="1141" spans="5:15" x14ac:dyDescent="0.25">
      <c r="E1141" s="2">
        <f t="shared" ca="1" si="51"/>
        <v>0.30768787347794679</v>
      </c>
      <c r="F1141" s="2">
        <f t="shared" ca="1" si="52"/>
        <v>102.84593250679639</v>
      </c>
      <c r="N1141" s="2">
        <v>1135</v>
      </c>
      <c r="O1141" s="2">
        <f t="shared" si="53"/>
        <v>0</v>
      </c>
    </row>
    <row r="1142" spans="5:15" x14ac:dyDescent="0.25">
      <c r="E1142" s="2">
        <f t="shared" ca="1" si="51"/>
        <v>3.8699390574410519E-2</v>
      </c>
      <c r="F1142" s="2">
        <f t="shared" ca="1" si="52"/>
        <v>102.62752389641471</v>
      </c>
      <c r="N1142" s="2">
        <v>1136</v>
      </c>
      <c r="O1142" s="2">
        <f t="shared" si="53"/>
        <v>0</v>
      </c>
    </row>
    <row r="1143" spans="5:15" x14ac:dyDescent="0.25">
      <c r="E1143" s="2">
        <f t="shared" ca="1" si="51"/>
        <v>0.86020884175911039</v>
      </c>
      <c r="F1143" s="2">
        <f t="shared" ca="1" si="52"/>
        <v>102.9683770201687</v>
      </c>
      <c r="N1143" s="2">
        <v>1137</v>
      </c>
      <c r="O1143" s="2">
        <f t="shared" si="53"/>
        <v>0</v>
      </c>
    </row>
    <row r="1144" spans="5:15" x14ac:dyDescent="0.25">
      <c r="E1144" s="2">
        <f t="shared" ca="1" si="51"/>
        <v>0.68581920554877296</v>
      </c>
      <c r="F1144" s="2">
        <f t="shared" ca="1" si="52"/>
        <v>102.93748859617061</v>
      </c>
      <c r="N1144" s="2">
        <v>1138</v>
      </c>
      <c r="O1144" s="2">
        <f t="shared" si="53"/>
        <v>0</v>
      </c>
    </row>
    <row r="1145" spans="5:15" x14ac:dyDescent="0.25">
      <c r="E1145" s="2">
        <f t="shared" ca="1" si="51"/>
        <v>0.57870841651154936</v>
      </c>
      <c r="F1145" s="2">
        <f t="shared" ca="1" si="52"/>
        <v>102.91677252765632</v>
      </c>
      <c r="N1145" s="2">
        <v>1139</v>
      </c>
      <c r="O1145" s="2">
        <f t="shared" si="53"/>
        <v>0</v>
      </c>
    </row>
    <row r="1146" spans="5:15" x14ac:dyDescent="0.25">
      <c r="E1146" s="2">
        <f t="shared" ca="1" si="51"/>
        <v>0.67223532169809108</v>
      </c>
      <c r="F1146" s="2">
        <f t="shared" ca="1" si="52"/>
        <v>102.93497697721703</v>
      </c>
      <c r="N1146" s="2">
        <v>1140</v>
      </c>
      <c r="O1146" s="2">
        <f t="shared" si="53"/>
        <v>0</v>
      </c>
    </row>
    <row r="1147" spans="5:15" x14ac:dyDescent="0.25">
      <c r="E1147" s="2">
        <f t="shared" ca="1" si="51"/>
        <v>0.94498662105636055</v>
      </c>
      <c r="F1147" s="2">
        <f t="shared" ca="1" si="52"/>
        <v>102.98425753993185</v>
      </c>
      <c r="N1147" s="2">
        <v>1141</v>
      </c>
      <c r="O1147" s="2">
        <f t="shared" si="53"/>
        <v>0</v>
      </c>
    </row>
    <row r="1148" spans="5:15" x14ac:dyDescent="0.25">
      <c r="E1148" s="2">
        <f t="shared" ca="1" si="51"/>
        <v>0.22625344265442482</v>
      </c>
      <c r="F1148" s="2">
        <f t="shared" ca="1" si="52"/>
        <v>102.81300447748315</v>
      </c>
      <c r="N1148" s="2">
        <v>1142</v>
      </c>
      <c r="O1148" s="2">
        <f t="shared" si="53"/>
        <v>0</v>
      </c>
    </row>
    <row r="1149" spans="5:15" x14ac:dyDescent="0.25">
      <c r="E1149" s="2">
        <f t="shared" ca="1" si="51"/>
        <v>0.63049099512120632</v>
      </c>
      <c r="F1149" s="2">
        <f t="shared" ca="1" si="52"/>
        <v>102.92706906109059</v>
      </c>
      <c r="N1149" s="2">
        <v>1143</v>
      </c>
      <c r="O1149" s="2">
        <f t="shared" si="53"/>
        <v>0</v>
      </c>
    </row>
    <row r="1150" spans="5:15" x14ac:dyDescent="0.25">
      <c r="E1150" s="2">
        <f t="shared" ca="1" si="51"/>
        <v>0.3275083737745591</v>
      </c>
      <c r="F1150" s="2">
        <f t="shared" ca="1" si="52"/>
        <v>102.85269783279281</v>
      </c>
      <c r="N1150" s="2">
        <v>1144</v>
      </c>
      <c r="O1150" s="2">
        <f t="shared" si="53"/>
        <v>0</v>
      </c>
    </row>
    <row r="1151" spans="5:15" x14ac:dyDescent="0.25">
      <c r="E1151" s="2">
        <f t="shared" ca="1" si="51"/>
        <v>0.31796418801241555</v>
      </c>
      <c r="F1151" s="2">
        <f t="shared" ca="1" si="52"/>
        <v>102.84948872137439</v>
      </c>
      <c r="N1151" s="2">
        <v>1145</v>
      </c>
      <c r="O1151" s="2">
        <f t="shared" si="53"/>
        <v>0</v>
      </c>
    </row>
    <row r="1152" spans="5:15" x14ac:dyDescent="0.25">
      <c r="E1152" s="2">
        <f t="shared" ca="1" si="51"/>
        <v>0.77932780819304337</v>
      </c>
      <c r="F1152" s="2">
        <f t="shared" ca="1" si="52"/>
        <v>102.95420607138256</v>
      </c>
      <c r="N1152" s="2">
        <v>1146</v>
      </c>
      <c r="O1152" s="2">
        <f t="shared" si="53"/>
        <v>0</v>
      </c>
    </row>
    <row r="1153" spans="5:15" x14ac:dyDescent="0.25">
      <c r="E1153" s="2">
        <f t="shared" ca="1" si="51"/>
        <v>0.25022862722063499</v>
      </c>
      <c r="F1153" s="2">
        <f t="shared" ca="1" si="52"/>
        <v>102.82373246568955</v>
      </c>
      <c r="N1153" s="2">
        <v>1147</v>
      </c>
      <c r="O1153" s="2">
        <f t="shared" si="53"/>
        <v>0</v>
      </c>
    </row>
    <row r="1154" spans="5:15" x14ac:dyDescent="0.25">
      <c r="E1154" s="2">
        <f t="shared" ca="1" si="51"/>
        <v>0.21496004015328085</v>
      </c>
      <c r="F1154" s="2">
        <f t="shared" ca="1" si="52"/>
        <v>102.80756828222093</v>
      </c>
      <c r="N1154" s="2">
        <v>1148</v>
      </c>
      <c r="O1154" s="2">
        <f t="shared" si="53"/>
        <v>0</v>
      </c>
    </row>
    <row r="1155" spans="5:15" x14ac:dyDescent="0.25">
      <c r="E1155" s="2">
        <f t="shared" ref="E1155:E1218" ca="1" si="54">RAND()</f>
        <v>0.83236139081135585</v>
      </c>
      <c r="F1155" s="2">
        <f t="shared" ca="1" si="52"/>
        <v>102.96347587428916</v>
      </c>
      <c r="N1155" s="2">
        <v>1149</v>
      </c>
      <c r="O1155" s="2">
        <f t="shared" si="53"/>
        <v>0</v>
      </c>
    </row>
    <row r="1156" spans="5:15" x14ac:dyDescent="0.25">
      <c r="E1156" s="2">
        <f t="shared" ca="1" si="54"/>
        <v>0.74302912824516432</v>
      </c>
      <c r="F1156" s="2">
        <f t="shared" ref="F1156:F1219" ca="1" si="55">$C$4+$C$5*SQRT(1-(_xlfn.GAMMA.INV((1-E1156)*_xlfn.GAMMA.DIST($C$3*$C$3/2,1.5,1,TRUE),1.5,1)*2)/($C$3*$C$3))</f>
        <v>102.947809905562</v>
      </c>
      <c r="N1156" s="2">
        <v>1150</v>
      </c>
      <c r="O1156" s="2">
        <f t="shared" si="53"/>
        <v>0</v>
      </c>
    </row>
    <row r="1157" spans="5:15" x14ac:dyDescent="0.25">
      <c r="E1157" s="2">
        <f t="shared" ca="1" si="54"/>
        <v>0.50137686288450922</v>
      </c>
      <c r="F1157" s="2">
        <f t="shared" ca="1" si="55"/>
        <v>102.90005786381781</v>
      </c>
      <c r="N1157" s="2">
        <v>1151</v>
      </c>
      <c r="O1157" s="2">
        <f t="shared" si="53"/>
        <v>0</v>
      </c>
    </row>
    <row r="1158" spans="5:15" x14ac:dyDescent="0.25">
      <c r="E1158" s="2">
        <f t="shared" ca="1" si="54"/>
        <v>0.49775749569514871</v>
      </c>
      <c r="F1158" s="2">
        <f t="shared" ca="1" si="55"/>
        <v>102.89922736629923</v>
      </c>
      <c r="N1158" s="2">
        <v>1152</v>
      </c>
      <c r="O1158" s="2">
        <f t="shared" si="53"/>
        <v>0</v>
      </c>
    </row>
    <row r="1159" spans="5:15" x14ac:dyDescent="0.25">
      <c r="E1159" s="2">
        <f t="shared" ca="1" si="54"/>
        <v>0.88633823879799256</v>
      </c>
      <c r="F1159" s="2">
        <f t="shared" ca="1" si="55"/>
        <v>102.97305436527586</v>
      </c>
      <c r="N1159" s="2">
        <v>1153</v>
      </c>
      <c r="O1159" s="2">
        <f t="shared" ref="O1159:O1222" si="56">IFERROR((1/(FACT(N1159)*_xlfn.GAMMA(N1159+2)))*(($O$2/2)^(2*N1159+1)),0)</f>
        <v>0</v>
      </c>
    </row>
    <row r="1160" spans="5:15" x14ac:dyDescent="0.25">
      <c r="E1160" s="2">
        <f t="shared" ca="1" si="54"/>
        <v>0.54888024196390017</v>
      </c>
      <c r="F1160" s="2">
        <f t="shared" ca="1" si="55"/>
        <v>102.91054036598322</v>
      </c>
      <c r="N1160" s="2">
        <v>1154</v>
      </c>
      <c r="O1160" s="2">
        <f t="shared" si="56"/>
        <v>0</v>
      </c>
    </row>
    <row r="1161" spans="5:15" x14ac:dyDescent="0.25">
      <c r="E1161" s="2">
        <f t="shared" ca="1" si="54"/>
        <v>2.552831052522353E-3</v>
      </c>
      <c r="F1161" s="2">
        <f t="shared" ca="1" si="55"/>
        <v>102.33046631048231</v>
      </c>
      <c r="N1161" s="2">
        <v>1155</v>
      </c>
      <c r="O1161" s="2">
        <f t="shared" si="56"/>
        <v>0</v>
      </c>
    </row>
    <row r="1162" spans="5:15" x14ac:dyDescent="0.25">
      <c r="E1162" s="2">
        <f t="shared" ca="1" si="54"/>
        <v>0.5191597454868031</v>
      </c>
      <c r="F1162" s="2">
        <f t="shared" ca="1" si="55"/>
        <v>102.90406983869248</v>
      </c>
      <c r="N1162" s="2">
        <v>1156</v>
      </c>
      <c r="O1162" s="2">
        <f t="shared" si="56"/>
        <v>0</v>
      </c>
    </row>
    <row r="1163" spans="5:15" x14ac:dyDescent="0.25">
      <c r="E1163" s="2">
        <f t="shared" ca="1" si="54"/>
        <v>0.79136473349400549</v>
      </c>
      <c r="F1163" s="2">
        <f t="shared" ca="1" si="55"/>
        <v>102.95631245189476</v>
      </c>
      <c r="N1163" s="2">
        <v>1157</v>
      </c>
      <c r="O1163" s="2">
        <f t="shared" si="56"/>
        <v>0</v>
      </c>
    </row>
    <row r="1164" spans="5:15" x14ac:dyDescent="0.25">
      <c r="E1164" s="2">
        <f t="shared" ca="1" si="54"/>
        <v>0.27667047395990996</v>
      </c>
      <c r="F1164" s="2">
        <f t="shared" ca="1" si="55"/>
        <v>102.83448604849019</v>
      </c>
      <c r="N1164" s="2">
        <v>1158</v>
      </c>
      <c r="O1164" s="2">
        <f t="shared" si="56"/>
        <v>0</v>
      </c>
    </row>
    <row r="1165" spans="5:15" x14ac:dyDescent="0.25">
      <c r="E1165" s="2">
        <f t="shared" ca="1" si="54"/>
        <v>0.91695873906122249</v>
      </c>
      <c r="F1165" s="2">
        <f t="shared" ca="1" si="55"/>
        <v>102.97872548457576</v>
      </c>
      <c r="N1165" s="2">
        <v>1159</v>
      </c>
      <c r="O1165" s="2">
        <f t="shared" si="56"/>
        <v>0</v>
      </c>
    </row>
    <row r="1166" spans="5:15" x14ac:dyDescent="0.25">
      <c r="E1166" s="2">
        <f t="shared" ca="1" si="54"/>
        <v>0.67908976220983763</v>
      </c>
      <c r="F1166" s="2">
        <f t="shared" ca="1" si="55"/>
        <v>102.9362477544655</v>
      </c>
      <c r="N1166" s="2">
        <v>1160</v>
      </c>
      <c r="O1166" s="2">
        <f t="shared" si="56"/>
        <v>0</v>
      </c>
    </row>
    <row r="1167" spans="5:15" x14ac:dyDescent="0.25">
      <c r="E1167" s="2">
        <f t="shared" ca="1" si="54"/>
        <v>0.89112391327063156</v>
      </c>
      <c r="F1167" s="2">
        <f t="shared" ca="1" si="55"/>
        <v>102.97392409015384</v>
      </c>
      <c r="N1167" s="2">
        <v>1161</v>
      </c>
      <c r="O1167" s="2">
        <f t="shared" si="56"/>
        <v>0</v>
      </c>
    </row>
    <row r="1168" spans="5:15" x14ac:dyDescent="0.25">
      <c r="E1168" s="2">
        <f t="shared" ca="1" si="54"/>
        <v>0.64228113595384762</v>
      </c>
      <c r="F1168" s="2">
        <f t="shared" ca="1" si="55"/>
        <v>102.92933410939736</v>
      </c>
      <c r="N1168" s="2">
        <v>1162</v>
      </c>
      <c r="O1168" s="2">
        <f t="shared" si="56"/>
        <v>0</v>
      </c>
    </row>
    <row r="1169" spans="5:15" x14ac:dyDescent="0.25">
      <c r="E1169" s="2">
        <f t="shared" ca="1" si="54"/>
        <v>0.43735765771669355</v>
      </c>
      <c r="F1169" s="2">
        <f t="shared" ca="1" si="55"/>
        <v>102.88457401220815</v>
      </c>
      <c r="N1169" s="2">
        <v>1163</v>
      </c>
      <c r="O1169" s="2">
        <f t="shared" si="56"/>
        <v>0</v>
      </c>
    </row>
    <row r="1170" spans="5:15" x14ac:dyDescent="0.25">
      <c r="E1170" s="2">
        <f t="shared" ca="1" si="54"/>
        <v>0.43056541074891652</v>
      </c>
      <c r="F1170" s="2">
        <f t="shared" ca="1" si="55"/>
        <v>102.88282102746375</v>
      </c>
      <c r="N1170" s="2">
        <v>1164</v>
      </c>
      <c r="O1170" s="2">
        <f t="shared" si="56"/>
        <v>0</v>
      </c>
    </row>
    <row r="1171" spans="5:15" x14ac:dyDescent="0.25">
      <c r="E1171" s="2">
        <f t="shared" ca="1" si="54"/>
        <v>0.1298598482223744</v>
      </c>
      <c r="F1171" s="2">
        <f t="shared" ca="1" si="55"/>
        <v>102.75447932301567</v>
      </c>
      <c r="N1171" s="2">
        <v>1165</v>
      </c>
      <c r="O1171" s="2">
        <f t="shared" si="56"/>
        <v>0</v>
      </c>
    </row>
    <row r="1172" spans="5:15" x14ac:dyDescent="0.25">
      <c r="E1172" s="2">
        <f t="shared" ca="1" si="54"/>
        <v>0.64441167763498231</v>
      </c>
      <c r="F1172" s="2">
        <f t="shared" ca="1" si="55"/>
        <v>102.92974062493474</v>
      </c>
      <c r="N1172" s="2">
        <v>1166</v>
      </c>
      <c r="O1172" s="2">
        <f t="shared" si="56"/>
        <v>0</v>
      </c>
    </row>
    <row r="1173" spans="5:15" x14ac:dyDescent="0.25">
      <c r="E1173" s="2">
        <f t="shared" ca="1" si="54"/>
        <v>0.34907732175032669</v>
      </c>
      <c r="F1173" s="2">
        <f t="shared" ca="1" si="55"/>
        <v>102.85964551361239</v>
      </c>
      <c r="N1173" s="2">
        <v>1167</v>
      </c>
      <c r="O1173" s="2">
        <f t="shared" si="56"/>
        <v>0</v>
      </c>
    </row>
    <row r="1174" spans="5:15" x14ac:dyDescent="0.25">
      <c r="E1174" s="2">
        <f t="shared" ca="1" si="54"/>
        <v>0.76025532080210823</v>
      </c>
      <c r="F1174" s="2">
        <f t="shared" ca="1" si="55"/>
        <v>102.95085564687703</v>
      </c>
      <c r="N1174" s="2">
        <v>1168</v>
      </c>
      <c r="O1174" s="2">
        <f t="shared" si="56"/>
        <v>0</v>
      </c>
    </row>
    <row r="1175" spans="5:15" x14ac:dyDescent="0.25">
      <c r="E1175" s="2">
        <f t="shared" ca="1" si="54"/>
        <v>0.81906492735680747</v>
      </c>
      <c r="F1175" s="2">
        <f t="shared" ca="1" si="55"/>
        <v>102.96115057193597</v>
      </c>
      <c r="N1175" s="2">
        <v>1169</v>
      </c>
      <c r="O1175" s="2">
        <f t="shared" si="56"/>
        <v>0</v>
      </c>
    </row>
    <row r="1176" spans="5:15" x14ac:dyDescent="0.25">
      <c r="E1176" s="2">
        <f t="shared" ca="1" si="54"/>
        <v>0.44185360785305983</v>
      </c>
      <c r="F1176" s="2">
        <f t="shared" ca="1" si="55"/>
        <v>102.8857215658508</v>
      </c>
      <c r="N1176" s="2">
        <v>1170</v>
      </c>
      <c r="O1176" s="2">
        <f t="shared" si="56"/>
        <v>0</v>
      </c>
    </row>
    <row r="1177" spans="5:15" x14ac:dyDescent="0.25">
      <c r="E1177" s="2">
        <f t="shared" ca="1" si="54"/>
        <v>0.62252547102341305</v>
      </c>
      <c r="F1177" s="2">
        <f t="shared" ca="1" si="55"/>
        <v>102.92552336763401</v>
      </c>
      <c r="N1177" s="2">
        <v>1171</v>
      </c>
      <c r="O1177" s="2">
        <f t="shared" si="56"/>
        <v>0</v>
      </c>
    </row>
    <row r="1178" spans="5:15" x14ac:dyDescent="0.25">
      <c r="E1178" s="2">
        <f t="shared" ca="1" si="54"/>
        <v>0.2070053836491581</v>
      </c>
      <c r="F1178" s="2">
        <f t="shared" ca="1" si="55"/>
        <v>102.80357170482431</v>
      </c>
      <c r="N1178" s="2">
        <v>1172</v>
      </c>
      <c r="O1178" s="2">
        <f t="shared" si="56"/>
        <v>0</v>
      </c>
    </row>
    <row r="1179" spans="5:15" x14ac:dyDescent="0.25">
      <c r="E1179" s="2">
        <f t="shared" ca="1" si="54"/>
        <v>7.9571657529203588E-2</v>
      </c>
      <c r="F1179" s="2">
        <f t="shared" ca="1" si="55"/>
        <v>102.7031997584165</v>
      </c>
      <c r="N1179" s="2">
        <v>1173</v>
      </c>
      <c r="O1179" s="2">
        <f t="shared" si="56"/>
        <v>0</v>
      </c>
    </row>
    <row r="1180" spans="5:15" x14ac:dyDescent="0.25">
      <c r="E1180" s="2">
        <f t="shared" ca="1" si="54"/>
        <v>0.85742450226272182</v>
      </c>
      <c r="F1180" s="2">
        <f t="shared" ca="1" si="55"/>
        <v>102.9678840606329</v>
      </c>
      <c r="N1180" s="2">
        <v>1174</v>
      </c>
      <c r="O1180" s="2">
        <f t="shared" si="56"/>
        <v>0</v>
      </c>
    </row>
    <row r="1181" spans="5:15" x14ac:dyDescent="0.25">
      <c r="E1181" s="2">
        <f t="shared" ca="1" si="54"/>
        <v>0.137896726220609</v>
      </c>
      <c r="F1181" s="2">
        <f t="shared" ca="1" si="55"/>
        <v>102.76077731770376</v>
      </c>
      <c r="N1181" s="2">
        <v>1175</v>
      </c>
      <c r="O1181" s="2">
        <f t="shared" si="56"/>
        <v>0</v>
      </c>
    </row>
    <row r="1182" spans="5:15" x14ac:dyDescent="0.25">
      <c r="E1182" s="2">
        <f t="shared" ca="1" si="54"/>
        <v>0.44670995654862566</v>
      </c>
      <c r="F1182" s="2">
        <f t="shared" ca="1" si="55"/>
        <v>102.88694996947086</v>
      </c>
      <c r="N1182" s="2">
        <v>1176</v>
      </c>
      <c r="O1182" s="2">
        <f t="shared" si="56"/>
        <v>0</v>
      </c>
    </row>
    <row r="1183" spans="5:15" x14ac:dyDescent="0.25">
      <c r="E1183" s="2">
        <f t="shared" ca="1" si="54"/>
        <v>0.40380385731750579</v>
      </c>
      <c r="F1183" s="2">
        <f t="shared" ca="1" si="55"/>
        <v>102.87567264093511</v>
      </c>
      <c r="N1183" s="2">
        <v>1177</v>
      </c>
      <c r="O1183" s="2">
        <f t="shared" si="56"/>
        <v>0</v>
      </c>
    </row>
    <row r="1184" spans="5:15" x14ac:dyDescent="0.25">
      <c r="E1184" s="2">
        <f t="shared" ca="1" si="54"/>
        <v>0.91545450946698947</v>
      </c>
      <c r="F1184" s="2">
        <f t="shared" ca="1" si="55"/>
        <v>102.97843984871591</v>
      </c>
      <c r="N1184" s="2">
        <v>1178</v>
      </c>
      <c r="O1184" s="2">
        <f t="shared" si="56"/>
        <v>0</v>
      </c>
    </row>
    <row r="1185" spans="5:15" x14ac:dyDescent="0.25">
      <c r="E1185" s="2">
        <f t="shared" ca="1" si="54"/>
        <v>0.86742138340880748</v>
      </c>
      <c r="F1185" s="2">
        <f t="shared" ca="1" si="55"/>
        <v>102.96965812140361</v>
      </c>
      <c r="N1185" s="2">
        <v>1179</v>
      </c>
      <c r="O1185" s="2">
        <f t="shared" si="56"/>
        <v>0</v>
      </c>
    </row>
    <row r="1186" spans="5:15" x14ac:dyDescent="0.25">
      <c r="E1186" s="2">
        <f t="shared" ca="1" si="54"/>
        <v>0.3124278195562078</v>
      </c>
      <c r="F1186" s="2">
        <f t="shared" ca="1" si="55"/>
        <v>102.84758624634357</v>
      </c>
      <c r="N1186" s="2">
        <v>1180</v>
      </c>
      <c r="O1186" s="2">
        <f t="shared" si="56"/>
        <v>0</v>
      </c>
    </row>
    <row r="1187" spans="5:15" x14ac:dyDescent="0.25">
      <c r="E1187" s="2">
        <f t="shared" ca="1" si="54"/>
        <v>0.53794658246578175</v>
      </c>
      <c r="F1187" s="2">
        <f t="shared" ca="1" si="55"/>
        <v>102.90819219996035</v>
      </c>
      <c r="N1187" s="2">
        <v>1181</v>
      </c>
      <c r="O1187" s="2">
        <f t="shared" si="56"/>
        <v>0</v>
      </c>
    </row>
    <row r="1188" spans="5:15" x14ac:dyDescent="0.25">
      <c r="E1188" s="2">
        <f t="shared" ca="1" si="54"/>
        <v>0.97902974289289768</v>
      </c>
      <c r="F1188" s="2">
        <f t="shared" ca="1" si="55"/>
        <v>102.99203128945901</v>
      </c>
      <c r="N1188" s="2">
        <v>1182</v>
      </c>
      <c r="O1188" s="2">
        <f t="shared" si="56"/>
        <v>0</v>
      </c>
    </row>
    <row r="1189" spans="5:15" x14ac:dyDescent="0.25">
      <c r="E1189" s="2">
        <f t="shared" ca="1" si="54"/>
        <v>0.60635910841677698</v>
      </c>
      <c r="F1189" s="2">
        <f t="shared" ca="1" si="55"/>
        <v>102.92234563489534</v>
      </c>
      <c r="N1189" s="2">
        <v>1183</v>
      </c>
      <c r="O1189" s="2">
        <f t="shared" si="56"/>
        <v>0</v>
      </c>
    </row>
    <row r="1190" spans="5:15" x14ac:dyDescent="0.25">
      <c r="E1190" s="2">
        <f t="shared" ca="1" si="54"/>
        <v>0.39032055909684049</v>
      </c>
      <c r="F1190" s="2">
        <f t="shared" ca="1" si="55"/>
        <v>102.87191254671356</v>
      </c>
      <c r="N1190" s="2">
        <v>1184</v>
      </c>
      <c r="O1190" s="2">
        <f t="shared" si="56"/>
        <v>0</v>
      </c>
    </row>
    <row r="1191" spans="5:15" x14ac:dyDescent="0.25">
      <c r="E1191" s="2">
        <f t="shared" ca="1" si="54"/>
        <v>0.44308223555916748</v>
      </c>
      <c r="F1191" s="2">
        <f t="shared" ca="1" si="55"/>
        <v>102.88603342742235</v>
      </c>
      <c r="N1191" s="2">
        <v>1185</v>
      </c>
      <c r="O1191" s="2">
        <f t="shared" si="56"/>
        <v>0</v>
      </c>
    </row>
    <row r="1192" spans="5:15" x14ac:dyDescent="0.25">
      <c r="E1192" s="2">
        <f t="shared" ca="1" si="54"/>
        <v>4.0637288067261523E-2</v>
      </c>
      <c r="F1192" s="2">
        <f t="shared" ca="1" si="55"/>
        <v>102.63267484219715</v>
      </c>
      <c r="N1192" s="2">
        <v>1186</v>
      </c>
      <c r="O1192" s="2">
        <f t="shared" si="56"/>
        <v>0</v>
      </c>
    </row>
    <row r="1193" spans="5:15" x14ac:dyDescent="0.25">
      <c r="E1193" s="2">
        <f t="shared" ca="1" si="54"/>
        <v>8.8454442890750773E-2</v>
      </c>
      <c r="F1193" s="2">
        <f t="shared" ca="1" si="55"/>
        <v>102.71427564908684</v>
      </c>
      <c r="N1193" s="2">
        <v>1187</v>
      </c>
      <c r="O1193" s="2">
        <f t="shared" si="56"/>
        <v>0</v>
      </c>
    </row>
    <row r="1194" spans="5:15" x14ac:dyDescent="0.25">
      <c r="E1194" s="2">
        <f t="shared" ca="1" si="54"/>
        <v>6.6898825019520269E-2</v>
      </c>
      <c r="F1194" s="2">
        <f t="shared" ca="1" si="55"/>
        <v>102.68503434066776</v>
      </c>
      <c r="N1194" s="2">
        <v>1188</v>
      </c>
      <c r="O1194" s="2">
        <f t="shared" si="56"/>
        <v>0</v>
      </c>
    </row>
    <row r="1195" spans="5:15" x14ac:dyDescent="0.25">
      <c r="E1195" s="2">
        <f t="shared" ca="1" si="54"/>
        <v>8.0677032259975689E-2</v>
      </c>
      <c r="F1195" s="2">
        <f t="shared" ca="1" si="55"/>
        <v>102.70464377144441</v>
      </c>
      <c r="N1195" s="2">
        <v>1189</v>
      </c>
      <c r="O1195" s="2">
        <f t="shared" si="56"/>
        <v>0</v>
      </c>
    </row>
    <row r="1196" spans="5:15" x14ac:dyDescent="0.25">
      <c r="E1196" s="2">
        <f t="shared" ca="1" si="54"/>
        <v>9.8835873956721221E-2</v>
      </c>
      <c r="F1196" s="2">
        <f t="shared" ca="1" si="55"/>
        <v>102.7258889493491</v>
      </c>
      <c r="N1196" s="2">
        <v>1190</v>
      </c>
      <c r="O1196" s="2">
        <f t="shared" si="56"/>
        <v>0</v>
      </c>
    </row>
    <row r="1197" spans="5:15" x14ac:dyDescent="0.25">
      <c r="E1197" s="2">
        <f t="shared" ca="1" si="54"/>
        <v>0.74577367732576927</v>
      </c>
      <c r="F1197" s="2">
        <f t="shared" ca="1" si="55"/>
        <v>102.94829666914021</v>
      </c>
      <c r="N1197" s="2">
        <v>1191</v>
      </c>
      <c r="O1197" s="2">
        <f t="shared" si="56"/>
        <v>0</v>
      </c>
    </row>
    <row r="1198" spans="5:15" x14ac:dyDescent="0.25">
      <c r="E1198" s="2">
        <f t="shared" ca="1" si="54"/>
        <v>0.50510310644876988</v>
      </c>
      <c r="F1198" s="2">
        <f t="shared" ca="1" si="55"/>
        <v>102.90090785189746</v>
      </c>
      <c r="N1198" s="2">
        <v>1192</v>
      </c>
      <c r="O1198" s="2">
        <f t="shared" si="56"/>
        <v>0</v>
      </c>
    </row>
    <row r="1199" spans="5:15" x14ac:dyDescent="0.25">
      <c r="E1199" s="2">
        <f t="shared" ca="1" si="54"/>
        <v>0.99248696511993151</v>
      </c>
      <c r="F1199" s="2">
        <f t="shared" ca="1" si="55"/>
        <v>102.99605912416789</v>
      </c>
      <c r="N1199" s="2">
        <v>1193</v>
      </c>
      <c r="O1199" s="2">
        <f t="shared" si="56"/>
        <v>0</v>
      </c>
    </row>
    <row r="1200" spans="5:15" x14ac:dyDescent="0.25">
      <c r="E1200" s="2">
        <f t="shared" ca="1" si="54"/>
        <v>0.9612495772002827</v>
      </c>
      <c r="F1200" s="2">
        <f t="shared" ca="1" si="55"/>
        <v>102.98774654482823</v>
      </c>
      <c r="N1200" s="2">
        <v>1194</v>
      </c>
      <c r="O1200" s="2">
        <f t="shared" si="56"/>
        <v>0</v>
      </c>
    </row>
    <row r="1201" spans="5:15" x14ac:dyDescent="0.25">
      <c r="E1201" s="2">
        <f t="shared" ca="1" si="54"/>
        <v>0.12773900464188981</v>
      </c>
      <c r="F1201" s="2">
        <f t="shared" ca="1" si="55"/>
        <v>102.75275307218244</v>
      </c>
      <c r="N1201" s="2">
        <v>1195</v>
      </c>
      <c r="O1201" s="2">
        <f t="shared" si="56"/>
        <v>0</v>
      </c>
    </row>
    <row r="1202" spans="5:15" x14ac:dyDescent="0.25">
      <c r="E1202" s="2">
        <f t="shared" ca="1" si="54"/>
        <v>0.46514993060291487</v>
      </c>
      <c r="F1202" s="2">
        <f t="shared" ca="1" si="55"/>
        <v>102.89151368651206</v>
      </c>
      <c r="N1202" s="2">
        <v>1196</v>
      </c>
      <c r="O1202" s="2">
        <f t="shared" si="56"/>
        <v>0</v>
      </c>
    </row>
    <row r="1203" spans="5:15" x14ac:dyDescent="0.25">
      <c r="E1203" s="2">
        <f t="shared" ca="1" si="54"/>
        <v>0.57336952876436531</v>
      </c>
      <c r="F1203" s="2">
        <f t="shared" ca="1" si="55"/>
        <v>102.91567472394554</v>
      </c>
      <c r="N1203" s="2">
        <v>1197</v>
      </c>
      <c r="O1203" s="2">
        <f t="shared" si="56"/>
        <v>0</v>
      </c>
    </row>
    <row r="1204" spans="5:15" x14ac:dyDescent="0.25">
      <c r="E1204" s="2">
        <f t="shared" ca="1" si="54"/>
        <v>0.94379549950896868</v>
      </c>
      <c r="F1204" s="2">
        <f t="shared" ca="1" si="55"/>
        <v>102.98401215400477</v>
      </c>
      <c r="N1204" s="2">
        <v>1198</v>
      </c>
      <c r="O1204" s="2">
        <f t="shared" si="56"/>
        <v>0</v>
      </c>
    </row>
    <row r="1205" spans="5:15" x14ac:dyDescent="0.25">
      <c r="E1205" s="2">
        <f t="shared" ca="1" si="54"/>
        <v>0.84809403659244276</v>
      </c>
      <c r="F1205" s="2">
        <f t="shared" ca="1" si="55"/>
        <v>102.96623759214722</v>
      </c>
      <c r="N1205" s="2">
        <v>1199</v>
      </c>
      <c r="O1205" s="2">
        <f t="shared" si="56"/>
        <v>0</v>
      </c>
    </row>
    <row r="1206" spans="5:15" x14ac:dyDescent="0.25">
      <c r="E1206" s="2">
        <f t="shared" ca="1" si="54"/>
        <v>0.58149145403326918</v>
      </c>
      <c r="F1206" s="2">
        <f t="shared" ca="1" si="55"/>
        <v>102.91734188603309</v>
      </c>
      <c r="N1206" s="2">
        <v>1200</v>
      </c>
      <c r="O1206" s="2">
        <f t="shared" si="56"/>
        <v>0</v>
      </c>
    </row>
    <row r="1207" spans="5:15" x14ac:dyDescent="0.25">
      <c r="E1207" s="2">
        <f t="shared" ca="1" si="54"/>
        <v>0.8312164160258172</v>
      </c>
      <c r="F1207" s="2">
        <f t="shared" ca="1" si="55"/>
        <v>102.963275402942</v>
      </c>
      <c r="N1207" s="2">
        <v>1201</v>
      </c>
      <c r="O1207" s="2">
        <f t="shared" si="56"/>
        <v>0</v>
      </c>
    </row>
    <row r="1208" spans="5:15" x14ac:dyDescent="0.25">
      <c r="E1208" s="2">
        <f t="shared" ca="1" si="54"/>
        <v>0.25577660624169762</v>
      </c>
      <c r="F1208" s="2">
        <f t="shared" ca="1" si="55"/>
        <v>102.82607508539147</v>
      </c>
      <c r="N1208" s="2">
        <v>1202</v>
      </c>
      <c r="O1208" s="2">
        <f t="shared" si="56"/>
        <v>0</v>
      </c>
    </row>
    <row r="1209" spans="5:15" x14ac:dyDescent="0.25">
      <c r="E1209" s="2">
        <f t="shared" ca="1" si="54"/>
        <v>0.58533034165711395</v>
      </c>
      <c r="F1209" s="2">
        <f t="shared" ca="1" si="55"/>
        <v>102.91812405120716</v>
      </c>
      <c r="N1209" s="2">
        <v>1203</v>
      </c>
      <c r="O1209" s="2">
        <f t="shared" si="56"/>
        <v>0</v>
      </c>
    </row>
    <row r="1210" spans="5:15" x14ac:dyDescent="0.25">
      <c r="E1210" s="2">
        <f t="shared" ca="1" si="54"/>
        <v>0.57307795811640883</v>
      </c>
      <c r="F1210" s="2">
        <f t="shared" ca="1" si="55"/>
        <v>102.91561455646435</v>
      </c>
      <c r="N1210" s="2">
        <v>1204</v>
      </c>
      <c r="O1210" s="2">
        <f t="shared" si="56"/>
        <v>0</v>
      </c>
    </row>
    <row r="1211" spans="5:15" x14ac:dyDescent="0.25">
      <c r="E1211" s="2">
        <f t="shared" ca="1" si="54"/>
        <v>0.62814903842832315</v>
      </c>
      <c r="F1211" s="2">
        <f t="shared" ca="1" si="55"/>
        <v>102.92661593129566</v>
      </c>
      <c r="N1211" s="2">
        <v>1205</v>
      </c>
      <c r="O1211" s="2">
        <f t="shared" si="56"/>
        <v>0</v>
      </c>
    </row>
    <row r="1212" spans="5:15" x14ac:dyDescent="0.25">
      <c r="E1212" s="2">
        <f t="shared" ca="1" si="54"/>
        <v>9.9967816468173987E-2</v>
      </c>
      <c r="F1212" s="2">
        <f t="shared" ca="1" si="55"/>
        <v>102.72708076202602</v>
      </c>
      <c r="N1212" s="2">
        <v>1206</v>
      </c>
      <c r="O1212" s="2">
        <f t="shared" si="56"/>
        <v>0</v>
      </c>
    </row>
    <row r="1213" spans="5:15" x14ac:dyDescent="0.25">
      <c r="E1213" s="2">
        <f t="shared" ca="1" si="54"/>
        <v>0.31428374165994055</v>
      </c>
      <c r="F1213" s="2">
        <f t="shared" ca="1" si="55"/>
        <v>102.84822744785697</v>
      </c>
      <c r="N1213" s="2">
        <v>1207</v>
      </c>
      <c r="O1213" s="2">
        <f t="shared" si="56"/>
        <v>0</v>
      </c>
    </row>
    <row r="1214" spans="5:15" x14ac:dyDescent="0.25">
      <c r="E1214" s="2">
        <f t="shared" ca="1" si="54"/>
        <v>0.44633255534520921</v>
      </c>
      <c r="F1214" s="2">
        <f t="shared" ca="1" si="55"/>
        <v>102.88685491498283</v>
      </c>
      <c r="N1214" s="2">
        <v>1208</v>
      </c>
      <c r="O1214" s="2">
        <f t="shared" si="56"/>
        <v>0</v>
      </c>
    </row>
    <row r="1215" spans="5:15" x14ac:dyDescent="0.25">
      <c r="E1215" s="2">
        <f t="shared" ca="1" si="54"/>
        <v>0.46860112702658197</v>
      </c>
      <c r="F1215" s="2">
        <f t="shared" ca="1" si="55"/>
        <v>102.89235088616033</v>
      </c>
      <c r="N1215" s="2">
        <v>1209</v>
      </c>
      <c r="O1215" s="2">
        <f t="shared" si="56"/>
        <v>0</v>
      </c>
    </row>
    <row r="1216" spans="5:15" x14ac:dyDescent="0.25">
      <c r="E1216" s="2">
        <f t="shared" ca="1" si="54"/>
        <v>0.65724357296904179</v>
      </c>
      <c r="F1216" s="2">
        <f t="shared" ca="1" si="55"/>
        <v>102.93217181202441</v>
      </c>
      <c r="N1216" s="2">
        <v>1210</v>
      </c>
      <c r="O1216" s="2">
        <f t="shared" si="56"/>
        <v>0</v>
      </c>
    </row>
    <row r="1217" spans="5:15" x14ac:dyDescent="0.25">
      <c r="E1217" s="2">
        <f t="shared" ca="1" si="54"/>
        <v>0.77094681293582157</v>
      </c>
      <c r="F1217" s="2">
        <f t="shared" ca="1" si="55"/>
        <v>102.95273612478555</v>
      </c>
      <c r="N1217" s="2">
        <v>1211</v>
      </c>
      <c r="O1217" s="2">
        <f t="shared" si="56"/>
        <v>0</v>
      </c>
    </row>
    <row r="1218" spans="5:15" x14ac:dyDescent="0.25">
      <c r="E1218" s="2">
        <f t="shared" ca="1" si="54"/>
        <v>0.221935371529704</v>
      </c>
      <c r="F1218" s="2">
        <f t="shared" ca="1" si="55"/>
        <v>102.81095736822888</v>
      </c>
      <c r="N1218" s="2">
        <v>1212</v>
      </c>
      <c r="O1218" s="2">
        <f t="shared" si="56"/>
        <v>0</v>
      </c>
    </row>
    <row r="1219" spans="5:15" x14ac:dyDescent="0.25">
      <c r="E1219" s="2">
        <f t="shared" ref="E1219:E1282" ca="1" si="57">RAND()</f>
        <v>0.23813930900668268</v>
      </c>
      <c r="F1219" s="2">
        <f t="shared" ca="1" si="55"/>
        <v>102.81845183606536</v>
      </c>
      <c r="N1219" s="2">
        <v>1213</v>
      </c>
      <c r="O1219" s="2">
        <f t="shared" si="56"/>
        <v>0</v>
      </c>
    </row>
    <row r="1220" spans="5:15" x14ac:dyDescent="0.25">
      <c r="E1220" s="2">
        <f t="shared" ca="1" si="57"/>
        <v>6.474039642133389E-2</v>
      </c>
      <c r="F1220" s="2">
        <f t="shared" ref="F1220:F1283" ca="1" si="58">$C$4+$C$5*SQRT(1-(_xlfn.GAMMA.INV((1-E1220)*_xlfn.GAMMA.DIST($C$3*$C$3/2,1.5,1,TRUE),1.5,1)*2)/($C$3*$C$3))</f>
        <v>102.68159795940335</v>
      </c>
      <c r="N1220" s="2">
        <v>1214</v>
      </c>
      <c r="O1220" s="2">
        <f t="shared" si="56"/>
        <v>0</v>
      </c>
    </row>
    <row r="1221" spans="5:15" x14ac:dyDescent="0.25">
      <c r="E1221" s="2">
        <f t="shared" ca="1" si="57"/>
        <v>0.66999061539313121</v>
      </c>
      <c r="F1221" s="2">
        <f t="shared" ca="1" si="58"/>
        <v>102.93455925626709</v>
      </c>
      <c r="N1221" s="2">
        <v>1215</v>
      </c>
      <c r="O1221" s="2">
        <f t="shared" si="56"/>
        <v>0</v>
      </c>
    </row>
    <row r="1222" spans="5:15" x14ac:dyDescent="0.25">
      <c r="E1222" s="2">
        <f t="shared" ca="1" si="57"/>
        <v>2.4982644542267507E-2</v>
      </c>
      <c r="F1222" s="2">
        <f t="shared" ca="1" si="58"/>
        <v>102.58118566552105</v>
      </c>
      <c r="N1222" s="2">
        <v>1216</v>
      </c>
      <c r="O1222" s="2">
        <f t="shared" si="56"/>
        <v>0</v>
      </c>
    </row>
    <row r="1223" spans="5:15" x14ac:dyDescent="0.25">
      <c r="E1223" s="2">
        <f t="shared" ca="1" si="57"/>
        <v>0.25908898463188834</v>
      </c>
      <c r="F1223" s="2">
        <f t="shared" ca="1" si="58"/>
        <v>102.82745086071888</v>
      </c>
      <c r="N1223" s="2">
        <v>1217</v>
      </c>
      <c r="O1223" s="2">
        <f t="shared" ref="O1223:O1286" si="59">IFERROR((1/(FACT(N1223)*_xlfn.GAMMA(N1223+2)))*(($O$2/2)^(2*N1223+1)),0)</f>
        <v>0</v>
      </c>
    </row>
    <row r="1224" spans="5:15" x14ac:dyDescent="0.25">
      <c r="E1224" s="2">
        <f t="shared" ca="1" si="57"/>
        <v>0.19767870409804589</v>
      </c>
      <c r="F1224" s="2">
        <f t="shared" ca="1" si="58"/>
        <v>102.79869251273558</v>
      </c>
      <c r="N1224" s="2">
        <v>1218</v>
      </c>
      <c r="O1224" s="2">
        <f t="shared" si="59"/>
        <v>0</v>
      </c>
    </row>
    <row r="1225" spans="5:15" x14ac:dyDescent="0.25">
      <c r="E1225" s="2">
        <f t="shared" ca="1" si="57"/>
        <v>0.61819267750226514</v>
      </c>
      <c r="F1225" s="2">
        <f t="shared" ca="1" si="58"/>
        <v>102.92467715475213</v>
      </c>
      <c r="N1225" s="2">
        <v>1219</v>
      </c>
      <c r="O1225" s="2">
        <f t="shared" si="59"/>
        <v>0</v>
      </c>
    </row>
    <row r="1226" spans="5:15" x14ac:dyDescent="0.25">
      <c r="E1226" s="2">
        <f t="shared" ca="1" si="57"/>
        <v>0.91874627094706562</v>
      </c>
      <c r="F1226" s="2">
        <f t="shared" ca="1" si="58"/>
        <v>102.97906610753407</v>
      </c>
      <c r="N1226" s="2">
        <v>1220</v>
      </c>
      <c r="O1226" s="2">
        <f t="shared" si="59"/>
        <v>0</v>
      </c>
    </row>
    <row r="1227" spans="5:15" x14ac:dyDescent="0.25">
      <c r="E1227" s="2">
        <f t="shared" ca="1" si="57"/>
        <v>0.49939281912341604</v>
      </c>
      <c r="F1227" s="2">
        <f t="shared" ca="1" si="58"/>
        <v>102.89960320849291</v>
      </c>
      <c r="N1227" s="2">
        <v>1221</v>
      </c>
      <c r="O1227" s="2">
        <f t="shared" si="59"/>
        <v>0</v>
      </c>
    </row>
    <row r="1228" spans="5:15" x14ac:dyDescent="0.25">
      <c r="E1228" s="2">
        <f t="shared" ca="1" si="57"/>
        <v>0.76285951736498325</v>
      </c>
      <c r="F1228" s="2">
        <f t="shared" ca="1" si="58"/>
        <v>102.95131430339026</v>
      </c>
      <c r="N1228" s="2">
        <v>1222</v>
      </c>
      <c r="O1228" s="2">
        <f t="shared" si="59"/>
        <v>0</v>
      </c>
    </row>
    <row r="1229" spans="5:15" x14ac:dyDescent="0.25">
      <c r="E1229" s="2">
        <f t="shared" ca="1" si="57"/>
        <v>2.1752144655219241E-2</v>
      </c>
      <c r="F1229" s="2">
        <f t="shared" ca="1" si="58"/>
        <v>102.56643717888441</v>
      </c>
      <c r="N1229" s="2">
        <v>1223</v>
      </c>
      <c r="O1229" s="2">
        <f t="shared" si="59"/>
        <v>0</v>
      </c>
    </row>
    <row r="1230" spans="5:15" x14ac:dyDescent="0.25">
      <c r="E1230" s="2">
        <f t="shared" ca="1" si="57"/>
        <v>0.67953306029915628</v>
      </c>
      <c r="F1230" s="2">
        <f t="shared" ca="1" si="58"/>
        <v>102.93632969694956</v>
      </c>
      <c r="N1230" s="2">
        <v>1224</v>
      </c>
      <c r="O1230" s="2">
        <f t="shared" si="59"/>
        <v>0</v>
      </c>
    </row>
    <row r="1231" spans="5:15" x14ac:dyDescent="0.25">
      <c r="E1231" s="2">
        <f t="shared" ca="1" si="57"/>
        <v>0.40809504617343284</v>
      </c>
      <c r="F1231" s="2">
        <f t="shared" ca="1" si="58"/>
        <v>102.87684616170137</v>
      </c>
      <c r="N1231" s="2">
        <v>1225</v>
      </c>
      <c r="O1231" s="2">
        <f t="shared" si="59"/>
        <v>0</v>
      </c>
    </row>
    <row r="1232" spans="5:15" x14ac:dyDescent="0.25">
      <c r="E1232" s="2">
        <f t="shared" ca="1" si="57"/>
        <v>0.73469441953805636</v>
      </c>
      <c r="F1232" s="2">
        <f t="shared" ca="1" si="58"/>
        <v>102.94632776800447</v>
      </c>
      <c r="N1232" s="2">
        <v>1226</v>
      </c>
      <c r="O1232" s="2">
        <f t="shared" si="59"/>
        <v>0</v>
      </c>
    </row>
    <row r="1233" spans="5:15" x14ac:dyDescent="0.25">
      <c r="E1233" s="2">
        <f t="shared" ca="1" si="57"/>
        <v>0.18972640389649431</v>
      </c>
      <c r="F1233" s="2">
        <f t="shared" ca="1" si="58"/>
        <v>102.79435297812662</v>
      </c>
      <c r="N1233" s="2">
        <v>1227</v>
      </c>
      <c r="O1233" s="2">
        <f t="shared" si="59"/>
        <v>0</v>
      </c>
    </row>
    <row r="1234" spans="5:15" x14ac:dyDescent="0.25">
      <c r="E1234" s="2">
        <f t="shared" ca="1" si="57"/>
        <v>0.17906183229217509</v>
      </c>
      <c r="F1234" s="2">
        <f t="shared" ca="1" si="58"/>
        <v>102.78824750126331</v>
      </c>
      <c r="N1234" s="2">
        <v>1228</v>
      </c>
      <c r="O1234" s="2">
        <f t="shared" si="59"/>
        <v>0</v>
      </c>
    </row>
    <row r="1235" spans="5:15" x14ac:dyDescent="0.25">
      <c r="E1235" s="2">
        <f t="shared" ca="1" si="57"/>
        <v>0.24016552207731889</v>
      </c>
      <c r="F1235" s="2">
        <f t="shared" ca="1" si="58"/>
        <v>102.81935445391409</v>
      </c>
      <c r="N1235" s="2">
        <v>1229</v>
      </c>
      <c r="O1235" s="2">
        <f t="shared" si="59"/>
        <v>0</v>
      </c>
    </row>
    <row r="1236" spans="5:15" x14ac:dyDescent="0.25">
      <c r="E1236" s="2">
        <f t="shared" ca="1" si="57"/>
        <v>0.42528602133180216</v>
      </c>
      <c r="F1236" s="2">
        <f t="shared" ca="1" si="58"/>
        <v>102.88144197429156</v>
      </c>
      <c r="N1236" s="2">
        <v>1230</v>
      </c>
      <c r="O1236" s="2">
        <f t="shared" si="59"/>
        <v>0</v>
      </c>
    </row>
    <row r="1237" spans="5:15" x14ac:dyDescent="0.25">
      <c r="E1237" s="2">
        <f t="shared" ca="1" si="57"/>
        <v>0.31663459741641575</v>
      </c>
      <c r="F1237" s="2">
        <f t="shared" ca="1" si="58"/>
        <v>102.84903463895783</v>
      </c>
      <c r="N1237" s="2">
        <v>1231</v>
      </c>
      <c r="O1237" s="2">
        <f t="shared" si="59"/>
        <v>0</v>
      </c>
    </row>
    <row r="1238" spans="5:15" x14ac:dyDescent="0.25">
      <c r="E1238" s="2">
        <f t="shared" ca="1" si="57"/>
        <v>0.98452592867179778</v>
      </c>
      <c r="F1238" s="2">
        <f t="shared" ca="1" si="58"/>
        <v>102.9935409160808</v>
      </c>
      <c r="N1238" s="2">
        <v>1232</v>
      </c>
      <c r="O1238" s="2">
        <f t="shared" si="59"/>
        <v>0</v>
      </c>
    </row>
    <row r="1239" spans="5:15" x14ac:dyDescent="0.25">
      <c r="E1239" s="2">
        <f t="shared" ca="1" si="57"/>
        <v>0.24055677852999802</v>
      </c>
      <c r="F1239" s="2">
        <f t="shared" ca="1" si="58"/>
        <v>102.81952790996364</v>
      </c>
      <c r="N1239" s="2">
        <v>1233</v>
      </c>
      <c r="O1239" s="2">
        <f t="shared" si="59"/>
        <v>0</v>
      </c>
    </row>
    <row r="1240" spans="5:15" x14ac:dyDescent="0.25">
      <c r="E1240" s="2">
        <f t="shared" ca="1" si="57"/>
        <v>0.71911037417325696</v>
      </c>
      <c r="F1240" s="2">
        <f t="shared" ca="1" si="58"/>
        <v>102.94353891265209</v>
      </c>
      <c r="N1240" s="2">
        <v>1234</v>
      </c>
      <c r="O1240" s="2">
        <f t="shared" si="59"/>
        <v>0</v>
      </c>
    </row>
    <row r="1241" spans="5:15" x14ac:dyDescent="0.25">
      <c r="E1241" s="2">
        <f t="shared" ca="1" si="57"/>
        <v>0.81852772432166543</v>
      </c>
      <c r="F1241" s="2">
        <f t="shared" ca="1" si="58"/>
        <v>102.96105672230091</v>
      </c>
      <c r="N1241" s="2">
        <v>1235</v>
      </c>
      <c r="O1241" s="2">
        <f t="shared" si="59"/>
        <v>0</v>
      </c>
    </row>
    <row r="1242" spans="5:15" x14ac:dyDescent="0.25">
      <c r="E1242" s="2">
        <f t="shared" ca="1" si="57"/>
        <v>0.53249134817841326</v>
      </c>
      <c r="F1242" s="2">
        <f t="shared" ca="1" si="58"/>
        <v>102.90700687163128</v>
      </c>
      <c r="N1242" s="2">
        <v>1236</v>
      </c>
      <c r="O1242" s="2">
        <f t="shared" si="59"/>
        <v>0</v>
      </c>
    </row>
    <row r="1243" spans="5:15" x14ac:dyDescent="0.25">
      <c r="E1243" s="2">
        <f t="shared" ca="1" si="57"/>
        <v>0.80486794155921026</v>
      </c>
      <c r="F1243" s="2">
        <f t="shared" ca="1" si="58"/>
        <v>102.95867133329209</v>
      </c>
      <c r="N1243" s="2">
        <v>1237</v>
      </c>
      <c r="O1243" s="2">
        <f t="shared" si="59"/>
        <v>0</v>
      </c>
    </row>
    <row r="1244" spans="5:15" x14ac:dyDescent="0.25">
      <c r="E1244" s="2">
        <f t="shared" ca="1" si="57"/>
        <v>4.7512940625979105E-2</v>
      </c>
      <c r="F1244" s="2">
        <f t="shared" ca="1" si="58"/>
        <v>102.64912781677262</v>
      </c>
      <c r="N1244" s="2">
        <v>1238</v>
      </c>
      <c r="O1244" s="2">
        <f t="shared" si="59"/>
        <v>0</v>
      </c>
    </row>
    <row r="1245" spans="5:15" x14ac:dyDescent="0.25">
      <c r="E1245" s="2">
        <f t="shared" ca="1" si="57"/>
        <v>0.35311902953220831</v>
      </c>
      <c r="F1245" s="2">
        <f t="shared" ca="1" si="58"/>
        <v>102.86090372910083</v>
      </c>
      <c r="N1245" s="2">
        <v>1239</v>
      </c>
      <c r="O1245" s="2">
        <f t="shared" si="59"/>
        <v>0</v>
      </c>
    </row>
    <row r="1246" spans="5:15" x14ac:dyDescent="0.25">
      <c r="E1246" s="2">
        <f t="shared" ca="1" si="57"/>
        <v>4.2993917685612559E-2</v>
      </c>
      <c r="F1246" s="2">
        <f t="shared" ca="1" si="58"/>
        <v>102.63861263927903</v>
      </c>
      <c r="N1246" s="2">
        <v>1240</v>
      </c>
      <c r="O1246" s="2">
        <f t="shared" si="59"/>
        <v>0</v>
      </c>
    </row>
    <row r="1247" spans="5:15" x14ac:dyDescent="0.25">
      <c r="E1247" s="2">
        <f t="shared" ca="1" si="57"/>
        <v>0.73162347010543072</v>
      </c>
      <c r="F1247" s="2">
        <f t="shared" ca="1" si="58"/>
        <v>102.94578009359985</v>
      </c>
      <c r="N1247" s="2">
        <v>1241</v>
      </c>
      <c r="O1247" s="2">
        <f t="shared" si="59"/>
        <v>0</v>
      </c>
    </row>
    <row r="1248" spans="5:15" x14ac:dyDescent="0.25">
      <c r="E1248" s="2">
        <f t="shared" ca="1" si="57"/>
        <v>0.19651692581873503</v>
      </c>
      <c r="F1248" s="2">
        <f t="shared" ca="1" si="58"/>
        <v>102.79806920408411</v>
      </c>
      <c r="N1248" s="2">
        <v>1242</v>
      </c>
      <c r="O1248" s="2">
        <f t="shared" si="59"/>
        <v>0</v>
      </c>
    </row>
    <row r="1249" spans="5:15" x14ac:dyDescent="0.25">
      <c r="E1249" s="2">
        <f t="shared" ca="1" si="57"/>
        <v>0.73192003603441103</v>
      </c>
      <c r="F1249" s="2">
        <f t="shared" ca="1" si="58"/>
        <v>102.94583302192753</v>
      </c>
      <c r="N1249" s="2">
        <v>1243</v>
      </c>
      <c r="O1249" s="2">
        <f t="shared" si="59"/>
        <v>0</v>
      </c>
    </row>
    <row r="1250" spans="5:15" x14ac:dyDescent="0.25">
      <c r="E1250" s="2">
        <f t="shared" ca="1" si="57"/>
        <v>0.22129563376100181</v>
      </c>
      <c r="F1250" s="2">
        <f t="shared" ca="1" si="58"/>
        <v>102.81065083551464</v>
      </c>
      <c r="N1250" s="2">
        <v>1244</v>
      </c>
      <c r="O1250" s="2">
        <f t="shared" si="59"/>
        <v>0</v>
      </c>
    </row>
    <row r="1251" spans="5:15" x14ac:dyDescent="0.25">
      <c r="E1251" s="2">
        <f t="shared" ca="1" si="57"/>
        <v>0.42104427539837486</v>
      </c>
      <c r="F1251" s="2">
        <f t="shared" ca="1" si="58"/>
        <v>102.88032320763206</v>
      </c>
      <c r="N1251" s="2">
        <v>1245</v>
      </c>
      <c r="O1251" s="2">
        <f t="shared" si="59"/>
        <v>0</v>
      </c>
    </row>
    <row r="1252" spans="5:15" x14ac:dyDescent="0.25">
      <c r="E1252" s="2">
        <f t="shared" ca="1" si="57"/>
        <v>0.67250192566954303</v>
      </c>
      <c r="F1252" s="2">
        <f t="shared" ca="1" si="58"/>
        <v>102.93502653796884</v>
      </c>
      <c r="N1252" s="2">
        <v>1246</v>
      </c>
      <c r="O1252" s="2">
        <f t="shared" si="59"/>
        <v>0</v>
      </c>
    </row>
    <row r="1253" spans="5:15" x14ac:dyDescent="0.25">
      <c r="E1253" s="2">
        <f t="shared" ca="1" si="57"/>
        <v>0.51142969003267902</v>
      </c>
      <c r="F1253" s="2">
        <f t="shared" ca="1" si="58"/>
        <v>102.90233955296554</v>
      </c>
      <c r="N1253" s="2">
        <v>1247</v>
      </c>
      <c r="O1253" s="2">
        <f t="shared" si="59"/>
        <v>0</v>
      </c>
    </row>
    <row r="1254" spans="5:15" x14ac:dyDescent="0.25">
      <c r="E1254" s="2">
        <f t="shared" ca="1" si="57"/>
        <v>8.8911549441278881E-2</v>
      </c>
      <c r="F1254" s="2">
        <f t="shared" ca="1" si="58"/>
        <v>102.71481504857957</v>
      </c>
      <c r="N1254" s="2">
        <v>1248</v>
      </c>
      <c r="O1254" s="2">
        <f t="shared" si="59"/>
        <v>0</v>
      </c>
    </row>
    <row r="1255" spans="5:15" x14ac:dyDescent="0.25">
      <c r="E1255" s="2">
        <f t="shared" ca="1" si="57"/>
        <v>0.17013411511046006</v>
      </c>
      <c r="F1255" s="2">
        <f t="shared" ca="1" si="58"/>
        <v>102.78285760411893</v>
      </c>
      <c r="N1255" s="2">
        <v>1249</v>
      </c>
      <c r="O1255" s="2">
        <f t="shared" si="59"/>
        <v>0</v>
      </c>
    </row>
    <row r="1256" spans="5:15" x14ac:dyDescent="0.25">
      <c r="E1256" s="2">
        <f t="shared" ca="1" si="57"/>
        <v>0.13947287139020548</v>
      </c>
      <c r="F1256" s="2">
        <f t="shared" ca="1" si="58"/>
        <v>102.76196984000288</v>
      </c>
      <c r="N1256" s="2">
        <v>1250</v>
      </c>
      <c r="O1256" s="2">
        <f t="shared" si="59"/>
        <v>0</v>
      </c>
    </row>
    <row r="1257" spans="5:15" x14ac:dyDescent="0.25">
      <c r="E1257" s="2">
        <f t="shared" ca="1" si="57"/>
        <v>0.13314634290986282</v>
      </c>
      <c r="F1257" s="2">
        <f t="shared" ca="1" si="58"/>
        <v>102.75710004325043</v>
      </c>
      <c r="N1257" s="2">
        <v>1251</v>
      </c>
      <c r="O1257" s="2">
        <f t="shared" si="59"/>
        <v>0</v>
      </c>
    </row>
    <row r="1258" spans="5:15" x14ac:dyDescent="0.25">
      <c r="E1258" s="2">
        <f t="shared" ca="1" si="57"/>
        <v>0.29607516781398757</v>
      </c>
      <c r="F1258" s="2">
        <f t="shared" ca="1" si="58"/>
        <v>102.84177876542485</v>
      </c>
      <c r="N1258" s="2">
        <v>1252</v>
      </c>
      <c r="O1258" s="2">
        <f t="shared" si="59"/>
        <v>0</v>
      </c>
    </row>
    <row r="1259" spans="5:15" x14ac:dyDescent="0.25">
      <c r="E1259" s="2">
        <f t="shared" ca="1" si="57"/>
        <v>0.174883811830429</v>
      </c>
      <c r="F1259" s="2">
        <f t="shared" ca="1" si="58"/>
        <v>102.78575855387427</v>
      </c>
      <c r="N1259" s="2">
        <v>1253</v>
      </c>
      <c r="O1259" s="2">
        <f t="shared" si="59"/>
        <v>0</v>
      </c>
    </row>
    <row r="1260" spans="5:15" x14ac:dyDescent="0.25">
      <c r="E1260" s="2">
        <f t="shared" ca="1" si="57"/>
        <v>0.81215384313150374</v>
      </c>
      <c r="F1260" s="2">
        <f t="shared" ca="1" si="58"/>
        <v>102.95994351407045</v>
      </c>
      <c r="N1260" s="2">
        <v>1254</v>
      </c>
      <c r="O1260" s="2">
        <f t="shared" si="59"/>
        <v>0</v>
      </c>
    </row>
    <row r="1261" spans="5:15" x14ac:dyDescent="0.25">
      <c r="E1261" s="2">
        <f t="shared" ca="1" si="57"/>
        <v>0.3293726984491695</v>
      </c>
      <c r="F1261" s="2">
        <f t="shared" ca="1" si="58"/>
        <v>102.85331463322566</v>
      </c>
      <c r="N1261" s="2">
        <v>1255</v>
      </c>
      <c r="O1261" s="2">
        <f t="shared" si="59"/>
        <v>0</v>
      </c>
    </row>
    <row r="1262" spans="5:15" x14ac:dyDescent="0.25">
      <c r="E1262" s="2">
        <f t="shared" ca="1" si="57"/>
        <v>0.23438459468105566</v>
      </c>
      <c r="F1262" s="2">
        <f t="shared" ca="1" si="58"/>
        <v>102.81675966934554</v>
      </c>
      <c r="N1262" s="2">
        <v>1256</v>
      </c>
      <c r="O1262" s="2">
        <f t="shared" si="59"/>
        <v>0</v>
      </c>
    </row>
    <row r="1263" spans="5:15" x14ac:dyDescent="0.25">
      <c r="E1263" s="2">
        <f t="shared" ca="1" si="57"/>
        <v>0.34760243394288926</v>
      </c>
      <c r="F1263" s="2">
        <f t="shared" ca="1" si="58"/>
        <v>102.85918307507767</v>
      </c>
      <c r="N1263" s="2">
        <v>1257</v>
      </c>
      <c r="O1263" s="2">
        <f t="shared" si="59"/>
        <v>0</v>
      </c>
    </row>
    <row r="1264" spans="5:15" x14ac:dyDescent="0.25">
      <c r="E1264" s="2">
        <f t="shared" ca="1" si="57"/>
        <v>0.48244104069998484</v>
      </c>
      <c r="F1264" s="2">
        <f t="shared" ca="1" si="58"/>
        <v>102.8956575802445</v>
      </c>
      <c r="N1264" s="2">
        <v>1258</v>
      </c>
      <c r="O1264" s="2">
        <f t="shared" si="59"/>
        <v>0</v>
      </c>
    </row>
    <row r="1265" spans="5:15" x14ac:dyDescent="0.25">
      <c r="E1265" s="2">
        <f t="shared" ca="1" si="57"/>
        <v>0.75971682231034388</v>
      </c>
      <c r="F1265" s="2">
        <f t="shared" ca="1" si="58"/>
        <v>102.9507607521644</v>
      </c>
      <c r="N1265" s="2">
        <v>1259</v>
      </c>
      <c r="O1265" s="2">
        <f t="shared" si="59"/>
        <v>0</v>
      </c>
    </row>
    <row r="1266" spans="5:15" x14ac:dyDescent="0.25">
      <c r="E1266" s="2">
        <f t="shared" ca="1" si="57"/>
        <v>0.62122249943155905</v>
      </c>
      <c r="F1266" s="2">
        <f t="shared" ca="1" si="58"/>
        <v>102.92526930157845</v>
      </c>
      <c r="N1266" s="2">
        <v>1260</v>
      </c>
      <c r="O1266" s="2">
        <f t="shared" si="59"/>
        <v>0</v>
      </c>
    </row>
    <row r="1267" spans="5:15" x14ac:dyDescent="0.25">
      <c r="E1267" s="2">
        <f t="shared" ca="1" si="57"/>
        <v>0.10401929628480855</v>
      </c>
      <c r="F1267" s="2">
        <f t="shared" ca="1" si="58"/>
        <v>102.73123893889353</v>
      </c>
      <c r="N1267" s="2">
        <v>1261</v>
      </c>
      <c r="O1267" s="2">
        <f t="shared" si="59"/>
        <v>0</v>
      </c>
    </row>
    <row r="1268" spans="5:15" x14ac:dyDescent="0.25">
      <c r="E1268" s="2">
        <f t="shared" ca="1" si="57"/>
        <v>0.74818792774711751</v>
      </c>
      <c r="F1268" s="2">
        <f t="shared" ca="1" si="58"/>
        <v>102.94872435330834</v>
      </c>
      <c r="N1268" s="2">
        <v>1262</v>
      </c>
      <c r="O1268" s="2">
        <f t="shared" si="59"/>
        <v>0</v>
      </c>
    </row>
    <row r="1269" spans="5:15" x14ac:dyDescent="0.25">
      <c r="E1269" s="2">
        <f t="shared" ca="1" si="57"/>
        <v>0.81056172240890523</v>
      </c>
      <c r="F1269" s="2">
        <f t="shared" ca="1" si="58"/>
        <v>102.95966550725852</v>
      </c>
      <c r="N1269" s="2">
        <v>1263</v>
      </c>
      <c r="O1269" s="2">
        <f t="shared" si="59"/>
        <v>0</v>
      </c>
    </row>
    <row r="1270" spans="5:15" x14ac:dyDescent="0.25">
      <c r="E1270" s="2">
        <f t="shared" ca="1" si="57"/>
        <v>0.6784072294578587</v>
      </c>
      <c r="F1270" s="2">
        <f t="shared" ca="1" si="58"/>
        <v>102.93612153323058</v>
      </c>
      <c r="N1270" s="2">
        <v>1264</v>
      </c>
      <c r="O1270" s="2">
        <f t="shared" si="59"/>
        <v>0</v>
      </c>
    </row>
    <row r="1271" spans="5:15" x14ac:dyDescent="0.25">
      <c r="E1271" s="2">
        <f t="shared" ca="1" si="57"/>
        <v>0.95539302071726184</v>
      </c>
      <c r="F1271" s="2">
        <f t="shared" ca="1" si="58"/>
        <v>102.98645642487462</v>
      </c>
      <c r="N1271" s="2">
        <v>1265</v>
      </c>
      <c r="O1271" s="2">
        <f t="shared" si="59"/>
        <v>0</v>
      </c>
    </row>
    <row r="1272" spans="5:15" x14ac:dyDescent="0.25">
      <c r="E1272" s="2">
        <f t="shared" ca="1" si="57"/>
        <v>0.78946236769702494</v>
      </c>
      <c r="F1272" s="2">
        <f t="shared" ca="1" si="58"/>
        <v>102.95597984794162</v>
      </c>
      <c r="N1272" s="2">
        <v>1266</v>
      </c>
      <c r="O1272" s="2">
        <f t="shared" si="59"/>
        <v>0</v>
      </c>
    </row>
    <row r="1273" spans="5:15" x14ac:dyDescent="0.25">
      <c r="E1273" s="2">
        <f t="shared" ca="1" si="57"/>
        <v>0.53372805457057859</v>
      </c>
      <c r="F1273" s="2">
        <f t="shared" ca="1" si="58"/>
        <v>102.90727640719135</v>
      </c>
      <c r="N1273" s="2">
        <v>1267</v>
      </c>
      <c r="O1273" s="2">
        <f t="shared" si="59"/>
        <v>0</v>
      </c>
    </row>
    <row r="1274" spans="5:15" x14ac:dyDescent="0.25">
      <c r="E1274" s="2">
        <f t="shared" ca="1" si="57"/>
        <v>0.80817288079512239</v>
      </c>
      <c r="F1274" s="2">
        <f t="shared" ca="1" si="58"/>
        <v>102.95924839938974</v>
      </c>
      <c r="N1274" s="2">
        <v>1268</v>
      </c>
      <c r="O1274" s="2">
        <f t="shared" si="59"/>
        <v>0</v>
      </c>
    </row>
    <row r="1275" spans="5:15" x14ac:dyDescent="0.25">
      <c r="E1275" s="2">
        <f t="shared" ca="1" si="57"/>
        <v>0.87390897311538729</v>
      </c>
      <c r="F1275" s="2">
        <f t="shared" ca="1" si="58"/>
        <v>102.9708163200533</v>
      </c>
      <c r="N1275" s="2">
        <v>1269</v>
      </c>
      <c r="O1275" s="2">
        <f t="shared" si="59"/>
        <v>0</v>
      </c>
    </row>
    <row r="1276" spans="5:15" x14ac:dyDescent="0.25">
      <c r="E1276" s="2">
        <f t="shared" ca="1" si="57"/>
        <v>0.27538923999251719</v>
      </c>
      <c r="F1276" s="2">
        <f t="shared" ca="1" si="58"/>
        <v>102.83398780768522</v>
      </c>
      <c r="N1276" s="2">
        <v>1270</v>
      </c>
      <c r="O1276" s="2">
        <f t="shared" si="59"/>
        <v>0</v>
      </c>
    </row>
    <row r="1277" spans="5:15" x14ac:dyDescent="0.25">
      <c r="E1277" s="2">
        <f t="shared" ca="1" si="57"/>
        <v>0.52255600954173731</v>
      </c>
      <c r="F1277" s="2">
        <f t="shared" ca="1" si="58"/>
        <v>102.90482361785557</v>
      </c>
      <c r="N1277" s="2">
        <v>1271</v>
      </c>
      <c r="O1277" s="2">
        <f t="shared" si="59"/>
        <v>0</v>
      </c>
    </row>
    <row r="1278" spans="5:15" x14ac:dyDescent="0.25">
      <c r="E1278" s="2">
        <f t="shared" ca="1" si="57"/>
        <v>0.73625113406238973</v>
      </c>
      <c r="F1278" s="2">
        <f t="shared" ca="1" si="58"/>
        <v>102.94660506031386</v>
      </c>
      <c r="N1278" s="2">
        <v>1272</v>
      </c>
      <c r="O1278" s="2">
        <f t="shared" si="59"/>
        <v>0</v>
      </c>
    </row>
    <row r="1279" spans="5:15" x14ac:dyDescent="0.25">
      <c r="E1279" s="2">
        <f t="shared" ca="1" si="57"/>
        <v>0.90110316219180164</v>
      </c>
      <c r="F1279" s="2">
        <f t="shared" ca="1" si="58"/>
        <v>102.97575514365323</v>
      </c>
      <c r="N1279" s="2">
        <v>1273</v>
      </c>
      <c r="O1279" s="2">
        <f t="shared" si="59"/>
        <v>0</v>
      </c>
    </row>
    <row r="1280" spans="5:15" x14ac:dyDescent="0.25">
      <c r="E1280" s="2">
        <f t="shared" ca="1" si="57"/>
        <v>0.53344057447887805</v>
      </c>
      <c r="F1280" s="2">
        <f t="shared" ca="1" si="58"/>
        <v>102.90721379519775</v>
      </c>
      <c r="N1280" s="2">
        <v>1274</v>
      </c>
      <c r="O1280" s="2">
        <f t="shared" si="59"/>
        <v>0</v>
      </c>
    </row>
    <row r="1281" spans="5:15" x14ac:dyDescent="0.25">
      <c r="E1281" s="2">
        <f t="shared" ca="1" si="57"/>
        <v>0.26626434327656212</v>
      </c>
      <c r="F1281" s="2">
        <f t="shared" ca="1" si="58"/>
        <v>102.83037490200002</v>
      </c>
      <c r="N1281" s="2">
        <v>1275</v>
      </c>
      <c r="O1281" s="2">
        <f t="shared" si="59"/>
        <v>0</v>
      </c>
    </row>
    <row r="1282" spans="5:15" x14ac:dyDescent="0.25">
      <c r="E1282" s="2">
        <f t="shared" ca="1" si="57"/>
        <v>0.46394885623352633</v>
      </c>
      <c r="F1282" s="2">
        <f t="shared" ca="1" si="58"/>
        <v>102.89122110923778</v>
      </c>
      <c r="N1282" s="2">
        <v>1276</v>
      </c>
      <c r="O1282" s="2">
        <f t="shared" si="59"/>
        <v>0</v>
      </c>
    </row>
    <row r="1283" spans="5:15" x14ac:dyDescent="0.25">
      <c r="E1283" s="2">
        <f t="shared" ref="E1283:E1346" ca="1" si="60">RAND()</f>
        <v>0.32369219262365623</v>
      </c>
      <c r="F1283" s="2">
        <f t="shared" ca="1" si="58"/>
        <v>102.85142514996797</v>
      </c>
      <c r="N1283" s="2">
        <v>1277</v>
      </c>
      <c r="O1283" s="2">
        <f t="shared" si="59"/>
        <v>0</v>
      </c>
    </row>
    <row r="1284" spans="5:15" x14ac:dyDescent="0.25">
      <c r="E1284" s="2">
        <f t="shared" ca="1" si="60"/>
        <v>0.2938255397121059</v>
      </c>
      <c r="F1284" s="2">
        <f t="shared" ref="F1284:F1347" ca="1" si="61">$C$4+$C$5*SQRT(1-(_xlfn.GAMMA.INV((1-E1284)*_xlfn.GAMMA.DIST($C$3*$C$3/2,1.5,1,TRUE),1.5,1)*2)/($C$3*$C$3))</f>
        <v>102.8409565990503</v>
      </c>
      <c r="N1284" s="2">
        <v>1278</v>
      </c>
      <c r="O1284" s="2">
        <f t="shared" si="59"/>
        <v>0</v>
      </c>
    </row>
    <row r="1285" spans="5:15" x14ac:dyDescent="0.25">
      <c r="E1285" s="2">
        <f t="shared" ca="1" si="60"/>
        <v>0.6489498028711278</v>
      </c>
      <c r="F1285" s="2">
        <f t="shared" ca="1" si="61"/>
        <v>102.93060376483525</v>
      </c>
      <c r="N1285" s="2">
        <v>1279</v>
      </c>
      <c r="O1285" s="2">
        <f t="shared" si="59"/>
        <v>0</v>
      </c>
    </row>
    <row r="1286" spans="5:15" x14ac:dyDescent="0.25">
      <c r="E1286" s="2">
        <f t="shared" ca="1" si="60"/>
        <v>0.88224743495228874</v>
      </c>
      <c r="F1286" s="2">
        <f t="shared" ca="1" si="61"/>
        <v>102.97231466762325</v>
      </c>
      <c r="N1286" s="2">
        <v>1280</v>
      </c>
      <c r="O1286" s="2">
        <f t="shared" si="59"/>
        <v>0</v>
      </c>
    </row>
    <row r="1287" spans="5:15" x14ac:dyDescent="0.25">
      <c r="E1287" s="2">
        <f t="shared" ca="1" si="60"/>
        <v>0.42292690833701208</v>
      </c>
      <c r="F1287" s="2">
        <f t="shared" ca="1" si="61"/>
        <v>102.88082095377081</v>
      </c>
      <c r="N1287" s="2">
        <v>1281</v>
      </c>
      <c r="O1287" s="2">
        <f t="shared" ref="O1287:O1350" si="62">IFERROR((1/(FACT(N1287)*_xlfn.GAMMA(N1287+2)))*(($O$2/2)^(2*N1287+1)),0)</f>
        <v>0</v>
      </c>
    </row>
    <row r="1288" spans="5:15" x14ac:dyDescent="0.25">
      <c r="E1288" s="2">
        <f t="shared" ca="1" si="60"/>
        <v>0.81827106852362219</v>
      </c>
      <c r="F1288" s="2">
        <f t="shared" ca="1" si="61"/>
        <v>102.9610118862057</v>
      </c>
      <c r="N1288" s="2">
        <v>1282</v>
      </c>
      <c r="O1288" s="2">
        <f t="shared" si="62"/>
        <v>0</v>
      </c>
    </row>
    <row r="1289" spans="5:15" x14ac:dyDescent="0.25">
      <c r="E1289" s="2">
        <f t="shared" ca="1" si="60"/>
        <v>0.54109681705747736</v>
      </c>
      <c r="F1289" s="2">
        <f t="shared" ca="1" si="61"/>
        <v>102.90887247624329</v>
      </c>
      <c r="N1289" s="2">
        <v>1283</v>
      </c>
      <c r="O1289" s="2">
        <f t="shared" si="62"/>
        <v>0</v>
      </c>
    </row>
    <row r="1290" spans="5:15" x14ac:dyDescent="0.25">
      <c r="E1290" s="2">
        <f t="shared" ca="1" si="60"/>
        <v>0.97164282798526791</v>
      </c>
      <c r="F1290" s="2">
        <f t="shared" ca="1" si="61"/>
        <v>102.99016611340056</v>
      </c>
      <c r="N1290" s="2">
        <v>1284</v>
      </c>
      <c r="O1290" s="2">
        <f t="shared" si="62"/>
        <v>0</v>
      </c>
    </row>
    <row r="1291" spans="5:15" x14ac:dyDescent="0.25">
      <c r="E1291" s="2">
        <f t="shared" ca="1" si="60"/>
        <v>0.69540757409697485</v>
      </c>
      <c r="F1291" s="2">
        <f t="shared" ca="1" si="61"/>
        <v>102.93924561926252</v>
      </c>
      <c r="N1291" s="2">
        <v>1285</v>
      </c>
      <c r="O1291" s="2">
        <f t="shared" si="62"/>
        <v>0</v>
      </c>
    </row>
    <row r="1292" spans="5:15" x14ac:dyDescent="0.25">
      <c r="E1292" s="2">
        <f t="shared" ca="1" si="60"/>
        <v>3.29213298593376E-2</v>
      </c>
      <c r="F1292" s="2">
        <f t="shared" ca="1" si="61"/>
        <v>102.61044726484569</v>
      </c>
      <c r="N1292" s="2">
        <v>1286</v>
      </c>
      <c r="O1292" s="2">
        <f t="shared" si="62"/>
        <v>0</v>
      </c>
    </row>
    <row r="1293" spans="5:15" x14ac:dyDescent="0.25">
      <c r="E1293" s="2">
        <f t="shared" ca="1" si="60"/>
        <v>0.22510959485087412</v>
      </c>
      <c r="F1293" s="2">
        <f t="shared" ca="1" si="61"/>
        <v>102.81246587574641</v>
      </c>
      <c r="N1293" s="2">
        <v>1287</v>
      </c>
      <c r="O1293" s="2">
        <f t="shared" si="62"/>
        <v>0</v>
      </c>
    </row>
    <row r="1294" spans="5:15" x14ac:dyDescent="0.25">
      <c r="E1294" s="2">
        <f t="shared" ca="1" si="60"/>
        <v>5.3967783123682334E-2</v>
      </c>
      <c r="F1294" s="2">
        <f t="shared" ca="1" si="61"/>
        <v>102.66251020502821</v>
      </c>
      <c r="N1294" s="2">
        <v>1288</v>
      </c>
      <c r="O1294" s="2">
        <f t="shared" si="62"/>
        <v>0</v>
      </c>
    </row>
    <row r="1295" spans="5:15" x14ac:dyDescent="0.25">
      <c r="E1295" s="2">
        <f t="shared" ca="1" si="60"/>
        <v>0.88913851723565895</v>
      </c>
      <c r="F1295" s="2">
        <f t="shared" ca="1" si="61"/>
        <v>102.97356267118815</v>
      </c>
      <c r="N1295" s="2">
        <v>1289</v>
      </c>
      <c r="O1295" s="2">
        <f t="shared" si="62"/>
        <v>0</v>
      </c>
    </row>
    <row r="1296" spans="5:15" x14ac:dyDescent="0.25">
      <c r="E1296" s="2">
        <f t="shared" ca="1" si="60"/>
        <v>0.98157025866702441</v>
      </c>
      <c r="F1296" s="2">
        <f t="shared" ca="1" si="61"/>
        <v>102.99271304215925</v>
      </c>
      <c r="N1296" s="2">
        <v>1290</v>
      </c>
      <c r="O1296" s="2">
        <f t="shared" si="62"/>
        <v>0</v>
      </c>
    </row>
    <row r="1297" spans="5:15" x14ac:dyDescent="0.25">
      <c r="E1297" s="2">
        <f t="shared" ca="1" si="60"/>
        <v>3.8578969515243755E-2</v>
      </c>
      <c r="F1297" s="2">
        <f t="shared" ca="1" si="61"/>
        <v>102.62719521847683</v>
      </c>
      <c r="N1297" s="2">
        <v>1291</v>
      </c>
      <c r="O1297" s="2">
        <f t="shared" si="62"/>
        <v>0</v>
      </c>
    </row>
    <row r="1298" spans="5:15" x14ac:dyDescent="0.25">
      <c r="E1298" s="2">
        <f t="shared" ca="1" si="60"/>
        <v>0.50223064792802441</v>
      </c>
      <c r="F1298" s="2">
        <f t="shared" ca="1" si="61"/>
        <v>102.90025306730207</v>
      </c>
      <c r="N1298" s="2">
        <v>1292</v>
      </c>
      <c r="O1298" s="2">
        <f t="shared" si="62"/>
        <v>0</v>
      </c>
    </row>
    <row r="1299" spans="5:15" x14ac:dyDescent="0.25">
      <c r="E1299" s="2">
        <f t="shared" ca="1" si="60"/>
        <v>0.43609298181230627</v>
      </c>
      <c r="F1299" s="2">
        <f t="shared" ca="1" si="61"/>
        <v>102.88424939554908</v>
      </c>
      <c r="N1299" s="2">
        <v>1293</v>
      </c>
      <c r="O1299" s="2">
        <f t="shared" si="62"/>
        <v>0</v>
      </c>
    </row>
    <row r="1300" spans="5:15" x14ac:dyDescent="0.25">
      <c r="E1300" s="2">
        <f t="shared" ca="1" si="60"/>
        <v>0.48945991344885498</v>
      </c>
      <c r="F1300" s="2">
        <f t="shared" ca="1" si="61"/>
        <v>102.89730477117564</v>
      </c>
      <c r="N1300" s="2">
        <v>1294</v>
      </c>
      <c r="O1300" s="2">
        <f t="shared" si="62"/>
        <v>0</v>
      </c>
    </row>
    <row r="1301" spans="5:15" x14ac:dyDescent="0.25">
      <c r="E1301" s="2">
        <f t="shared" ca="1" si="60"/>
        <v>0.61114809565015238</v>
      </c>
      <c r="F1301" s="2">
        <f t="shared" ca="1" si="61"/>
        <v>102.92329285240527</v>
      </c>
      <c r="N1301" s="2">
        <v>1295</v>
      </c>
      <c r="O1301" s="2">
        <f t="shared" si="62"/>
        <v>0</v>
      </c>
    </row>
    <row r="1302" spans="5:15" x14ac:dyDescent="0.25">
      <c r="E1302" s="2">
        <f t="shared" ca="1" si="60"/>
        <v>6.8689061861625822E-2</v>
      </c>
      <c r="F1302" s="2">
        <f t="shared" ca="1" si="61"/>
        <v>102.68780085276697</v>
      </c>
      <c r="N1302" s="2">
        <v>1296</v>
      </c>
      <c r="O1302" s="2">
        <f t="shared" si="62"/>
        <v>0</v>
      </c>
    </row>
    <row r="1303" spans="5:15" x14ac:dyDescent="0.25">
      <c r="E1303" s="2">
        <f t="shared" ca="1" si="60"/>
        <v>0.40201029680034195</v>
      </c>
      <c r="F1303" s="2">
        <f t="shared" ca="1" si="61"/>
        <v>102.87517890668646</v>
      </c>
      <c r="N1303" s="2">
        <v>1297</v>
      </c>
      <c r="O1303" s="2">
        <f t="shared" si="62"/>
        <v>0</v>
      </c>
    </row>
    <row r="1304" spans="5:15" x14ac:dyDescent="0.25">
      <c r="E1304" s="2">
        <f t="shared" ca="1" si="60"/>
        <v>0.76971677803660776</v>
      </c>
      <c r="F1304" s="2">
        <f t="shared" ca="1" si="61"/>
        <v>102.95252010424008</v>
      </c>
      <c r="N1304" s="2">
        <v>1298</v>
      </c>
      <c r="O1304" s="2">
        <f t="shared" si="62"/>
        <v>0</v>
      </c>
    </row>
    <row r="1305" spans="5:15" x14ac:dyDescent="0.25">
      <c r="E1305" s="2">
        <f t="shared" ca="1" si="60"/>
        <v>0.72153653998893552</v>
      </c>
      <c r="F1305" s="2">
        <f t="shared" ca="1" si="61"/>
        <v>102.94397471458102</v>
      </c>
      <c r="N1305" s="2">
        <v>1299</v>
      </c>
      <c r="O1305" s="2">
        <f t="shared" si="62"/>
        <v>0</v>
      </c>
    </row>
    <row r="1306" spans="5:15" x14ac:dyDescent="0.25">
      <c r="E1306" s="2">
        <f t="shared" ca="1" si="60"/>
        <v>0.33126726917030413</v>
      </c>
      <c r="F1306" s="2">
        <f t="shared" ca="1" si="61"/>
        <v>102.85393816792319</v>
      </c>
      <c r="N1306" s="2">
        <v>1300</v>
      </c>
      <c r="O1306" s="2">
        <f t="shared" si="62"/>
        <v>0</v>
      </c>
    </row>
    <row r="1307" spans="5:15" x14ac:dyDescent="0.25">
      <c r="E1307" s="2">
        <f t="shared" ca="1" si="60"/>
        <v>0.82455854141597473</v>
      </c>
      <c r="F1307" s="2">
        <f t="shared" ca="1" si="61"/>
        <v>102.96211066297433</v>
      </c>
      <c r="N1307" s="2">
        <v>1301</v>
      </c>
      <c r="O1307" s="2">
        <f t="shared" si="62"/>
        <v>0</v>
      </c>
    </row>
    <row r="1308" spans="5:15" x14ac:dyDescent="0.25">
      <c r="E1308" s="2">
        <f t="shared" ca="1" si="60"/>
        <v>0.66208092743940394</v>
      </c>
      <c r="F1308" s="2">
        <f t="shared" ca="1" si="61"/>
        <v>102.93308095271769</v>
      </c>
      <c r="N1308" s="2">
        <v>1302</v>
      </c>
      <c r="O1308" s="2">
        <f t="shared" si="62"/>
        <v>0</v>
      </c>
    </row>
    <row r="1309" spans="5:15" x14ac:dyDescent="0.25">
      <c r="E1309" s="2">
        <f t="shared" ca="1" si="60"/>
        <v>0.98682414470883484</v>
      </c>
      <c r="F1309" s="2">
        <f t="shared" ca="1" si="61"/>
        <v>102.99421667702548</v>
      </c>
      <c r="N1309" s="2">
        <v>1303</v>
      </c>
      <c r="O1309" s="2">
        <f t="shared" si="62"/>
        <v>0</v>
      </c>
    </row>
    <row r="1310" spans="5:15" x14ac:dyDescent="0.25">
      <c r="E1310" s="2">
        <f t="shared" ca="1" si="60"/>
        <v>0.11816439499707498</v>
      </c>
      <c r="F1310" s="2">
        <f t="shared" ca="1" si="61"/>
        <v>102.74458905201665</v>
      </c>
      <c r="N1310" s="2">
        <v>1304</v>
      </c>
      <c r="O1310" s="2">
        <f t="shared" si="62"/>
        <v>0</v>
      </c>
    </row>
    <row r="1311" spans="5:15" x14ac:dyDescent="0.25">
      <c r="E1311" s="2">
        <f t="shared" ca="1" si="60"/>
        <v>0.43451255416102763</v>
      </c>
      <c r="F1311" s="2">
        <f t="shared" ca="1" si="61"/>
        <v>102.88384259538381</v>
      </c>
      <c r="N1311" s="2">
        <v>1305</v>
      </c>
      <c r="O1311" s="2">
        <f t="shared" si="62"/>
        <v>0</v>
      </c>
    </row>
    <row r="1312" spans="5:15" x14ac:dyDescent="0.25">
      <c r="E1312" s="2">
        <f t="shared" ca="1" si="60"/>
        <v>0.42926929136923064</v>
      </c>
      <c r="F1312" s="2">
        <f t="shared" ca="1" si="61"/>
        <v>102.88248381864226</v>
      </c>
      <c r="N1312" s="2">
        <v>1306</v>
      </c>
      <c r="O1312" s="2">
        <f t="shared" si="62"/>
        <v>0</v>
      </c>
    </row>
    <row r="1313" spans="5:15" x14ac:dyDescent="0.25">
      <c r="E1313" s="2">
        <f t="shared" ca="1" si="60"/>
        <v>0.54606101202774815</v>
      </c>
      <c r="F1313" s="2">
        <f t="shared" ca="1" si="61"/>
        <v>102.90993833513704</v>
      </c>
      <c r="N1313" s="2">
        <v>1307</v>
      </c>
      <c r="O1313" s="2">
        <f t="shared" si="62"/>
        <v>0</v>
      </c>
    </row>
    <row r="1314" spans="5:15" x14ac:dyDescent="0.25">
      <c r="E1314" s="2">
        <f t="shared" ca="1" si="60"/>
        <v>0.13171272960415192</v>
      </c>
      <c r="F1314" s="2">
        <f t="shared" ca="1" si="61"/>
        <v>102.75596480123798</v>
      </c>
      <c r="N1314" s="2">
        <v>1308</v>
      </c>
      <c r="O1314" s="2">
        <f t="shared" si="62"/>
        <v>0</v>
      </c>
    </row>
    <row r="1315" spans="5:15" x14ac:dyDescent="0.25">
      <c r="E1315" s="2">
        <f t="shared" ca="1" si="60"/>
        <v>0.82446409704183454</v>
      </c>
      <c r="F1315" s="2">
        <f t="shared" ca="1" si="61"/>
        <v>102.96209415105682</v>
      </c>
      <c r="N1315" s="2">
        <v>1309</v>
      </c>
      <c r="O1315" s="2">
        <f t="shared" si="62"/>
        <v>0</v>
      </c>
    </row>
    <row r="1316" spans="5:15" x14ac:dyDescent="0.25">
      <c r="E1316" s="2">
        <f t="shared" ca="1" si="60"/>
        <v>0.13980199366868185</v>
      </c>
      <c r="F1316" s="2">
        <f t="shared" ca="1" si="61"/>
        <v>102.76221717834667</v>
      </c>
      <c r="N1316" s="2">
        <v>1310</v>
      </c>
      <c r="O1316" s="2">
        <f t="shared" si="62"/>
        <v>0</v>
      </c>
    </row>
    <row r="1317" spans="5:15" x14ac:dyDescent="0.25">
      <c r="E1317" s="2">
        <f t="shared" ca="1" si="60"/>
        <v>0.39382572597353804</v>
      </c>
      <c r="F1317" s="2">
        <f t="shared" ca="1" si="61"/>
        <v>102.87290093142036</v>
      </c>
      <c r="N1317" s="2">
        <v>1311</v>
      </c>
      <c r="O1317" s="2">
        <f t="shared" si="62"/>
        <v>0</v>
      </c>
    </row>
    <row r="1318" spans="5:15" x14ac:dyDescent="0.25">
      <c r="E1318" s="2">
        <f t="shared" ca="1" si="60"/>
        <v>0.3656803109176594</v>
      </c>
      <c r="F1318" s="2">
        <f t="shared" ca="1" si="61"/>
        <v>102.86473266757585</v>
      </c>
      <c r="N1318" s="2">
        <v>1312</v>
      </c>
      <c r="O1318" s="2">
        <f t="shared" si="62"/>
        <v>0</v>
      </c>
    </row>
    <row r="1319" spans="5:15" x14ac:dyDescent="0.25">
      <c r="E1319" s="2">
        <f t="shared" ca="1" si="60"/>
        <v>0.32272031240359533</v>
      </c>
      <c r="F1319" s="2">
        <f t="shared" ca="1" si="61"/>
        <v>102.85109882743842</v>
      </c>
      <c r="N1319" s="2">
        <v>1313</v>
      </c>
      <c r="O1319" s="2">
        <f t="shared" si="62"/>
        <v>0</v>
      </c>
    </row>
    <row r="1320" spans="5:15" x14ac:dyDescent="0.25">
      <c r="E1320" s="2">
        <f t="shared" ca="1" si="60"/>
        <v>0.44347993117411455</v>
      </c>
      <c r="F1320" s="2">
        <f t="shared" ca="1" si="61"/>
        <v>102.88613421622252</v>
      </c>
      <c r="N1320" s="2">
        <v>1314</v>
      </c>
      <c r="O1320" s="2">
        <f t="shared" si="62"/>
        <v>0</v>
      </c>
    </row>
    <row r="1321" spans="5:15" x14ac:dyDescent="0.25">
      <c r="E1321" s="2">
        <f t="shared" ca="1" si="60"/>
        <v>0.70895025057366823</v>
      </c>
      <c r="F1321" s="2">
        <f t="shared" ca="1" si="61"/>
        <v>102.94170682010353</v>
      </c>
      <c r="N1321" s="2">
        <v>1315</v>
      </c>
      <c r="O1321" s="2">
        <f t="shared" si="62"/>
        <v>0</v>
      </c>
    </row>
    <row r="1322" spans="5:15" x14ac:dyDescent="0.25">
      <c r="E1322" s="2">
        <f t="shared" ca="1" si="60"/>
        <v>0.72487335067258296</v>
      </c>
      <c r="F1322" s="2">
        <f t="shared" ca="1" si="61"/>
        <v>102.94457308020898</v>
      </c>
      <c r="N1322" s="2">
        <v>1316</v>
      </c>
      <c r="O1322" s="2">
        <f t="shared" si="62"/>
        <v>0</v>
      </c>
    </row>
    <row r="1323" spans="5:15" x14ac:dyDescent="0.25">
      <c r="E1323" s="2">
        <f t="shared" ca="1" si="60"/>
        <v>0.47103936130990931</v>
      </c>
      <c r="F1323" s="2">
        <f t="shared" ca="1" si="61"/>
        <v>102.89293926526831</v>
      </c>
      <c r="N1323" s="2">
        <v>1317</v>
      </c>
      <c r="O1323" s="2">
        <f t="shared" si="62"/>
        <v>0</v>
      </c>
    </row>
    <row r="1324" spans="5:15" x14ac:dyDescent="0.25">
      <c r="E1324" s="2">
        <f t="shared" ca="1" si="60"/>
        <v>0.59653570481606411</v>
      </c>
      <c r="F1324" s="2">
        <f t="shared" ca="1" si="61"/>
        <v>102.92038649394105</v>
      </c>
      <c r="N1324" s="2">
        <v>1318</v>
      </c>
      <c r="O1324" s="2">
        <f t="shared" si="62"/>
        <v>0</v>
      </c>
    </row>
    <row r="1325" spans="5:15" x14ac:dyDescent="0.25">
      <c r="E1325" s="2">
        <f t="shared" ca="1" si="60"/>
        <v>0.60670693528512865</v>
      </c>
      <c r="F1325" s="2">
        <f t="shared" ca="1" si="61"/>
        <v>102.92241460283262</v>
      </c>
      <c r="N1325" s="2">
        <v>1319</v>
      </c>
      <c r="O1325" s="2">
        <f t="shared" si="62"/>
        <v>0</v>
      </c>
    </row>
    <row r="1326" spans="5:15" x14ac:dyDescent="0.25">
      <c r="E1326" s="2">
        <f t="shared" ca="1" si="60"/>
        <v>0.21092369304306413</v>
      </c>
      <c r="F1326" s="2">
        <f t="shared" ca="1" si="61"/>
        <v>102.80555849479538</v>
      </c>
      <c r="N1326" s="2">
        <v>1320</v>
      </c>
      <c r="O1326" s="2">
        <f t="shared" si="62"/>
        <v>0</v>
      </c>
    </row>
    <row r="1327" spans="5:15" x14ac:dyDescent="0.25">
      <c r="E1327" s="2">
        <f t="shared" ca="1" si="60"/>
        <v>0.81042329915681666</v>
      </c>
      <c r="F1327" s="2">
        <f t="shared" ca="1" si="61"/>
        <v>102.95964133718995</v>
      </c>
      <c r="N1327" s="2">
        <v>1321</v>
      </c>
      <c r="O1327" s="2">
        <f t="shared" si="62"/>
        <v>0</v>
      </c>
    </row>
    <row r="1328" spans="5:15" x14ac:dyDescent="0.25">
      <c r="E1328" s="2">
        <f t="shared" ca="1" si="60"/>
        <v>0.36626617209816936</v>
      </c>
      <c r="F1328" s="2">
        <f t="shared" ca="1" si="61"/>
        <v>102.86490834047953</v>
      </c>
      <c r="N1328" s="2">
        <v>1322</v>
      </c>
      <c r="O1328" s="2">
        <f t="shared" si="62"/>
        <v>0</v>
      </c>
    </row>
    <row r="1329" spans="5:15" x14ac:dyDescent="0.25">
      <c r="E1329" s="2">
        <f t="shared" ca="1" si="60"/>
        <v>0.36549125406176097</v>
      </c>
      <c r="F1329" s="2">
        <f t="shared" ca="1" si="61"/>
        <v>102.86467592407067</v>
      </c>
      <c r="N1329" s="2">
        <v>1323</v>
      </c>
      <c r="O1329" s="2">
        <f t="shared" si="62"/>
        <v>0</v>
      </c>
    </row>
    <row r="1330" spans="5:15" x14ac:dyDescent="0.25">
      <c r="E1330" s="2">
        <f t="shared" ca="1" si="60"/>
        <v>0.81025142889244728</v>
      </c>
      <c r="F1330" s="2">
        <f t="shared" ca="1" si="61"/>
        <v>102.95961132704636</v>
      </c>
      <c r="N1330" s="2">
        <v>1324</v>
      </c>
      <c r="O1330" s="2">
        <f t="shared" si="62"/>
        <v>0</v>
      </c>
    </row>
    <row r="1331" spans="5:15" x14ac:dyDescent="0.25">
      <c r="E1331" s="2">
        <f t="shared" ca="1" si="60"/>
        <v>0.10329100762511112</v>
      </c>
      <c r="F1331" s="2">
        <f t="shared" ca="1" si="61"/>
        <v>102.73050350684662</v>
      </c>
      <c r="N1331" s="2">
        <v>1325</v>
      </c>
      <c r="O1331" s="2">
        <f t="shared" si="62"/>
        <v>0</v>
      </c>
    </row>
    <row r="1332" spans="5:15" x14ac:dyDescent="0.25">
      <c r="E1332" s="2">
        <f t="shared" ca="1" si="60"/>
        <v>0.24277083117512055</v>
      </c>
      <c r="F1332" s="2">
        <f t="shared" ca="1" si="61"/>
        <v>102.82050442925812</v>
      </c>
      <c r="N1332" s="2">
        <v>1326</v>
      </c>
      <c r="O1332" s="2">
        <f t="shared" si="62"/>
        <v>0</v>
      </c>
    </row>
    <row r="1333" spans="5:15" x14ac:dyDescent="0.25">
      <c r="E1333" s="2">
        <f t="shared" ca="1" si="60"/>
        <v>0.15586593906478097</v>
      </c>
      <c r="F1333" s="2">
        <f t="shared" ca="1" si="61"/>
        <v>102.77364117637835</v>
      </c>
      <c r="N1333" s="2">
        <v>1327</v>
      </c>
      <c r="O1333" s="2">
        <f t="shared" si="62"/>
        <v>0</v>
      </c>
    </row>
    <row r="1334" spans="5:15" x14ac:dyDescent="0.25">
      <c r="E1334" s="2">
        <f t="shared" ca="1" si="60"/>
        <v>0.6961076943056681</v>
      </c>
      <c r="F1334" s="2">
        <f t="shared" ca="1" si="61"/>
        <v>102.93937342788597</v>
      </c>
      <c r="N1334" s="2">
        <v>1328</v>
      </c>
      <c r="O1334" s="2">
        <f t="shared" si="62"/>
        <v>0</v>
      </c>
    </row>
    <row r="1335" spans="5:15" x14ac:dyDescent="0.25">
      <c r="E1335" s="2">
        <f t="shared" ca="1" si="60"/>
        <v>7.1107586154820157E-2</v>
      </c>
      <c r="F1335" s="2">
        <f t="shared" ca="1" si="61"/>
        <v>102.69142518623036</v>
      </c>
      <c r="N1335" s="2">
        <v>1329</v>
      </c>
      <c r="O1335" s="2">
        <f t="shared" si="62"/>
        <v>0</v>
      </c>
    </row>
    <row r="1336" spans="5:15" x14ac:dyDescent="0.25">
      <c r="E1336" s="2">
        <f t="shared" ca="1" si="60"/>
        <v>0.47291629777549016</v>
      </c>
      <c r="F1336" s="2">
        <f t="shared" ca="1" si="61"/>
        <v>102.89339047240517</v>
      </c>
      <c r="N1336" s="2">
        <v>1330</v>
      </c>
      <c r="O1336" s="2">
        <f t="shared" si="62"/>
        <v>0</v>
      </c>
    </row>
    <row r="1337" spans="5:15" x14ac:dyDescent="0.25">
      <c r="E1337" s="2">
        <f t="shared" ca="1" si="60"/>
        <v>0.43268428516451785</v>
      </c>
      <c r="F1337" s="2">
        <f t="shared" ca="1" si="61"/>
        <v>102.8833704136094</v>
      </c>
      <c r="N1337" s="2">
        <v>1331</v>
      </c>
      <c r="O1337" s="2">
        <f t="shared" si="62"/>
        <v>0</v>
      </c>
    </row>
    <row r="1338" spans="5:15" x14ac:dyDescent="0.25">
      <c r="E1338" s="2">
        <f t="shared" ca="1" si="60"/>
        <v>0.87161873462748207</v>
      </c>
      <c r="F1338" s="2">
        <f t="shared" ca="1" si="61"/>
        <v>102.97040676019161</v>
      </c>
      <c r="N1338" s="2">
        <v>1332</v>
      </c>
      <c r="O1338" s="2">
        <f t="shared" si="62"/>
        <v>0</v>
      </c>
    </row>
    <row r="1339" spans="5:15" x14ac:dyDescent="0.25">
      <c r="E1339" s="2">
        <f t="shared" ca="1" si="60"/>
        <v>0.71160340538373534</v>
      </c>
      <c r="F1339" s="2">
        <f t="shared" ca="1" si="61"/>
        <v>102.942186376858</v>
      </c>
      <c r="N1339" s="2">
        <v>1333</v>
      </c>
      <c r="O1339" s="2">
        <f t="shared" si="62"/>
        <v>0</v>
      </c>
    </row>
    <row r="1340" spans="5:15" x14ac:dyDescent="0.25">
      <c r="E1340" s="2">
        <f t="shared" ca="1" si="60"/>
        <v>0.74757129266194244</v>
      </c>
      <c r="F1340" s="2">
        <f t="shared" ca="1" si="61"/>
        <v>102.94861515995412</v>
      </c>
      <c r="N1340" s="2">
        <v>1334</v>
      </c>
      <c r="O1340" s="2">
        <f t="shared" si="62"/>
        <v>0</v>
      </c>
    </row>
    <row r="1341" spans="5:15" x14ac:dyDescent="0.25">
      <c r="E1341" s="2">
        <f t="shared" ca="1" si="60"/>
        <v>0.1613630408338167</v>
      </c>
      <c r="F1341" s="2">
        <f t="shared" ca="1" si="61"/>
        <v>102.77728619137486</v>
      </c>
      <c r="N1341" s="2">
        <v>1335</v>
      </c>
      <c r="O1341" s="2">
        <f t="shared" si="62"/>
        <v>0</v>
      </c>
    </row>
    <row r="1342" spans="5:15" x14ac:dyDescent="0.25">
      <c r="E1342" s="2">
        <f t="shared" ca="1" si="60"/>
        <v>9.8983863578292364E-2</v>
      </c>
      <c r="F1342" s="2">
        <f t="shared" ca="1" si="61"/>
        <v>102.72604553790804</v>
      </c>
      <c r="N1342" s="2">
        <v>1336</v>
      </c>
      <c r="O1342" s="2">
        <f t="shared" si="62"/>
        <v>0</v>
      </c>
    </row>
    <row r="1343" spans="5:15" x14ac:dyDescent="0.25">
      <c r="E1343" s="2">
        <f t="shared" ca="1" si="60"/>
        <v>0.96424538836203033</v>
      </c>
      <c r="F1343" s="2">
        <f t="shared" ca="1" si="61"/>
        <v>102.98842481585363</v>
      </c>
      <c r="N1343" s="2">
        <v>1337</v>
      </c>
      <c r="O1343" s="2">
        <f t="shared" si="62"/>
        <v>0</v>
      </c>
    </row>
    <row r="1344" spans="5:15" x14ac:dyDescent="0.25">
      <c r="E1344" s="2">
        <f t="shared" ca="1" si="60"/>
        <v>0.39049498152134976</v>
      </c>
      <c r="F1344" s="2">
        <f t="shared" ca="1" si="61"/>
        <v>102.87196191563854</v>
      </c>
      <c r="N1344" s="2">
        <v>1338</v>
      </c>
      <c r="O1344" s="2">
        <f t="shared" si="62"/>
        <v>0</v>
      </c>
    </row>
    <row r="1345" spans="5:15" x14ac:dyDescent="0.25">
      <c r="E1345" s="2">
        <f t="shared" ca="1" si="60"/>
        <v>3.6682862495570179E-2</v>
      </c>
      <c r="F1345" s="2">
        <f t="shared" ca="1" si="61"/>
        <v>102.62187782966527</v>
      </c>
      <c r="N1345" s="2">
        <v>1339</v>
      </c>
      <c r="O1345" s="2">
        <f t="shared" si="62"/>
        <v>0</v>
      </c>
    </row>
    <row r="1346" spans="5:15" x14ac:dyDescent="0.25">
      <c r="E1346" s="2">
        <f t="shared" ca="1" si="60"/>
        <v>0.50986639129177735</v>
      </c>
      <c r="F1346" s="2">
        <f t="shared" ca="1" si="61"/>
        <v>102.9019871021034</v>
      </c>
      <c r="N1346" s="2">
        <v>1340</v>
      </c>
      <c r="O1346" s="2">
        <f t="shared" si="62"/>
        <v>0</v>
      </c>
    </row>
    <row r="1347" spans="5:15" x14ac:dyDescent="0.25">
      <c r="E1347" s="2">
        <f t="shared" ref="E1347:E1410" ca="1" si="63">RAND()</f>
        <v>0.65195279872638301</v>
      </c>
      <c r="F1347" s="2">
        <f t="shared" ca="1" si="61"/>
        <v>102.93117290509336</v>
      </c>
      <c r="N1347" s="2">
        <v>1341</v>
      </c>
      <c r="O1347" s="2">
        <f t="shared" si="62"/>
        <v>0</v>
      </c>
    </row>
    <row r="1348" spans="5:15" x14ac:dyDescent="0.25">
      <c r="E1348" s="2">
        <f t="shared" ca="1" si="63"/>
        <v>0.3181895693684581</v>
      </c>
      <c r="F1348" s="2">
        <f t="shared" ref="F1348:F1411" ca="1" si="64">$C$4+$C$5*SQRT(1-(_xlfn.GAMMA.INV((1-E1348)*_xlfn.GAMMA.DIST($C$3*$C$3/2,1.5,1,TRUE),1.5,1)*2)/($C$3*$C$3))</f>
        <v>102.84956551999817</v>
      </c>
      <c r="N1348" s="2">
        <v>1342</v>
      </c>
      <c r="O1348" s="2">
        <f t="shared" si="62"/>
        <v>0</v>
      </c>
    </row>
    <row r="1349" spans="5:15" x14ac:dyDescent="0.25">
      <c r="E1349" s="2">
        <f t="shared" ca="1" si="63"/>
        <v>0.33848235529584814</v>
      </c>
      <c r="F1349" s="2">
        <f t="shared" ca="1" si="64"/>
        <v>102.85628325493202</v>
      </c>
      <c r="N1349" s="2">
        <v>1343</v>
      </c>
      <c r="O1349" s="2">
        <f t="shared" si="62"/>
        <v>0</v>
      </c>
    </row>
    <row r="1350" spans="5:15" x14ac:dyDescent="0.25">
      <c r="E1350" s="2">
        <f t="shared" ca="1" si="63"/>
        <v>0.19928812999087031</v>
      </c>
      <c r="F1350" s="2">
        <f t="shared" ca="1" si="64"/>
        <v>102.79955015587147</v>
      </c>
      <c r="N1350" s="2">
        <v>1344</v>
      </c>
      <c r="O1350" s="2">
        <f t="shared" si="62"/>
        <v>0</v>
      </c>
    </row>
    <row r="1351" spans="5:15" x14ac:dyDescent="0.25">
      <c r="E1351" s="2">
        <f t="shared" ca="1" si="63"/>
        <v>0.45273617221107698</v>
      </c>
      <c r="F1351" s="2">
        <f t="shared" ca="1" si="64"/>
        <v>102.88845861123797</v>
      </c>
      <c r="N1351" s="2">
        <v>1345</v>
      </c>
      <c r="O1351" s="2">
        <f t="shared" ref="O1351:O1414" si="65">IFERROR((1/(FACT(N1351)*_xlfn.GAMMA(N1351+2)))*(($O$2/2)^(2*N1351+1)),0)</f>
        <v>0</v>
      </c>
    </row>
    <row r="1352" spans="5:15" x14ac:dyDescent="0.25">
      <c r="E1352" s="2">
        <f t="shared" ca="1" si="63"/>
        <v>0.42157603742218186</v>
      </c>
      <c r="F1352" s="2">
        <f t="shared" ca="1" si="64"/>
        <v>102.88046399445474</v>
      </c>
      <c r="N1352" s="2">
        <v>1346</v>
      </c>
      <c r="O1352" s="2">
        <f t="shared" si="65"/>
        <v>0</v>
      </c>
    </row>
    <row r="1353" spans="5:15" x14ac:dyDescent="0.25">
      <c r="E1353" s="2">
        <f t="shared" ca="1" si="63"/>
        <v>0.11587414519660555</v>
      </c>
      <c r="F1353" s="2">
        <f t="shared" ca="1" si="64"/>
        <v>102.74253903391111</v>
      </c>
      <c r="N1353" s="2">
        <v>1347</v>
      </c>
      <c r="O1353" s="2">
        <f t="shared" si="65"/>
        <v>0</v>
      </c>
    </row>
    <row r="1354" spans="5:15" x14ac:dyDescent="0.25">
      <c r="E1354" s="2">
        <f t="shared" ca="1" si="63"/>
        <v>0.89269940086723543</v>
      </c>
      <c r="F1354" s="2">
        <f t="shared" ca="1" si="64"/>
        <v>102.97421152722293</v>
      </c>
      <c r="N1354" s="2">
        <v>1348</v>
      </c>
      <c r="O1354" s="2">
        <f t="shared" si="65"/>
        <v>0</v>
      </c>
    </row>
    <row r="1355" spans="5:15" x14ac:dyDescent="0.25">
      <c r="E1355" s="2">
        <f t="shared" ca="1" si="63"/>
        <v>0.59596639634248594</v>
      </c>
      <c r="F1355" s="2">
        <f t="shared" ca="1" si="64"/>
        <v>102.92027227015799</v>
      </c>
      <c r="N1355" s="2">
        <v>1349</v>
      </c>
      <c r="O1355" s="2">
        <f t="shared" si="65"/>
        <v>0</v>
      </c>
    </row>
    <row r="1356" spans="5:15" x14ac:dyDescent="0.25">
      <c r="E1356" s="2">
        <f t="shared" ca="1" si="63"/>
        <v>0.81537541192855856</v>
      </c>
      <c r="F1356" s="2">
        <f t="shared" ca="1" si="64"/>
        <v>102.96050610477472</v>
      </c>
      <c r="N1356" s="2">
        <v>1350</v>
      </c>
      <c r="O1356" s="2">
        <f t="shared" si="65"/>
        <v>0</v>
      </c>
    </row>
    <row r="1357" spans="5:15" x14ac:dyDescent="0.25">
      <c r="E1357" s="2">
        <f t="shared" ca="1" si="63"/>
        <v>1.9413789600636111E-2</v>
      </c>
      <c r="F1357" s="2">
        <f t="shared" ca="1" si="64"/>
        <v>102.5542883601024</v>
      </c>
      <c r="N1357" s="2">
        <v>1351</v>
      </c>
      <c r="O1357" s="2">
        <f t="shared" si="65"/>
        <v>0</v>
      </c>
    </row>
    <row r="1358" spans="5:15" x14ac:dyDescent="0.25">
      <c r="E1358" s="2">
        <f t="shared" ca="1" si="63"/>
        <v>0.36310229723139131</v>
      </c>
      <c r="F1358" s="2">
        <f t="shared" ca="1" si="64"/>
        <v>102.86395661785851</v>
      </c>
      <c r="N1358" s="2">
        <v>1352</v>
      </c>
      <c r="O1358" s="2">
        <f t="shared" si="65"/>
        <v>0</v>
      </c>
    </row>
    <row r="1359" spans="5:15" x14ac:dyDescent="0.25">
      <c r="E1359" s="2">
        <f t="shared" ca="1" si="63"/>
        <v>0.53058987082064402</v>
      </c>
      <c r="F1359" s="2">
        <f t="shared" ca="1" si="64"/>
        <v>102.90659150232298</v>
      </c>
      <c r="N1359" s="2">
        <v>1353</v>
      </c>
      <c r="O1359" s="2">
        <f t="shared" si="65"/>
        <v>0</v>
      </c>
    </row>
    <row r="1360" spans="5:15" x14ac:dyDescent="0.25">
      <c r="E1360" s="2">
        <f t="shared" ca="1" si="63"/>
        <v>0.30285418862275015</v>
      </c>
      <c r="F1360" s="2">
        <f t="shared" ca="1" si="64"/>
        <v>102.84422155664218</v>
      </c>
      <c r="N1360" s="2">
        <v>1354</v>
      </c>
      <c r="O1360" s="2">
        <f t="shared" si="65"/>
        <v>0</v>
      </c>
    </row>
    <row r="1361" spans="5:15" x14ac:dyDescent="0.25">
      <c r="E1361" s="2">
        <f t="shared" ca="1" si="63"/>
        <v>0.61436030778478135</v>
      </c>
      <c r="F1361" s="2">
        <f t="shared" ca="1" si="64"/>
        <v>102.92392538976887</v>
      </c>
      <c r="N1361" s="2">
        <v>1355</v>
      </c>
      <c r="O1361" s="2">
        <f t="shared" si="65"/>
        <v>0</v>
      </c>
    </row>
    <row r="1362" spans="5:15" x14ac:dyDescent="0.25">
      <c r="E1362" s="2">
        <f t="shared" ca="1" si="63"/>
        <v>0.96229467414116665</v>
      </c>
      <c r="F1362" s="2">
        <f t="shared" ca="1" si="64"/>
        <v>102.9879816243438</v>
      </c>
      <c r="N1362" s="2">
        <v>1356</v>
      </c>
      <c r="O1362" s="2">
        <f t="shared" si="65"/>
        <v>0</v>
      </c>
    </row>
    <row r="1363" spans="5:15" x14ac:dyDescent="0.25">
      <c r="E1363" s="2">
        <f t="shared" ca="1" si="63"/>
        <v>0.61537415824363895</v>
      </c>
      <c r="F1363" s="2">
        <f t="shared" ca="1" si="64"/>
        <v>102.92412457247849</v>
      </c>
      <c r="N1363" s="2">
        <v>1357</v>
      </c>
      <c r="O1363" s="2">
        <f t="shared" si="65"/>
        <v>0</v>
      </c>
    </row>
    <row r="1364" spans="5:15" x14ac:dyDescent="0.25">
      <c r="E1364" s="2">
        <f t="shared" ca="1" si="63"/>
        <v>0.2105642645373027</v>
      </c>
      <c r="F1364" s="2">
        <f t="shared" ca="1" si="64"/>
        <v>102.80537773459416</v>
      </c>
      <c r="N1364" s="2">
        <v>1358</v>
      </c>
      <c r="O1364" s="2">
        <f t="shared" si="65"/>
        <v>0</v>
      </c>
    </row>
    <row r="1365" spans="5:15" x14ac:dyDescent="0.25">
      <c r="E1365" s="2">
        <f t="shared" ca="1" si="63"/>
        <v>0.90935657797157232</v>
      </c>
      <c r="F1365" s="2">
        <f t="shared" ca="1" si="64"/>
        <v>102.97729066544015</v>
      </c>
      <c r="N1365" s="2">
        <v>1359</v>
      </c>
      <c r="O1365" s="2">
        <f t="shared" si="65"/>
        <v>0</v>
      </c>
    </row>
    <row r="1366" spans="5:15" x14ac:dyDescent="0.25">
      <c r="E1366" s="2">
        <f t="shared" ca="1" si="63"/>
        <v>0.97033811972817163</v>
      </c>
      <c r="F1366" s="2">
        <f t="shared" ca="1" si="64"/>
        <v>102.98985113942233</v>
      </c>
      <c r="N1366" s="2">
        <v>1360</v>
      </c>
      <c r="O1366" s="2">
        <f t="shared" si="65"/>
        <v>0</v>
      </c>
    </row>
    <row r="1367" spans="5:15" x14ac:dyDescent="0.25">
      <c r="E1367" s="2">
        <f t="shared" ca="1" si="63"/>
        <v>0.70663946677333844</v>
      </c>
      <c r="F1367" s="2">
        <f t="shared" ca="1" si="64"/>
        <v>102.94128846918231</v>
      </c>
      <c r="N1367" s="2">
        <v>1361</v>
      </c>
      <c r="O1367" s="2">
        <f t="shared" si="65"/>
        <v>0</v>
      </c>
    </row>
    <row r="1368" spans="5:15" x14ac:dyDescent="0.25">
      <c r="E1368" s="2">
        <f t="shared" ca="1" si="63"/>
        <v>0.38521541629144807</v>
      </c>
      <c r="F1368" s="2">
        <f t="shared" ca="1" si="64"/>
        <v>102.87045883724582</v>
      </c>
      <c r="N1368" s="2">
        <v>1362</v>
      </c>
      <c r="O1368" s="2">
        <f t="shared" si="65"/>
        <v>0</v>
      </c>
    </row>
    <row r="1369" spans="5:15" x14ac:dyDescent="0.25">
      <c r="E1369" s="2">
        <f t="shared" ca="1" si="63"/>
        <v>0.84215750470127404</v>
      </c>
      <c r="F1369" s="2">
        <f t="shared" ca="1" si="64"/>
        <v>102.96519370084452</v>
      </c>
      <c r="N1369" s="2">
        <v>1363</v>
      </c>
      <c r="O1369" s="2">
        <f t="shared" si="65"/>
        <v>0</v>
      </c>
    </row>
    <row r="1370" spans="5:15" x14ac:dyDescent="0.25">
      <c r="E1370" s="2">
        <f t="shared" ca="1" si="63"/>
        <v>0.5543447046540515</v>
      </c>
      <c r="F1370" s="2">
        <f t="shared" ca="1" si="64"/>
        <v>102.91170063572879</v>
      </c>
      <c r="N1370" s="2">
        <v>1364</v>
      </c>
      <c r="O1370" s="2">
        <f t="shared" si="65"/>
        <v>0</v>
      </c>
    </row>
    <row r="1371" spans="5:15" x14ac:dyDescent="0.25">
      <c r="E1371" s="2">
        <f t="shared" ca="1" si="63"/>
        <v>0.2730933883671216</v>
      </c>
      <c r="F1371" s="2">
        <f t="shared" ca="1" si="64"/>
        <v>102.83308952763831</v>
      </c>
      <c r="N1371" s="2">
        <v>1365</v>
      </c>
      <c r="O1371" s="2">
        <f t="shared" si="65"/>
        <v>0</v>
      </c>
    </row>
    <row r="1372" spans="5:15" x14ac:dyDescent="0.25">
      <c r="E1372" s="2">
        <f t="shared" ca="1" si="63"/>
        <v>0.48537830011057082</v>
      </c>
      <c r="F1372" s="2">
        <f t="shared" ca="1" si="64"/>
        <v>102.89634927153739</v>
      </c>
      <c r="N1372" s="2">
        <v>1366</v>
      </c>
      <c r="O1372" s="2">
        <f t="shared" si="65"/>
        <v>0</v>
      </c>
    </row>
    <row r="1373" spans="5:15" x14ac:dyDescent="0.25">
      <c r="E1373" s="2">
        <f t="shared" ca="1" si="63"/>
        <v>0.93537981396332226</v>
      </c>
      <c r="F1373" s="2">
        <f t="shared" ca="1" si="64"/>
        <v>102.98230865412607</v>
      </c>
      <c r="N1373" s="2">
        <v>1367</v>
      </c>
      <c r="O1373" s="2">
        <f t="shared" si="65"/>
        <v>0</v>
      </c>
    </row>
    <row r="1374" spans="5:15" x14ac:dyDescent="0.25">
      <c r="E1374" s="2">
        <f t="shared" ca="1" si="63"/>
        <v>0.14230791113152952</v>
      </c>
      <c r="F1374" s="2">
        <f t="shared" ca="1" si="64"/>
        <v>102.76408178908119</v>
      </c>
      <c r="N1374" s="2">
        <v>1368</v>
      </c>
      <c r="O1374" s="2">
        <f t="shared" si="65"/>
        <v>0</v>
      </c>
    </row>
    <row r="1375" spans="5:15" x14ac:dyDescent="0.25">
      <c r="E1375" s="2">
        <f t="shared" ca="1" si="63"/>
        <v>0.36974691059581899</v>
      </c>
      <c r="F1375" s="2">
        <f t="shared" ca="1" si="64"/>
        <v>102.86594687720806</v>
      </c>
      <c r="N1375" s="2">
        <v>1369</v>
      </c>
      <c r="O1375" s="2">
        <f t="shared" si="65"/>
        <v>0</v>
      </c>
    </row>
    <row r="1376" spans="5:15" x14ac:dyDescent="0.25">
      <c r="E1376" s="2">
        <f t="shared" ca="1" si="63"/>
        <v>0.21453578432896725</v>
      </c>
      <c r="F1376" s="2">
        <f t="shared" ca="1" si="64"/>
        <v>102.80735875265007</v>
      </c>
      <c r="N1376" s="2">
        <v>1370</v>
      </c>
      <c r="O1376" s="2">
        <f t="shared" si="65"/>
        <v>0</v>
      </c>
    </row>
    <row r="1377" spans="5:15" x14ac:dyDescent="0.25">
      <c r="E1377" s="2">
        <f t="shared" ca="1" si="63"/>
        <v>0.30603559436793482</v>
      </c>
      <c r="F1377" s="2">
        <f t="shared" ca="1" si="64"/>
        <v>102.84535048330233</v>
      </c>
      <c r="N1377" s="2">
        <v>1371</v>
      </c>
      <c r="O1377" s="2">
        <f t="shared" si="65"/>
        <v>0</v>
      </c>
    </row>
    <row r="1378" spans="5:15" x14ac:dyDescent="0.25">
      <c r="E1378" s="2">
        <f t="shared" ca="1" si="63"/>
        <v>0.39492350496906836</v>
      </c>
      <c r="F1378" s="2">
        <f t="shared" ca="1" si="64"/>
        <v>102.87320888278832</v>
      </c>
      <c r="N1378" s="2">
        <v>1372</v>
      </c>
      <c r="O1378" s="2">
        <f t="shared" si="65"/>
        <v>0</v>
      </c>
    </row>
    <row r="1379" spans="5:15" x14ac:dyDescent="0.25">
      <c r="E1379" s="2">
        <f t="shared" ca="1" si="63"/>
        <v>0.92597859341637223</v>
      </c>
      <c r="F1379" s="2">
        <f t="shared" ca="1" si="64"/>
        <v>102.98045860657535</v>
      </c>
      <c r="N1379" s="2">
        <v>1373</v>
      </c>
      <c r="O1379" s="2">
        <f t="shared" si="65"/>
        <v>0</v>
      </c>
    </row>
    <row r="1380" spans="5:15" x14ac:dyDescent="0.25">
      <c r="E1380" s="2">
        <f t="shared" ca="1" si="63"/>
        <v>0.95903832528288713</v>
      </c>
      <c r="F1380" s="2">
        <f t="shared" ca="1" si="64"/>
        <v>102.98725422626597</v>
      </c>
      <c r="N1380" s="2">
        <v>1374</v>
      </c>
      <c r="O1380" s="2">
        <f t="shared" si="65"/>
        <v>0</v>
      </c>
    </row>
    <row r="1381" spans="5:15" x14ac:dyDescent="0.25">
      <c r="E1381" s="2">
        <f t="shared" ca="1" si="63"/>
        <v>9.6673093938404842E-2</v>
      </c>
      <c r="F1381" s="2">
        <f t="shared" ca="1" si="64"/>
        <v>102.72357341509829</v>
      </c>
      <c r="N1381" s="2">
        <v>1375</v>
      </c>
      <c r="O1381" s="2">
        <f t="shared" si="65"/>
        <v>0</v>
      </c>
    </row>
    <row r="1382" spans="5:15" x14ac:dyDescent="0.25">
      <c r="E1382" s="2">
        <f t="shared" ca="1" si="63"/>
        <v>0.70936036161081728</v>
      </c>
      <c r="F1382" s="2">
        <f t="shared" ca="1" si="64"/>
        <v>102.94178100144492</v>
      </c>
      <c r="N1382" s="2">
        <v>1376</v>
      </c>
      <c r="O1382" s="2">
        <f t="shared" si="65"/>
        <v>0</v>
      </c>
    </row>
    <row r="1383" spans="5:15" x14ac:dyDescent="0.25">
      <c r="E1383" s="2">
        <f t="shared" ca="1" si="63"/>
        <v>0.65028958233643663</v>
      </c>
      <c r="F1383" s="2">
        <f t="shared" ca="1" si="64"/>
        <v>102.93085788214421</v>
      </c>
      <c r="N1383" s="2">
        <v>1377</v>
      </c>
      <c r="O1383" s="2">
        <f t="shared" si="65"/>
        <v>0</v>
      </c>
    </row>
    <row r="1384" spans="5:15" x14ac:dyDescent="0.25">
      <c r="E1384" s="2">
        <f t="shared" ca="1" si="63"/>
        <v>5.5840427592881436E-3</v>
      </c>
      <c r="F1384" s="2">
        <f t="shared" ca="1" si="64"/>
        <v>102.41862904147335</v>
      </c>
      <c r="N1384" s="2">
        <v>1378</v>
      </c>
      <c r="O1384" s="2">
        <f t="shared" si="65"/>
        <v>0</v>
      </c>
    </row>
    <row r="1385" spans="5:15" x14ac:dyDescent="0.25">
      <c r="E1385" s="2">
        <f t="shared" ca="1" si="63"/>
        <v>0.76034046510095799</v>
      </c>
      <c r="F1385" s="2">
        <f t="shared" ca="1" si="64"/>
        <v>102.95087064938944</v>
      </c>
      <c r="N1385" s="2">
        <v>1379</v>
      </c>
      <c r="O1385" s="2">
        <f t="shared" si="65"/>
        <v>0</v>
      </c>
    </row>
    <row r="1386" spans="5:15" x14ac:dyDescent="0.25">
      <c r="E1386" s="2">
        <f t="shared" ca="1" si="63"/>
        <v>0.41737208446725516</v>
      </c>
      <c r="F1386" s="2">
        <f t="shared" ca="1" si="64"/>
        <v>102.87934674095099</v>
      </c>
      <c r="N1386" s="2">
        <v>1380</v>
      </c>
      <c r="O1386" s="2">
        <f t="shared" si="65"/>
        <v>0</v>
      </c>
    </row>
    <row r="1387" spans="5:15" x14ac:dyDescent="0.25">
      <c r="E1387" s="2">
        <f t="shared" ca="1" si="63"/>
        <v>0.20172882403151193</v>
      </c>
      <c r="F1387" s="2">
        <f t="shared" ca="1" si="64"/>
        <v>102.80083806865142</v>
      </c>
      <c r="N1387" s="2">
        <v>1381</v>
      </c>
      <c r="O1387" s="2">
        <f t="shared" si="65"/>
        <v>0</v>
      </c>
    </row>
    <row r="1388" spans="5:15" x14ac:dyDescent="0.25">
      <c r="E1388" s="2">
        <f t="shared" ca="1" si="63"/>
        <v>2.5078732237912793E-2</v>
      </c>
      <c r="F1388" s="2">
        <f t="shared" ca="1" si="64"/>
        <v>102.5815938930416</v>
      </c>
      <c r="N1388" s="2">
        <v>1382</v>
      </c>
      <c r="O1388" s="2">
        <f t="shared" si="65"/>
        <v>0</v>
      </c>
    </row>
    <row r="1389" spans="5:15" x14ac:dyDescent="0.25">
      <c r="E1389" s="2">
        <f t="shared" ca="1" si="63"/>
        <v>0.400759753221963</v>
      </c>
      <c r="F1389" s="2">
        <f t="shared" ca="1" si="64"/>
        <v>102.87483350813019</v>
      </c>
      <c r="N1389" s="2">
        <v>1383</v>
      </c>
      <c r="O1389" s="2">
        <f t="shared" si="65"/>
        <v>0</v>
      </c>
    </row>
    <row r="1390" spans="5:15" x14ac:dyDescent="0.25">
      <c r="E1390" s="2">
        <f t="shared" ca="1" si="63"/>
        <v>0.2142812384513415</v>
      </c>
      <c r="F1390" s="2">
        <f t="shared" ca="1" si="64"/>
        <v>102.80723284714975</v>
      </c>
      <c r="N1390" s="2">
        <v>1384</v>
      </c>
      <c r="O1390" s="2">
        <f t="shared" si="65"/>
        <v>0</v>
      </c>
    </row>
    <row r="1391" spans="5:15" x14ac:dyDescent="0.25">
      <c r="E1391" s="2">
        <f t="shared" ca="1" si="63"/>
        <v>6.8794377376380611E-2</v>
      </c>
      <c r="F1391" s="2">
        <f t="shared" ca="1" si="64"/>
        <v>102.68796133196034</v>
      </c>
      <c r="N1391" s="2">
        <v>1385</v>
      </c>
      <c r="O1391" s="2">
        <f t="shared" si="65"/>
        <v>0</v>
      </c>
    </row>
    <row r="1392" spans="5:15" x14ac:dyDescent="0.25">
      <c r="E1392" s="2">
        <f t="shared" ca="1" si="63"/>
        <v>0.38637041305741693</v>
      </c>
      <c r="F1392" s="2">
        <f t="shared" ca="1" si="64"/>
        <v>102.87078921746244</v>
      </c>
      <c r="N1392" s="2">
        <v>1386</v>
      </c>
      <c r="O1392" s="2">
        <f t="shared" si="65"/>
        <v>0</v>
      </c>
    </row>
    <row r="1393" spans="5:15" x14ac:dyDescent="0.25">
      <c r="E1393" s="2">
        <f t="shared" ca="1" si="63"/>
        <v>0.59325862875554436</v>
      </c>
      <c r="F1393" s="2">
        <f t="shared" ca="1" si="64"/>
        <v>102.91972794767078</v>
      </c>
      <c r="N1393" s="2">
        <v>1387</v>
      </c>
      <c r="O1393" s="2">
        <f t="shared" si="65"/>
        <v>0</v>
      </c>
    </row>
    <row r="1394" spans="5:15" x14ac:dyDescent="0.25">
      <c r="E1394" s="2">
        <f t="shared" ca="1" si="63"/>
        <v>0.87903328096645061</v>
      </c>
      <c r="F1394" s="2">
        <f t="shared" ca="1" si="64"/>
        <v>102.97173569865082</v>
      </c>
      <c r="N1394" s="2">
        <v>1388</v>
      </c>
      <c r="O1394" s="2">
        <f t="shared" si="65"/>
        <v>0</v>
      </c>
    </row>
    <row r="1395" spans="5:15" x14ac:dyDescent="0.25">
      <c r="E1395" s="2">
        <f t="shared" ca="1" si="63"/>
        <v>0.92251077106844359</v>
      </c>
      <c r="F1395" s="2">
        <f t="shared" ca="1" si="64"/>
        <v>102.97978792098326</v>
      </c>
      <c r="N1395" s="2">
        <v>1389</v>
      </c>
      <c r="O1395" s="2">
        <f t="shared" si="65"/>
        <v>0</v>
      </c>
    </row>
    <row r="1396" spans="5:15" x14ac:dyDescent="0.25">
      <c r="E1396" s="2">
        <f t="shared" ca="1" si="63"/>
        <v>0.63538682075099739</v>
      </c>
      <c r="F1396" s="2">
        <f t="shared" ca="1" si="64"/>
        <v>102.92801284534657</v>
      </c>
      <c r="N1396" s="2">
        <v>1390</v>
      </c>
      <c r="O1396" s="2">
        <f t="shared" si="65"/>
        <v>0</v>
      </c>
    </row>
    <row r="1397" spans="5:15" x14ac:dyDescent="0.25">
      <c r="E1397" s="2">
        <f t="shared" ca="1" si="63"/>
        <v>0.68075506197084967</v>
      </c>
      <c r="F1397" s="2">
        <f t="shared" ca="1" si="64"/>
        <v>102.93655543096175</v>
      </c>
      <c r="N1397" s="2">
        <v>1391</v>
      </c>
      <c r="O1397" s="2">
        <f t="shared" si="65"/>
        <v>0</v>
      </c>
    </row>
    <row r="1398" spans="5:15" x14ac:dyDescent="0.25">
      <c r="E1398" s="2">
        <f t="shared" ca="1" si="63"/>
        <v>0.73437258445294529</v>
      </c>
      <c r="F1398" s="2">
        <f t="shared" ca="1" si="64"/>
        <v>102.94627041296717</v>
      </c>
      <c r="N1398" s="2">
        <v>1392</v>
      </c>
      <c r="O1398" s="2">
        <f t="shared" si="65"/>
        <v>0</v>
      </c>
    </row>
    <row r="1399" spans="5:15" x14ac:dyDescent="0.25">
      <c r="E1399" s="2">
        <f t="shared" ca="1" si="63"/>
        <v>3.7015771877195291E-2</v>
      </c>
      <c r="F1399" s="2">
        <f t="shared" ca="1" si="64"/>
        <v>102.62283136946087</v>
      </c>
      <c r="N1399" s="2">
        <v>1393</v>
      </c>
      <c r="O1399" s="2">
        <f t="shared" si="65"/>
        <v>0</v>
      </c>
    </row>
    <row r="1400" spans="5:15" x14ac:dyDescent="0.25">
      <c r="E1400" s="2">
        <f t="shared" ca="1" si="63"/>
        <v>0.13886460587340999</v>
      </c>
      <c r="F1400" s="2">
        <f t="shared" ca="1" si="64"/>
        <v>102.76151120456366</v>
      </c>
      <c r="N1400" s="2">
        <v>1394</v>
      </c>
      <c r="O1400" s="2">
        <f t="shared" si="65"/>
        <v>0</v>
      </c>
    </row>
    <row r="1401" spans="5:15" x14ac:dyDescent="0.25">
      <c r="E1401" s="2">
        <f t="shared" ca="1" si="63"/>
        <v>0.8326080031436891</v>
      </c>
      <c r="F1401" s="2">
        <f t="shared" ca="1" si="64"/>
        <v>102.96351906048868</v>
      </c>
      <c r="N1401" s="2">
        <v>1395</v>
      </c>
      <c r="O1401" s="2">
        <f t="shared" si="65"/>
        <v>0</v>
      </c>
    </row>
    <row r="1402" spans="5:15" x14ac:dyDescent="0.25">
      <c r="E1402" s="2">
        <f t="shared" ca="1" si="63"/>
        <v>0.11830551011796164</v>
      </c>
      <c r="F1402" s="2">
        <f t="shared" ca="1" si="64"/>
        <v>102.74471407225904</v>
      </c>
      <c r="N1402" s="2">
        <v>1396</v>
      </c>
      <c r="O1402" s="2">
        <f t="shared" si="65"/>
        <v>0</v>
      </c>
    </row>
    <row r="1403" spans="5:15" x14ac:dyDescent="0.25">
      <c r="E1403" s="2">
        <f t="shared" ca="1" si="63"/>
        <v>0.38365068831007187</v>
      </c>
      <c r="F1403" s="2">
        <f t="shared" ca="1" si="64"/>
        <v>102.87000984846287</v>
      </c>
      <c r="N1403" s="2">
        <v>1397</v>
      </c>
      <c r="O1403" s="2">
        <f t="shared" si="65"/>
        <v>0</v>
      </c>
    </row>
    <row r="1404" spans="5:15" x14ac:dyDescent="0.25">
      <c r="E1404" s="2">
        <f t="shared" ca="1" si="63"/>
        <v>0.79100623817190341</v>
      </c>
      <c r="F1404" s="2">
        <f t="shared" ca="1" si="64"/>
        <v>102.95624978071859</v>
      </c>
      <c r="N1404" s="2">
        <v>1398</v>
      </c>
      <c r="O1404" s="2">
        <f t="shared" si="65"/>
        <v>0</v>
      </c>
    </row>
    <row r="1405" spans="5:15" x14ac:dyDescent="0.25">
      <c r="E1405" s="2">
        <f t="shared" ca="1" si="63"/>
        <v>0.10672320508148547</v>
      </c>
      <c r="F1405" s="2">
        <f t="shared" ca="1" si="64"/>
        <v>102.73392520885515</v>
      </c>
      <c r="N1405" s="2">
        <v>1399</v>
      </c>
      <c r="O1405" s="2">
        <f t="shared" si="65"/>
        <v>0</v>
      </c>
    </row>
    <row r="1406" spans="5:15" x14ac:dyDescent="0.25">
      <c r="E1406" s="2">
        <f t="shared" ca="1" si="63"/>
        <v>0.15406568887069838</v>
      </c>
      <c r="F1406" s="2">
        <f t="shared" ca="1" si="64"/>
        <v>102.77242001346544</v>
      </c>
      <c r="N1406" s="2">
        <v>1400</v>
      </c>
      <c r="O1406" s="2">
        <f t="shared" si="65"/>
        <v>0</v>
      </c>
    </row>
    <row r="1407" spans="5:15" x14ac:dyDescent="0.25">
      <c r="E1407" s="2">
        <f t="shared" ca="1" si="63"/>
        <v>0.22873725295237046</v>
      </c>
      <c r="F1407" s="2">
        <f t="shared" ca="1" si="64"/>
        <v>102.81416509494031</v>
      </c>
      <c r="N1407" s="2">
        <v>1401</v>
      </c>
      <c r="O1407" s="2">
        <f t="shared" si="65"/>
        <v>0</v>
      </c>
    </row>
    <row r="1408" spans="5:15" x14ac:dyDescent="0.25">
      <c r="E1408" s="2">
        <f t="shared" ca="1" si="63"/>
        <v>0.38108481466136812</v>
      </c>
      <c r="F1408" s="2">
        <f t="shared" ca="1" si="64"/>
        <v>102.86927004795315</v>
      </c>
      <c r="N1408" s="2">
        <v>1402</v>
      </c>
      <c r="O1408" s="2">
        <f t="shared" si="65"/>
        <v>0</v>
      </c>
    </row>
    <row r="1409" spans="5:15" x14ac:dyDescent="0.25">
      <c r="E1409" s="2">
        <f t="shared" ca="1" si="63"/>
        <v>0.74464801850797391</v>
      </c>
      <c r="F1409" s="2">
        <f t="shared" ca="1" si="64"/>
        <v>102.94809710040433</v>
      </c>
      <c r="N1409" s="2">
        <v>1403</v>
      </c>
      <c r="O1409" s="2">
        <f t="shared" si="65"/>
        <v>0</v>
      </c>
    </row>
    <row r="1410" spans="5:15" x14ac:dyDescent="0.25">
      <c r="E1410" s="2">
        <f t="shared" ca="1" si="63"/>
        <v>0.78954349178183791</v>
      </c>
      <c r="F1410" s="2">
        <f t="shared" ca="1" si="64"/>
        <v>102.95599403337248</v>
      </c>
      <c r="N1410" s="2">
        <v>1404</v>
      </c>
      <c r="O1410" s="2">
        <f t="shared" si="65"/>
        <v>0</v>
      </c>
    </row>
    <row r="1411" spans="5:15" x14ac:dyDescent="0.25">
      <c r="E1411" s="2">
        <f t="shared" ref="E1411:E1474" ca="1" si="66">RAND()</f>
        <v>4.6478241486702765E-2</v>
      </c>
      <c r="F1411" s="2">
        <f t="shared" ca="1" si="64"/>
        <v>102.64681254803094</v>
      </c>
      <c r="N1411" s="2">
        <v>1405</v>
      </c>
      <c r="O1411" s="2">
        <f t="shared" si="65"/>
        <v>0</v>
      </c>
    </row>
    <row r="1412" spans="5:15" x14ac:dyDescent="0.25">
      <c r="E1412" s="2">
        <f t="shared" ca="1" si="66"/>
        <v>0.93640044364796715</v>
      </c>
      <c r="F1412" s="2">
        <f t="shared" ref="F1412:F1475" ca="1" si="67">$C$4+$C$5*SQRT(1-(_xlfn.GAMMA.INV((1-E1412)*_xlfn.GAMMA.DIST($C$3*$C$3/2,1.5,1,TRUE),1.5,1)*2)/($C$3*$C$3))</f>
        <v>102.9825126434512</v>
      </c>
      <c r="N1412" s="2">
        <v>1406</v>
      </c>
      <c r="O1412" s="2">
        <f t="shared" si="65"/>
        <v>0</v>
      </c>
    </row>
    <row r="1413" spans="5:15" x14ac:dyDescent="0.25">
      <c r="E1413" s="2">
        <f t="shared" ca="1" si="66"/>
        <v>0.63178524202057829</v>
      </c>
      <c r="F1413" s="2">
        <f t="shared" ca="1" si="67"/>
        <v>102.92731901167936</v>
      </c>
      <c r="N1413" s="2">
        <v>1407</v>
      </c>
      <c r="O1413" s="2">
        <f t="shared" si="65"/>
        <v>0</v>
      </c>
    </row>
    <row r="1414" spans="5:15" x14ac:dyDescent="0.25">
      <c r="E1414" s="2">
        <f t="shared" ca="1" si="66"/>
        <v>0.9616929857796146</v>
      </c>
      <c r="F1414" s="2">
        <f t="shared" ca="1" si="67"/>
        <v>102.98784608882056</v>
      </c>
      <c r="N1414" s="2">
        <v>1408</v>
      </c>
      <c r="O1414" s="2">
        <f t="shared" si="65"/>
        <v>0</v>
      </c>
    </row>
    <row r="1415" spans="5:15" x14ac:dyDescent="0.25">
      <c r="E1415" s="2">
        <f t="shared" ca="1" si="66"/>
        <v>0.63948534442449989</v>
      </c>
      <c r="F1415" s="2">
        <f t="shared" ca="1" si="67"/>
        <v>102.9287993869691</v>
      </c>
      <c r="N1415" s="2">
        <v>1409</v>
      </c>
      <c r="O1415" s="2">
        <f t="shared" ref="O1415:O1478" si="68">IFERROR((1/(FACT(N1415)*_xlfn.GAMMA(N1415+2)))*(($O$2/2)^(2*N1415+1)),0)</f>
        <v>0</v>
      </c>
    </row>
    <row r="1416" spans="5:15" x14ac:dyDescent="0.25">
      <c r="E1416" s="2">
        <f t="shared" ca="1" si="66"/>
        <v>0.3730275934400733</v>
      </c>
      <c r="F1416" s="2">
        <f t="shared" ca="1" si="67"/>
        <v>102.86691772392052</v>
      </c>
      <c r="N1416" s="2">
        <v>1410</v>
      </c>
      <c r="O1416" s="2">
        <f t="shared" si="68"/>
        <v>0</v>
      </c>
    </row>
    <row r="1417" spans="5:15" x14ac:dyDescent="0.25">
      <c r="E1417" s="2">
        <f t="shared" ca="1" si="66"/>
        <v>0.72740725949879703</v>
      </c>
      <c r="F1417" s="2">
        <f t="shared" ca="1" si="67"/>
        <v>102.94502670594007</v>
      </c>
      <c r="N1417" s="2">
        <v>1411</v>
      </c>
      <c r="O1417" s="2">
        <f t="shared" si="68"/>
        <v>0</v>
      </c>
    </row>
    <row r="1418" spans="5:15" x14ac:dyDescent="0.25">
      <c r="E1418" s="2">
        <f t="shared" ca="1" si="66"/>
        <v>0.66138496337048458</v>
      </c>
      <c r="F1418" s="2">
        <f t="shared" ca="1" si="67"/>
        <v>102.93295039220537</v>
      </c>
      <c r="N1418" s="2">
        <v>1412</v>
      </c>
      <c r="O1418" s="2">
        <f t="shared" si="68"/>
        <v>0</v>
      </c>
    </row>
    <row r="1419" spans="5:15" x14ac:dyDescent="0.25">
      <c r="E1419" s="2">
        <f t="shared" ca="1" si="66"/>
        <v>0.41761235072193292</v>
      </c>
      <c r="F1419" s="2">
        <f t="shared" ca="1" si="67"/>
        <v>102.87941085752348</v>
      </c>
      <c r="N1419" s="2">
        <v>1413</v>
      </c>
      <c r="O1419" s="2">
        <f t="shared" si="68"/>
        <v>0</v>
      </c>
    </row>
    <row r="1420" spans="5:15" x14ac:dyDescent="0.25">
      <c r="E1420" s="2">
        <f t="shared" ca="1" si="66"/>
        <v>0.5594828022255337</v>
      </c>
      <c r="F1420" s="2">
        <f t="shared" ca="1" si="67"/>
        <v>102.91278378812164</v>
      </c>
      <c r="N1420" s="2">
        <v>1414</v>
      </c>
      <c r="O1420" s="2">
        <f t="shared" si="68"/>
        <v>0</v>
      </c>
    </row>
    <row r="1421" spans="5:15" x14ac:dyDescent="0.25">
      <c r="E1421" s="2">
        <f t="shared" ca="1" si="66"/>
        <v>0.70918524499352642</v>
      </c>
      <c r="F1421" s="2">
        <f t="shared" ca="1" si="67"/>
        <v>102.94174932858492</v>
      </c>
      <c r="N1421" s="2">
        <v>1415</v>
      </c>
      <c r="O1421" s="2">
        <f t="shared" si="68"/>
        <v>0</v>
      </c>
    </row>
    <row r="1422" spans="5:15" x14ac:dyDescent="0.25">
      <c r="E1422" s="2">
        <f t="shared" ca="1" si="66"/>
        <v>0.92574626365963886</v>
      </c>
      <c r="F1422" s="2">
        <f t="shared" ca="1" si="67"/>
        <v>102.98041349104972</v>
      </c>
      <c r="N1422" s="2">
        <v>1416</v>
      </c>
      <c r="O1422" s="2">
        <f t="shared" si="68"/>
        <v>0</v>
      </c>
    </row>
    <row r="1423" spans="5:15" x14ac:dyDescent="0.25">
      <c r="E1423" s="2">
        <f t="shared" ca="1" si="66"/>
        <v>7.7193609925986229E-3</v>
      </c>
      <c r="F1423" s="2">
        <f t="shared" ca="1" si="67"/>
        <v>102.45438495796387</v>
      </c>
      <c r="N1423" s="2">
        <v>1417</v>
      </c>
      <c r="O1423" s="2">
        <f t="shared" si="68"/>
        <v>0</v>
      </c>
    </row>
    <row r="1424" spans="5:15" x14ac:dyDescent="0.25">
      <c r="E1424" s="2">
        <f t="shared" ca="1" si="66"/>
        <v>0.47723978461852679</v>
      </c>
      <c r="F1424" s="2">
        <f t="shared" ca="1" si="67"/>
        <v>102.89442419459921</v>
      </c>
      <c r="N1424" s="2">
        <v>1418</v>
      </c>
      <c r="O1424" s="2">
        <f t="shared" si="68"/>
        <v>0</v>
      </c>
    </row>
    <row r="1425" spans="5:15" x14ac:dyDescent="0.25">
      <c r="E1425" s="2">
        <f t="shared" ca="1" si="66"/>
        <v>1.3618203502942516E-2</v>
      </c>
      <c r="F1425" s="2">
        <f t="shared" ca="1" si="67"/>
        <v>102.51618726803052</v>
      </c>
      <c r="N1425" s="2">
        <v>1419</v>
      </c>
      <c r="O1425" s="2">
        <f t="shared" si="68"/>
        <v>0</v>
      </c>
    </row>
    <row r="1426" spans="5:15" x14ac:dyDescent="0.25">
      <c r="E1426" s="2">
        <f t="shared" ca="1" si="66"/>
        <v>0.72983898627314592</v>
      </c>
      <c r="F1426" s="2">
        <f t="shared" ca="1" si="67"/>
        <v>102.94546143799971</v>
      </c>
      <c r="N1426" s="2">
        <v>1420</v>
      </c>
      <c r="O1426" s="2">
        <f t="shared" si="68"/>
        <v>0</v>
      </c>
    </row>
    <row r="1427" spans="5:15" x14ac:dyDescent="0.25">
      <c r="E1427" s="2">
        <f t="shared" ca="1" si="66"/>
        <v>0.46014111134750846</v>
      </c>
      <c r="F1427" s="2">
        <f t="shared" ca="1" si="67"/>
        <v>102.89028934277098</v>
      </c>
      <c r="N1427" s="2">
        <v>1421</v>
      </c>
      <c r="O1427" s="2">
        <f t="shared" si="68"/>
        <v>0</v>
      </c>
    </row>
    <row r="1428" spans="5:15" x14ac:dyDescent="0.25">
      <c r="E1428" s="2">
        <f t="shared" ca="1" si="66"/>
        <v>0.54713107237471947</v>
      </c>
      <c r="F1428" s="2">
        <f t="shared" ca="1" si="67"/>
        <v>102.91016711805349</v>
      </c>
      <c r="N1428" s="2">
        <v>1422</v>
      </c>
      <c r="O1428" s="2">
        <f t="shared" si="68"/>
        <v>0</v>
      </c>
    </row>
    <row r="1429" spans="5:15" x14ac:dyDescent="0.25">
      <c r="E1429" s="2">
        <f t="shared" ca="1" si="66"/>
        <v>0.55373417559556259</v>
      </c>
      <c r="F1429" s="2">
        <f t="shared" ca="1" si="67"/>
        <v>102.91157143129357</v>
      </c>
      <c r="N1429" s="2">
        <v>1423</v>
      </c>
      <c r="O1429" s="2">
        <f t="shared" si="68"/>
        <v>0</v>
      </c>
    </row>
    <row r="1430" spans="5:15" x14ac:dyDescent="0.25">
      <c r="E1430" s="2">
        <f t="shared" ca="1" si="66"/>
        <v>0.23680502534343018</v>
      </c>
      <c r="F1430" s="2">
        <f t="shared" ca="1" si="67"/>
        <v>102.81785344123088</v>
      </c>
      <c r="N1430" s="2">
        <v>1424</v>
      </c>
      <c r="O1430" s="2">
        <f t="shared" si="68"/>
        <v>0</v>
      </c>
    </row>
    <row r="1431" spans="5:15" x14ac:dyDescent="0.25">
      <c r="E1431" s="2">
        <f t="shared" ca="1" si="66"/>
        <v>0.85890769612798712</v>
      </c>
      <c r="F1431" s="2">
        <f t="shared" ca="1" si="67"/>
        <v>102.96814655316957</v>
      </c>
      <c r="N1431" s="2">
        <v>1425</v>
      </c>
      <c r="O1431" s="2">
        <f t="shared" si="68"/>
        <v>0</v>
      </c>
    </row>
    <row r="1432" spans="5:15" x14ac:dyDescent="0.25">
      <c r="E1432" s="2">
        <f t="shared" ca="1" si="66"/>
        <v>0.10625291395755199</v>
      </c>
      <c r="F1432" s="2">
        <f t="shared" ca="1" si="67"/>
        <v>102.7334628897048</v>
      </c>
      <c r="N1432" s="2">
        <v>1426</v>
      </c>
      <c r="O1432" s="2">
        <f t="shared" si="68"/>
        <v>0</v>
      </c>
    </row>
    <row r="1433" spans="5:15" x14ac:dyDescent="0.25">
      <c r="E1433" s="2">
        <f t="shared" ca="1" si="66"/>
        <v>0.73986013558048958</v>
      </c>
      <c r="F1433" s="2">
        <f t="shared" ca="1" si="67"/>
        <v>102.94724708538024</v>
      </c>
      <c r="N1433" s="2">
        <v>1427</v>
      </c>
      <c r="O1433" s="2">
        <f t="shared" si="68"/>
        <v>0</v>
      </c>
    </row>
    <row r="1434" spans="5:15" x14ac:dyDescent="0.25">
      <c r="E1434" s="2">
        <f t="shared" ca="1" si="66"/>
        <v>2.6911352330007632E-2</v>
      </c>
      <c r="F1434" s="2">
        <f t="shared" ca="1" si="67"/>
        <v>102.58908803379356</v>
      </c>
      <c r="N1434" s="2">
        <v>1428</v>
      </c>
      <c r="O1434" s="2">
        <f t="shared" si="68"/>
        <v>0</v>
      </c>
    </row>
    <row r="1435" spans="5:15" x14ac:dyDescent="0.25">
      <c r="E1435" s="2">
        <f t="shared" ca="1" si="66"/>
        <v>0.61326194293801206</v>
      </c>
      <c r="F1435" s="2">
        <f t="shared" ca="1" si="67"/>
        <v>102.92370935444495</v>
      </c>
      <c r="N1435" s="2">
        <v>1429</v>
      </c>
      <c r="O1435" s="2">
        <f t="shared" si="68"/>
        <v>0</v>
      </c>
    </row>
    <row r="1436" spans="5:15" x14ac:dyDescent="0.25">
      <c r="E1436" s="2">
        <f t="shared" ca="1" si="66"/>
        <v>0.86527861553167129</v>
      </c>
      <c r="F1436" s="2">
        <f t="shared" ca="1" si="67"/>
        <v>102.96927685349434</v>
      </c>
      <c r="N1436" s="2">
        <v>1430</v>
      </c>
      <c r="O1436" s="2">
        <f t="shared" si="68"/>
        <v>0</v>
      </c>
    </row>
    <row r="1437" spans="5:15" x14ac:dyDescent="0.25">
      <c r="E1437" s="2">
        <f t="shared" ca="1" si="66"/>
        <v>0.44985756126833976</v>
      </c>
      <c r="F1437" s="2">
        <f t="shared" ca="1" si="67"/>
        <v>102.8877400985436</v>
      </c>
      <c r="N1437" s="2">
        <v>1431</v>
      </c>
      <c r="O1437" s="2">
        <f t="shared" si="68"/>
        <v>0</v>
      </c>
    </row>
    <row r="1438" spans="5:15" x14ac:dyDescent="0.25">
      <c r="E1438" s="2">
        <f t="shared" ca="1" si="66"/>
        <v>0.3650017673236936</v>
      </c>
      <c r="F1438" s="2">
        <f t="shared" ca="1" si="67"/>
        <v>102.86452888679706</v>
      </c>
      <c r="N1438" s="2">
        <v>1432</v>
      </c>
      <c r="O1438" s="2">
        <f t="shared" si="68"/>
        <v>0</v>
      </c>
    </row>
    <row r="1439" spans="5:15" x14ac:dyDescent="0.25">
      <c r="E1439" s="2">
        <f t="shared" ca="1" si="66"/>
        <v>0.14184846701895515</v>
      </c>
      <c r="F1439" s="2">
        <f t="shared" ca="1" si="67"/>
        <v>102.76374235935975</v>
      </c>
      <c r="N1439" s="2">
        <v>1433</v>
      </c>
      <c r="O1439" s="2">
        <f t="shared" si="68"/>
        <v>0</v>
      </c>
    </row>
    <row r="1440" spans="5:15" x14ac:dyDescent="0.25">
      <c r="E1440" s="2">
        <f t="shared" ca="1" si="66"/>
        <v>0.72269572943041982</v>
      </c>
      <c r="F1440" s="2">
        <f t="shared" ca="1" si="67"/>
        <v>102.94418271471204</v>
      </c>
      <c r="N1440" s="2">
        <v>1434</v>
      </c>
      <c r="O1440" s="2">
        <f t="shared" si="68"/>
        <v>0</v>
      </c>
    </row>
    <row r="1441" spans="5:15" x14ac:dyDescent="0.25">
      <c r="E1441" s="2">
        <f t="shared" ca="1" si="66"/>
        <v>0.82079459999013438</v>
      </c>
      <c r="F1441" s="2">
        <f t="shared" ca="1" si="67"/>
        <v>102.96145278411079</v>
      </c>
      <c r="N1441" s="2">
        <v>1435</v>
      </c>
      <c r="O1441" s="2">
        <f t="shared" si="68"/>
        <v>0</v>
      </c>
    </row>
    <row r="1442" spans="5:15" x14ac:dyDescent="0.25">
      <c r="E1442" s="2">
        <f t="shared" ca="1" si="66"/>
        <v>0.10425998655345847</v>
      </c>
      <c r="F1442" s="2">
        <f t="shared" ca="1" si="67"/>
        <v>102.73148086248716</v>
      </c>
      <c r="N1442" s="2">
        <v>1436</v>
      </c>
      <c r="O1442" s="2">
        <f t="shared" si="68"/>
        <v>0</v>
      </c>
    </row>
    <row r="1443" spans="5:15" x14ac:dyDescent="0.25">
      <c r="E1443" s="2">
        <f t="shared" ca="1" si="66"/>
        <v>0.48837376429551593</v>
      </c>
      <c r="F1443" s="2">
        <f t="shared" ca="1" si="67"/>
        <v>102.89705114359558</v>
      </c>
      <c r="N1443" s="2">
        <v>1437</v>
      </c>
      <c r="O1443" s="2">
        <f t="shared" si="68"/>
        <v>0</v>
      </c>
    </row>
    <row r="1444" spans="5:15" x14ac:dyDescent="0.25">
      <c r="E1444" s="2">
        <f t="shared" ca="1" si="66"/>
        <v>0.95636857406949793</v>
      </c>
      <c r="F1444" s="2">
        <f t="shared" ca="1" si="67"/>
        <v>102.98666834636349</v>
      </c>
      <c r="N1444" s="2">
        <v>1438</v>
      </c>
      <c r="O1444" s="2">
        <f t="shared" si="68"/>
        <v>0</v>
      </c>
    </row>
    <row r="1445" spans="5:15" x14ac:dyDescent="0.25">
      <c r="E1445" s="2">
        <f t="shared" ca="1" si="66"/>
        <v>0.97070905987687195</v>
      </c>
      <c r="F1445" s="2">
        <f t="shared" ca="1" si="67"/>
        <v>102.98994031092973</v>
      </c>
      <c r="N1445" s="2">
        <v>1439</v>
      </c>
      <c r="O1445" s="2">
        <f t="shared" si="68"/>
        <v>0</v>
      </c>
    </row>
    <row r="1446" spans="5:15" x14ac:dyDescent="0.25">
      <c r="E1446" s="2">
        <f t="shared" ca="1" si="66"/>
        <v>0.24035479676470284</v>
      </c>
      <c r="F1446" s="2">
        <f t="shared" ca="1" si="67"/>
        <v>102.819438398841</v>
      </c>
      <c r="N1446" s="2">
        <v>1440</v>
      </c>
      <c r="O1446" s="2">
        <f t="shared" si="68"/>
        <v>0</v>
      </c>
    </row>
    <row r="1447" spans="5:15" x14ac:dyDescent="0.25">
      <c r="E1447" s="2">
        <f t="shared" ca="1" si="66"/>
        <v>0.17615703943079708</v>
      </c>
      <c r="F1447" s="2">
        <f t="shared" ca="1" si="67"/>
        <v>102.78652313276321</v>
      </c>
      <c r="N1447" s="2">
        <v>1441</v>
      </c>
      <c r="O1447" s="2">
        <f t="shared" si="68"/>
        <v>0</v>
      </c>
    </row>
    <row r="1448" spans="5:15" x14ac:dyDescent="0.25">
      <c r="E1448" s="2">
        <f t="shared" ca="1" si="66"/>
        <v>0.28207107899128603</v>
      </c>
      <c r="F1448" s="2">
        <f t="shared" ca="1" si="67"/>
        <v>102.83656266588778</v>
      </c>
      <c r="N1448" s="2">
        <v>1442</v>
      </c>
      <c r="O1448" s="2">
        <f t="shared" si="68"/>
        <v>0</v>
      </c>
    </row>
    <row r="1449" spans="5:15" x14ac:dyDescent="0.25">
      <c r="E1449" s="2">
        <f t="shared" ca="1" si="66"/>
        <v>0.64058473486811274</v>
      </c>
      <c r="F1449" s="2">
        <f t="shared" ca="1" si="67"/>
        <v>102.92900982995356</v>
      </c>
      <c r="N1449" s="2">
        <v>1443</v>
      </c>
      <c r="O1449" s="2">
        <f t="shared" si="68"/>
        <v>0</v>
      </c>
    </row>
    <row r="1450" spans="5:15" x14ac:dyDescent="0.25">
      <c r="E1450" s="2">
        <f t="shared" ca="1" si="66"/>
        <v>0.7499276008059953</v>
      </c>
      <c r="F1450" s="2">
        <f t="shared" ca="1" si="67"/>
        <v>102.9490322558682</v>
      </c>
      <c r="N1450" s="2">
        <v>1444</v>
      </c>
      <c r="O1450" s="2">
        <f t="shared" si="68"/>
        <v>0</v>
      </c>
    </row>
    <row r="1451" spans="5:15" x14ac:dyDescent="0.25">
      <c r="E1451" s="2">
        <f t="shared" ca="1" si="66"/>
        <v>0.2697108997172738</v>
      </c>
      <c r="F1451" s="2">
        <f t="shared" ca="1" si="67"/>
        <v>102.83175304793394</v>
      </c>
      <c r="N1451" s="2">
        <v>1445</v>
      </c>
      <c r="O1451" s="2">
        <f t="shared" si="68"/>
        <v>0</v>
      </c>
    </row>
    <row r="1452" spans="5:15" x14ac:dyDescent="0.25">
      <c r="E1452" s="2">
        <f t="shared" ca="1" si="66"/>
        <v>0.87714050934579824</v>
      </c>
      <c r="F1452" s="2">
        <f t="shared" ca="1" si="67"/>
        <v>102.97139560181878</v>
      </c>
      <c r="N1452" s="2">
        <v>1446</v>
      </c>
      <c r="O1452" s="2">
        <f t="shared" si="68"/>
        <v>0</v>
      </c>
    </row>
    <row r="1453" spans="5:15" x14ac:dyDescent="0.25">
      <c r="E1453" s="2">
        <f t="shared" ca="1" si="66"/>
        <v>0.23954883519273462</v>
      </c>
      <c r="F1453" s="2">
        <f t="shared" ca="1" si="67"/>
        <v>102.81908050969034</v>
      </c>
      <c r="N1453" s="2">
        <v>1447</v>
      </c>
      <c r="O1453" s="2">
        <f t="shared" si="68"/>
        <v>0</v>
      </c>
    </row>
    <row r="1454" spans="5:15" x14ac:dyDescent="0.25">
      <c r="E1454" s="2">
        <f t="shared" ca="1" si="66"/>
        <v>0.65012268312747579</v>
      </c>
      <c r="F1454" s="2">
        <f t="shared" ca="1" si="67"/>
        <v>102.93082624354777</v>
      </c>
      <c r="N1454" s="2">
        <v>1448</v>
      </c>
      <c r="O1454" s="2">
        <f t="shared" si="68"/>
        <v>0</v>
      </c>
    </row>
    <row r="1455" spans="5:15" x14ac:dyDescent="0.25">
      <c r="E1455" s="2">
        <f t="shared" ca="1" si="66"/>
        <v>0.19677787238193722</v>
      </c>
      <c r="F1455" s="2">
        <f t="shared" ca="1" si="67"/>
        <v>102.79820951534037</v>
      </c>
      <c r="N1455" s="2">
        <v>1449</v>
      </c>
      <c r="O1455" s="2">
        <f t="shared" si="68"/>
        <v>0</v>
      </c>
    </row>
    <row r="1456" spans="5:15" x14ac:dyDescent="0.25">
      <c r="E1456" s="2">
        <f t="shared" ca="1" si="66"/>
        <v>0.1168379250580216</v>
      </c>
      <c r="F1456" s="2">
        <f t="shared" ca="1" si="67"/>
        <v>102.74340657790012</v>
      </c>
      <c r="N1456" s="2">
        <v>1450</v>
      </c>
      <c r="O1456" s="2">
        <f t="shared" si="68"/>
        <v>0</v>
      </c>
    </row>
    <row r="1457" spans="5:15" x14ac:dyDescent="0.25">
      <c r="E1457" s="2">
        <f t="shared" ca="1" si="66"/>
        <v>0.68778959654261129</v>
      </c>
      <c r="F1457" s="2">
        <f t="shared" ca="1" si="67"/>
        <v>102.93785069242881</v>
      </c>
      <c r="N1457" s="2">
        <v>1451</v>
      </c>
      <c r="O1457" s="2">
        <f t="shared" si="68"/>
        <v>0</v>
      </c>
    </row>
    <row r="1458" spans="5:15" x14ac:dyDescent="0.25">
      <c r="E1458" s="2">
        <f t="shared" ca="1" si="66"/>
        <v>0.17213737654565375</v>
      </c>
      <c r="F1458" s="2">
        <f t="shared" ca="1" si="67"/>
        <v>102.78409064746047</v>
      </c>
      <c r="N1458" s="2">
        <v>1452</v>
      </c>
      <c r="O1458" s="2">
        <f t="shared" si="68"/>
        <v>0</v>
      </c>
    </row>
    <row r="1459" spans="5:15" x14ac:dyDescent="0.25">
      <c r="E1459" s="2">
        <f t="shared" ca="1" si="66"/>
        <v>0.61708050125654967</v>
      </c>
      <c r="F1459" s="2">
        <f t="shared" ca="1" si="67"/>
        <v>102.92445930889546</v>
      </c>
      <c r="N1459" s="2">
        <v>1453</v>
      </c>
      <c r="O1459" s="2">
        <f t="shared" si="68"/>
        <v>0</v>
      </c>
    </row>
    <row r="1460" spans="5:15" x14ac:dyDescent="0.25">
      <c r="E1460" s="2">
        <f t="shared" ca="1" si="66"/>
        <v>0.76364431103932118</v>
      </c>
      <c r="F1460" s="2">
        <f t="shared" ca="1" si="67"/>
        <v>102.95145244124248</v>
      </c>
      <c r="N1460" s="2">
        <v>1454</v>
      </c>
      <c r="O1460" s="2">
        <f t="shared" si="68"/>
        <v>0</v>
      </c>
    </row>
    <row r="1461" spans="5:15" x14ac:dyDescent="0.25">
      <c r="E1461" s="2">
        <f t="shared" ca="1" si="66"/>
        <v>0.35645130805941616</v>
      </c>
      <c r="F1461" s="2">
        <f t="shared" ca="1" si="67"/>
        <v>102.86193131828838</v>
      </c>
      <c r="N1461" s="2">
        <v>1455</v>
      </c>
      <c r="O1461" s="2">
        <f t="shared" si="68"/>
        <v>0</v>
      </c>
    </row>
    <row r="1462" spans="5:15" x14ac:dyDescent="0.25">
      <c r="E1462" s="2">
        <f t="shared" ca="1" si="66"/>
        <v>0.34329780688261613</v>
      </c>
      <c r="F1462" s="2">
        <f t="shared" ca="1" si="67"/>
        <v>102.8578231220576</v>
      </c>
      <c r="N1462" s="2">
        <v>1456</v>
      </c>
      <c r="O1462" s="2">
        <f t="shared" si="68"/>
        <v>0</v>
      </c>
    </row>
    <row r="1463" spans="5:15" x14ac:dyDescent="0.25">
      <c r="E1463" s="2">
        <f t="shared" ca="1" si="66"/>
        <v>0.69450686618166146</v>
      </c>
      <c r="F1463" s="2">
        <f t="shared" ca="1" si="67"/>
        <v>102.9390810978386</v>
      </c>
      <c r="N1463" s="2">
        <v>1457</v>
      </c>
      <c r="O1463" s="2">
        <f t="shared" si="68"/>
        <v>0</v>
      </c>
    </row>
    <row r="1464" spans="5:15" x14ac:dyDescent="0.25">
      <c r="E1464" s="2">
        <f t="shared" ca="1" si="66"/>
        <v>0.15820823441622023</v>
      </c>
      <c r="F1464" s="2">
        <f t="shared" ca="1" si="67"/>
        <v>102.77520947294164</v>
      </c>
      <c r="N1464" s="2">
        <v>1458</v>
      </c>
      <c r="O1464" s="2">
        <f t="shared" si="68"/>
        <v>0</v>
      </c>
    </row>
    <row r="1465" spans="5:15" x14ac:dyDescent="0.25">
      <c r="E1465" s="2">
        <f t="shared" ca="1" si="66"/>
        <v>0.3482469482031203</v>
      </c>
      <c r="F1465" s="2">
        <f t="shared" ca="1" si="67"/>
        <v>102.8593853758565</v>
      </c>
      <c r="N1465" s="2">
        <v>1459</v>
      </c>
      <c r="O1465" s="2">
        <f t="shared" si="68"/>
        <v>0</v>
      </c>
    </row>
    <row r="1466" spans="5:15" x14ac:dyDescent="0.25">
      <c r="E1466" s="2">
        <f t="shared" ca="1" si="66"/>
        <v>0.36249452545113436</v>
      </c>
      <c r="F1466" s="2">
        <f t="shared" ca="1" si="67"/>
        <v>102.86377294008335</v>
      </c>
      <c r="N1466" s="2">
        <v>1460</v>
      </c>
      <c r="O1466" s="2">
        <f t="shared" si="68"/>
        <v>0</v>
      </c>
    </row>
    <row r="1467" spans="5:15" x14ac:dyDescent="0.25">
      <c r="E1467" s="2">
        <f t="shared" ca="1" si="66"/>
        <v>0.36974498778388754</v>
      </c>
      <c r="F1467" s="2">
        <f t="shared" ca="1" si="67"/>
        <v>102.86594630593243</v>
      </c>
      <c r="N1467" s="2">
        <v>1461</v>
      </c>
      <c r="O1467" s="2">
        <f t="shared" si="68"/>
        <v>0</v>
      </c>
    </row>
    <row r="1468" spans="5:15" x14ac:dyDescent="0.25">
      <c r="E1468" s="2">
        <f t="shared" ca="1" si="66"/>
        <v>0.43415799851508741</v>
      </c>
      <c r="F1468" s="2">
        <f t="shared" ca="1" si="67"/>
        <v>102.88375115885772</v>
      </c>
      <c r="N1468" s="2">
        <v>1462</v>
      </c>
      <c r="O1468" s="2">
        <f t="shared" si="68"/>
        <v>0</v>
      </c>
    </row>
    <row r="1469" spans="5:15" x14ac:dyDescent="0.25">
      <c r="E1469" s="2">
        <f t="shared" ca="1" si="66"/>
        <v>0.19678538526660605</v>
      </c>
      <c r="F1469" s="2">
        <f t="shared" ca="1" si="67"/>
        <v>102.79821355235754</v>
      </c>
      <c r="N1469" s="2">
        <v>1463</v>
      </c>
      <c r="O1469" s="2">
        <f t="shared" si="68"/>
        <v>0</v>
      </c>
    </row>
    <row r="1470" spans="5:15" x14ac:dyDescent="0.25">
      <c r="E1470" s="2">
        <f t="shared" ca="1" si="66"/>
        <v>2.0501769155116145E-2</v>
      </c>
      <c r="F1470" s="2">
        <f t="shared" ca="1" si="67"/>
        <v>102.56011725937216</v>
      </c>
      <c r="N1470" s="2">
        <v>1464</v>
      </c>
      <c r="O1470" s="2">
        <f t="shared" si="68"/>
        <v>0</v>
      </c>
    </row>
    <row r="1471" spans="5:15" x14ac:dyDescent="0.25">
      <c r="E1471" s="2">
        <f t="shared" ca="1" si="66"/>
        <v>0.94395650533406295</v>
      </c>
      <c r="F1471" s="2">
        <f t="shared" ca="1" si="67"/>
        <v>102.98404525606506</v>
      </c>
      <c r="N1471" s="2">
        <v>1465</v>
      </c>
      <c r="O1471" s="2">
        <f t="shared" si="68"/>
        <v>0</v>
      </c>
    </row>
    <row r="1472" spans="5:15" x14ac:dyDescent="0.25">
      <c r="E1472" s="2">
        <f t="shared" ca="1" si="66"/>
        <v>0.64707225234966725</v>
      </c>
      <c r="F1472" s="2">
        <f t="shared" ca="1" si="67"/>
        <v>102.93024710963958</v>
      </c>
      <c r="N1472" s="2">
        <v>1466</v>
      </c>
      <c r="O1472" s="2">
        <f t="shared" si="68"/>
        <v>0</v>
      </c>
    </row>
    <row r="1473" spans="5:15" x14ac:dyDescent="0.25">
      <c r="E1473" s="2">
        <f t="shared" ca="1" si="66"/>
        <v>0.32207760214721159</v>
      </c>
      <c r="F1473" s="2">
        <f t="shared" ca="1" si="67"/>
        <v>102.85088253116412</v>
      </c>
      <c r="N1473" s="2">
        <v>1467</v>
      </c>
      <c r="O1473" s="2">
        <f t="shared" si="68"/>
        <v>0</v>
      </c>
    </row>
    <row r="1474" spans="5:15" x14ac:dyDescent="0.25">
      <c r="E1474" s="2">
        <f t="shared" ca="1" si="66"/>
        <v>0.23375255558786701</v>
      </c>
      <c r="F1474" s="2">
        <f t="shared" ca="1" si="67"/>
        <v>102.81647227922842</v>
      </c>
      <c r="N1474" s="2">
        <v>1468</v>
      </c>
      <c r="O1474" s="2">
        <f t="shared" si="68"/>
        <v>0</v>
      </c>
    </row>
    <row r="1475" spans="5:15" x14ac:dyDescent="0.25">
      <c r="E1475" s="2">
        <f t="shared" ref="E1475:E1538" ca="1" si="69">RAND()</f>
        <v>6.5763692718016076E-3</v>
      </c>
      <c r="F1475" s="2">
        <f t="shared" ca="1" si="67"/>
        <v>102.43673899842318</v>
      </c>
      <c r="N1475" s="2">
        <v>1469</v>
      </c>
      <c r="O1475" s="2">
        <f t="shared" si="68"/>
        <v>0</v>
      </c>
    </row>
    <row r="1476" spans="5:15" x14ac:dyDescent="0.25">
      <c r="E1476" s="2">
        <f t="shared" ca="1" si="69"/>
        <v>0.44169732605029</v>
      </c>
      <c r="F1476" s="2">
        <f t="shared" ref="F1476:F1539" ca="1" si="70">$C$4+$C$5*SQRT(1-(_xlfn.GAMMA.INV((1-E1476)*_xlfn.GAMMA.DIST($C$3*$C$3/2,1.5,1,TRUE),1.5,1)*2)/($C$3*$C$3))</f>
        <v>102.88568184395321</v>
      </c>
      <c r="N1476" s="2">
        <v>1470</v>
      </c>
      <c r="O1476" s="2">
        <f t="shared" si="68"/>
        <v>0</v>
      </c>
    </row>
    <row r="1477" spans="5:15" x14ac:dyDescent="0.25">
      <c r="E1477" s="2">
        <f t="shared" ca="1" si="69"/>
        <v>0.67933084212442618</v>
      </c>
      <c r="F1477" s="2">
        <f t="shared" ca="1" si="70"/>
        <v>102.93629232105219</v>
      </c>
      <c r="N1477" s="2">
        <v>1471</v>
      </c>
      <c r="O1477" s="2">
        <f t="shared" si="68"/>
        <v>0</v>
      </c>
    </row>
    <row r="1478" spans="5:15" x14ac:dyDescent="0.25">
      <c r="E1478" s="2">
        <f t="shared" ca="1" si="69"/>
        <v>0.96403962935594423</v>
      </c>
      <c r="F1478" s="2">
        <f t="shared" ca="1" si="70"/>
        <v>102.9883777874704</v>
      </c>
      <c r="N1478" s="2">
        <v>1472</v>
      </c>
      <c r="O1478" s="2">
        <f t="shared" si="68"/>
        <v>0</v>
      </c>
    </row>
    <row r="1479" spans="5:15" x14ac:dyDescent="0.25">
      <c r="E1479" s="2">
        <f t="shared" ca="1" si="69"/>
        <v>0.3907616993646722</v>
      </c>
      <c r="F1479" s="2">
        <f t="shared" ca="1" si="70"/>
        <v>102.8720373703126</v>
      </c>
      <c r="N1479" s="2">
        <v>1473</v>
      </c>
      <c r="O1479" s="2">
        <f t="shared" ref="O1479:O1542" si="71">IFERROR((1/(FACT(N1479)*_xlfn.GAMMA(N1479+2)))*(($O$2/2)^(2*N1479+1)),0)</f>
        <v>0</v>
      </c>
    </row>
    <row r="1480" spans="5:15" x14ac:dyDescent="0.25">
      <c r="E1480" s="2">
        <f t="shared" ca="1" si="69"/>
        <v>0.50119239774497371</v>
      </c>
      <c r="F1480" s="2">
        <f t="shared" ca="1" si="70"/>
        <v>102.90001565380335</v>
      </c>
      <c r="N1480" s="2">
        <v>1474</v>
      </c>
      <c r="O1480" s="2">
        <f t="shared" si="71"/>
        <v>0</v>
      </c>
    </row>
    <row r="1481" spans="5:15" x14ac:dyDescent="0.25">
      <c r="E1481" s="2">
        <f t="shared" ca="1" si="69"/>
        <v>0.86357297596884719</v>
      </c>
      <c r="F1481" s="2">
        <f t="shared" ca="1" si="70"/>
        <v>102.96897377901804</v>
      </c>
      <c r="N1481" s="2">
        <v>1475</v>
      </c>
      <c r="O1481" s="2">
        <f t="shared" si="71"/>
        <v>0</v>
      </c>
    </row>
    <row r="1482" spans="5:15" x14ac:dyDescent="0.25">
      <c r="E1482" s="2">
        <f t="shared" ca="1" si="69"/>
        <v>5.4178492153279745E-2</v>
      </c>
      <c r="F1482" s="2">
        <f t="shared" ca="1" si="70"/>
        <v>102.66291925732421</v>
      </c>
      <c r="N1482" s="2">
        <v>1476</v>
      </c>
      <c r="O1482" s="2">
        <f t="shared" si="71"/>
        <v>0</v>
      </c>
    </row>
    <row r="1483" spans="5:15" x14ac:dyDescent="0.25">
      <c r="E1483" s="2">
        <f t="shared" ca="1" si="69"/>
        <v>0.34945726452003134</v>
      </c>
      <c r="F1483" s="2">
        <f t="shared" ca="1" si="70"/>
        <v>102.85976435400823</v>
      </c>
      <c r="N1483" s="2">
        <v>1477</v>
      </c>
      <c r="O1483" s="2">
        <f t="shared" si="71"/>
        <v>0</v>
      </c>
    </row>
    <row r="1484" spans="5:15" x14ac:dyDescent="0.25">
      <c r="E1484" s="2">
        <f t="shared" ca="1" si="69"/>
        <v>0.18104387795174359</v>
      </c>
      <c r="F1484" s="2">
        <f t="shared" ca="1" si="70"/>
        <v>102.78940852977163</v>
      </c>
      <c r="N1484" s="2">
        <v>1478</v>
      </c>
      <c r="O1484" s="2">
        <f t="shared" si="71"/>
        <v>0</v>
      </c>
    </row>
    <row r="1485" spans="5:15" x14ac:dyDescent="0.25">
      <c r="E1485" s="2">
        <f t="shared" ca="1" si="69"/>
        <v>0.83524062184370729</v>
      </c>
      <c r="F1485" s="2">
        <f t="shared" ca="1" si="70"/>
        <v>102.96398025117381</v>
      </c>
      <c r="N1485" s="2">
        <v>1479</v>
      </c>
      <c r="O1485" s="2">
        <f t="shared" si="71"/>
        <v>0</v>
      </c>
    </row>
    <row r="1486" spans="5:15" x14ac:dyDescent="0.25">
      <c r="E1486" s="2">
        <f t="shared" ca="1" si="69"/>
        <v>0.66086877538470912</v>
      </c>
      <c r="F1486" s="2">
        <f t="shared" ca="1" si="70"/>
        <v>102.93285350532177</v>
      </c>
      <c r="N1486" s="2">
        <v>1480</v>
      </c>
      <c r="O1486" s="2">
        <f t="shared" si="71"/>
        <v>0</v>
      </c>
    </row>
    <row r="1487" spans="5:15" x14ac:dyDescent="0.25">
      <c r="E1487" s="2">
        <f t="shared" ca="1" si="69"/>
        <v>0.98738314606993738</v>
      </c>
      <c r="F1487" s="2">
        <f t="shared" ca="1" si="70"/>
        <v>102.99438611433328</v>
      </c>
      <c r="N1487" s="2">
        <v>1481</v>
      </c>
      <c r="O1487" s="2">
        <f t="shared" si="71"/>
        <v>0</v>
      </c>
    </row>
    <row r="1488" spans="5:15" x14ac:dyDescent="0.25">
      <c r="E1488" s="2">
        <f t="shared" ca="1" si="69"/>
        <v>0.5924836663008306</v>
      </c>
      <c r="F1488" s="2">
        <f t="shared" ca="1" si="70"/>
        <v>102.91957184219339</v>
      </c>
      <c r="N1488" s="2">
        <v>1482</v>
      </c>
      <c r="O1488" s="2">
        <f t="shared" si="71"/>
        <v>0</v>
      </c>
    </row>
    <row r="1489" spans="5:15" x14ac:dyDescent="0.25">
      <c r="E1489" s="2">
        <f t="shared" ca="1" si="69"/>
        <v>0.26284974165306862</v>
      </c>
      <c r="F1489" s="2">
        <f t="shared" ca="1" si="70"/>
        <v>102.8289928256244</v>
      </c>
      <c r="N1489" s="2">
        <v>1483</v>
      </c>
      <c r="O1489" s="2">
        <f t="shared" si="71"/>
        <v>0</v>
      </c>
    </row>
    <row r="1490" spans="5:15" x14ac:dyDescent="0.25">
      <c r="E1490" s="2">
        <f t="shared" ca="1" si="69"/>
        <v>0.57228383060571741</v>
      </c>
      <c r="F1490" s="2">
        <f t="shared" ca="1" si="70"/>
        <v>102.91545056983753</v>
      </c>
      <c r="N1490" s="2">
        <v>1484</v>
      </c>
      <c r="O1490" s="2">
        <f t="shared" si="71"/>
        <v>0</v>
      </c>
    </row>
    <row r="1491" spans="5:15" x14ac:dyDescent="0.25">
      <c r="E1491" s="2">
        <f t="shared" ca="1" si="69"/>
        <v>0.31484561482195428</v>
      </c>
      <c r="F1491" s="2">
        <f t="shared" ca="1" si="70"/>
        <v>102.84842087891602</v>
      </c>
      <c r="N1491" s="2">
        <v>1485</v>
      </c>
      <c r="O1491" s="2">
        <f t="shared" si="71"/>
        <v>0</v>
      </c>
    </row>
    <row r="1492" spans="5:15" x14ac:dyDescent="0.25">
      <c r="E1492" s="2">
        <f t="shared" ca="1" si="69"/>
        <v>0.46872394277111296</v>
      </c>
      <c r="F1492" s="2">
        <f t="shared" ca="1" si="70"/>
        <v>102.89238058418208</v>
      </c>
      <c r="N1492" s="2">
        <v>1486</v>
      </c>
      <c r="O1492" s="2">
        <f t="shared" si="71"/>
        <v>0</v>
      </c>
    </row>
    <row r="1493" spans="5:15" x14ac:dyDescent="0.25">
      <c r="E1493" s="2">
        <f t="shared" ca="1" si="69"/>
        <v>0.14310560972059772</v>
      </c>
      <c r="F1493" s="2">
        <f t="shared" ca="1" si="70"/>
        <v>102.76466855934632</v>
      </c>
      <c r="N1493" s="2">
        <v>1487</v>
      </c>
      <c r="O1493" s="2">
        <f t="shared" si="71"/>
        <v>0</v>
      </c>
    </row>
    <row r="1494" spans="5:15" x14ac:dyDescent="0.25">
      <c r="E1494" s="2">
        <f t="shared" ca="1" si="69"/>
        <v>0.44581296545058591</v>
      </c>
      <c r="F1494" s="2">
        <f t="shared" ca="1" si="70"/>
        <v>102.88672393615454</v>
      </c>
      <c r="N1494" s="2">
        <v>1488</v>
      </c>
      <c r="O1494" s="2">
        <f t="shared" si="71"/>
        <v>0</v>
      </c>
    </row>
    <row r="1495" spans="5:15" x14ac:dyDescent="0.25">
      <c r="E1495" s="2">
        <f t="shared" ca="1" si="69"/>
        <v>0.29606549075717126</v>
      </c>
      <c r="F1495" s="2">
        <f t="shared" ca="1" si="70"/>
        <v>102.84177524126407</v>
      </c>
      <c r="N1495" s="2">
        <v>1489</v>
      </c>
      <c r="O1495" s="2">
        <f t="shared" si="71"/>
        <v>0</v>
      </c>
    </row>
    <row r="1496" spans="5:15" x14ac:dyDescent="0.25">
      <c r="E1496" s="2">
        <f t="shared" ca="1" si="69"/>
        <v>0.35167244623389604</v>
      </c>
      <c r="F1496" s="2">
        <f t="shared" ca="1" si="70"/>
        <v>102.86045490397758</v>
      </c>
      <c r="N1496" s="2">
        <v>1490</v>
      </c>
      <c r="O1496" s="2">
        <f t="shared" si="71"/>
        <v>0</v>
      </c>
    </row>
    <row r="1497" spans="5:15" x14ac:dyDescent="0.25">
      <c r="E1497" s="2">
        <f t="shared" ca="1" si="69"/>
        <v>0.48206852432652292</v>
      </c>
      <c r="F1497" s="2">
        <f t="shared" ca="1" si="70"/>
        <v>102.89556960978139</v>
      </c>
      <c r="N1497" s="2">
        <v>1491</v>
      </c>
      <c r="O1497" s="2">
        <f t="shared" si="71"/>
        <v>0</v>
      </c>
    </row>
    <row r="1498" spans="5:15" x14ac:dyDescent="0.25">
      <c r="E1498" s="2">
        <f t="shared" ca="1" si="69"/>
        <v>0.58578914514869851</v>
      </c>
      <c r="F1498" s="2">
        <f t="shared" ca="1" si="70"/>
        <v>102.91821728598191</v>
      </c>
      <c r="N1498" s="2">
        <v>1492</v>
      </c>
      <c r="O1498" s="2">
        <f t="shared" si="71"/>
        <v>0</v>
      </c>
    </row>
    <row r="1499" spans="5:15" x14ac:dyDescent="0.25">
      <c r="E1499" s="2">
        <f t="shared" ca="1" si="69"/>
        <v>9.0454870873200588E-2</v>
      </c>
      <c r="F1499" s="2">
        <f t="shared" ca="1" si="70"/>
        <v>102.71661593319399</v>
      </c>
      <c r="N1499" s="2">
        <v>1493</v>
      </c>
      <c r="O1499" s="2">
        <f t="shared" si="71"/>
        <v>0</v>
      </c>
    </row>
    <row r="1500" spans="5:15" x14ac:dyDescent="0.25">
      <c r="E1500" s="2">
        <f t="shared" ca="1" si="69"/>
        <v>0.23164188262371699</v>
      </c>
      <c r="F1500" s="2">
        <f t="shared" ca="1" si="70"/>
        <v>102.81550713688772</v>
      </c>
      <c r="N1500" s="2">
        <v>1494</v>
      </c>
      <c r="O1500" s="2">
        <f t="shared" si="71"/>
        <v>0</v>
      </c>
    </row>
    <row r="1501" spans="5:15" x14ac:dyDescent="0.25">
      <c r="E1501" s="2">
        <f t="shared" ca="1" si="69"/>
        <v>0.10853522314681852</v>
      </c>
      <c r="F1501" s="2">
        <f t="shared" ca="1" si="70"/>
        <v>102.73568775021731</v>
      </c>
      <c r="N1501" s="2">
        <v>1495</v>
      </c>
      <c r="O1501" s="2">
        <f t="shared" si="71"/>
        <v>0</v>
      </c>
    </row>
    <row r="1502" spans="5:15" x14ac:dyDescent="0.25">
      <c r="E1502" s="2">
        <f t="shared" ca="1" si="69"/>
        <v>0.5666014070895774</v>
      </c>
      <c r="F1502" s="2">
        <f t="shared" ca="1" si="70"/>
        <v>102.91427226586917</v>
      </c>
      <c r="N1502" s="2">
        <v>1496</v>
      </c>
      <c r="O1502" s="2">
        <f t="shared" si="71"/>
        <v>0</v>
      </c>
    </row>
    <row r="1503" spans="5:15" x14ac:dyDescent="0.25">
      <c r="E1503" s="2">
        <f t="shared" ca="1" si="69"/>
        <v>0.90980692578578382</v>
      </c>
      <c r="F1503" s="2">
        <f t="shared" ca="1" si="70"/>
        <v>102.97737508108803</v>
      </c>
      <c r="N1503" s="2">
        <v>1497</v>
      </c>
      <c r="O1503" s="2">
        <f t="shared" si="71"/>
        <v>0</v>
      </c>
    </row>
    <row r="1504" spans="5:15" x14ac:dyDescent="0.25">
      <c r="E1504" s="2">
        <f t="shared" ca="1" si="69"/>
        <v>0.66474432638798786</v>
      </c>
      <c r="F1504" s="2">
        <f t="shared" ca="1" si="70"/>
        <v>102.93357986303117</v>
      </c>
      <c r="N1504" s="2">
        <v>1498</v>
      </c>
      <c r="O1504" s="2">
        <f t="shared" si="71"/>
        <v>0</v>
      </c>
    </row>
    <row r="1505" spans="5:15" x14ac:dyDescent="0.25">
      <c r="E1505" s="2">
        <f t="shared" ca="1" si="69"/>
        <v>0.54110006535541622</v>
      </c>
      <c r="F1505" s="2">
        <f t="shared" ca="1" si="70"/>
        <v>102.9088731761243</v>
      </c>
      <c r="N1505" s="2">
        <v>1499</v>
      </c>
      <c r="O1505" s="2">
        <f t="shared" si="71"/>
        <v>0</v>
      </c>
    </row>
    <row r="1506" spans="5:15" x14ac:dyDescent="0.25">
      <c r="E1506" s="2">
        <f t="shared" ca="1" si="69"/>
        <v>0.39368404129718815</v>
      </c>
      <c r="F1506" s="2">
        <f t="shared" ca="1" si="70"/>
        <v>102.87286113046959</v>
      </c>
      <c r="N1506" s="2">
        <v>1500</v>
      </c>
      <c r="O1506" s="2">
        <f t="shared" si="71"/>
        <v>0</v>
      </c>
    </row>
    <row r="1507" spans="5:15" x14ac:dyDescent="0.25">
      <c r="E1507" s="2">
        <f t="shared" ca="1" si="69"/>
        <v>0.82717597889657257</v>
      </c>
      <c r="F1507" s="2">
        <f t="shared" ca="1" si="70"/>
        <v>102.96256838138306</v>
      </c>
      <c r="N1507" s="2">
        <v>1501</v>
      </c>
      <c r="O1507" s="2">
        <f t="shared" si="71"/>
        <v>0</v>
      </c>
    </row>
    <row r="1508" spans="5:15" x14ac:dyDescent="0.25">
      <c r="E1508" s="2">
        <f t="shared" ca="1" si="69"/>
        <v>0.1618674023439195</v>
      </c>
      <c r="F1508" s="2">
        <f t="shared" ca="1" si="70"/>
        <v>102.77761450512857</v>
      </c>
      <c r="N1508" s="2">
        <v>1502</v>
      </c>
      <c r="O1508" s="2">
        <f t="shared" si="71"/>
        <v>0</v>
      </c>
    </row>
    <row r="1509" spans="5:15" x14ac:dyDescent="0.25">
      <c r="E1509" s="2">
        <f t="shared" ca="1" si="69"/>
        <v>0.41642607672359733</v>
      </c>
      <c r="F1509" s="2">
        <f t="shared" ca="1" si="70"/>
        <v>102.87909398035319</v>
      </c>
      <c r="N1509" s="2">
        <v>1503</v>
      </c>
      <c r="O1509" s="2">
        <f t="shared" si="71"/>
        <v>0</v>
      </c>
    </row>
    <row r="1510" spans="5:15" x14ac:dyDescent="0.25">
      <c r="E1510" s="2">
        <f t="shared" ca="1" si="69"/>
        <v>0.19854189704077807</v>
      </c>
      <c r="F1510" s="2">
        <f t="shared" ca="1" si="70"/>
        <v>102.79915333432605</v>
      </c>
      <c r="N1510" s="2">
        <v>1504</v>
      </c>
      <c r="O1510" s="2">
        <f t="shared" si="71"/>
        <v>0</v>
      </c>
    </row>
    <row r="1511" spans="5:15" x14ac:dyDescent="0.25">
      <c r="E1511" s="2">
        <f t="shared" ca="1" si="69"/>
        <v>0.68633779672104178</v>
      </c>
      <c r="F1511" s="2">
        <f t="shared" ca="1" si="70"/>
        <v>102.93758394987476</v>
      </c>
      <c r="N1511" s="2">
        <v>1505</v>
      </c>
      <c r="O1511" s="2">
        <f t="shared" si="71"/>
        <v>0</v>
      </c>
    </row>
    <row r="1512" spans="5:15" x14ac:dyDescent="0.25">
      <c r="E1512" s="2">
        <f t="shared" ca="1" si="69"/>
        <v>0.39503026349628101</v>
      </c>
      <c r="F1512" s="2">
        <f t="shared" ca="1" si="70"/>
        <v>102.87323879056157</v>
      </c>
      <c r="N1512" s="2">
        <v>1506</v>
      </c>
      <c r="O1512" s="2">
        <f t="shared" si="71"/>
        <v>0</v>
      </c>
    </row>
    <row r="1513" spans="5:15" x14ac:dyDescent="0.25">
      <c r="E1513" s="2">
        <f t="shared" ca="1" si="69"/>
        <v>0.92687329707251886</v>
      </c>
      <c r="F1513" s="2">
        <f t="shared" ca="1" si="70"/>
        <v>102.98063260014773</v>
      </c>
      <c r="N1513" s="2">
        <v>1507</v>
      </c>
      <c r="O1513" s="2">
        <f t="shared" si="71"/>
        <v>0</v>
      </c>
    </row>
    <row r="1514" spans="5:15" x14ac:dyDescent="0.25">
      <c r="E1514" s="2">
        <f t="shared" ca="1" si="69"/>
        <v>0.20026778297394343</v>
      </c>
      <c r="F1514" s="2">
        <f t="shared" ca="1" si="70"/>
        <v>102.80006892527696</v>
      </c>
      <c r="N1514" s="2">
        <v>1508</v>
      </c>
      <c r="O1514" s="2">
        <f t="shared" si="71"/>
        <v>0</v>
      </c>
    </row>
    <row r="1515" spans="5:15" x14ac:dyDescent="0.25">
      <c r="E1515" s="2">
        <f t="shared" ca="1" si="69"/>
        <v>0.4773773937331196</v>
      </c>
      <c r="F1515" s="2">
        <f t="shared" ca="1" si="70"/>
        <v>102.89445696869049</v>
      </c>
      <c r="N1515" s="2">
        <v>1509</v>
      </c>
      <c r="O1515" s="2">
        <f t="shared" si="71"/>
        <v>0</v>
      </c>
    </row>
    <row r="1516" spans="5:15" x14ac:dyDescent="0.25">
      <c r="E1516" s="2">
        <f t="shared" ca="1" si="69"/>
        <v>0.21000218525676573</v>
      </c>
      <c r="F1516" s="2">
        <f t="shared" ca="1" si="70"/>
        <v>102.80509446218186</v>
      </c>
      <c r="N1516" s="2">
        <v>1510</v>
      </c>
      <c r="O1516" s="2">
        <f t="shared" si="71"/>
        <v>0</v>
      </c>
    </row>
    <row r="1517" spans="5:15" x14ac:dyDescent="0.25">
      <c r="E1517" s="2">
        <f t="shared" ca="1" si="69"/>
        <v>0.27717474880792359</v>
      </c>
      <c r="F1517" s="2">
        <f t="shared" ca="1" si="70"/>
        <v>102.83468155411144</v>
      </c>
      <c r="N1517" s="2">
        <v>1511</v>
      </c>
      <c r="O1517" s="2">
        <f t="shared" si="71"/>
        <v>0</v>
      </c>
    </row>
    <row r="1518" spans="5:15" x14ac:dyDescent="0.25">
      <c r="E1518" s="2">
        <f t="shared" ca="1" si="69"/>
        <v>0.3973650127701186</v>
      </c>
      <c r="F1518" s="2">
        <f t="shared" ca="1" si="70"/>
        <v>102.87389107905928</v>
      </c>
      <c r="N1518" s="2">
        <v>1512</v>
      </c>
      <c r="O1518" s="2">
        <f t="shared" si="71"/>
        <v>0</v>
      </c>
    </row>
    <row r="1519" spans="5:15" x14ac:dyDescent="0.25">
      <c r="E1519" s="2">
        <f t="shared" ca="1" si="69"/>
        <v>0.2667134299051922</v>
      </c>
      <c r="F1519" s="2">
        <f t="shared" ca="1" si="70"/>
        <v>102.83055542502574</v>
      </c>
      <c r="N1519" s="2">
        <v>1513</v>
      </c>
      <c r="O1519" s="2">
        <f t="shared" si="71"/>
        <v>0</v>
      </c>
    </row>
    <row r="1520" spans="5:15" x14ac:dyDescent="0.25">
      <c r="E1520" s="2">
        <f t="shared" ca="1" si="69"/>
        <v>0.28392833161796016</v>
      </c>
      <c r="F1520" s="2">
        <f t="shared" ca="1" si="70"/>
        <v>102.83726819522012</v>
      </c>
      <c r="N1520" s="2">
        <v>1514</v>
      </c>
      <c r="O1520" s="2">
        <f t="shared" si="71"/>
        <v>0</v>
      </c>
    </row>
    <row r="1521" spans="5:15" x14ac:dyDescent="0.25">
      <c r="E1521" s="2">
        <f t="shared" ca="1" si="69"/>
        <v>0.51800456129926953</v>
      </c>
      <c r="F1521" s="2">
        <f t="shared" ca="1" si="70"/>
        <v>102.90381256658819</v>
      </c>
      <c r="N1521" s="2">
        <v>1515</v>
      </c>
      <c r="O1521" s="2">
        <f t="shared" si="71"/>
        <v>0</v>
      </c>
    </row>
    <row r="1522" spans="5:15" x14ac:dyDescent="0.25">
      <c r="E1522" s="2">
        <f t="shared" ca="1" si="69"/>
        <v>0.53431391808622508</v>
      </c>
      <c r="F1522" s="2">
        <f t="shared" ca="1" si="70"/>
        <v>102.9074039250652</v>
      </c>
      <c r="N1522" s="2">
        <v>1516</v>
      </c>
      <c r="O1522" s="2">
        <f t="shared" si="71"/>
        <v>0</v>
      </c>
    </row>
    <row r="1523" spans="5:15" x14ac:dyDescent="0.25">
      <c r="E1523" s="2">
        <f t="shared" ca="1" si="69"/>
        <v>0.39153785864457902</v>
      </c>
      <c r="F1523" s="2">
        <f t="shared" ca="1" si="70"/>
        <v>102.87225668715831</v>
      </c>
      <c r="N1523" s="2">
        <v>1517</v>
      </c>
      <c r="O1523" s="2">
        <f t="shared" si="71"/>
        <v>0</v>
      </c>
    </row>
    <row r="1524" spans="5:15" x14ac:dyDescent="0.25">
      <c r="E1524" s="2">
        <f t="shared" ca="1" si="69"/>
        <v>0.39390329319896145</v>
      </c>
      <c r="F1524" s="2">
        <f t="shared" ca="1" si="70"/>
        <v>102.87292271563754</v>
      </c>
      <c r="N1524" s="2">
        <v>1518</v>
      </c>
      <c r="O1524" s="2">
        <f t="shared" si="71"/>
        <v>0</v>
      </c>
    </row>
    <row r="1525" spans="5:15" x14ac:dyDescent="0.25">
      <c r="E1525" s="2">
        <f t="shared" ca="1" si="69"/>
        <v>0.77222959610997266</v>
      </c>
      <c r="F1525" s="2">
        <f t="shared" ca="1" si="70"/>
        <v>102.95296132687206</v>
      </c>
      <c r="N1525" s="2">
        <v>1519</v>
      </c>
      <c r="O1525" s="2">
        <f t="shared" si="71"/>
        <v>0</v>
      </c>
    </row>
    <row r="1526" spans="5:15" x14ac:dyDescent="0.25">
      <c r="E1526" s="2">
        <f t="shared" ca="1" si="69"/>
        <v>0.36505130661334118</v>
      </c>
      <c r="F1526" s="2">
        <f t="shared" ca="1" si="70"/>
        <v>102.8645437760061</v>
      </c>
      <c r="N1526" s="2">
        <v>1520</v>
      </c>
      <c r="O1526" s="2">
        <f t="shared" si="71"/>
        <v>0</v>
      </c>
    </row>
    <row r="1527" spans="5:15" x14ac:dyDescent="0.25">
      <c r="E1527" s="2">
        <f t="shared" ca="1" si="69"/>
        <v>0.20887308826388029</v>
      </c>
      <c r="F1527" s="2">
        <f t="shared" ca="1" si="70"/>
        <v>102.80452321261151</v>
      </c>
      <c r="N1527" s="2">
        <v>1521</v>
      </c>
      <c r="O1527" s="2">
        <f t="shared" si="71"/>
        <v>0</v>
      </c>
    </row>
    <row r="1528" spans="5:15" x14ac:dyDescent="0.25">
      <c r="E1528" s="2">
        <f t="shared" ca="1" si="69"/>
        <v>0.58716756424654293</v>
      </c>
      <c r="F1528" s="2">
        <f t="shared" ca="1" si="70"/>
        <v>102.91849708610262</v>
      </c>
      <c r="N1528" s="2">
        <v>1522</v>
      </c>
      <c r="O1528" s="2">
        <f t="shared" si="71"/>
        <v>0</v>
      </c>
    </row>
    <row r="1529" spans="5:15" x14ac:dyDescent="0.25">
      <c r="E1529" s="2">
        <f t="shared" ca="1" si="69"/>
        <v>0.54688850102065878</v>
      </c>
      <c r="F1529" s="2">
        <f t="shared" ca="1" si="70"/>
        <v>102.91011528523912</v>
      </c>
      <c r="N1529" s="2">
        <v>1523</v>
      </c>
      <c r="O1529" s="2">
        <f t="shared" si="71"/>
        <v>0</v>
      </c>
    </row>
    <row r="1530" spans="5:15" x14ac:dyDescent="0.25">
      <c r="E1530" s="2">
        <f t="shared" ca="1" si="69"/>
        <v>0.7860994827538621</v>
      </c>
      <c r="F1530" s="2">
        <f t="shared" ca="1" si="70"/>
        <v>102.95539164503857</v>
      </c>
      <c r="N1530" s="2">
        <v>1524</v>
      </c>
      <c r="O1530" s="2">
        <f t="shared" si="71"/>
        <v>0</v>
      </c>
    </row>
    <row r="1531" spans="5:15" x14ac:dyDescent="0.25">
      <c r="E1531" s="2">
        <f t="shared" ca="1" si="69"/>
        <v>0.92757142801210535</v>
      </c>
      <c r="F1531" s="2">
        <f t="shared" ca="1" si="70"/>
        <v>102.98076864966424</v>
      </c>
      <c r="N1531" s="2">
        <v>1525</v>
      </c>
      <c r="O1531" s="2">
        <f t="shared" si="71"/>
        <v>0</v>
      </c>
    </row>
    <row r="1532" spans="5:15" x14ac:dyDescent="0.25">
      <c r="E1532" s="2">
        <f t="shared" ca="1" si="69"/>
        <v>0.21158262424643082</v>
      </c>
      <c r="F1532" s="2">
        <f t="shared" ca="1" si="70"/>
        <v>102.80588910827485</v>
      </c>
      <c r="N1532" s="2">
        <v>1526</v>
      </c>
      <c r="O1532" s="2">
        <f t="shared" si="71"/>
        <v>0</v>
      </c>
    </row>
    <row r="1533" spans="5:15" x14ac:dyDescent="0.25">
      <c r="E1533" s="2">
        <f t="shared" ca="1" si="69"/>
        <v>0.25046639489789679</v>
      </c>
      <c r="F1533" s="2">
        <f t="shared" ca="1" si="70"/>
        <v>102.82383386927496</v>
      </c>
      <c r="N1533" s="2">
        <v>1527</v>
      </c>
      <c r="O1533" s="2">
        <f t="shared" si="71"/>
        <v>0</v>
      </c>
    </row>
    <row r="1534" spans="5:15" x14ac:dyDescent="0.25">
      <c r="E1534" s="2">
        <f t="shared" ca="1" si="69"/>
        <v>0.4133171967992002</v>
      </c>
      <c r="F1534" s="2">
        <f t="shared" ca="1" si="70"/>
        <v>102.87825979325288</v>
      </c>
      <c r="N1534" s="2">
        <v>1528</v>
      </c>
      <c r="O1534" s="2">
        <f t="shared" si="71"/>
        <v>0</v>
      </c>
    </row>
    <row r="1535" spans="5:15" x14ac:dyDescent="0.25">
      <c r="E1535" s="2">
        <f t="shared" ca="1" si="69"/>
        <v>0.72189817180970095</v>
      </c>
      <c r="F1535" s="2">
        <f t="shared" ca="1" si="70"/>
        <v>102.94403961943318</v>
      </c>
      <c r="N1535" s="2">
        <v>1529</v>
      </c>
      <c r="O1535" s="2">
        <f t="shared" si="71"/>
        <v>0</v>
      </c>
    </row>
    <row r="1536" spans="5:15" x14ac:dyDescent="0.25">
      <c r="E1536" s="2">
        <f t="shared" ca="1" si="69"/>
        <v>9.3106137314501791E-2</v>
      </c>
      <c r="F1536" s="2">
        <f t="shared" ca="1" si="70"/>
        <v>102.71963910110162</v>
      </c>
      <c r="N1536" s="2">
        <v>1530</v>
      </c>
      <c r="O1536" s="2">
        <f t="shared" si="71"/>
        <v>0</v>
      </c>
    </row>
    <row r="1537" spans="5:15" x14ac:dyDescent="0.25">
      <c r="E1537" s="2">
        <f t="shared" ca="1" si="69"/>
        <v>0.79529587021118475</v>
      </c>
      <c r="F1537" s="2">
        <f t="shared" ca="1" si="70"/>
        <v>102.95699948973871</v>
      </c>
      <c r="N1537" s="2">
        <v>1531</v>
      </c>
      <c r="O1537" s="2">
        <f t="shared" si="71"/>
        <v>0</v>
      </c>
    </row>
    <row r="1538" spans="5:15" x14ac:dyDescent="0.25">
      <c r="E1538" s="2">
        <f t="shared" ca="1" si="69"/>
        <v>0.22348604831956209</v>
      </c>
      <c r="F1538" s="2">
        <f t="shared" ca="1" si="70"/>
        <v>102.81169687514436</v>
      </c>
      <c r="N1538" s="2">
        <v>1532</v>
      </c>
      <c r="O1538" s="2">
        <f t="shared" si="71"/>
        <v>0</v>
      </c>
    </row>
    <row r="1539" spans="5:15" x14ac:dyDescent="0.25">
      <c r="E1539" s="2">
        <f t="shared" ref="E1539:E1602" ca="1" si="72">RAND()</f>
        <v>0.37839099473712923</v>
      </c>
      <c r="F1539" s="2">
        <f t="shared" ca="1" si="70"/>
        <v>102.86848856566967</v>
      </c>
      <c r="N1539" s="2">
        <v>1533</v>
      </c>
      <c r="O1539" s="2">
        <f t="shared" si="71"/>
        <v>0</v>
      </c>
    </row>
    <row r="1540" spans="5:15" x14ac:dyDescent="0.25">
      <c r="E1540" s="2">
        <f t="shared" ca="1" si="72"/>
        <v>0.71489033603602214</v>
      </c>
      <c r="F1540" s="2">
        <f t="shared" ref="F1540:F1603" ca="1" si="73">$C$4+$C$5*SQRT(1-(_xlfn.GAMMA.INV((1-E1540)*_xlfn.GAMMA.DIST($C$3*$C$3/2,1.5,1,TRUE),1.5,1)*2)/($C$3*$C$3))</f>
        <v>102.9427793619659</v>
      </c>
      <c r="N1540" s="2">
        <v>1534</v>
      </c>
      <c r="O1540" s="2">
        <f t="shared" si="71"/>
        <v>0</v>
      </c>
    </row>
    <row r="1541" spans="5:15" x14ac:dyDescent="0.25">
      <c r="E1541" s="2">
        <f t="shared" ca="1" si="72"/>
        <v>0.51531377447017779</v>
      </c>
      <c r="F1541" s="2">
        <f t="shared" ca="1" si="73"/>
        <v>102.90321153466137</v>
      </c>
      <c r="N1541" s="2">
        <v>1535</v>
      </c>
      <c r="O1541" s="2">
        <f t="shared" si="71"/>
        <v>0</v>
      </c>
    </row>
    <row r="1542" spans="5:15" x14ac:dyDescent="0.25">
      <c r="E1542" s="2">
        <f t="shared" ca="1" si="72"/>
        <v>0.77270432641428743</v>
      </c>
      <c r="F1542" s="2">
        <f t="shared" ca="1" si="73"/>
        <v>102.95304464852732</v>
      </c>
      <c r="N1542" s="2">
        <v>1536</v>
      </c>
      <c r="O1542" s="2">
        <f t="shared" si="71"/>
        <v>0</v>
      </c>
    </row>
    <row r="1543" spans="5:15" x14ac:dyDescent="0.25">
      <c r="E1543" s="2">
        <f t="shared" ca="1" si="72"/>
        <v>5.2111988682918331E-2</v>
      </c>
      <c r="F1543" s="2">
        <f t="shared" ca="1" si="73"/>
        <v>102.65883616338877</v>
      </c>
      <c r="N1543" s="2">
        <v>1537</v>
      </c>
      <c r="O1543" s="2">
        <f t="shared" ref="O1543:O1606" si="74">IFERROR((1/(FACT(N1543)*_xlfn.GAMMA(N1543+2)))*(($O$2/2)^(2*N1543+1)),0)</f>
        <v>0</v>
      </c>
    </row>
    <row r="1544" spans="5:15" x14ac:dyDescent="0.25">
      <c r="E1544" s="2">
        <f t="shared" ca="1" si="72"/>
        <v>0.68397923862418375</v>
      </c>
      <c r="F1544" s="2">
        <f t="shared" ca="1" si="73"/>
        <v>102.93714997281053</v>
      </c>
      <c r="N1544" s="2">
        <v>1538</v>
      </c>
      <c r="O1544" s="2">
        <f t="shared" si="74"/>
        <v>0</v>
      </c>
    </row>
    <row r="1545" spans="5:15" x14ac:dyDescent="0.25">
      <c r="E1545" s="2">
        <f t="shared" ca="1" si="72"/>
        <v>0.16776504900865485</v>
      </c>
      <c r="F1545" s="2">
        <f t="shared" ca="1" si="73"/>
        <v>102.78138096508208</v>
      </c>
      <c r="N1545" s="2">
        <v>1539</v>
      </c>
      <c r="O1545" s="2">
        <f t="shared" si="74"/>
        <v>0</v>
      </c>
    </row>
    <row r="1546" spans="5:15" x14ac:dyDescent="0.25">
      <c r="E1546" s="2">
        <f t="shared" ca="1" si="72"/>
        <v>0.33757477251973655</v>
      </c>
      <c r="F1546" s="2">
        <f t="shared" ca="1" si="73"/>
        <v>102.85599079466675</v>
      </c>
      <c r="N1546" s="2">
        <v>1540</v>
      </c>
      <c r="O1546" s="2">
        <f t="shared" si="74"/>
        <v>0</v>
      </c>
    </row>
    <row r="1547" spans="5:15" x14ac:dyDescent="0.25">
      <c r="E1547" s="2">
        <f t="shared" ca="1" si="72"/>
        <v>0.74864209198155285</v>
      </c>
      <c r="F1547" s="2">
        <f t="shared" ca="1" si="73"/>
        <v>102.94880475760753</v>
      </c>
      <c r="N1547" s="2">
        <v>1541</v>
      </c>
      <c r="O1547" s="2">
        <f t="shared" si="74"/>
        <v>0</v>
      </c>
    </row>
    <row r="1548" spans="5:15" x14ac:dyDescent="0.25">
      <c r="E1548" s="2">
        <f t="shared" ca="1" si="72"/>
        <v>0.5336230494513059</v>
      </c>
      <c r="F1548" s="2">
        <f t="shared" ca="1" si="73"/>
        <v>102.90725354053349</v>
      </c>
      <c r="N1548" s="2">
        <v>1542</v>
      </c>
      <c r="O1548" s="2">
        <f t="shared" si="74"/>
        <v>0</v>
      </c>
    </row>
    <row r="1549" spans="5:15" x14ac:dyDescent="0.25">
      <c r="E1549" s="2">
        <f t="shared" ca="1" si="72"/>
        <v>0.85378599050396564</v>
      </c>
      <c r="F1549" s="2">
        <f t="shared" ca="1" si="73"/>
        <v>102.96724106149134</v>
      </c>
      <c r="N1549" s="2">
        <v>1543</v>
      </c>
      <c r="O1549" s="2">
        <f t="shared" si="74"/>
        <v>0</v>
      </c>
    </row>
    <row r="1550" spans="5:15" x14ac:dyDescent="0.25">
      <c r="E1550" s="2">
        <f t="shared" ca="1" si="72"/>
        <v>0.75778955023626793</v>
      </c>
      <c r="F1550" s="2">
        <f t="shared" ca="1" si="73"/>
        <v>102.95042097231574</v>
      </c>
      <c r="N1550" s="2">
        <v>1544</v>
      </c>
      <c r="O1550" s="2">
        <f t="shared" si="74"/>
        <v>0</v>
      </c>
    </row>
    <row r="1551" spans="5:15" x14ac:dyDescent="0.25">
      <c r="E1551" s="2">
        <f t="shared" ca="1" si="72"/>
        <v>0.25248778011870776</v>
      </c>
      <c r="F1551" s="2">
        <f t="shared" ca="1" si="73"/>
        <v>102.82469227943585</v>
      </c>
      <c r="N1551" s="2">
        <v>1545</v>
      </c>
      <c r="O1551" s="2">
        <f t="shared" si="74"/>
        <v>0</v>
      </c>
    </row>
    <row r="1552" spans="5:15" x14ac:dyDescent="0.25">
      <c r="E1552" s="2">
        <f t="shared" ca="1" si="72"/>
        <v>0.19754003713602042</v>
      </c>
      <c r="F1552" s="2">
        <f t="shared" ca="1" si="73"/>
        <v>102.79861830285969</v>
      </c>
      <c r="N1552" s="2">
        <v>1546</v>
      </c>
      <c r="O1552" s="2">
        <f t="shared" si="74"/>
        <v>0</v>
      </c>
    </row>
    <row r="1553" spans="5:15" x14ac:dyDescent="0.25">
      <c r="E1553" s="2">
        <f t="shared" ca="1" si="72"/>
        <v>0.43759043374841256</v>
      </c>
      <c r="F1553" s="2">
        <f t="shared" ca="1" si="73"/>
        <v>102.88463367345354</v>
      </c>
      <c r="N1553" s="2">
        <v>1547</v>
      </c>
      <c r="O1553" s="2">
        <f t="shared" si="74"/>
        <v>0</v>
      </c>
    </row>
    <row r="1554" spans="5:15" x14ac:dyDescent="0.25">
      <c r="E1554" s="2">
        <f t="shared" ca="1" si="72"/>
        <v>0.30477401589001918</v>
      </c>
      <c r="F1554" s="2">
        <f t="shared" ca="1" si="73"/>
        <v>102.84490411990306</v>
      </c>
      <c r="N1554" s="2">
        <v>1548</v>
      </c>
      <c r="O1554" s="2">
        <f t="shared" si="74"/>
        <v>0</v>
      </c>
    </row>
    <row r="1555" spans="5:15" x14ac:dyDescent="0.25">
      <c r="E1555" s="2">
        <f t="shared" ca="1" si="72"/>
        <v>0.34695897898518391</v>
      </c>
      <c r="F1555" s="2">
        <f t="shared" ca="1" si="73"/>
        <v>102.85898076651424</v>
      </c>
      <c r="N1555" s="2">
        <v>1549</v>
      </c>
      <c r="O1555" s="2">
        <f t="shared" si="74"/>
        <v>0</v>
      </c>
    </row>
    <row r="1556" spans="5:15" x14ac:dyDescent="0.25">
      <c r="E1556" s="2">
        <f t="shared" ca="1" si="72"/>
        <v>0.69347751321403006</v>
      </c>
      <c r="F1556" s="2">
        <f t="shared" ca="1" si="73"/>
        <v>102.93889294657207</v>
      </c>
      <c r="N1556" s="2">
        <v>1550</v>
      </c>
      <c r="O1556" s="2">
        <f t="shared" si="74"/>
        <v>0</v>
      </c>
    </row>
    <row r="1557" spans="5:15" x14ac:dyDescent="0.25">
      <c r="E1557" s="2">
        <f t="shared" ca="1" si="72"/>
        <v>0.15380151256437546</v>
      </c>
      <c r="F1557" s="2">
        <f t="shared" ca="1" si="73"/>
        <v>102.77223963743836</v>
      </c>
      <c r="N1557" s="2">
        <v>1551</v>
      </c>
      <c r="O1557" s="2">
        <f t="shared" si="74"/>
        <v>0</v>
      </c>
    </row>
    <row r="1558" spans="5:15" x14ac:dyDescent="0.25">
      <c r="E1558" s="2">
        <f t="shared" ca="1" si="72"/>
        <v>0.27292397422384151</v>
      </c>
      <c r="F1558" s="2">
        <f t="shared" ca="1" si="73"/>
        <v>102.833022961024</v>
      </c>
      <c r="N1558" s="2">
        <v>1552</v>
      </c>
      <c r="O1558" s="2">
        <f t="shared" si="74"/>
        <v>0</v>
      </c>
    </row>
    <row r="1559" spans="5:15" x14ac:dyDescent="0.25">
      <c r="E1559" s="2">
        <f t="shared" ca="1" si="72"/>
        <v>0.95811706344557401</v>
      </c>
      <c r="F1559" s="2">
        <f t="shared" ca="1" si="73"/>
        <v>102.98705104146322</v>
      </c>
      <c r="N1559" s="2">
        <v>1553</v>
      </c>
      <c r="O1559" s="2">
        <f t="shared" si="74"/>
        <v>0</v>
      </c>
    </row>
    <row r="1560" spans="5:15" x14ac:dyDescent="0.25">
      <c r="E1560" s="2">
        <f t="shared" ca="1" si="72"/>
        <v>0.27569587459137668</v>
      </c>
      <c r="F1560" s="2">
        <f t="shared" ca="1" si="73"/>
        <v>102.83410724852983</v>
      </c>
      <c r="N1560" s="2">
        <v>1554</v>
      </c>
      <c r="O1560" s="2">
        <f t="shared" si="74"/>
        <v>0</v>
      </c>
    </row>
    <row r="1561" spans="5:15" x14ac:dyDescent="0.25">
      <c r="E1561" s="2">
        <f t="shared" ca="1" si="72"/>
        <v>0.17009147596092944</v>
      </c>
      <c r="F1561" s="2">
        <f t="shared" ca="1" si="73"/>
        <v>102.7828312051283</v>
      </c>
      <c r="N1561" s="2">
        <v>1555</v>
      </c>
      <c r="O1561" s="2">
        <f t="shared" si="74"/>
        <v>0</v>
      </c>
    </row>
    <row r="1562" spans="5:15" x14ac:dyDescent="0.25">
      <c r="E1562" s="2">
        <f t="shared" ca="1" si="72"/>
        <v>0.97560852619246974</v>
      </c>
      <c r="F1562" s="2">
        <f t="shared" ca="1" si="73"/>
        <v>102.99114838826172</v>
      </c>
      <c r="N1562" s="2">
        <v>1556</v>
      </c>
      <c r="O1562" s="2">
        <f t="shared" si="74"/>
        <v>0</v>
      </c>
    </row>
    <row r="1563" spans="5:15" x14ac:dyDescent="0.25">
      <c r="E1563" s="2">
        <f t="shared" ca="1" si="72"/>
        <v>0.25319121440467984</v>
      </c>
      <c r="F1563" s="2">
        <f t="shared" ca="1" si="73"/>
        <v>102.82498947320383</v>
      </c>
      <c r="N1563" s="2">
        <v>1557</v>
      </c>
      <c r="O1563" s="2">
        <f t="shared" si="74"/>
        <v>0</v>
      </c>
    </row>
    <row r="1564" spans="5:15" x14ac:dyDescent="0.25">
      <c r="E1564" s="2">
        <f t="shared" ca="1" si="72"/>
        <v>0.68014146734849645</v>
      </c>
      <c r="F1564" s="2">
        <f t="shared" ca="1" si="73"/>
        <v>102.93644211223057</v>
      </c>
      <c r="N1564" s="2">
        <v>1558</v>
      </c>
      <c r="O1564" s="2">
        <f t="shared" si="74"/>
        <v>0</v>
      </c>
    </row>
    <row r="1565" spans="5:15" x14ac:dyDescent="0.25">
      <c r="E1565" s="2">
        <f t="shared" ca="1" si="72"/>
        <v>0.64316153279078081</v>
      </c>
      <c r="F1565" s="2">
        <f t="shared" ca="1" si="73"/>
        <v>102.92950219366296</v>
      </c>
      <c r="N1565" s="2">
        <v>1559</v>
      </c>
      <c r="O1565" s="2">
        <f t="shared" si="74"/>
        <v>0</v>
      </c>
    </row>
    <row r="1566" spans="5:15" x14ac:dyDescent="0.25">
      <c r="E1566" s="2">
        <f t="shared" ca="1" si="72"/>
        <v>0.81892213847960305</v>
      </c>
      <c r="F1566" s="2">
        <f t="shared" ca="1" si="73"/>
        <v>102.96112562614076</v>
      </c>
      <c r="N1566" s="2">
        <v>1560</v>
      </c>
      <c r="O1566" s="2">
        <f t="shared" si="74"/>
        <v>0</v>
      </c>
    </row>
    <row r="1567" spans="5:15" x14ac:dyDescent="0.25">
      <c r="E1567" s="2">
        <f t="shared" ca="1" si="72"/>
        <v>3.9851074847635726E-2</v>
      </c>
      <c r="F1567" s="2">
        <f t="shared" ca="1" si="73"/>
        <v>102.63061580963436</v>
      </c>
      <c r="N1567" s="2">
        <v>1561</v>
      </c>
      <c r="O1567" s="2">
        <f t="shared" si="74"/>
        <v>0</v>
      </c>
    </row>
    <row r="1568" spans="5:15" x14ac:dyDescent="0.25">
      <c r="E1568" s="2">
        <f t="shared" ca="1" si="72"/>
        <v>0.10035236576692308</v>
      </c>
      <c r="F1568" s="2">
        <f t="shared" ca="1" si="73"/>
        <v>102.72748258935364</v>
      </c>
      <c r="N1568" s="2">
        <v>1562</v>
      </c>
      <c r="O1568" s="2">
        <f t="shared" si="74"/>
        <v>0</v>
      </c>
    </row>
    <row r="1569" spans="5:15" x14ac:dyDescent="0.25">
      <c r="E1569" s="2">
        <f t="shared" ca="1" si="72"/>
        <v>0.46162245583999306</v>
      </c>
      <c r="F1569" s="2">
        <f t="shared" ca="1" si="73"/>
        <v>102.89065259795362</v>
      </c>
      <c r="N1569" s="2">
        <v>1563</v>
      </c>
      <c r="O1569" s="2">
        <f t="shared" si="74"/>
        <v>0</v>
      </c>
    </row>
    <row r="1570" spans="5:15" x14ac:dyDescent="0.25">
      <c r="E1570" s="2">
        <f t="shared" ca="1" si="72"/>
        <v>0.52476644523934279</v>
      </c>
      <c r="F1570" s="2">
        <f t="shared" ca="1" si="73"/>
        <v>102.90531214268302</v>
      </c>
      <c r="N1570" s="2">
        <v>1564</v>
      </c>
      <c r="O1570" s="2">
        <f t="shared" si="74"/>
        <v>0</v>
      </c>
    </row>
    <row r="1571" spans="5:15" x14ac:dyDescent="0.25">
      <c r="E1571" s="2">
        <f t="shared" ca="1" si="72"/>
        <v>0.84349339550493918</v>
      </c>
      <c r="F1571" s="2">
        <f t="shared" ca="1" si="73"/>
        <v>102.96542839179448</v>
      </c>
      <c r="N1571" s="2">
        <v>1565</v>
      </c>
      <c r="O1571" s="2">
        <f t="shared" si="74"/>
        <v>0</v>
      </c>
    </row>
    <row r="1572" spans="5:15" x14ac:dyDescent="0.25">
      <c r="E1572" s="2">
        <f t="shared" ca="1" si="72"/>
        <v>0.81474628905192648</v>
      </c>
      <c r="F1572" s="2">
        <f t="shared" ca="1" si="73"/>
        <v>102.96039623134766</v>
      </c>
      <c r="N1572" s="2">
        <v>1566</v>
      </c>
      <c r="O1572" s="2">
        <f t="shared" si="74"/>
        <v>0</v>
      </c>
    </row>
    <row r="1573" spans="5:15" x14ac:dyDescent="0.25">
      <c r="E1573" s="2">
        <f t="shared" ca="1" si="72"/>
        <v>0.38287878507017081</v>
      </c>
      <c r="F1573" s="2">
        <f t="shared" ca="1" si="73"/>
        <v>102.8697877554057</v>
      </c>
      <c r="N1573" s="2">
        <v>1567</v>
      </c>
      <c r="O1573" s="2">
        <f t="shared" si="74"/>
        <v>0</v>
      </c>
    </row>
    <row r="1574" spans="5:15" x14ac:dyDescent="0.25">
      <c r="E1574" s="2">
        <f t="shared" ca="1" si="72"/>
        <v>0.47664462430669674</v>
      </c>
      <c r="F1574" s="2">
        <f t="shared" ca="1" si="73"/>
        <v>102.89428235640554</v>
      </c>
      <c r="N1574" s="2">
        <v>1568</v>
      </c>
      <c r="O1574" s="2">
        <f t="shared" si="74"/>
        <v>0</v>
      </c>
    </row>
    <row r="1575" spans="5:15" x14ac:dyDescent="0.25">
      <c r="E1575" s="2">
        <f t="shared" ca="1" si="72"/>
        <v>0.55150251741204137</v>
      </c>
      <c r="F1575" s="2">
        <f t="shared" ca="1" si="73"/>
        <v>102.91109823721457</v>
      </c>
      <c r="N1575" s="2">
        <v>1569</v>
      </c>
      <c r="O1575" s="2">
        <f t="shared" si="74"/>
        <v>0</v>
      </c>
    </row>
    <row r="1576" spans="5:15" x14ac:dyDescent="0.25">
      <c r="E1576" s="2">
        <f t="shared" ca="1" si="72"/>
        <v>0.74337744791532301</v>
      </c>
      <c r="F1576" s="2">
        <f t="shared" ca="1" si="73"/>
        <v>102.94787171647091</v>
      </c>
      <c r="N1576" s="2">
        <v>1570</v>
      </c>
      <c r="O1576" s="2">
        <f t="shared" si="74"/>
        <v>0</v>
      </c>
    </row>
    <row r="1577" spans="5:15" x14ac:dyDescent="0.25">
      <c r="E1577" s="2">
        <f t="shared" ca="1" si="72"/>
        <v>0.50825020620464201</v>
      </c>
      <c r="F1577" s="2">
        <f t="shared" ca="1" si="73"/>
        <v>102.9016218197431</v>
      </c>
      <c r="N1577" s="2">
        <v>1571</v>
      </c>
      <c r="O1577" s="2">
        <f t="shared" si="74"/>
        <v>0</v>
      </c>
    </row>
    <row r="1578" spans="5:15" x14ac:dyDescent="0.25">
      <c r="E1578" s="2">
        <f t="shared" ca="1" si="72"/>
        <v>0.89171729713268655</v>
      </c>
      <c r="F1578" s="2">
        <f t="shared" ca="1" si="73"/>
        <v>102.97403228157533</v>
      </c>
      <c r="N1578" s="2">
        <v>1572</v>
      </c>
      <c r="O1578" s="2">
        <f t="shared" si="74"/>
        <v>0</v>
      </c>
    </row>
    <row r="1579" spans="5:15" x14ac:dyDescent="0.25">
      <c r="E1579" s="2">
        <f t="shared" ca="1" si="72"/>
        <v>3.6723299027523915E-2</v>
      </c>
      <c r="F1579" s="2">
        <f t="shared" ca="1" si="73"/>
        <v>102.62199411903592</v>
      </c>
      <c r="N1579" s="2">
        <v>1573</v>
      </c>
      <c r="O1579" s="2">
        <f t="shared" si="74"/>
        <v>0</v>
      </c>
    </row>
    <row r="1580" spans="5:15" x14ac:dyDescent="0.25">
      <c r="E1580" s="2">
        <f t="shared" ca="1" si="72"/>
        <v>0.52892923528973113</v>
      </c>
      <c r="F1580" s="2">
        <f t="shared" ca="1" si="73"/>
        <v>102.90622779563344</v>
      </c>
      <c r="N1580" s="2">
        <v>1574</v>
      </c>
      <c r="O1580" s="2">
        <f t="shared" si="74"/>
        <v>0</v>
      </c>
    </row>
    <row r="1581" spans="5:15" x14ac:dyDescent="0.25">
      <c r="E1581" s="2">
        <f t="shared" ca="1" si="72"/>
        <v>0.41939802307867147</v>
      </c>
      <c r="F1581" s="2">
        <f t="shared" ca="1" si="73"/>
        <v>102.87988637349731</v>
      </c>
      <c r="N1581" s="2">
        <v>1575</v>
      </c>
      <c r="O1581" s="2">
        <f t="shared" si="74"/>
        <v>0</v>
      </c>
    </row>
    <row r="1582" spans="5:15" x14ac:dyDescent="0.25">
      <c r="E1582" s="2">
        <f t="shared" ca="1" si="72"/>
        <v>0.5737829259533832</v>
      </c>
      <c r="F1582" s="2">
        <f t="shared" ca="1" si="73"/>
        <v>102.91575999291203</v>
      </c>
      <c r="N1582" s="2">
        <v>1576</v>
      </c>
      <c r="O1582" s="2">
        <f t="shared" si="74"/>
        <v>0</v>
      </c>
    </row>
    <row r="1583" spans="5:15" x14ac:dyDescent="0.25">
      <c r="E1583" s="2">
        <f t="shared" ca="1" si="72"/>
        <v>0.35956775465452695</v>
      </c>
      <c r="F1583" s="2">
        <f t="shared" ca="1" si="73"/>
        <v>102.86288451956359</v>
      </c>
      <c r="N1583" s="2">
        <v>1577</v>
      </c>
      <c r="O1583" s="2">
        <f t="shared" si="74"/>
        <v>0</v>
      </c>
    </row>
    <row r="1584" spans="5:15" x14ac:dyDescent="0.25">
      <c r="E1584" s="2">
        <f t="shared" ca="1" si="72"/>
        <v>0.30800812384355203</v>
      </c>
      <c r="F1584" s="2">
        <f t="shared" ca="1" si="73"/>
        <v>102.8460449811588</v>
      </c>
      <c r="N1584" s="2">
        <v>1578</v>
      </c>
      <c r="O1584" s="2">
        <f t="shared" si="74"/>
        <v>0</v>
      </c>
    </row>
    <row r="1585" spans="5:15" x14ac:dyDescent="0.25">
      <c r="E1585" s="2">
        <f t="shared" ca="1" si="72"/>
        <v>0.98425377304708317</v>
      </c>
      <c r="F1585" s="2">
        <f t="shared" ca="1" si="73"/>
        <v>102.99346289650424</v>
      </c>
      <c r="N1585" s="2">
        <v>1579</v>
      </c>
      <c r="O1585" s="2">
        <f t="shared" si="74"/>
        <v>0</v>
      </c>
    </row>
    <row r="1586" spans="5:15" x14ac:dyDescent="0.25">
      <c r="E1586" s="2">
        <f t="shared" ca="1" si="72"/>
        <v>0.65236875279000728</v>
      </c>
      <c r="F1586" s="2">
        <f t="shared" ca="1" si="73"/>
        <v>102.93125161338043</v>
      </c>
      <c r="N1586" s="2">
        <v>1580</v>
      </c>
      <c r="O1586" s="2">
        <f t="shared" si="74"/>
        <v>0</v>
      </c>
    </row>
    <row r="1587" spans="5:15" x14ac:dyDescent="0.25">
      <c r="E1587" s="2">
        <f t="shared" ca="1" si="72"/>
        <v>9.5075382620645965E-2</v>
      </c>
      <c r="F1587" s="2">
        <f t="shared" ca="1" si="73"/>
        <v>102.72182940002749</v>
      </c>
      <c r="N1587" s="2">
        <v>1581</v>
      </c>
      <c r="O1587" s="2">
        <f t="shared" si="74"/>
        <v>0</v>
      </c>
    </row>
    <row r="1588" spans="5:15" x14ac:dyDescent="0.25">
      <c r="E1588" s="2">
        <f t="shared" ca="1" si="72"/>
        <v>0.83429135500370166</v>
      </c>
      <c r="F1588" s="2">
        <f t="shared" ca="1" si="73"/>
        <v>102.96381391813645</v>
      </c>
      <c r="N1588" s="2">
        <v>1582</v>
      </c>
      <c r="O1588" s="2">
        <f t="shared" si="74"/>
        <v>0</v>
      </c>
    </row>
    <row r="1589" spans="5:15" x14ac:dyDescent="0.25">
      <c r="E1589" s="2">
        <f t="shared" ca="1" si="72"/>
        <v>0.6251320538048023</v>
      </c>
      <c r="F1589" s="2">
        <f t="shared" ca="1" si="73"/>
        <v>102.92603057927857</v>
      </c>
      <c r="N1589" s="2">
        <v>1583</v>
      </c>
      <c r="O1589" s="2">
        <f t="shared" si="74"/>
        <v>0</v>
      </c>
    </row>
    <row r="1590" spans="5:15" x14ac:dyDescent="0.25">
      <c r="E1590" s="2">
        <f t="shared" ca="1" si="72"/>
        <v>0.71319636385759555</v>
      </c>
      <c r="F1590" s="2">
        <f t="shared" ca="1" si="73"/>
        <v>102.94247391137698</v>
      </c>
      <c r="N1590" s="2">
        <v>1584</v>
      </c>
      <c r="O1590" s="2">
        <f t="shared" si="74"/>
        <v>0</v>
      </c>
    </row>
    <row r="1591" spans="5:15" x14ac:dyDescent="0.25">
      <c r="E1591" s="2">
        <f t="shared" ca="1" si="72"/>
        <v>7.5445962935663635E-2</v>
      </c>
      <c r="F1591" s="2">
        <f t="shared" ca="1" si="73"/>
        <v>102.69762634753137</v>
      </c>
      <c r="N1591" s="2">
        <v>1585</v>
      </c>
      <c r="O1591" s="2">
        <f t="shared" si="74"/>
        <v>0</v>
      </c>
    </row>
    <row r="1592" spans="5:15" x14ac:dyDescent="0.25">
      <c r="E1592" s="2">
        <f t="shared" ca="1" si="72"/>
        <v>0.19205120992430469</v>
      </c>
      <c r="F1592" s="2">
        <f t="shared" ca="1" si="73"/>
        <v>102.79563958450765</v>
      </c>
      <c r="N1592" s="2">
        <v>1586</v>
      </c>
      <c r="O1592" s="2">
        <f t="shared" si="74"/>
        <v>0</v>
      </c>
    </row>
    <row r="1593" spans="5:15" x14ac:dyDescent="0.25">
      <c r="E1593" s="2">
        <f t="shared" ca="1" si="72"/>
        <v>0.82250098223639456</v>
      </c>
      <c r="F1593" s="2">
        <f t="shared" ca="1" si="73"/>
        <v>102.96175098990614</v>
      </c>
      <c r="N1593" s="2">
        <v>1587</v>
      </c>
      <c r="O1593" s="2">
        <f t="shared" si="74"/>
        <v>0</v>
      </c>
    </row>
    <row r="1594" spans="5:15" x14ac:dyDescent="0.25">
      <c r="E1594" s="2">
        <f t="shared" ca="1" si="72"/>
        <v>0.28292658112158531</v>
      </c>
      <c r="F1594" s="2">
        <f t="shared" ca="1" si="73"/>
        <v>102.83688819158526</v>
      </c>
      <c r="N1594" s="2">
        <v>1588</v>
      </c>
      <c r="O1594" s="2">
        <f t="shared" si="74"/>
        <v>0</v>
      </c>
    </row>
    <row r="1595" spans="5:15" x14ac:dyDescent="0.25">
      <c r="E1595" s="2">
        <f t="shared" ca="1" si="72"/>
        <v>0.50483090365046734</v>
      </c>
      <c r="F1595" s="2">
        <f t="shared" ca="1" si="73"/>
        <v>102.90084593108087</v>
      </c>
      <c r="N1595" s="2">
        <v>1589</v>
      </c>
      <c r="O1595" s="2">
        <f t="shared" si="74"/>
        <v>0</v>
      </c>
    </row>
    <row r="1596" spans="5:15" x14ac:dyDescent="0.25">
      <c r="E1596" s="2">
        <f t="shared" ca="1" si="72"/>
        <v>0.25576648754155329</v>
      </c>
      <c r="F1596" s="2">
        <f t="shared" ca="1" si="73"/>
        <v>102.8260708568459</v>
      </c>
      <c r="N1596" s="2">
        <v>1590</v>
      </c>
      <c r="O1596" s="2">
        <f t="shared" si="74"/>
        <v>0</v>
      </c>
    </row>
    <row r="1597" spans="5:15" x14ac:dyDescent="0.25">
      <c r="E1597" s="2">
        <f t="shared" ca="1" si="72"/>
        <v>0.42552877629025487</v>
      </c>
      <c r="F1597" s="2">
        <f t="shared" ca="1" si="73"/>
        <v>102.88150570869222</v>
      </c>
      <c r="N1597" s="2">
        <v>1591</v>
      </c>
      <c r="O1597" s="2">
        <f t="shared" si="74"/>
        <v>0</v>
      </c>
    </row>
    <row r="1598" spans="5:15" x14ac:dyDescent="0.25">
      <c r="E1598" s="2">
        <f t="shared" ca="1" si="72"/>
        <v>0.82716893749401299</v>
      </c>
      <c r="F1598" s="2">
        <f t="shared" ca="1" si="73"/>
        <v>102.96256714974368</v>
      </c>
      <c r="N1598" s="2">
        <v>1592</v>
      </c>
      <c r="O1598" s="2">
        <f t="shared" si="74"/>
        <v>0</v>
      </c>
    </row>
    <row r="1599" spans="5:15" x14ac:dyDescent="0.25">
      <c r="E1599" s="2">
        <f t="shared" ca="1" si="72"/>
        <v>0.58929782427418875</v>
      </c>
      <c r="F1599" s="2">
        <f t="shared" ca="1" si="73"/>
        <v>102.91892858350394</v>
      </c>
      <c r="N1599" s="2">
        <v>1593</v>
      </c>
      <c r="O1599" s="2">
        <f t="shared" si="74"/>
        <v>0</v>
      </c>
    </row>
    <row r="1600" spans="5:15" x14ac:dyDescent="0.25">
      <c r="E1600" s="2">
        <f t="shared" ca="1" si="72"/>
        <v>0.13468193786438187</v>
      </c>
      <c r="F1600" s="2">
        <f t="shared" ca="1" si="73"/>
        <v>102.75830272546003</v>
      </c>
      <c r="N1600" s="2">
        <v>1594</v>
      </c>
      <c r="O1600" s="2">
        <f t="shared" si="74"/>
        <v>0</v>
      </c>
    </row>
    <row r="1601" spans="5:15" x14ac:dyDescent="0.25">
      <c r="E1601" s="2">
        <f t="shared" ca="1" si="72"/>
        <v>0.75075163014966129</v>
      </c>
      <c r="F1601" s="2">
        <f t="shared" ca="1" si="73"/>
        <v>102.94917801978058</v>
      </c>
      <c r="N1601" s="2">
        <v>1595</v>
      </c>
      <c r="O1601" s="2">
        <f t="shared" si="74"/>
        <v>0</v>
      </c>
    </row>
    <row r="1602" spans="5:15" x14ac:dyDescent="0.25">
      <c r="E1602" s="2">
        <f t="shared" ca="1" si="72"/>
        <v>0.82584724628024808</v>
      </c>
      <c r="F1602" s="2">
        <f t="shared" ca="1" si="73"/>
        <v>102.96233599597433</v>
      </c>
      <c r="N1602" s="2">
        <v>1596</v>
      </c>
      <c r="O1602" s="2">
        <f t="shared" si="74"/>
        <v>0</v>
      </c>
    </row>
    <row r="1603" spans="5:15" x14ac:dyDescent="0.25">
      <c r="E1603" s="2">
        <f t="shared" ref="E1603:E1666" ca="1" si="75">RAND()</f>
        <v>0.31230385364703317</v>
      </c>
      <c r="F1603" s="2">
        <f t="shared" ca="1" si="73"/>
        <v>102.84754329203159</v>
      </c>
      <c r="N1603" s="2">
        <v>1597</v>
      </c>
      <c r="O1603" s="2">
        <f t="shared" si="74"/>
        <v>0</v>
      </c>
    </row>
    <row r="1604" spans="5:15" x14ac:dyDescent="0.25">
      <c r="E1604" s="2">
        <f t="shared" ca="1" si="75"/>
        <v>0.89716181136338524</v>
      </c>
      <c r="F1604" s="2">
        <f t="shared" ref="F1604:F1667" ca="1" si="76">$C$4+$C$5*SQRT(1-(_xlfn.GAMMA.INV((1-E1604)*_xlfn.GAMMA.DIST($C$3*$C$3/2,1.5,1,TRUE),1.5,1)*2)/($C$3*$C$3))</f>
        <v>102.97502891022512</v>
      </c>
      <c r="N1604" s="2">
        <v>1598</v>
      </c>
      <c r="O1604" s="2">
        <f t="shared" si="74"/>
        <v>0</v>
      </c>
    </row>
    <row r="1605" spans="5:15" x14ac:dyDescent="0.25">
      <c r="E1605" s="2">
        <f t="shared" ca="1" si="75"/>
        <v>0.70573029743381988</v>
      </c>
      <c r="F1605" s="2">
        <f t="shared" ca="1" si="76"/>
        <v>102.94112369475354</v>
      </c>
      <c r="N1605" s="2">
        <v>1599</v>
      </c>
      <c r="O1605" s="2">
        <f t="shared" si="74"/>
        <v>0</v>
      </c>
    </row>
    <row r="1606" spans="5:15" x14ac:dyDescent="0.25">
      <c r="E1606" s="2">
        <f t="shared" ca="1" si="75"/>
        <v>1.3292441288211387E-2</v>
      </c>
      <c r="F1606" s="2">
        <f t="shared" ca="1" si="76"/>
        <v>102.51357237229507</v>
      </c>
      <c r="N1606" s="2">
        <v>1600</v>
      </c>
      <c r="O1606" s="2">
        <f t="shared" si="74"/>
        <v>0</v>
      </c>
    </row>
    <row r="1607" spans="5:15" x14ac:dyDescent="0.25">
      <c r="E1607" s="2">
        <f t="shared" ca="1" si="75"/>
        <v>0.31953303286337209</v>
      </c>
      <c r="F1607" s="2">
        <f t="shared" ca="1" si="76"/>
        <v>102.85002226653255</v>
      </c>
      <c r="N1607" s="2">
        <v>1601</v>
      </c>
      <c r="O1607" s="2">
        <f t="shared" ref="O1607:O1670" si="77">IFERROR((1/(FACT(N1607)*_xlfn.GAMMA(N1607+2)))*(($O$2/2)^(2*N1607+1)),0)</f>
        <v>0</v>
      </c>
    </row>
    <row r="1608" spans="5:15" x14ac:dyDescent="0.25">
      <c r="E1608" s="2">
        <f t="shared" ca="1" si="75"/>
        <v>0.46768169251152936</v>
      </c>
      <c r="F1608" s="2">
        <f t="shared" ca="1" si="76"/>
        <v>102.89212835172225</v>
      </c>
      <c r="N1608" s="2">
        <v>1602</v>
      </c>
      <c r="O1608" s="2">
        <f t="shared" si="77"/>
        <v>0</v>
      </c>
    </row>
    <row r="1609" spans="5:15" x14ac:dyDescent="0.25">
      <c r="E1609" s="2">
        <f t="shared" ca="1" si="75"/>
        <v>0.22737670806360766</v>
      </c>
      <c r="F1609" s="2">
        <f t="shared" ca="1" si="76"/>
        <v>102.81353085343858</v>
      </c>
      <c r="N1609" s="2">
        <v>1603</v>
      </c>
      <c r="O1609" s="2">
        <f t="shared" si="77"/>
        <v>0</v>
      </c>
    </row>
    <row r="1610" spans="5:15" x14ac:dyDescent="0.25">
      <c r="E1610" s="2">
        <f t="shared" ca="1" si="75"/>
        <v>0.98775476558042252</v>
      </c>
      <c r="F1610" s="2">
        <f t="shared" ca="1" si="76"/>
        <v>102.99449998068791</v>
      </c>
      <c r="N1610" s="2">
        <v>1604</v>
      </c>
      <c r="O1610" s="2">
        <f t="shared" si="77"/>
        <v>0</v>
      </c>
    </row>
    <row r="1611" spans="5:15" x14ac:dyDescent="0.25">
      <c r="E1611" s="2">
        <f t="shared" ca="1" si="75"/>
        <v>0.66211983537550134</v>
      </c>
      <c r="F1611" s="2">
        <f t="shared" ca="1" si="76"/>
        <v>102.93308824935608</v>
      </c>
      <c r="N1611" s="2">
        <v>1605</v>
      </c>
      <c r="O1611" s="2">
        <f t="shared" si="77"/>
        <v>0</v>
      </c>
    </row>
    <row r="1612" spans="5:15" x14ac:dyDescent="0.25">
      <c r="E1612" s="2">
        <f t="shared" ca="1" si="75"/>
        <v>0.58239588216066407</v>
      </c>
      <c r="F1612" s="2">
        <f t="shared" ca="1" si="76"/>
        <v>102.91752649352829</v>
      </c>
      <c r="N1612" s="2">
        <v>1606</v>
      </c>
      <c r="O1612" s="2">
        <f t="shared" si="77"/>
        <v>0</v>
      </c>
    </row>
    <row r="1613" spans="5:15" x14ac:dyDescent="0.25">
      <c r="E1613" s="2">
        <f t="shared" ca="1" si="75"/>
        <v>0.43032898908427919</v>
      </c>
      <c r="F1613" s="2">
        <f t="shared" ca="1" si="76"/>
        <v>102.8827595833628</v>
      </c>
      <c r="N1613" s="2">
        <v>1607</v>
      </c>
      <c r="O1613" s="2">
        <f t="shared" si="77"/>
        <v>0</v>
      </c>
    </row>
    <row r="1614" spans="5:15" x14ac:dyDescent="0.25">
      <c r="E1614" s="2">
        <f t="shared" ca="1" si="75"/>
        <v>0.71748077561889423</v>
      </c>
      <c r="F1614" s="2">
        <f t="shared" ca="1" si="76"/>
        <v>102.94324583873964</v>
      </c>
      <c r="N1614" s="2">
        <v>1608</v>
      </c>
      <c r="O1614" s="2">
        <f t="shared" si="77"/>
        <v>0</v>
      </c>
    </row>
    <row r="1615" spans="5:15" x14ac:dyDescent="0.25">
      <c r="E1615" s="2">
        <f t="shared" ca="1" si="75"/>
        <v>0.9861736098593501</v>
      </c>
      <c r="F1615" s="2">
        <f t="shared" ca="1" si="76"/>
        <v>102.99402213152685</v>
      </c>
      <c r="N1615" s="2">
        <v>1609</v>
      </c>
      <c r="O1615" s="2">
        <f t="shared" si="77"/>
        <v>0</v>
      </c>
    </row>
    <row r="1616" spans="5:15" x14ac:dyDescent="0.25">
      <c r="E1616" s="2">
        <f t="shared" ca="1" si="75"/>
        <v>0.6316475475191371</v>
      </c>
      <c r="F1616" s="2">
        <f t="shared" ca="1" si="76"/>
        <v>102.92729243514674</v>
      </c>
      <c r="N1616" s="2">
        <v>1610</v>
      </c>
      <c r="O1616" s="2">
        <f t="shared" si="77"/>
        <v>0</v>
      </c>
    </row>
    <row r="1617" spans="5:15" x14ac:dyDescent="0.25">
      <c r="E1617" s="2">
        <f t="shared" ca="1" si="75"/>
        <v>0.53636800537339413</v>
      </c>
      <c r="F1617" s="2">
        <f t="shared" ca="1" si="76"/>
        <v>102.90785016097509</v>
      </c>
      <c r="N1617" s="2">
        <v>1611</v>
      </c>
      <c r="O1617" s="2">
        <f t="shared" si="77"/>
        <v>0</v>
      </c>
    </row>
    <row r="1618" spans="5:15" x14ac:dyDescent="0.25">
      <c r="E1618" s="2">
        <f t="shared" ca="1" si="75"/>
        <v>0.20511352855599585</v>
      </c>
      <c r="F1618" s="2">
        <f t="shared" ca="1" si="76"/>
        <v>102.80259940911171</v>
      </c>
      <c r="N1618" s="2">
        <v>1612</v>
      </c>
      <c r="O1618" s="2">
        <f t="shared" si="77"/>
        <v>0</v>
      </c>
    </row>
    <row r="1619" spans="5:15" x14ac:dyDescent="0.25">
      <c r="E1619" s="2">
        <f t="shared" ca="1" si="75"/>
        <v>0.44582767885446895</v>
      </c>
      <c r="F1619" s="2">
        <f t="shared" ca="1" si="76"/>
        <v>102.88672764691209</v>
      </c>
      <c r="N1619" s="2">
        <v>1613</v>
      </c>
      <c r="O1619" s="2">
        <f t="shared" si="77"/>
        <v>0</v>
      </c>
    </row>
    <row r="1620" spans="5:15" x14ac:dyDescent="0.25">
      <c r="E1620" s="2">
        <f t="shared" ca="1" si="75"/>
        <v>0.84780345686224889</v>
      </c>
      <c r="F1620" s="2">
        <f t="shared" ca="1" si="76"/>
        <v>102.9661864359566</v>
      </c>
      <c r="N1620" s="2">
        <v>1614</v>
      </c>
      <c r="O1620" s="2">
        <f t="shared" si="77"/>
        <v>0</v>
      </c>
    </row>
    <row r="1621" spans="5:15" x14ac:dyDescent="0.25">
      <c r="E1621" s="2">
        <f t="shared" ca="1" si="75"/>
        <v>0.88886856580147833</v>
      </c>
      <c r="F1621" s="2">
        <f t="shared" ca="1" si="76"/>
        <v>102.97351359681987</v>
      </c>
      <c r="N1621" s="2">
        <v>1615</v>
      </c>
      <c r="O1621" s="2">
        <f t="shared" si="77"/>
        <v>0</v>
      </c>
    </row>
    <row r="1622" spans="5:15" x14ac:dyDescent="0.25">
      <c r="E1622" s="2">
        <f t="shared" ca="1" si="75"/>
        <v>0.69436338823261101</v>
      </c>
      <c r="F1622" s="2">
        <f t="shared" ca="1" si="76"/>
        <v>102.93905488053893</v>
      </c>
      <c r="N1622" s="2">
        <v>1616</v>
      </c>
      <c r="O1622" s="2">
        <f t="shared" si="77"/>
        <v>0</v>
      </c>
    </row>
    <row r="1623" spans="5:15" x14ac:dyDescent="0.25">
      <c r="E1623" s="2">
        <f t="shared" ca="1" si="75"/>
        <v>0.11627792225142586</v>
      </c>
      <c r="F1623" s="2">
        <f t="shared" ca="1" si="76"/>
        <v>102.74290336146119</v>
      </c>
      <c r="N1623" s="2">
        <v>1617</v>
      </c>
      <c r="O1623" s="2">
        <f t="shared" si="77"/>
        <v>0</v>
      </c>
    </row>
    <row r="1624" spans="5:15" x14ac:dyDescent="0.25">
      <c r="E1624" s="2">
        <f t="shared" ca="1" si="75"/>
        <v>0.44416518311510111</v>
      </c>
      <c r="F1624" s="2">
        <f t="shared" ca="1" si="76"/>
        <v>102.88630770046811</v>
      </c>
      <c r="N1624" s="2">
        <v>1618</v>
      </c>
      <c r="O1624" s="2">
        <f t="shared" si="77"/>
        <v>0</v>
      </c>
    </row>
    <row r="1625" spans="5:15" x14ac:dyDescent="0.25">
      <c r="E1625" s="2">
        <f t="shared" ca="1" si="75"/>
        <v>0.98098744013121664</v>
      </c>
      <c r="F1625" s="2">
        <f t="shared" ca="1" si="76"/>
        <v>102.99255442057522</v>
      </c>
      <c r="N1625" s="2">
        <v>1619</v>
      </c>
      <c r="O1625" s="2">
        <f t="shared" si="77"/>
        <v>0</v>
      </c>
    </row>
    <row r="1626" spans="5:15" x14ac:dyDescent="0.25">
      <c r="E1626" s="2">
        <f t="shared" ca="1" si="75"/>
        <v>0.42777274894758455</v>
      </c>
      <c r="F1626" s="2">
        <f t="shared" ca="1" si="76"/>
        <v>102.88209337281003</v>
      </c>
      <c r="N1626" s="2">
        <v>1620</v>
      </c>
      <c r="O1626" s="2">
        <f t="shared" si="77"/>
        <v>0</v>
      </c>
    </row>
    <row r="1627" spans="5:15" x14ac:dyDescent="0.25">
      <c r="E1627" s="2">
        <f t="shared" ca="1" si="75"/>
        <v>0.11095978757422964</v>
      </c>
      <c r="F1627" s="2">
        <f t="shared" ca="1" si="76"/>
        <v>102.73800086100367</v>
      </c>
      <c r="N1627" s="2">
        <v>1621</v>
      </c>
      <c r="O1627" s="2">
        <f t="shared" si="77"/>
        <v>0</v>
      </c>
    </row>
    <row r="1628" spans="5:15" x14ac:dyDescent="0.25">
      <c r="E1628" s="2">
        <f t="shared" ca="1" si="75"/>
        <v>0.47953680454695413</v>
      </c>
      <c r="F1628" s="2">
        <f t="shared" ca="1" si="76"/>
        <v>102.8949702519908</v>
      </c>
      <c r="N1628" s="2">
        <v>1622</v>
      </c>
      <c r="O1628" s="2">
        <f t="shared" si="77"/>
        <v>0</v>
      </c>
    </row>
    <row r="1629" spans="5:15" x14ac:dyDescent="0.25">
      <c r="E1629" s="2">
        <f t="shared" ca="1" si="75"/>
        <v>0.62529587317351343</v>
      </c>
      <c r="F1629" s="2">
        <f t="shared" ca="1" si="76"/>
        <v>102.92606241046373</v>
      </c>
      <c r="N1629" s="2">
        <v>1623</v>
      </c>
      <c r="O1629" s="2">
        <f t="shared" si="77"/>
        <v>0</v>
      </c>
    </row>
    <row r="1630" spans="5:15" x14ac:dyDescent="0.25">
      <c r="E1630" s="2">
        <f t="shared" ca="1" si="75"/>
        <v>0.40515073315850469</v>
      </c>
      <c r="F1630" s="2">
        <f t="shared" ca="1" si="76"/>
        <v>102.87604214670492</v>
      </c>
      <c r="N1630" s="2">
        <v>1624</v>
      </c>
      <c r="O1630" s="2">
        <f t="shared" si="77"/>
        <v>0</v>
      </c>
    </row>
    <row r="1631" spans="5:15" x14ac:dyDescent="0.25">
      <c r="E1631" s="2">
        <f t="shared" ca="1" si="75"/>
        <v>0.33106082725032104</v>
      </c>
      <c r="F1631" s="2">
        <f t="shared" ca="1" si="76"/>
        <v>102.85387038340474</v>
      </c>
      <c r="N1631" s="2">
        <v>1625</v>
      </c>
      <c r="O1631" s="2">
        <f t="shared" si="77"/>
        <v>0</v>
      </c>
    </row>
    <row r="1632" spans="5:15" x14ac:dyDescent="0.25">
      <c r="E1632" s="2">
        <f t="shared" ca="1" si="75"/>
        <v>0.40708302321994005</v>
      </c>
      <c r="F1632" s="2">
        <f t="shared" ca="1" si="76"/>
        <v>102.87657037958652</v>
      </c>
      <c r="N1632" s="2">
        <v>1626</v>
      </c>
      <c r="O1632" s="2">
        <f t="shared" si="77"/>
        <v>0</v>
      </c>
    </row>
    <row r="1633" spans="5:15" x14ac:dyDescent="0.25">
      <c r="E1633" s="2">
        <f t="shared" ca="1" si="75"/>
        <v>0.41966015324940531</v>
      </c>
      <c r="F1633" s="2">
        <f t="shared" ca="1" si="76"/>
        <v>102.87995602941272</v>
      </c>
      <c r="N1633" s="2">
        <v>1627</v>
      </c>
      <c r="O1633" s="2">
        <f t="shared" si="77"/>
        <v>0</v>
      </c>
    </row>
    <row r="1634" spans="5:15" x14ac:dyDescent="0.25">
      <c r="E1634" s="2">
        <f t="shared" ca="1" si="75"/>
        <v>0.42948751344268865</v>
      </c>
      <c r="F1634" s="2">
        <f t="shared" ca="1" si="76"/>
        <v>102.88254065440432</v>
      </c>
      <c r="N1634" s="2">
        <v>1628</v>
      </c>
      <c r="O1634" s="2">
        <f t="shared" si="77"/>
        <v>0</v>
      </c>
    </row>
    <row r="1635" spans="5:15" x14ac:dyDescent="0.25">
      <c r="E1635" s="2">
        <f t="shared" ca="1" si="75"/>
        <v>0.79934484939031036</v>
      </c>
      <c r="F1635" s="2">
        <f t="shared" ca="1" si="76"/>
        <v>102.95770681687911</v>
      </c>
      <c r="N1635" s="2">
        <v>1629</v>
      </c>
      <c r="O1635" s="2">
        <f t="shared" si="77"/>
        <v>0</v>
      </c>
    </row>
    <row r="1636" spans="5:15" x14ac:dyDescent="0.25">
      <c r="E1636" s="2">
        <f t="shared" ca="1" si="75"/>
        <v>0.53192241565727749</v>
      </c>
      <c r="F1636" s="2">
        <f t="shared" ca="1" si="76"/>
        <v>102.90688271180042</v>
      </c>
      <c r="N1636" s="2">
        <v>1630</v>
      </c>
      <c r="O1636" s="2">
        <f t="shared" si="77"/>
        <v>0</v>
      </c>
    </row>
    <row r="1637" spans="5:15" x14ac:dyDescent="0.25">
      <c r="E1637" s="2">
        <f t="shared" ca="1" si="75"/>
        <v>0.998181444768797</v>
      </c>
      <c r="F1637" s="2">
        <f t="shared" ca="1" si="76"/>
        <v>102.99848765128355</v>
      </c>
      <c r="N1637" s="2">
        <v>1631</v>
      </c>
      <c r="O1637" s="2">
        <f t="shared" si="77"/>
        <v>0</v>
      </c>
    </row>
    <row r="1638" spans="5:15" x14ac:dyDescent="0.25">
      <c r="E1638" s="2">
        <f t="shared" ca="1" si="75"/>
        <v>0.31787433637809426</v>
      </c>
      <c r="F1638" s="2">
        <f t="shared" ca="1" si="76"/>
        <v>102.84945809045674</v>
      </c>
      <c r="N1638" s="2">
        <v>1632</v>
      </c>
      <c r="O1638" s="2">
        <f t="shared" si="77"/>
        <v>0</v>
      </c>
    </row>
    <row r="1639" spans="5:15" x14ac:dyDescent="0.25">
      <c r="E1639" s="2">
        <f t="shared" ca="1" si="75"/>
        <v>0.8224617516359104</v>
      </c>
      <c r="F1639" s="2">
        <f t="shared" ca="1" si="76"/>
        <v>102.96174413323382</v>
      </c>
      <c r="N1639" s="2">
        <v>1633</v>
      </c>
      <c r="O1639" s="2">
        <f t="shared" si="77"/>
        <v>0</v>
      </c>
    </row>
    <row r="1640" spans="5:15" x14ac:dyDescent="0.25">
      <c r="E1640" s="2">
        <f t="shared" ca="1" si="75"/>
        <v>9.3598488197440877E-2</v>
      </c>
      <c r="F1640" s="2">
        <f t="shared" ca="1" si="76"/>
        <v>102.72019102925759</v>
      </c>
      <c r="N1640" s="2">
        <v>1634</v>
      </c>
      <c r="O1640" s="2">
        <f t="shared" si="77"/>
        <v>0</v>
      </c>
    </row>
    <row r="1641" spans="5:15" x14ac:dyDescent="0.25">
      <c r="E1641" s="2">
        <f t="shared" ca="1" si="75"/>
        <v>0.45805346673694936</v>
      </c>
      <c r="F1641" s="2">
        <f t="shared" ca="1" si="76"/>
        <v>102.88977573906847</v>
      </c>
      <c r="N1641" s="2">
        <v>1635</v>
      </c>
      <c r="O1641" s="2">
        <f t="shared" si="77"/>
        <v>0</v>
      </c>
    </row>
    <row r="1642" spans="5:15" x14ac:dyDescent="0.25">
      <c r="E1642" s="2">
        <f t="shared" ca="1" si="75"/>
        <v>0.82469285771494849</v>
      </c>
      <c r="F1642" s="2">
        <f t="shared" ca="1" si="76"/>
        <v>102.96213414622351</v>
      </c>
      <c r="N1642" s="2">
        <v>1636</v>
      </c>
      <c r="O1642" s="2">
        <f t="shared" si="77"/>
        <v>0</v>
      </c>
    </row>
    <row r="1643" spans="5:15" x14ac:dyDescent="0.25">
      <c r="E1643" s="2">
        <f t="shared" ca="1" si="75"/>
        <v>0.596302200505756</v>
      </c>
      <c r="F1643" s="2">
        <f t="shared" ca="1" si="76"/>
        <v>102.92033965377091</v>
      </c>
      <c r="N1643" s="2">
        <v>1637</v>
      </c>
      <c r="O1643" s="2">
        <f t="shared" si="77"/>
        <v>0</v>
      </c>
    </row>
    <row r="1644" spans="5:15" x14ac:dyDescent="0.25">
      <c r="E1644" s="2">
        <f t="shared" ca="1" si="75"/>
        <v>0.5801256417294024</v>
      </c>
      <c r="F1644" s="2">
        <f t="shared" ca="1" si="76"/>
        <v>102.91706271167223</v>
      </c>
      <c r="N1644" s="2">
        <v>1638</v>
      </c>
      <c r="O1644" s="2">
        <f t="shared" si="77"/>
        <v>0</v>
      </c>
    </row>
    <row r="1645" spans="5:15" x14ac:dyDescent="0.25">
      <c r="E1645" s="2">
        <f t="shared" ca="1" si="75"/>
        <v>0.30972522101297073</v>
      </c>
      <c r="F1645" s="2">
        <f t="shared" ca="1" si="76"/>
        <v>102.84664619654463</v>
      </c>
      <c r="N1645" s="2">
        <v>1639</v>
      </c>
      <c r="O1645" s="2">
        <f t="shared" si="77"/>
        <v>0</v>
      </c>
    </row>
    <row r="1646" spans="5:15" x14ac:dyDescent="0.25">
      <c r="E1646" s="2">
        <f t="shared" ca="1" si="75"/>
        <v>0.57503634056640385</v>
      </c>
      <c r="F1646" s="2">
        <f t="shared" ca="1" si="76"/>
        <v>102.9160182542103</v>
      </c>
      <c r="N1646" s="2">
        <v>1640</v>
      </c>
      <c r="O1646" s="2">
        <f t="shared" si="77"/>
        <v>0</v>
      </c>
    </row>
    <row r="1647" spans="5:15" x14ac:dyDescent="0.25">
      <c r="E1647" s="2">
        <f t="shared" ca="1" si="75"/>
        <v>0.43522099639529688</v>
      </c>
      <c r="F1647" s="2">
        <f t="shared" ca="1" si="76"/>
        <v>102.88402510425054</v>
      </c>
      <c r="N1647" s="2">
        <v>1641</v>
      </c>
      <c r="O1647" s="2">
        <f t="shared" si="77"/>
        <v>0</v>
      </c>
    </row>
    <row r="1648" spans="5:15" x14ac:dyDescent="0.25">
      <c r="E1648" s="2">
        <f t="shared" ca="1" si="75"/>
        <v>0.23472587452738147</v>
      </c>
      <c r="F1648" s="2">
        <f t="shared" ca="1" si="76"/>
        <v>102.81691454252903</v>
      </c>
      <c r="N1648" s="2">
        <v>1642</v>
      </c>
      <c r="O1648" s="2">
        <f t="shared" si="77"/>
        <v>0</v>
      </c>
    </row>
    <row r="1649" spans="5:15" x14ac:dyDescent="0.25">
      <c r="E1649" s="2">
        <f t="shared" ca="1" si="75"/>
        <v>5.2417774581557941E-2</v>
      </c>
      <c r="F1649" s="2">
        <f t="shared" ca="1" si="76"/>
        <v>102.65945056754786</v>
      </c>
      <c r="N1649" s="2">
        <v>1643</v>
      </c>
      <c r="O1649" s="2">
        <f t="shared" si="77"/>
        <v>0</v>
      </c>
    </row>
    <row r="1650" spans="5:15" x14ac:dyDescent="0.25">
      <c r="E1650" s="2">
        <f t="shared" ca="1" si="75"/>
        <v>0.47354387649331153</v>
      </c>
      <c r="F1650" s="2">
        <f t="shared" ca="1" si="76"/>
        <v>102.89354100777379</v>
      </c>
      <c r="N1650" s="2">
        <v>1644</v>
      </c>
      <c r="O1650" s="2">
        <f t="shared" si="77"/>
        <v>0</v>
      </c>
    </row>
    <row r="1651" spans="5:15" x14ac:dyDescent="0.25">
      <c r="E1651" s="2">
        <f t="shared" ca="1" si="75"/>
        <v>0.52183572961497815</v>
      </c>
      <c r="F1651" s="2">
        <f t="shared" ca="1" si="76"/>
        <v>102.90466407930163</v>
      </c>
      <c r="N1651" s="2">
        <v>1645</v>
      </c>
      <c r="O1651" s="2">
        <f t="shared" si="77"/>
        <v>0</v>
      </c>
    </row>
    <row r="1652" spans="5:15" x14ac:dyDescent="0.25">
      <c r="E1652" s="2">
        <f t="shared" ca="1" si="75"/>
        <v>0.89003545443940912</v>
      </c>
      <c r="F1652" s="2">
        <f t="shared" ca="1" si="76"/>
        <v>102.97372583973883</v>
      </c>
      <c r="N1652" s="2">
        <v>1646</v>
      </c>
      <c r="O1652" s="2">
        <f t="shared" si="77"/>
        <v>0</v>
      </c>
    </row>
    <row r="1653" spans="5:15" x14ac:dyDescent="0.25">
      <c r="E1653" s="2">
        <f t="shared" ca="1" si="75"/>
        <v>0.78700938482910565</v>
      </c>
      <c r="F1653" s="2">
        <f t="shared" ca="1" si="76"/>
        <v>102.95555082942758</v>
      </c>
      <c r="N1653" s="2">
        <v>1647</v>
      </c>
      <c r="O1653" s="2">
        <f t="shared" si="77"/>
        <v>0</v>
      </c>
    </row>
    <row r="1654" spans="5:15" x14ac:dyDescent="0.25">
      <c r="E1654" s="2">
        <f t="shared" ca="1" si="75"/>
        <v>0.80265505107993784</v>
      </c>
      <c r="F1654" s="2">
        <f t="shared" ca="1" si="76"/>
        <v>102.95828492072155</v>
      </c>
      <c r="N1654" s="2">
        <v>1648</v>
      </c>
      <c r="O1654" s="2">
        <f t="shared" si="77"/>
        <v>0</v>
      </c>
    </row>
    <row r="1655" spans="5:15" x14ac:dyDescent="0.25">
      <c r="E1655" s="2">
        <f t="shared" ca="1" si="75"/>
        <v>0.1989594722238216</v>
      </c>
      <c r="F1655" s="2">
        <f t="shared" ca="1" si="76"/>
        <v>102.79937556424036</v>
      </c>
      <c r="N1655" s="2">
        <v>1649</v>
      </c>
      <c r="O1655" s="2">
        <f t="shared" si="77"/>
        <v>0</v>
      </c>
    </row>
    <row r="1656" spans="5:15" x14ac:dyDescent="0.25">
      <c r="E1656" s="2">
        <f t="shared" ca="1" si="75"/>
        <v>0.34574649757505527</v>
      </c>
      <c r="F1656" s="2">
        <f t="shared" ca="1" si="76"/>
        <v>102.85859862182166</v>
      </c>
      <c r="N1656" s="2">
        <v>1650</v>
      </c>
      <c r="O1656" s="2">
        <f t="shared" si="77"/>
        <v>0</v>
      </c>
    </row>
    <row r="1657" spans="5:15" x14ac:dyDescent="0.25">
      <c r="E1657" s="2">
        <f t="shared" ca="1" si="75"/>
        <v>0.64422132295861556</v>
      </c>
      <c r="F1657" s="2">
        <f t="shared" ca="1" si="76"/>
        <v>102.92970433841172</v>
      </c>
      <c r="N1657" s="2">
        <v>1651</v>
      </c>
      <c r="O1657" s="2">
        <f t="shared" si="77"/>
        <v>0</v>
      </c>
    </row>
    <row r="1658" spans="5:15" x14ac:dyDescent="0.25">
      <c r="E1658" s="2">
        <f t="shared" ca="1" si="75"/>
        <v>0.91851244979529412</v>
      </c>
      <c r="F1658" s="2">
        <f t="shared" ca="1" si="76"/>
        <v>102.97902147647629</v>
      </c>
      <c r="N1658" s="2">
        <v>1652</v>
      </c>
      <c r="O1658" s="2">
        <f t="shared" si="77"/>
        <v>0</v>
      </c>
    </row>
    <row r="1659" spans="5:15" x14ac:dyDescent="0.25">
      <c r="E1659" s="2">
        <f t="shared" ca="1" si="75"/>
        <v>0.4912052056698768</v>
      </c>
      <c r="F1659" s="2">
        <f t="shared" ca="1" si="76"/>
        <v>102.89771135518052</v>
      </c>
      <c r="N1659" s="2">
        <v>1653</v>
      </c>
      <c r="O1659" s="2">
        <f t="shared" si="77"/>
        <v>0</v>
      </c>
    </row>
    <row r="1660" spans="5:15" x14ac:dyDescent="0.25">
      <c r="E1660" s="2">
        <f t="shared" ca="1" si="75"/>
        <v>0.74273626284675398</v>
      </c>
      <c r="F1660" s="2">
        <f t="shared" ca="1" si="76"/>
        <v>102.94775792747802</v>
      </c>
      <c r="N1660" s="2">
        <v>1654</v>
      </c>
      <c r="O1660" s="2">
        <f t="shared" si="77"/>
        <v>0</v>
      </c>
    </row>
    <row r="1661" spans="5:15" x14ac:dyDescent="0.25">
      <c r="E1661" s="2">
        <f t="shared" ca="1" si="75"/>
        <v>0.80800604858506464</v>
      </c>
      <c r="F1661" s="2">
        <f t="shared" ca="1" si="76"/>
        <v>102.95921926968012</v>
      </c>
      <c r="N1661" s="2">
        <v>1655</v>
      </c>
      <c r="O1661" s="2">
        <f t="shared" si="77"/>
        <v>0</v>
      </c>
    </row>
    <row r="1662" spans="5:15" x14ac:dyDescent="0.25">
      <c r="E1662" s="2">
        <f t="shared" ca="1" si="75"/>
        <v>0.66940987083504166</v>
      </c>
      <c r="F1662" s="2">
        <f t="shared" ca="1" si="76"/>
        <v>102.93445105630387</v>
      </c>
      <c r="N1662" s="2">
        <v>1656</v>
      </c>
      <c r="O1662" s="2">
        <f t="shared" si="77"/>
        <v>0</v>
      </c>
    </row>
    <row r="1663" spans="5:15" x14ac:dyDescent="0.25">
      <c r="E1663" s="2">
        <f t="shared" ca="1" si="75"/>
        <v>0.82388187244740896</v>
      </c>
      <c r="F1663" s="2">
        <f t="shared" ca="1" si="76"/>
        <v>102.96199236493608</v>
      </c>
      <c r="N1663" s="2">
        <v>1657</v>
      </c>
      <c r="O1663" s="2">
        <f t="shared" si="77"/>
        <v>0</v>
      </c>
    </row>
    <row r="1664" spans="5:15" x14ac:dyDescent="0.25">
      <c r="E1664" s="2">
        <f t="shared" ca="1" si="75"/>
        <v>0.55826657241824262</v>
      </c>
      <c r="F1664" s="2">
        <f t="shared" ca="1" si="76"/>
        <v>102.91252807176723</v>
      </c>
      <c r="N1664" s="2">
        <v>1658</v>
      </c>
      <c r="O1664" s="2">
        <f t="shared" si="77"/>
        <v>0</v>
      </c>
    </row>
    <row r="1665" spans="5:15" x14ac:dyDescent="0.25">
      <c r="E1665" s="2">
        <f t="shared" ca="1" si="75"/>
        <v>0.40144234814435709</v>
      </c>
      <c r="F1665" s="2">
        <f t="shared" ca="1" si="76"/>
        <v>102.87502215727635</v>
      </c>
      <c r="N1665" s="2">
        <v>1659</v>
      </c>
      <c r="O1665" s="2">
        <f t="shared" si="77"/>
        <v>0</v>
      </c>
    </row>
    <row r="1666" spans="5:15" x14ac:dyDescent="0.25">
      <c r="E1666" s="2">
        <f t="shared" ca="1" si="75"/>
        <v>0.13471003752025479</v>
      </c>
      <c r="F1666" s="2">
        <f t="shared" ca="1" si="76"/>
        <v>102.75832460679381</v>
      </c>
      <c r="N1666" s="2">
        <v>1660</v>
      </c>
      <c r="O1666" s="2">
        <f t="shared" si="77"/>
        <v>0</v>
      </c>
    </row>
    <row r="1667" spans="5:15" x14ac:dyDescent="0.25">
      <c r="E1667" s="2">
        <f t="shared" ref="E1667:E1730" ca="1" si="78">RAND()</f>
        <v>0.12147832814708948</v>
      </c>
      <c r="F1667" s="2">
        <f t="shared" ca="1" si="76"/>
        <v>102.74748663937478</v>
      </c>
      <c r="N1667" s="2">
        <v>1661</v>
      </c>
      <c r="O1667" s="2">
        <f t="shared" si="77"/>
        <v>0</v>
      </c>
    </row>
    <row r="1668" spans="5:15" x14ac:dyDescent="0.25">
      <c r="E1668" s="2">
        <f t="shared" ca="1" si="78"/>
        <v>0.79735142247102531</v>
      </c>
      <c r="F1668" s="2">
        <f t="shared" ref="F1668:F1731" ca="1" si="79">$C$4+$C$5*SQRT(1-(_xlfn.GAMMA.INV((1-E1668)*_xlfn.GAMMA.DIST($C$3*$C$3/2,1.5,1,TRUE),1.5,1)*2)/($C$3*$C$3))</f>
        <v>102.9573586126597</v>
      </c>
      <c r="N1668" s="2">
        <v>1662</v>
      </c>
      <c r="O1668" s="2">
        <f t="shared" si="77"/>
        <v>0</v>
      </c>
    </row>
    <row r="1669" spans="5:15" x14ac:dyDescent="0.25">
      <c r="E1669" s="2">
        <f t="shared" ca="1" si="78"/>
        <v>0.84372722494575492</v>
      </c>
      <c r="F1669" s="2">
        <f t="shared" ca="1" si="79"/>
        <v>102.96546948343985</v>
      </c>
      <c r="N1669" s="2">
        <v>1663</v>
      </c>
      <c r="O1669" s="2">
        <f t="shared" si="77"/>
        <v>0</v>
      </c>
    </row>
    <row r="1670" spans="5:15" x14ac:dyDescent="0.25">
      <c r="E1670" s="2">
        <f t="shared" ca="1" si="78"/>
        <v>3.0934242228742415E-2</v>
      </c>
      <c r="F1670" s="2">
        <f t="shared" ca="1" si="79"/>
        <v>102.60385931700122</v>
      </c>
      <c r="N1670" s="2">
        <v>1664</v>
      </c>
      <c r="O1670" s="2">
        <f t="shared" si="77"/>
        <v>0</v>
      </c>
    </row>
    <row r="1671" spans="5:15" x14ac:dyDescent="0.25">
      <c r="E1671" s="2">
        <f t="shared" ca="1" si="78"/>
        <v>0.40929970992778841</v>
      </c>
      <c r="F1671" s="2">
        <f t="shared" ca="1" si="79"/>
        <v>102.87717366019788</v>
      </c>
      <c r="N1671" s="2">
        <v>1665</v>
      </c>
      <c r="O1671" s="2">
        <f t="shared" ref="O1671:O1734" si="80">IFERROR((1/(FACT(N1671)*_xlfn.GAMMA(N1671+2)))*(($O$2/2)^(2*N1671+1)),0)</f>
        <v>0</v>
      </c>
    </row>
    <row r="1672" spans="5:15" x14ac:dyDescent="0.25">
      <c r="E1672" s="2">
        <f t="shared" ca="1" si="78"/>
        <v>0.23986851470157633</v>
      </c>
      <c r="F1672" s="2">
        <f t="shared" ca="1" si="79"/>
        <v>102.81922260135913</v>
      </c>
      <c r="N1672" s="2">
        <v>1666</v>
      </c>
      <c r="O1672" s="2">
        <f t="shared" si="80"/>
        <v>0</v>
      </c>
    </row>
    <row r="1673" spans="5:15" x14ac:dyDescent="0.25">
      <c r="E1673" s="2">
        <f t="shared" ca="1" si="78"/>
        <v>0.30936893689532341</v>
      </c>
      <c r="F1673" s="2">
        <f t="shared" ca="1" si="79"/>
        <v>102.84652170344695</v>
      </c>
      <c r="N1673" s="2">
        <v>1667</v>
      </c>
      <c r="O1673" s="2">
        <f t="shared" si="80"/>
        <v>0</v>
      </c>
    </row>
    <row r="1674" spans="5:15" x14ac:dyDescent="0.25">
      <c r="E1674" s="2">
        <f t="shared" ca="1" si="78"/>
        <v>0.86362450089457909</v>
      </c>
      <c r="F1674" s="2">
        <f t="shared" ca="1" si="79"/>
        <v>102.96898292925454</v>
      </c>
      <c r="N1674" s="2">
        <v>1668</v>
      </c>
      <c r="O1674" s="2">
        <f t="shared" si="80"/>
        <v>0</v>
      </c>
    </row>
    <row r="1675" spans="5:15" x14ac:dyDescent="0.25">
      <c r="E1675" s="2">
        <f t="shared" ca="1" si="78"/>
        <v>0.80612817208316767</v>
      </c>
      <c r="F1675" s="2">
        <f t="shared" ca="1" si="79"/>
        <v>102.95889138176672</v>
      </c>
      <c r="N1675" s="2">
        <v>1669</v>
      </c>
      <c r="O1675" s="2">
        <f t="shared" si="80"/>
        <v>0</v>
      </c>
    </row>
    <row r="1676" spans="5:15" x14ac:dyDescent="0.25">
      <c r="E1676" s="2">
        <f t="shared" ca="1" si="78"/>
        <v>0.76436350104499495</v>
      </c>
      <c r="F1676" s="2">
        <f t="shared" ca="1" si="79"/>
        <v>102.95157899932968</v>
      </c>
      <c r="N1676" s="2">
        <v>1670</v>
      </c>
      <c r="O1676" s="2">
        <f t="shared" si="80"/>
        <v>0</v>
      </c>
    </row>
    <row r="1677" spans="5:15" x14ac:dyDescent="0.25">
      <c r="E1677" s="2">
        <f t="shared" ca="1" si="78"/>
        <v>0.34486083822857416</v>
      </c>
      <c r="F1677" s="2">
        <f t="shared" ca="1" si="79"/>
        <v>102.85831871241786</v>
      </c>
      <c r="N1677" s="2">
        <v>1671</v>
      </c>
      <c r="O1677" s="2">
        <f t="shared" si="80"/>
        <v>0</v>
      </c>
    </row>
    <row r="1678" spans="5:15" x14ac:dyDescent="0.25">
      <c r="E1678" s="2">
        <f t="shared" ca="1" si="78"/>
        <v>0.59370338831124492</v>
      </c>
      <c r="F1678" s="2">
        <f t="shared" ca="1" si="79"/>
        <v>102.91981747367861</v>
      </c>
      <c r="N1678" s="2">
        <v>1672</v>
      </c>
      <c r="O1678" s="2">
        <f t="shared" si="80"/>
        <v>0</v>
      </c>
    </row>
    <row r="1679" spans="5:15" x14ac:dyDescent="0.25">
      <c r="E1679" s="2">
        <f t="shared" ca="1" si="78"/>
        <v>0.91022032703050149</v>
      </c>
      <c r="F1679" s="2">
        <f t="shared" ca="1" si="79"/>
        <v>102.97745263259468</v>
      </c>
      <c r="N1679" s="2">
        <v>1673</v>
      </c>
      <c r="O1679" s="2">
        <f t="shared" si="80"/>
        <v>0</v>
      </c>
    </row>
    <row r="1680" spans="5:15" x14ac:dyDescent="0.25">
      <c r="E1680" s="2">
        <f t="shared" ca="1" si="78"/>
        <v>0.49026695092101991</v>
      </c>
      <c r="F1680" s="2">
        <f t="shared" ca="1" si="79"/>
        <v>102.89749292571399</v>
      </c>
      <c r="N1680" s="2">
        <v>1674</v>
      </c>
      <c r="O1680" s="2">
        <f t="shared" si="80"/>
        <v>0</v>
      </c>
    </row>
    <row r="1681" spans="5:15" x14ac:dyDescent="0.25">
      <c r="E1681" s="2">
        <f t="shared" ca="1" si="78"/>
        <v>0.38434784053754478</v>
      </c>
      <c r="F1681" s="2">
        <f t="shared" ca="1" si="79"/>
        <v>102.87021009263884</v>
      </c>
      <c r="N1681" s="2">
        <v>1675</v>
      </c>
      <c r="O1681" s="2">
        <f t="shared" si="80"/>
        <v>0</v>
      </c>
    </row>
    <row r="1682" spans="5:15" x14ac:dyDescent="0.25">
      <c r="E1682" s="2">
        <f t="shared" ca="1" si="78"/>
        <v>0.94469713126069577</v>
      </c>
      <c r="F1682" s="2">
        <f t="shared" ca="1" si="79"/>
        <v>102.98419779497067</v>
      </c>
      <c r="N1682" s="2">
        <v>1676</v>
      </c>
      <c r="O1682" s="2">
        <f t="shared" si="80"/>
        <v>0</v>
      </c>
    </row>
    <row r="1683" spans="5:15" x14ac:dyDescent="0.25">
      <c r="E1683" s="2">
        <f t="shared" ca="1" si="78"/>
        <v>0.43831788071159483</v>
      </c>
      <c r="F1683" s="2">
        <f t="shared" ca="1" si="79"/>
        <v>102.88481994547784</v>
      </c>
      <c r="N1683" s="2">
        <v>1677</v>
      </c>
      <c r="O1683" s="2">
        <f t="shared" si="80"/>
        <v>0</v>
      </c>
    </row>
    <row r="1684" spans="5:15" x14ac:dyDescent="0.25">
      <c r="E1684" s="2">
        <f t="shared" ca="1" si="78"/>
        <v>0.21487744612656867</v>
      </c>
      <c r="F1684" s="2">
        <f t="shared" ca="1" si="79"/>
        <v>102.80752752227184</v>
      </c>
      <c r="N1684" s="2">
        <v>1678</v>
      </c>
      <c r="O1684" s="2">
        <f t="shared" si="80"/>
        <v>0</v>
      </c>
    </row>
    <row r="1685" spans="5:15" x14ac:dyDescent="0.25">
      <c r="E1685" s="2">
        <f t="shared" ca="1" si="78"/>
        <v>0.89371182545254813</v>
      </c>
      <c r="F1685" s="2">
        <f t="shared" ca="1" si="79"/>
        <v>102.9743965449875</v>
      </c>
      <c r="N1685" s="2">
        <v>1679</v>
      </c>
      <c r="O1685" s="2">
        <f t="shared" si="80"/>
        <v>0</v>
      </c>
    </row>
    <row r="1686" spans="5:15" x14ac:dyDescent="0.25">
      <c r="E1686" s="2">
        <f t="shared" ca="1" si="78"/>
        <v>0.20617727400925356</v>
      </c>
      <c r="F1686" s="2">
        <f t="shared" ca="1" si="79"/>
        <v>102.80314716815404</v>
      </c>
      <c r="N1686" s="2">
        <v>1680</v>
      </c>
      <c r="O1686" s="2">
        <f t="shared" si="80"/>
        <v>0</v>
      </c>
    </row>
    <row r="1687" spans="5:15" x14ac:dyDescent="0.25">
      <c r="E1687" s="2">
        <f t="shared" ca="1" si="78"/>
        <v>0.99493311698403408</v>
      </c>
      <c r="F1687" s="2">
        <f t="shared" ca="1" si="79"/>
        <v>102.99698309630099</v>
      </c>
      <c r="N1687" s="2">
        <v>1681</v>
      </c>
      <c r="O1687" s="2">
        <f t="shared" si="80"/>
        <v>0</v>
      </c>
    </row>
    <row r="1688" spans="5:15" x14ac:dyDescent="0.25">
      <c r="E1688" s="2">
        <f t="shared" ca="1" si="78"/>
        <v>0.88907522553538931</v>
      </c>
      <c r="F1688" s="2">
        <f t="shared" ca="1" si="79"/>
        <v>102.97355116399102</v>
      </c>
      <c r="N1688" s="2">
        <v>1682</v>
      </c>
      <c r="O1688" s="2">
        <f t="shared" si="80"/>
        <v>0</v>
      </c>
    </row>
    <row r="1689" spans="5:15" x14ac:dyDescent="0.25">
      <c r="E1689" s="2">
        <f t="shared" ca="1" si="78"/>
        <v>0.51217578225986704</v>
      </c>
      <c r="F1689" s="2">
        <f t="shared" ca="1" si="79"/>
        <v>102.90250745929711</v>
      </c>
      <c r="N1689" s="2">
        <v>1683</v>
      </c>
      <c r="O1689" s="2">
        <f t="shared" si="80"/>
        <v>0</v>
      </c>
    </row>
    <row r="1690" spans="5:15" x14ac:dyDescent="0.25">
      <c r="E1690" s="2">
        <f t="shared" ca="1" si="78"/>
        <v>0.72006814104994477</v>
      </c>
      <c r="F1690" s="2">
        <f t="shared" ca="1" si="79"/>
        <v>102.94371102741012</v>
      </c>
      <c r="N1690" s="2">
        <v>1684</v>
      </c>
      <c r="O1690" s="2">
        <f t="shared" si="80"/>
        <v>0</v>
      </c>
    </row>
    <row r="1691" spans="5:15" x14ac:dyDescent="0.25">
      <c r="E1691" s="2">
        <f t="shared" ca="1" si="78"/>
        <v>0.6266786446843452</v>
      </c>
      <c r="F1691" s="2">
        <f t="shared" ca="1" si="79"/>
        <v>102.92633087589016</v>
      </c>
      <c r="N1691" s="2">
        <v>1685</v>
      </c>
      <c r="O1691" s="2">
        <f t="shared" si="80"/>
        <v>0</v>
      </c>
    </row>
    <row r="1692" spans="5:15" x14ac:dyDescent="0.25">
      <c r="E1692" s="2">
        <f t="shared" ca="1" si="78"/>
        <v>0.47865079400180011</v>
      </c>
      <c r="F1692" s="2">
        <f t="shared" ca="1" si="79"/>
        <v>102.89475988216213</v>
      </c>
      <c r="N1692" s="2">
        <v>1686</v>
      </c>
      <c r="O1692" s="2">
        <f t="shared" si="80"/>
        <v>0</v>
      </c>
    </row>
    <row r="1693" spans="5:15" x14ac:dyDescent="0.25">
      <c r="E1693" s="2">
        <f t="shared" ca="1" si="78"/>
        <v>0.76222894691191445</v>
      </c>
      <c r="F1693" s="2">
        <f t="shared" ca="1" si="79"/>
        <v>102.95120328455569</v>
      </c>
      <c r="N1693" s="2">
        <v>1687</v>
      </c>
      <c r="O1693" s="2">
        <f t="shared" si="80"/>
        <v>0</v>
      </c>
    </row>
    <row r="1694" spans="5:15" x14ac:dyDescent="0.25">
      <c r="E1694" s="2">
        <f t="shared" ca="1" si="78"/>
        <v>0.81082614655640506</v>
      </c>
      <c r="F1694" s="2">
        <f t="shared" ca="1" si="79"/>
        <v>102.95971167855365</v>
      </c>
      <c r="N1694" s="2">
        <v>1688</v>
      </c>
      <c r="O1694" s="2">
        <f t="shared" si="80"/>
        <v>0</v>
      </c>
    </row>
    <row r="1695" spans="5:15" x14ac:dyDescent="0.25">
      <c r="E1695" s="2">
        <f t="shared" ca="1" si="78"/>
        <v>3.1792779805760674E-2</v>
      </c>
      <c r="F1695" s="2">
        <f t="shared" ca="1" si="79"/>
        <v>102.60675710462033</v>
      </c>
      <c r="N1695" s="2">
        <v>1689</v>
      </c>
      <c r="O1695" s="2">
        <f t="shared" si="80"/>
        <v>0</v>
      </c>
    </row>
    <row r="1696" spans="5:15" x14ac:dyDescent="0.25">
      <c r="E1696" s="2">
        <f t="shared" ca="1" si="78"/>
        <v>0.44886038966890607</v>
      </c>
      <c r="F1696" s="2">
        <f t="shared" ca="1" si="79"/>
        <v>102.88749029212113</v>
      </c>
      <c r="N1696" s="2">
        <v>1690</v>
      </c>
      <c r="O1696" s="2">
        <f t="shared" si="80"/>
        <v>0</v>
      </c>
    </row>
    <row r="1697" spans="5:15" x14ac:dyDescent="0.25">
      <c r="E1697" s="2">
        <f t="shared" ca="1" si="78"/>
        <v>0.94042949607505288</v>
      </c>
      <c r="F1697" s="2">
        <f t="shared" ca="1" si="79"/>
        <v>102.98332472120228</v>
      </c>
      <c r="N1697" s="2">
        <v>1691</v>
      </c>
      <c r="O1697" s="2">
        <f t="shared" si="80"/>
        <v>0</v>
      </c>
    </row>
    <row r="1698" spans="5:15" x14ac:dyDescent="0.25">
      <c r="E1698" s="2">
        <f t="shared" ca="1" si="78"/>
        <v>0.87696941730544498</v>
      </c>
      <c r="F1698" s="2">
        <f t="shared" ca="1" si="79"/>
        <v>102.97136488950389</v>
      </c>
      <c r="N1698" s="2">
        <v>1692</v>
      </c>
      <c r="O1698" s="2">
        <f t="shared" si="80"/>
        <v>0</v>
      </c>
    </row>
    <row r="1699" spans="5:15" x14ac:dyDescent="0.25">
      <c r="E1699" s="2">
        <f t="shared" ca="1" si="78"/>
        <v>0.90340432586610542</v>
      </c>
      <c r="F1699" s="2">
        <f t="shared" ca="1" si="79"/>
        <v>102.97618116875597</v>
      </c>
      <c r="N1699" s="2">
        <v>1693</v>
      </c>
      <c r="O1699" s="2">
        <f t="shared" si="80"/>
        <v>0</v>
      </c>
    </row>
    <row r="1700" spans="5:15" x14ac:dyDescent="0.25">
      <c r="E1700" s="2">
        <f t="shared" ca="1" si="78"/>
        <v>0.89546115359852052</v>
      </c>
      <c r="F1700" s="2">
        <f t="shared" ca="1" si="79"/>
        <v>102.97471681551743</v>
      </c>
      <c r="N1700" s="2">
        <v>1694</v>
      </c>
      <c r="O1700" s="2">
        <f t="shared" si="80"/>
        <v>0</v>
      </c>
    </row>
    <row r="1701" spans="5:15" x14ac:dyDescent="0.25">
      <c r="E1701" s="2">
        <f t="shared" ca="1" si="78"/>
        <v>8.3446789928185883E-2</v>
      </c>
      <c r="F1701" s="2">
        <f t="shared" ca="1" si="79"/>
        <v>102.70817666773779</v>
      </c>
      <c r="N1701" s="2">
        <v>1695</v>
      </c>
      <c r="O1701" s="2">
        <f t="shared" si="80"/>
        <v>0</v>
      </c>
    </row>
    <row r="1702" spans="5:15" x14ac:dyDescent="0.25">
      <c r="E1702" s="2">
        <f t="shared" ca="1" si="78"/>
        <v>0.9784434876696565</v>
      </c>
      <c r="F1702" s="2">
        <f t="shared" ca="1" si="79"/>
        <v>102.99187732794508</v>
      </c>
      <c r="N1702" s="2">
        <v>1696</v>
      </c>
      <c r="O1702" s="2">
        <f t="shared" si="80"/>
        <v>0</v>
      </c>
    </row>
    <row r="1703" spans="5:15" x14ac:dyDescent="0.25">
      <c r="E1703" s="2">
        <f t="shared" ca="1" si="78"/>
        <v>0.77228436461529826</v>
      </c>
      <c r="F1703" s="2">
        <f t="shared" ca="1" si="79"/>
        <v>102.95297094005927</v>
      </c>
      <c r="N1703" s="2">
        <v>1697</v>
      </c>
      <c r="O1703" s="2">
        <f t="shared" si="80"/>
        <v>0</v>
      </c>
    </row>
    <row r="1704" spans="5:15" x14ac:dyDescent="0.25">
      <c r="E1704" s="2">
        <f t="shared" ca="1" si="78"/>
        <v>0.54839056333256131</v>
      </c>
      <c r="F1704" s="2">
        <f t="shared" ca="1" si="79"/>
        <v>102.91043596662607</v>
      </c>
      <c r="N1704" s="2">
        <v>1698</v>
      </c>
      <c r="O1704" s="2">
        <f t="shared" si="80"/>
        <v>0</v>
      </c>
    </row>
    <row r="1705" spans="5:15" x14ac:dyDescent="0.25">
      <c r="E1705" s="2">
        <f t="shared" ca="1" si="78"/>
        <v>0.23385898279671813</v>
      </c>
      <c r="F1705" s="2">
        <f t="shared" ca="1" si="79"/>
        <v>102.81652072397451</v>
      </c>
      <c r="N1705" s="2">
        <v>1699</v>
      </c>
      <c r="O1705" s="2">
        <f t="shared" si="80"/>
        <v>0</v>
      </c>
    </row>
    <row r="1706" spans="5:15" x14ac:dyDescent="0.25">
      <c r="E1706" s="2">
        <f t="shared" ca="1" si="78"/>
        <v>0.70350984436407982</v>
      </c>
      <c r="F1706" s="2">
        <f t="shared" ca="1" si="79"/>
        <v>102.94072084457426</v>
      </c>
      <c r="N1706" s="2">
        <v>1700</v>
      </c>
      <c r="O1706" s="2">
        <f t="shared" si="80"/>
        <v>0</v>
      </c>
    </row>
    <row r="1707" spans="5:15" x14ac:dyDescent="0.25">
      <c r="E1707" s="2">
        <f t="shared" ca="1" si="78"/>
        <v>0.92171506544321391</v>
      </c>
      <c r="F1707" s="2">
        <f t="shared" ca="1" si="79"/>
        <v>102.97963482651762</v>
      </c>
      <c r="N1707" s="2">
        <v>1701</v>
      </c>
      <c r="O1707" s="2">
        <f t="shared" si="80"/>
        <v>0</v>
      </c>
    </row>
    <row r="1708" spans="5:15" x14ac:dyDescent="0.25">
      <c r="E1708" s="2">
        <f t="shared" ca="1" si="78"/>
        <v>0.8101574099510277</v>
      </c>
      <c r="F1708" s="2">
        <f t="shared" ca="1" si="79"/>
        <v>102.95959491051249</v>
      </c>
      <c r="N1708" s="2">
        <v>1702</v>
      </c>
      <c r="O1708" s="2">
        <f t="shared" si="80"/>
        <v>0</v>
      </c>
    </row>
    <row r="1709" spans="5:15" x14ac:dyDescent="0.25">
      <c r="E1709" s="2">
        <f t="shared" ca="1" si="78"/>
        <v>0.16049991751009707</v>
      </c>
      <c r="F1709" s="2">
        <f t="shared" ca="1" si="79"/>
        <v>102.77672200289337</v>
      </c>
      <c r="N1709" s="2">
        <v>1703</v>
      </c>
      <c r="O1709" s="2">
        <f t="shared" si="80"/>
        <v>0</v>
      </c>
    </row>
    <row r="1710" spans="5:15" x14ac:dyDescent="0.25">
      <c r="E1710" s="2">
        <f t="shared" ca="1" si="78"/>
        <v>2.3470413264112477E-2</v>
      </c>
      <c r="F1710" s="2">
        <f t="shared" ca="1" si="79"/>
        <v>102.57454072147742</v>
      </c>
      <c r="N1710" s="2">
        <v>1704</v>
      </c>
      <c r="O1710" s="2">
        <f t="shared" si="80"/>
        <v>0</v>
      </c>
    </row>
    <row r="1711" spans="5:15" x14ac:dyDescent="0.25">
      <c r="E1711" s="2">
        <f t="shared" ca="1" si="78"/>
        <v>0.95991826142146908</v>
      </c>
      <c r="F1711" s="2">
        <f t="shared" ca="1" si="79"/>
        <v>102.98744933735284</v>
      </c>
      <c r="N1711" s="2">
        <v>1705</v>
      </c>
      <c r="O1711" s="2">
        <f t="shared" si="80"/>
        <v>0</v>
      </c>
    </row>
    <row r="1712" spans="5:15" x14ac:dyDescent="0.25">
      <c r="E1712" s="2">
        <f t="shared" ca="1" si="78"/>
        <v>0.18613573345034695</v>
      </c>
      <c r="F1712" s="2">
        <f t="shared" ca="1" si="79"/>
        <v>102.79233541987692</v>
      </c>
      <c r="N1712" s="2">
        <v>1706</v>
      </c>
      <c r="O1712" s="2">
        <f t="shared" si="80"/>
        <v>0</v>
      </c>
    </row>
    <row r="1713" spans="5:15" x14ac:dyDescent="0.25">
      <c r="E1713" s="2">
        <f t="shared" ca="1" si="78"/>
        <v>3.9702033692271543E-2</v>
      </c>
      <c r="F1713" s="2">
        <f t="shared" ca="1" si="79"/>
        <v>102.63022083264256</v>
      </c>
      <c r="N1713" s="2">
        <v>1707</v>
      </c>
      <c r="O1713" s="2">
        <f t="shared" si="80"/>
        <v>0</v>
      </c>
    </row>
    <row r="1714" spans="5:15" x14ac:dyDescent="0.25">
      <c r="E1714" s="2">
        <f t="shared" ca="1" si="78"/>
        <v>8.0597617819330503E-2</v>
      </c>
      <c r="F1714" s="2">
        <f t="shared" ca="1" si="79"/>
        <v>102.70454069158305</v>
      </c>
      <c r="N1714" s="2">
        <v>1708</v>
      </c>
      <c r="O1714" s="2">
        <f t="shared" si="80"/>
        <v>0</v>
      </c>
    </row>
    <row r="1715" spans="5:15" x14ac:dyDescent="0.25">
      <c r="E1715" s="2">
        <f t="shared" ca="1" si="78"/>
        <v>0.34483433543423403</v>
      </c>
      <c r="F1715" s="2">
        <f t="shared" ca="1" si="79"/>
        <v>102.85831032623177</v>
      </c>
      <c r="N1715" s="2">
        <v>1709</v>
      </c>
      <c r="O1715" s="2">
        <f t="shared" si="80"/>
        <v>0</v>
      </c>
    </row>
    <row r="1716" spans="5:15" x14ac:dyDescent="0.25">
      <c r="E1716" s="2">
        <f t="shared" ca="1" si="78"/>
        <v>0.73281040102614292</v>
      </c>
      <c r="F1716" s="2">
        <f t="shared" ca="1" si="79"/>
        <v>102.94599187601406</v>
      </c>
      <c r="N1716" s="2">
        <v>1710</v>
      </c>
      <c r="O1716" s="2">
        <f t="shared" si="80"/>
        <v>0</v>
      </c>
    </row>
    <row r="1717" spans="5:15" x14ac:dyDescent="0.25">
      <c r="E1717" s="2">
        <f t="shared" ca="1" si="78"/>
        <v>0.5349932209339977</v>
      </c>
      <c r="F1717" s="2">
        <f t="shared" ca="1" si="79"/>
        <v>102.90755164534039</v>
      </c>
      <c r="N1717" s="2">
        <v>1711</v>
      </c>
      <c r="O1717" s="2">
        <f t="shared" si="80"/>
        <v>0</v>
      </c>
    </row>
    <row r="1718" spans="5:15" x14ac:dyDescent="0.25">
      <c r="E1718" s="2">
        <f t="shared" ca="1" si="78"/>
        <v>0.85036520808701332</v>
      </c>
      <c r="F1718" s="2">
        <f t="shared" ca="1" si="79"/>
        <v>102.96663766126834</v>
      </c>
      <c r="N1718" s="2">
        <v>1712</v>
      </c>
      <c r="O1718" s="2">
        <f t="shared" si="80"/>
        <v>0</v>
      </c>
    </row>
    <row r="1719" spans="5:15" x14ac:dyDescent="0.25">
      <c r="E1719" s="2">
        <f t="shared" ca="1" si="78"/>
        <v>0.77933332131260336</v>
      </c>
      <c r="F1719" s="2">
        <f t="shared" ca="1" si="79"/>
        <v>102.95420703731219</v>
      </c>
      <c r="N1719" s="2">
        <v>1713</v>
      </c>
      <c r="O1719" s="2">
        <f t="shared" si="80"/>
        <v>0</v>
      </c>
    </row>
    <row r="1720" spans="5:15" x14ac:dyDescent="0.25">
      <c r="E1720" s="2">
        <f t="shared" ca="1" si="78"/>
        <v>0.10510971141023651</v>
      </c>
      <c r="F1720" s="2">
        <f t="shared" ca="1" si="79"/>
        <v>102.73233051469626</v>
      </c>
      <c r="N1720" s="2">
        <v>1714</v>
      </c>
      <c r="O1720" s="2">
        <f t="shared" si="80"/>
        <v>0</v>
      </c>
    </row>
    <row r="1721" spans="5:15" x14ac:dyDescent="0.25">
      <c r="E1721" s="2">
        <f t="shared" ca="1" si="78"/>
        <v>0.30350255843817164</v>
      </c>
      <c r="F1721" s="2">
        <f t="shared" ca="1" si="79"/>
        <v>102.84445252227412</v>
      </c>
      <c r="N1721" s="2">
        <v>1715</v>
      </c>
      <c r="O1721" s="2">
        <f t="shared" si="80"/>
        <v>0</v>
      </c>
    </row>
    <row r="1722" spans="5:15" x14ac:dyDescent="0.25">
      <c r="E1722" s="2">
        <f t="shared" ca="1" si="78"/>
        <v>0.9077877022856039</v>
      </c>
      <c r="F1722" s="2">
        <f t="shared" ca="1" si="79"/>
        <v>102.97699712117044</v>
      </c>
      <c r="N1722" s="2">
        <v>1716</v>
      </c>
      <c r="O1722" s="2">
        <f t="shared" si="80"/>
        <v>0</v>
      </c>
    </row>
    <row r="1723" spans="5:15" x14ac:dyDescent="0.25">
      <c r="E1723" s="2">
        <f t="shared" ca="1" si="78"/>
        <v>0.50408926582088232</v>
      </c>
      <c r="F1723" s="2">
        <f t="shared" ca="1" si="79"/>
        <v>102.90067708681966</v>
      </c>
      <c r="N1723" s="2">
        <v>1717</v>
      </c>
      <c r="O1723" s="2">
        <f t="shared" si="80"/>
        <v>0</v>
      </c>
    </row>
    <row r="1724" spans="5:15" x14ac:dyDescent="0.25">
      <c r="E1724" s="2">
        <f t="shared" ca="1" si="78"/>
        <v>0.6161870819920513</v>
      </c>
      <c r="F1724" s="2">
        <f t="shared" ca="1" si="79"/>
        <v>102.92428412234653</v>
      </c>
      <c r="N1724" s="2">
        <v>1718</v>
      </c>
      <c r="O1724" s="2">
        <f t="shared" si="80"/>
        <v>0</v>
      </c>
    </row>
    <row r="1725" spans="5:15" x14ac:dyDescent="0.25">
      <c r="E1725" s="2">
        <f t="shared" ca="1" si="78"/>
        <v>0.12305121773411443</v>
      </c>
      <c r="F1725" s="2">
        <f t="shared" ca="1" si="79"/>
        <v>102.74883460190387</v>
      </c>
      <c r="N1725" s="2">
        <v>1719</v>
      </c>
      <c r="O1725" s="2">
        <f t="shared" si="80"/>
        <v>0</v>
      </c>
    </row>
    <row r="1726" spans="5:15" x14ac:dyDescent="0.25">
      <c r="E1726" s="2">
        <f t="shared" ca="1" si="78"/>
        <v>0.74381820692572231</v>
      </c>
      <c r="F1726" s="2">
        <f t="shared" ca="1" si="79"/>
        <v>102.94794991680521</v>
      </c>
      <c r="N1726" s="2">
        <v>1720</v>
      </c>
      <c r="O1726" s="2">
        <f t="shared" si="80"/>
        <v>0</v>
      </c>
    </row>
    <row r="1727" spans="5:15" x14ac:dyDescent="0.25">
      <c r="E1727" s="2">
        <f t="shared" ca="1" si="78"/>
        <v>0.23797244062428979</v>
      </c>
      <c r="F1727" s="2">
        <f t="shared" ca="1" si="79"/>
        <v>102.81837717487682</v>
      </c>
      <c r="N1727" s="2">
        <v>1721</v>
      </c>
      <c r="O1727" s="2">
        <f t="shared" si="80"/>
        <v>0</v>
      </c>
    </row>
    <row r="1728" spans="5:15" x14ac:dyDescent="0.25">
      <c r="E1728" s="2">
        <f t="shared" ca="1" si="78"/>
        <v>6.9128144196879293E-2</v>
      </c>
      <c r="F1728" s="2">
        <f t="shared" ca="1" si="79"/>
        <v>102.68846829517844</v>
      </c>
      <c r="N1728" s="2">
        <v>1722</v>
      </c>
      <c r="O1728" s="2">
        <f t="shared" si="80"/>
        <v>0</v>
      </c>
    </row>
    <row r="1729" spans="5:15" x14ac:dyDescent="0.25">
      <c r="E1729" s="2">
        <f t="shared" ca="1" si="78"/>
        <v>0.38791831294456158</v>
      </c>
      <c r="F1729" s="2">
        <f t="shared" ca="1" si="79"/>
        <v>102.8712306126629</v>
      </c>
      <c r="N1729" s="2">
        <v>1723</v>
      </c>
      <c r="O1729" s="2">
        <f t="shared" si="80"/>
        <v>0</v>
      </c>
    </row>
    <row r="1730" spans="5:15" x14ac:dyDescent="0.25">
      <c r="E1730" s="2">
        <f t="shared" ca="1" si="78"/>
        <v>0.28086963171678991</v>
      </c>
      <c r="F1730" s="2">
        <f t="shared" ca="1" si="79"/>
        <v>102.83610393841408</v>
      </c>
      <c r="N1730" s="2">
        <v>1724</v>
      </c>
      <c r="O1730" s="2">
        <f t="shared" si="80"/>
        <v>0</v>
      </c>
    </row>
    <row r="1731" spans="5:15" x14ac:dyDescent="0.25">
      <c r="E1731" s="2">
        <f t="shared" ref="E1731:E1794" ca="1" si="81">RAND()</f>
        <v>0.39190822027889494</v>
      </c>
      <c r="F1731" s="2">
        <f t="shared" ca="1" si="79"/>
        <v>102.8723612034435</v>
      </c>
      <c r="N1731" s="2">
        <v>1725</v>
      </c>
      <c r="O1731" s="2">
        <f t="shared" si="80"/>
        <v>0</v>
      </c>
    </row>
    <row r="1732" spans="5:15" x14ac:dyDescent="0.25">
      <c r="E1732" s="2">
        <f t="shared" ca="1" si="81"/>
        <v>0.29884981571361457</v>
      </c>
      <c r="F1732" s="2">
        <f t="shared" ref="F1732:F1795" ca="1" si="82">$C$4+$C$5*SQRT(1-(_xlfn.GAMMA.INV((1-E1732)*_xlfn.GAMMA.DIST($C$3*$C$3/2,1.5,1,TRUE),1.5,1)*2)/($C$3*$C$3))</f>
        <v>102.84278482801822</v>
      </c>
      <c r="N1732" s="2">
        <v>1726</v>
      </c>
      <c r="O1732" s="2">
        <f t="shared" si="80"/>
        <v>0</v>
      </c>
    </row>
    <row r="1733" spans="5:15" x14ac:dyDescent="0.25">
      <c r="E1733" s="2">
        <f t="shared" ca="1" si="81"/>
        <v>0.47385000869066751</v>
      </c>
      <c r="F1733" s="2">
        <f t="shared" ca="1" si="82"/>
        <v>102.89361437869984</v>
      </c>
      <c r="N1733" s="2">
        <v>1727</v>
      </c>
      <c r="O1733" s="2">
        <f t="shared" si="80"/>
        <v>0</v>
      </c>
    </row>
    <row r="1734" spans="5:15" x14ac:dyDescent="0.25">
      <c r="E1734" s="2">
        <f t="shared" ca="1" si="81"/>
        <v>0.36976421324416797</v>
      </c>
      <c r="F1734" s="2">
        <f t="shared" ca="1" si="82"/>
        <v>102.86595201777882</v>
      </c>
      <c r="N1734" s="2">
        <v>1728</v>
      </c>
      <c r="O1734" s="2">
        <f t="shared" si="80"/>
        <v>0</v>
      </c>
    </row>
    <row r="1735" spans="5:15" x14ac:dyDescent="0.25">
      <c r="E1735" s="2">
        <f t="shared" ca="1" si="81"/>
        <v>0.44212331760320411</v>
      </c>
      <c r="F1735" s="2">
        <f t="shared" ca="1" si="82"/>
        <v>102.88579008936196</v>
      </c>
      <c r="N1735" s="2">
        <v>1729</v>
      </c>
      <c r="O1735" s="2">
        <f t="shared" ref="O1735:O1798" si="83">IFERROR((1/(FACT(N1735)*_xlfn.GAMMA(N1735+2)))*(($O$2/2)^(2*N1735+1)),0)</f>
        <v>0</v>
      </c>
    </row>
    <row r="1736" spans="5:15" x14ac:dyDescent="0.25">
      <c r="E1736" s="2">
        <f t="shared" ca="1" si="81"/>
        <v>0.38798696227358165</v>
      </c>
      <c r="F1736" s="2">
        <f t="shared" ca="1" si="82"/>
        <v>102.87125015230561</v>
      </c>
      <c r="N1736" s="2">
        <v>1730</v>
      </c>
      <c r="O1736" s="2">
        <f t="shared" si="83"/>
        <v>0</v>
      </c>
    </row>
    <row r="1737" spans="5:15" x14ac:dyDescent="0.25">
      <c r="E1737" s="2">
        <f t="shared" ca="1" si="81"/>
        <v>0.47443293558303745</v>
      </c>
      <c r="F1737" s="2">
        <f t="shared" ca="1" si="82"/>
        <v>102.89375398058412</v>
      </c>
      <c r="N1737" s="2">
        <v>1731</v>
      </c>
      <c r="O1737" s="2">
        <f t="shared" si="83"/>
        <v>0</v>
      </c>
    </row>
    <row r="1738" spans="5:15" x14ac:dyDescent="0.25">
      <c r="E1738" s="2">
        <f t="shared" ca="1" si="81"/>
        <v>0.84471923503654034</v>
      </c>
      <c r="F1738" s="2">
        <f t="shared" ca="1" si="82"/>
        <v>102.96564385437094</v>
      </c>
      <c r="N1738" s="2">
        <v>1732</v>
      </c>
      <c r="O1738" s="2">
        <f t="shared" si="83"/>
        <v>0</v>
      </c>
    </row>
    <row r="1739" spans="5:15" x14ac:dyDescent="0.25">
      <c r="E1739" s="2">
        <f t="shared" ca="1" si="81"/>
        <v>0.35170754056537734</v>
      </c>
      <c r="F1739" s="2">
        <f t="shared" ca="1" si="82"/>
        <v>102.86046581233306</v>
      </c>
      <c r="N1739" s="2">
        <v>1733</v>
      </c>
      <c r="O1739" s="2">
        <f t="shared" si="83"/>
        <v>0</v>
      </c>
    </row>
    <row r="1740" spans="5:15" x14ac:dyDescent="0.25">
      <c r="E1740" s="2">
        <f t="shared" ca="1" si="81"/>
        <v>0.41270954747632371</v>
      </c>
      <c r="F1740" s="2">
        <f t="shared" ca="1" si="82"/>
        <v>102.87809610771886</v>
      </c>
      <c r="N1740" s="2">
        <v>1734</v>
      </c>
      <c r="O1740" s="2">
        <f t="shared" si="83"/>
        <v>0</v>
      </c>
    </row>
    <row r="1741" spans="5:15" x14ac:dyDescent="0.25">
      <c r="E1741" s="2">
        <f t="shared" ca="1" si="81"/>
        <v>0.6010746968164089</v>
      </c>
      <c r="F1741" s="2">
        <f t="shared" ca="1" si="82"/>
        <v>102.9212944787695</v>
      </c>
      <c r="N1741" s="2">
        <v>1735</v>
      </c>
      <c r="O1741" s="2">
        <f t="shared" si="83"/>
        <v>0</v>
      </c>
    </row>
    <row r="1742" spans="5:15" x14ac:dyDescent="0.25">
      <c r="E1742" s="2">
        <f t="shared" ca="1" si="81"/>
        <v>0.60141875292602187</v>
      </c>
      <c r="F1742" s="2">
        <f t="shared" ca="1" si="82"/>
        <v>102.92136311020411</v>
      </c>
      <c r="N1742" s="2">
        <v>1736</v>
      </c>
      <c r="O1742" s="2">
        <f t="shared" si="83"/>
        <v>0</v>
      </c>
    </row>
    <row r="1743" spans="5:15" x14ac:dyDescent="0.25">
      <c r="E1743" s="2">
        <f t="shared" ca="1" si="81"/>
        <v>0.44230450185317316</v>
      </c>
      <c r="F1743" s="2">
        <f t="shared" ca="1" si="82"/>
        <v>102.88583610171686</v>
      </c>
      <c r="N1743" s="2">
        <v>1737</v>
      </c>
      <c r="O1743" s="2">
        <f t="shared" si="83"/>
        <v>0</v>
      </c>
    </row>
    <row r="1744" spans="5:15" x14ac:dyDescent="0.25">
      <c r="E1744" s="2">
        <f t="shared" ca="1" si="81"/>
        <v>0.83863548955961253</v>
      </c>
      <c r="F1744" s="2">
        <f t="shared" ca="1" si="82"/>
        <v>102.96457548476118</v>
      </c>
      <c r="N1744" s="2">
        <v>1738</v>
      </c>
      <c r="O1744" s="2">
        <f t="shared" si="83"/>
        <v>0</v>
      </c>
    </row>
    <row r="1745" spans="5:15" x14ac:dyDescent="0.25">
      <c r="E1745" s="2">
        <f t="shared" ca="1" si="81"/>
        <v>0.15938489334419725</v>
      </c>
      <c r="F1745" s="2">
        <f t="shared" ca="1" si="82"/>
        <v>102.77598874024416</v>
      </c>
      <c r="N1745" s="2">
        <v>1739</v>
      </c>
      <c r="O1745" s="2">
        <f t="shared" si="83"/>
        <v>0</v>
      </c>
    </row>
    <row r="1746" spans="5:15" x14ac:dyDescent="0.25">
      <c r="E1746" s="2">
        <f t="shared" ca="1" si="81"/>
        <v>0.76911370505888388</v>
      </c>
      <c r="F1746" s="2">
        <f t="shared" ca="1" si="82"/>
        <v>102.95241416278662</v>
      </c>
      <c r="N1746" s="2">
        <v>1740</v>
      </c>
      <c r="O1746" s="2">
        <f t="shared" si="83"/>
        <v>0</v>
      </c>
    </row>
    <row r="1747" spans="5:15" x14ac:dyDescent="0.25">
      <c r="E1747" s="2">
        <f t="shared" ca="1" si="81"/>
        <v>0.43316303940901124</v>
      </c>
      <c r="F1747" s="2">
        <f t="shared" ca="1" si="82"/>
        <v>102.88349422549155</v>
      </c>
      <c r="N1747" s="2">
        <v>1741</v>
      </c>
      <c r="O1747" s="2">
        <f t="shared" si="83"/>
        <v>0</v>
      </c>
    </row>
    <row r="1748" spans="5:15" x14ac:dyDescent="0.25">
      <c r="E1748" s="2">
        <f t="shared" ca="1" si="81"/>
        <v>3.5009307094190589E-2</v>
      </c>
      <c r="F1748" s="2">
        <f t="shared" ca="1" si="82"/>
        <v>102.61694694197637</v>
      </c>
      <c r="N1748" s="2">
        <v>1742</v>
      </c>
      <c r="O1748" s="2">
        <f t="shared" si="83"/>
        <v>0</v>
      </c>
    </row>
    <row r="1749" spans="5:15" x14ac:dyDescent="0.25">
      <c r="E1749" s="2">
        <f t="shared" ca="1" si="81"/>
        <v>0.52786039372096283</v>
      </c>
      <c r="F1749" s="2">
        <f t="shared" ca="1" si="82"/>
        <v>102.90599323059281</v>
      </c>
      <c r="N1749" s="2">
        <v>1743</v>
      </c>
      <c r="O1749" s="2">
        <f t="shared" si="83"/>
        <v>0</v>
      </c>
    </row>
    <row r="1750" spans="5:15" x14ac:dyDescent="0.25">
      <c r="E1750" s="2">
        <f t="shared" ca="1" si="81"/>
        <v>0.90978766651558296</v>
      </c>
      <c r="F1750" s="2">
        <f t="shared" ca="1" si="82"/>
        <v>102.97737146960419</v>
      </c>
      <c r="N1750" s="2">
        <v>1744</v>
      </c>
      <c r="O1750" s="2">
        <f t="shared" si="83"/>
        <v>0</v>
      </c>
    </row>
    <row r="1751" spans="5:15" x14ac:dyDescent="0.25">
      <c r="E1751" s="2">
        <f t="shared" ca="1" si="81"/>
        <v>0.43962327845067384</v>
      </c>
      <c r="F1751" s="2">
        <f t="shared" ca="1" si="82"/>
        <v>102.8851535469321</v>
      </c>
      <c r="N1751" s="2">
        <v>1745</v>
      </c>
      <c r="O1751" s="2">
        <f t="shared" si="83"/>
        <v>0</v>
      </c>
    </row>
    <row r="1752" spans="5:15" x14ac:dyDescent="0.25">
      <c r="E1752" s="2">
        <f t="shared" ca="1" si="81"/>
        <v>0.8702629235201248</v>
      </c>
      <c r="F1752" s="2">
        <f t="shared" ca="1" si="82"/>
        <v>102.97016466768787</v>
      </c>
      <c r="N1752" s="2">
        <v>1746</v>
      </c>
      <c r="O1752" s="2">
        <f t="shared" si="83"/>
        <v>0</v>
      </c>
    </row>
    <row r="1753" spans="5:15" x14ac:dyDescent="0.25">
      <c r="E1753" s="2">
        <f t="shared" ca="1" si="81"/>
        <v>0.26045335263960046</v>
      </c>
      <c r="F1753" s="2">
        <f t="shared" ca="1" si="82"/>
        <v>102.82801270452424</v>
      </c>
      <c r="N1753" s="2">
        <v>1747</v>
      </c>
      <c r="O1753" s="2">
        <f t="shared" si="83"/>
        <v>0</v>
      </c>
    </row>
    <row r="1754" spans="5:15" x14ac:dyDescent="0.25">
      <c r="E1754" s="2">
        <f t="shared" ca="1" si="81"/>
        <v>0.43899072337772072</v>
      </c>
      <c r="F1754" s="2">
        <f t="shared" ca="1" si="82"/>
        <v>102.88499200001866</v>
      </c>
      <c r="N1754" s="2">
        <v>1748</v>
      </c>
      <c r="O1754" s="2">
        <f t="shared" si="83"/>
        <v>0</v>
      </c>
    </row>
    <row r="1755" spans="5:15" x14ac:dyDescent="0.25">
      <c r="E1755" s="2">
        <f t="shared" ca="1" si="81"/>
        <v>0.29765455822846232</v>
      </c>
      <c r="F1755" s="2">
        <f t="shared" ca="1" si="82"/>
        <v>102.84235250955557</v>
      </c>
      <c r="N1755" s="2">
        <v>1749</v>
      </c>
      <c r="O1755" s="2">
        <f t="shared" si="83"/>
        <v>0</v>
      </c>
    </row>
    <row r="1756" spans="5:15" x14ac:dyDescent="0.25">
      <c r="E1756" s="2">
        <f t="shared" ca="1" si="81"/>
        <v>0.26299544404584474</v>
      </c>
      <c r="F1756" s="2">
        <f t="shared" ca="1" si="82"/>
        <v>102.82905214494897</v>
      </c>
      <c r="N1756" s="2">
        <v>1750</v>
      </c>
      <c r="O1756" s="2">
        <f t="shared" si="83"/>
        <v>0</v>
      </c>
    </row>
    <row r="1757" spans="5:15" x14ac:dyDescent="0.25">
      <c r="E1757" s="2">
        <f t="shared" ca="1" si="81"/>
        <v>4.4762117665963941E-2</v>
      </c>
      <c r="F1757" s="2">
        <f t="shared" ca="1" si="82"/>
        <v>102.64285480878081</v>
      </c>
      <c r="N1757" s="2">
        <v>1751</v>
      </c>
      <c r="O1757" s="2">
        <f t="shared" si="83"/>
        <v>0</v>
      </c>
    </row>
    <row r="1758" spans="5:15" x14ac:dyDescent="0.25">
      <c r="E1758" s="2">
        <f t="shared" ca="1" si="81"/>
        <v>0.62613977832370071</v>
      </c>
      <c r="F1758" s="2">
        <f t="shared" ca="1" si="82"/>
        <v>102.92622630074865</v>
      </c>
      <c r="N1758" s="2">
        <v>1752</v>
      </c>
      <c r="O1758" s="2">
        <f t="shared" si="83"/>
        <v>0</v>
      </c>
    </row>
    <row r="1759" spans="5:15" x14ac:dyDescent="0.25">
      <c r="E1759" s="2">
        <f t="shared" ca="1" si="81"/>
        <v>0.14715874147607821</v>
      </c>
      <c r="F1759" s="2">
        <f t="shared" ca="1" si="82"/>
        <v>102.76760107203383</v>
      </c>
      <c r="N1759" s="2">
        <v>1753</v>
      </c>
      <c r="O1759" s="2">
        <f t="shared" si="83"/>
        <v>0</v>
      </c>
    </row>
    <row r="1760" spans="5:15" x14ac:dyDescent="0.25">
      <c r="E1760" s="2">
        <f t="shared" ca="1" si="81"/>
        <v>0.93286925953731081</v>
      </c>
      <c r="F1760" s="2">
        <f t="shared" ca="1" si="82"/>
        <v>102.9818096522999</v>
      </c>
      <c r="N1760" s="2">
        <v>1754</v>
      </c>
      <c r="O1760" s="2">
        <f t="shared" si="83"/>
        <v>0</v>
      </c>
    </row>
    <row r="1761" spans="5:15" x14ac:dyDescent="0.25">
      <c r="E1761" s="2">
        <f t="shared" ca="1" si="81"/>
        <v>0.51046681098985591</v>
      </c>
      <c r="F1761" s="2">
        <f t="shared" ca="1" si="82"/>
        <v>102.90212257051918</v>
      </c>
      <c r="N1761" s="2">
        <v>1755</v>
      </c>
      <c r="O1761" s="2">
        <f t="shared" si="83"/>
        <v>0</v>
      </c>
    </row>
    <row r="1762" spans="5:15" x14ac:dyDescent="0.25">
      <c r="E1762" s="2">
        <f t="shared" ca="1" si="81"/>
        <v>0.75210874729182764</v>
      </c>
      <c r="F1762" s="2">
        <f t="shared" ca="1" si="82"/>
        <v>102.94941797251261</v>
      </c>
      <c r="N1762" s="2">
        <v>1756</v>
      </c>
      <c r="O1762" s="2">
        <f t="shared" si="83"/>
        <v>0</v>
      </c>
    </row>
    <row r="1763" spans="5:15" x14ac:dyDescent="0.25">
      <c r="E1763" s="2">
        <f t="shared" ca="1" si="81"/>
        <v>0.38867212180345001</v>
      </c>
      <c r="F1763" s="2">
        <f t="shared" ca="1" si="82"/>
        <v>102.87144500122169</v>
      </c>
      <c r="N1763" s="2">
        <v>1757</v>
      </c>
      <c r="O1763" s="2">
        <f t="shared" si="83"/>
        <v>0</v>
      </c>
    </row>
    <row r="1764" spans="5:15" x14ac:dyDescent="0.25">
      <c r="E1764" s="2">
        <f t="shared" ca="1" si="81"/>
        <v>9.4422928891308988E-3</v>
      </c>
      <c r="F1764" s="2">
        <f t="shared" ca="1" si="82"/>
        <v>102.4764405657656</v>
      </c>
      <c r="N1764" s="2">
        <v>1758</v>
      </c>
      <c r="O1764" s="2">
        <f t="shared" si="83"/>
        <v>0</v>
      </c>
    </row>
    <row r="1765" spans="5:15" x14ac:dyDescent="0.25">
      <c r="E1765" s="2">
        <f t="shared" ca="1" si="81"/>
        <v>0.29200428451317273</v>
      </c>
      <c r="F1765" s="2">
        <f t="shared" ca="1" si="82"/>
        <v>102.84028667599321</v>
      </c>
      <c r="N1765" s="2">
        <v>1759</v>
      </c>
      <c r="O1765" s="2">
        <f t="shared" si="83"/>
        <v>0</v>
      </c>
    </row>
    <row r="1766" spans="5:15" x14ac:dyDescent="0.25">
      <c r="E1766" s="2">
        <f t="shared" ca="1" si="81"/>
        <v>0.3706085155502572</v>
      </c>
      <c r="F1766" s="2">
        <f t="shared" ca="1" si="82"/>
        <v>102.86620259593774</v>
      </c>
      <c r="N1766" s="2">
        <v>1760</v>
      </c>
      <c r="O1766" s="2">
        <f t="shared" si="83"/>
        <v>0</v>
      </c>
    </row>
    <row r="1767" spans="5:15" x14ac:dyDescent="0.25">
      <c r="E1767" s="2">
        <f t="shared" ca="1" si="81"/>
        <v>0.2068032565415584</v>
      </c>
      <c r="F1767" s="2">
        <f t="shared" ca="1" si="82"/>
        <v>102.80346823425927</v>
      </c>
      <c r="N1767" s="2">
        <v>1761</v>
      </c>
      <c r="O1767" s="2">
        <f t="shared" si="83"/>
        <v>0</v>
      </c>
    </row>
    <row r="1768" spans="5:15" x14ac:dyDescent="0.25">
      <c r="E1768" s="2">
        <f t="shared" ca="1" si="81"/>
        <v>0.45121813186047888</v>
      </c>
      <c r="F1768" s="2">
        <f t="shared" ca="1" si="82"/>
        <v>102.88808018594534</v>
      </c>
      <c r="N1768" s="2">
        <v>1762</v>
      </c>
      <c r="O1768" s="2">
        <f t="shared" si="83"/>
        <v>0</v>
      </c>
    </row>
    <row r="1769" spans="5:15" x14ac:dyDescent="0.25">
      <c r="E1769" s="2">
        <f t="shared" ca="1" si="81"/>
        <v>0.61249646676382785</v>
      </c>
      <c r="F1769" s="2">
        <f t="shared" ca="1" si="82"/>
        <v>102.92355864062732</v>
      </c>
      <c r="N1769" s="2">
        <v>1763</v>
      </c>
      <c r="O1769" s="2">
        <f t="shared" si="83"/>
        <v>0</v>
      </c>
    </row>
    <row r="1770" spans="5:15" x14ac:dyDescent="0.25">
      <c r="E1770" s="2">
        <f t="shared" ca="1" si="81"/>
        <v>0.40754529656819138</v>
      </c>
      <c r="F1770" s="2">
        <f t="shared" ca="1" si="82"/>
        <v>102.8766964261504</v>
      </c>
      <c r="N1770" s="2">
        <v>1764</v>
      </c>
      <c r="O1770" s="2">
        <f t="shared" si="83"/>
        <v>0</v>
      </c>
    </row>
    <row r="1771" spans="5:15" x14ac:dyDescent="0.25">
      <c r="E1771" s="2">
        <f t="shared" ca="1" si="81"/>
        <v>0.96097746963362163</v>
      </c>
      <c r="F1771" s="2">
        <f t="shared" ca="1" si="82"/>
        <v>102.98768559686759</v>
      </c>
      <c r="N1771" s="2">
        <v>1765</v>
      </c>
      <c r="O1771" s="2">
        <f t="shared" si="83"/>
        <v>0</v>
      </c>
    </row>
    <row r="1772" spans="5:15" x14ac:dyDescent="0.25">
      <c r="E1772" s="2">
        <f t="shared" ca="1" si="81"/>
        <v>0.45030275549285803</v>
      </c>
      <c r="F1772" s="2">
        <f t="shared" ca="1" si="82"/>
        <v>102.88785147482284</v>
      </c>
      <c r="N1772" s="2">
        <v>1766</v>
      </c>
      <c r="O1772" s="2">
        <f t="shared" si="83"/>
        <v>0</v>
      </c>
    </row>
    <row r="1773" spans="5:15" x14ac:dyDescent="0.25">
      <c r="E1773" s="2">
        <f t="shared" ca="1" si="81"/>
        <v>0.47569409042859523</v>
      </c>
      <c r="F1773" s="2">
        <f t="shared" ca="1" si="82"/>
        <v>102.89405552168409</v>
      </c>
      <c r="N1773" s="2">
        <v>1767</v>
      </c>
      <c r="O1773" s="2">
        <f t="shared" si="83"/>
        <v>0</v>
      </c>
    </row>
    <row r="1774" spans="5:15" x14ac:dyDescent="0.25">
      <c r="E1774" s="2">
        <f t="shared" ca="1" si="81"/>
        <v>0.72469342342002341</v>
      </c>
      <c r="F1774" s="2">
        <f t="shared" ca="1" si="82"/>
        <v>102.94454084452147</v>
      </c>
      <c r="N1774" s="2">
        <v>1768</v>
      </c>
      <c r="O1774" s="2">
        <f t="shared" si="83"/>
        <v>0</v>
      </c>
    </row>
    <row r="1775" spans="5:15" x14ac:dyDescent="0.25">
      <c r="E1775" s="2">
        <f t="shared" ca="1" si="81"/>
        <v>0.35261837344487867</v>
      </c>
      <c r="F1775" s="2">
        <f t="shared" ca="1" si="82"/>
        <v>102.86074858156523</v>
      </c>
      <c r="N1775" s="2">
        <v>1769</v>
      </c>
      <c r="O1775" s="2">
        <f t="shared" si="83"/>
        <v>0</v>
      </c>
    </row>
    <row r="1776" spans="5:15" x14ac:dyDescent="0.25">
      <c r="E1776" s="2">
        <f t="shared" ca="1" si="81"/>
        <v>0.70676871783938477</v>
      </c>
      <c r="F1776" s="2">
        <f t="shared" ca="1" si="82"/>
        <v>102.94131188604995</v>
      </c>
      <c r="N1776" s="2">
        <v>1770</v>
      </c>
      <c r="O1776" s="2">
        <f t="shared" si="83"/>
        <v>0</v>
      </c>
    </row>
    <row r="1777" spans="5:15" x14ac:dyDescent="0.25">
      <c r="E1777" s="2">
        <f t="shared" ca="1" si="81"/>
        <v>0.27848774860570891</v>
      </c>
      <c r="F1777" s="2">
        <f t="shared" ca="1" si="82"/>
        <v>102.83518903583656</v>
      </c>
      <c r="N1777" s="2">
        <v>1771</v>
      </c>
      <c r="O1777" s="2">
        <f t="shared" si="83"/>
        <v>0</v>
      </c>
    </row>
    <row r="1778" spans="5:15" x14ac:dyDescent="0.25">
      <c r="E1778" s="2">
        <f t="shared" ca="1" si="81"/>
        <v>0.70915821328054762</v>
      </c>
      <c r="F1778" s="2">
        <f t="shared" ca="1" si="82"/>
        <v>102.94174443911115</v>
      </c>
      <c r="N1778" s="2">
        <v>1772</v>
      </c>
      <c r="O1778" s="2">
        <f t="shared" si="83"/>
        <v>0</v>
      </c>
    </row>
    <row r="1779" spans="5:15" x14ac:dyDescent="0.25">
      <c r="E1779" s="2">
        <f t="shared" ca="1" si="81"/>
        <v>0.37487992187962904</v>
      </c>
      <c r="F1779" s="2">
        <f t="shared" ca="1" si="82"/>
        <v>102.86746250691485</v>
      </c>
      <c r="N1779" s="2">
        <v>1773</v>
      </c>
      <c r="O1779" s="2">
        <f t="shared" si="83"/>
        <v>0</v>
      </c>
    </row>
    <row r="1780" spans="5:15" x14ac:dyDescent="0.25">
      <c r="E1780" s="2">
        <f t="shared" ca="1" si="81"/>
        <v>4.7852672775718141E-2</v>
      </c>
      <c r="F1780" s="2">
        <f t="shared" ca="1" si="82"/>
        <v>102.64987688102602</v>
      </c>
      <c r="N1780" s="2">
        <v>1774</v>
      </c>
      <c r="O1780" s="2">
        <f t="shared" si="83"/>
        <v>0</v>
      </c>
    </row>
    <row r="1781" spans="5:15" x14ac:dyDescent="0.25">
      <c r="E1781" s="2">
        <f t="shared" ca="1" si="81"/>
        <v>0.36396795460491826</v>
      </c>
      <c r="F1781" s="2">
        <f t="shared" ca="1" si="82"/>
        <v>102.86421775499743</v>
      </c>
      <c r="N1781" s="2">
        <v>1775</v>
      </c>
      <c r="O1781" s="2">
        <f t="shared" si="83"/>
        <v>0</v>
      </c>
    </row>
    <row r="1782" spans="5:15" x14ac:dyDescent="0.25">
      <c r="E1782" s="2">
        <f t="shared" ca="1" si="81"/>
        <v>0.95766100513725916</v>
      </c>
      <c r="F1782" s="2">
        <f t="shared" ca="1" si="82"/>
        <v>102.98695085868029</v>
      </c>
      <c r="N1782" s="2">
        <v>1776</v>
      </c>
      <c r="O1782" s="2">
        <f t="shared" si="83"/>
        <v>0</v>
      </c>
    </row>
    <row r="1783" spans="5:15" x14ac:dyDescent="0.25">
      <c r="E1783" s="2">
        <f t="shared" ca="1" si="81"/>
        <v>0.85492781020967568</v>
      </c>
      <c r="F1783" s="2">
        <f t="shared" ca="1" si="82"/>
        <v>102.96744270611934</v>
      </c>
      <c r="N1783" s="2">
        <v>1777</v>
      </c>
      <c r="O1783" s="2">
        <f t="shared" si="83"/>
        <v>0</v>
      </c>
    </row>
    <row r="1784" spans="5:15" x14ac:dyDescent="0.25">
      <c r="E1784" s="2">
        <f t="shared" ca="1" si="81"/>
        <v>0.92588500198877055</v>
      </c>
      <c r="F1784" s="2">
        <f t="shared" ca="1" si="82"/>
        <v>102.98044042905744</v>
      </c>
      <c r="N1784" s="2">
        <v>1778</v>
      </c>
      <c r="O1784" s="2">
        <f t="shared" si="83"/>
        <v>0</v>
      </c>
    </row>
    <row r="1785" spans="5:15" x14ac:dyDescent="0.25">
      <c r="E1785" s="2">
        <f t="shared" ca="1" si="81"/>
        <v>0.87073673899646009</v>
      </c>
      <c r="F1785" s="2">
        <f t="shared" ca="1" si="82"/>
        <v>102.97024924168547</v>
      </c>
      <c r="N1785" s="2">
        <v>1779</v>
      </c>
      <c r="O1785" s="2">
        <f t="shared" si="83"/>
        <v>0</v>
      </c>
    </row>
    <row r="1786" spans="5:15" x14ac:dyDescent="0.25">
      <c r="E1786" s="2">
        <f t="shared" ca="1" si="81"/>
        <v>1.1820849053478799E-2</v>
      </c>
      <c r="F1786" s="2">
        <f t="shared" ca="1" si="82"/>
        <v>102.50087522296727</v>
      </c>
      <c r="N1786" s="2">
        <v>1780</v>
      </c>
      <c r="O1786" s="2">
        <f t="shared" si="83"/>
        <v>0</v>
      </c>
    </row>
    <row r="1787" spans="5:15" x14ac:dyDescent="0.25">
      <c r="E1787" s="2">
        <f t="shared" ca="1" si="81"/>
        <v>0.28104116270297641</v>
      </c>
      <c r="F1787" s="2">
        <f t="shared" ca="1" si="82"/>
        <v>102.83616954358804</v>
      </c>
      <c r="N1787" s="2">
        <v>1781</v>
      </c>
      <c r="O1787" s="2">
        <f t="shared" si="83"/>
        <v>0</v>
      </c>
    </row>
    <row r="1788" spans="5:15" x14ac:dyDescent="0.25">
      <c r="E1788" s="2">
        <f t="shared" ca="1" si="81"/>
        <v>0.71653306738486244</v>
      </c>
      <c r="F1788" s="2">
        <f t="shared" ca="1" si="82"/>
        <v>102.94307526523662</v>
      </c>
      <c r="N1788" s="2">
        <v>1782</v>
      </c>
      <c r="O1788" s="2">
        <f t="shared" si="83"/>
        <v>0</v>
      </c>
    </row>
    <row r="1789" spans="5:15" x14ac:dyDescent="0.25">
      <c r="E1789" s="2">
        <f t="shared" ca="1" si="81"/>
        <v>0.52496186753793506</v>
      </c>
      <c r="F1789" s="2">
        <f t="shared" ca="1" si="82"/>
        <v>102.90535525493156</v>
      </c>
      <c r="N1789" s="2">
        <v>1783</v>
      </c>
      <c r="O1789" s="2">
        <f t="shared" si="83"/>
        <v>0</v>
      </c>
    </row>
    <row r="1790" spans="5:15" x14ac:dyDescent="0.25">
      <c r="E1790" s="2">
        <f t="shared" ca="1" si="81"/>
        <v>0.49011667664995262</v>
      </c>
      <c r="F1790" s="2">
        <f t="shared" ca="1" si="82"/>
        <v>102.89745790959182</v>
      </c>
      <c r="N1790" s="2">
        <v>1784</v>
      </c>
      <c r="O1790" s="2">
        <f t="shared" si="83"/>
        <v>0</v>
      </c>
    </row>
    <row r="1791" spans="5:15" x14ac:dyDescent="0.25">
      <c r="E1791" s="2">
        <f t="shared" ca="1" si="81"/>
        <v>0.66507118101794016</v>
      </c>
      <c r="F1791" s="2">
        <f t="shared" ca="1" si="82"/>
        <v>102.93364101011997</v>
      </c>
      <c r="N1791" s="2">
        <v>1785</v>
      </c>
      <c r="O1791" s="2">
        <f t="shared" si="83"/>
        <v>0</v>
      </c>
    </row>
    <row r="1792" spans="5:15" x14ac:dyDescent="0.25">
      <c r="E1792" s="2">
        <f t="shared" ca="1" si="81"/>
        <v>0.89575422899015111</v>
      </c>
      <c r="F1792" s="2">
        <f t="shared" ca="1" si="82"/>
        <v>102.97477054655123</v>
      </c>
      <c r="N1792" s="2">
        <v>1786</v>
      </c>
      <c r="O1792" s="2">
        <f t="shared" si="83"/>
        <v>0</v>
      </c>
    </row>
    <row r="1793" spans="5:15" x14ac:dyDescent="0.25">
      <c r="E1793" s="2">
        <f t="shared" ca="1" si="81"/>
        <v>0.78356814919002327</v>
      </c>
      <c r="F1793" s="2">
        <f t="shared" ca="1" si="82"/>
        <v>102.95494865536597</v>
      </c>
      <c r="N1793" s="2">
        <v>1787</v>
      </c>
      <c r="O1793" s="2">
        <f t="shared" si="83"/>
        <v>0</v>
      </c>
    </row>
    <row r="1794" spans="5:15" x14ac:dyDescent="0.25">
      <c r="E1794" s="2">
        <f t="shared" ca="1" si="81"/>
        <v>0.51765625844448226</v>
      </c>
      <c r="F1794" s="2">
        <f t="shared" ca="1" si="82"/>
        <v>102.9037349067922</v>
      </c>
      <c r="N1794" s="2">
        <v>1788</v>
      </c>
      <c r="O1794" s="2">
        <f t="shared" si="83"/>
        <v>0</v>
      </c>
    </row>
    <row r="1795" spans="5:15" x14ac:dyDescent="0.25">
      <c r="E1795" s="2">
        <f t="shared" ref="E1795:E1858" ca="1" si="84">RAND()</f>
        <v>0.66996467563941342</v>
      </c>
      <c r="F1795" s="2">
        <f t="shared" ca="1" si="82"/>
        <v>102.93455442449765</v>
      </c>
      <c r="N1795" s="2">
        <v>1789</v>
      </c>
      <c r="O1795" s="2">
        <f t="shared" si="83"/>
        <v>0</v>
      </c>
    </row>
    <row r="1796" spans="5:15" x14ac:dyDescent="0.25">
      <c r="E1796" s="2">
        <f t="shared" ca="1" si="84"/>
        <v>0.18271486063648956</v>
      </c>
      <c r="F1796" s="2">
        <f t="shared" ref="F1796:F1859" ca="1" si="85">$C$4+$C$5*SQRT(1-(_xlfn.GAMMA.INV((1-E1796)*_xlfn.GAMMA.DIST($C$3*$C$3/2,1.5,1,TRUE),1.5,1)*2)/($C$3*$C$3))</f>
        <v>102.79037777300211</v>
      </c>
      <c r="N1796" s="2">
        <v>1790</v>
      </c>
      <c r="O1796" s="2">
        <f t="shared" si="83"/>
        <v>0</v>
      </c>
    </row>
    <row r="1797" spans="5:15" x14ac:dyDescent="0.25">
      <c r="E1797" s="2">
        <f t="shared" ca="1" si="84"/>
        <v>0.10686527035775606</v>
      </c>
      <c r="F1797" s="2">
        <f t="shared" ca="1" si="85"/>
        <v>102.73406446715202</v>
      </c>
      <c r="N1797" s="2">
        <v>1791</v>
      </c>
      <c r="O1797" s="2">
        <f t="shared" si="83"/>
        <v>0</v>
      </c>
    </row>
    <row r="1798" spans="5:15" x14ac:dyDescent="0.25">
      <c r="E1798" s="2">
        <f t="shared" ca="1" si="84"/>
        <v>5.5178551282368704E-2</v>
      </c>
      <c r="F1798" s="2">
        <f t="shared" ca="1" si="85"/>
        <v>102.66483900735265</v>
      </c>
      <c r="N1798" s="2">
        <v>1792</v>
      </c>
      <c r="O1798" s="2">
        <f t="shared" si="83"/>
        <v>0</v>
      </c>
    </row>
    <row r="1799" spans="5:15" x14ac:dyDescent="0.25">
      <c r="E1799" s="2">
        <f t="shared" ca="1" si="84"/>
        <v>0.72164429151001708</v>
      </c>
      <c r="F1799" s="2">
        <f t="shared" ca="1" si="85"/>
        <v>102.94399405501875</v>
      </c>
      <c r="N1799" s="2">
        <v>1793</v>
      </c>
      <c r="O1799" s="2">
        <f t="shared" ref="O1799:O1862" si="86">IFERROR((1/(FACT(N1799)*_xlfn.GAMMA(N1799+2)))*(($O$2/2)^(2*N1799+1)),0)</f>
        <v>0</v>
      </c>
    </row>
    <row r="1800" spans="5:15" x14ac:dyDescent="0.25">
      <c r="E1800" s="2">
        <f t="shared" ca="1" si="84"/>
        <v>8.3113116920897512E-2</v>
      </c>
      <c r="F1800" s="2">
        <f t="shared" ca="1" si="85"/>
        <v>102.70775733924741</v>
      </c>
      <c r="N1800" s="2">
        <v>1794</v>
      </c>
      <c r="O1800" s="2">
        <f t="shared" si="86"/>
        <v>0</v>
      </c>
    </row>
    <row r="1801" spans="5:15" x14ac:dyDescent="0.25">
      <c r="E1801" s="2">
        <f t="shared" ca="1" si="84"/>
        <v>7.6868214520626643E-2</v>
      </c>
      <c r="F1801" s="2">
        <f t="shared" ca="1" si="85"/>
        <v>102.69958150377148</v>
      </c>
      <c r="N1801" s="2">
        <v>1795</v>
      </c>
      <c r="O1801" s="2">
        <f t="shared" si="86"/>
        <v>0</v>
      </c>
    </row>
    <row r="1802" spans="5:15" x14ac:dyDescent="0.25">
      <c r="E1802" s="2">
        <f t="shared" ca="1" si="84"/>
        <v>0.60175713009728637</v>
      </c>
      <c r="F1802" s="2">
        <f t="shared" ca="1" si="85"/>
        <v>102.92143058239384</v>
      </c>
      <c r="N1802" s="2">
        <v>1796</v>
      </c>
      <c r="O1802" s="2">
        <f t="shared" si="86"/>
        <v>0</v>
      </c>
    </row>
    <row r="1803" spans="5:15" x14ac:dyDescent="0.25">
      <c r="E1803" s="2">
        <f t="shared" ca="1" si="84"/>
        <v>0.12164110082232638</v>
      </c>
      <c r="F1803" s="2">
        <f t="shared" ca="1" si="85"/>
        <v>102.74762693511681</v>
      </c>
      <c r="N1803" s="2">
        <v>1797</v>
      </c>
      <c r="O1803" s="2">
        <f t="shared" si="86"/>
        <v>0</v>
      </c>
    </row>
    <row r="1804" spans="5:15" x14ac:dyDescent="0.25">
      <c r="E1804" s="2">
        <f t="shared" ca="1" si="84"/>
        <v>0.81053329744078784</v>
      </c>
      <c r="F1804" s="2">
        <f t="shared" ca="1" si="85"/>
        <v>102.95966054397168</v>
      </c>
      <c r="N1804" s="2">
        <v>1798</v>
      </c>
      <c r="O1804" s="2">
        <f t="shared" si="86"/>
        <v>0</v>
      </c>
    </row>
    <row r="1805" spans="5:15" x14ac:dyDescent="0.25">
      <c r="E1805" s="2">
        <f t="shared" ca="1" si="84"/>
        <v>0.11417104207533824</v>
      </c>
      <c r="F1805" s="2">
        <f t="shared" ca="1" si="85"/>
        <v>102.74098832472674</v>
      </c>
      <c r="N1805" s="2">
        <v>1799</v>
      </c>
      <c r="O1805" s="2">
        <f t="shared" si="86"/>
        <v>0</v>
      </c>
    </row>
    <row r="1806" spans="5:15" x14ac:dyDescent="0.25">
      <c r="E1806" s="2">
        <f t="shared" ca="1" si="84"/>
        <v>0.3967995371847205</v>
      </c>
      <c r="F1806" s="2">
        <f t="shared" ca="1" si="85"/>
        <v>102.87373340594532</v>
      </c>
      <c r="N1806" s="2">
        <v>1800</v>
      </c>
      <c r="O1806" s="2">
        <f t="shared" si="86"/>
        <v>0</v>
      </c>
    </row>
    <row r="1807" spans="5:15" x14ac:dyDescent="0.25">
      <c r="E1807" s="2">
        <f t="shared" ca="1" si="84"/>
        <v>4.1323039614364787E-2</v>
      </c>
      <c r="F1807" s="2">
        <f t="shared" ca="1" si="85"/>
        <v>102.63443800393006</v>
      </c>
      <c r="N1807" s="2">
        <v>1801</v>
      </c>
      <c r="O1807" s="2">
        <f t="shared" si="86"/>
        <v>0</v>
      </c>
    </row>
    <row r="1808" spans="5:15" x14ac:dyDescent="0.25">
      <c r="E1808" s="2">
        <f t="shared" ca="1" si="84"/>
        <v>0.96713041160848845</v>
      </c>
      <c r="F1808" s="2">
        <f t="shared" ca="1" si="85"/>
        <v>102.98909168963276</v>
      </c>
      <c r="N1808" s="2">
        <v>1802</v>
      </c>
      <c r="O1808" s="2">
        <f t="shared" si="86"/>
        <v>0</v>
      </c>
    </row>
    <row r="1809" spans="5:15" x14ac:dyDescent="0.25">
      <c r="E1809" s="2">
        <f t="shared" ca="1" si="84"/>
        <v>0.46418310281979369</v>
      </c>
      <c r="F1809" s="2">
        <f t="shared" ca="1" si="85"/>
        <v>102.89127822054981</v>
      </c>
      <c r="N1809" s="2">
        <v>1803</v>
      </c>
      <c r="O1809" s="2">
        <f t="shared" si="86"/>
        <v>0</v>
      </c>
    </row>
    <row r="1810" spans="5:15" x14ac:dyDescent="0.25">
      <c r="E1810" s="2">
        <f t="shared" ca="1" si="84"/>
        <v>0.80759113057912379</v>
      </c>
      <c r="F1810" s="2">
        <f t="shared" ca="1" si="85"/>
        <v>102.95914682298391</v>
      </c>
      <c r="N1810" s="2">
        <v>1804</v>
      </c>
      <c r="O1810" s="2">
        <f t="shared" si="86"/>
        <v>0</v>
      </c>
    </row>
    <row r="1811" spans="5:15" x14ac:dyDescent="0.25">
      <c r="E1811" s="2">
        <f t="shared" ca="1" si="84"/>
        <v>0.2908979519530881</v>
      </c>
      <c r="F1811" s="2">
        <f t="shared" ca="1" si="85"/>
        <v>102.8398778199319</v>
      </c>
      <c r="N1811" s="2">
        <v>1805</v>
      </c>
      <c r="O1811" s="2">
        <f t="shared" si="86"/>
        <v>0</v>
      </c>
    </row>
    <row r="1812" spans="5:15" x14ac:dyDescent="0.25">
      <c r="E1812" s="2">
        <f t="shared" ca="1" si="84"/>
        <v>0.86304707928936408</v>
      </c>
      <c r="F1812" s="2">
        <f t="shared" ca="1" si="85"/>
        <v>102.96888040400594</v>
      </c>
      <c r="N1812" s="2">
        <v>1806</v>
      </c>
      <c r="O1812" s="2">
        <f t="shared" si="86"/>
        <v>0</v>
      </c>
    </row>
    <row r="1813" spans="5:15" x14ac:dyDescent="0.25">
      <c r="E1813" s="2">
        <f t="shared" ca="1" si="84"/>
        <v>0.10784189174415104</v>
      </c>
      <c r="F1813" s="2">
        <f t="shared" ca="1" si="85"/>
        <v>102.73501683355714</v>
      </c>
      <c r="N1813" s="2">
        <v>1807</v>
      </c>
      <c r="O1813" s="2">
        <f t="shared" si="86"/>
        <v>0</v>
      </c>
    </row>
    <row r="1814" spans="5:15" x14ac:dyDescent="0.25">
      <c r="E1814" s="2">
        <f t="shared" ca="1" si="84"/>
        <v>0.23066701861691929</v>
      </c>
      <c r="F1814" s="2">
        <f t="shared" ca="1" si="85"/>
        <v>102.81505851985281</v>
      </c>
      <c r="N1814" s="2">
        <v>1808</v>
      </c>
      <c r="O1814" s="2">
        <f t="shared" si="86"/>
        <v>0</v>
      </c>
    </row>
    <row r="1815" spans="5:15" x14ac:dyDescent="0.25">
      <c r="E1815" s="2">
        <f t="shared" ca="1" si="84"/>
        <v>0.21270395443725687</v>
      </c>
      <c r="F1815" s="2">
        <f t="shared" ca="1" si="85"/>
        <v>102.80644945282852</v>
      </c>
      <c r="N1815" s="2">
        <v>1809</v>
      </c>
      <c r="O1815" s="2">
        <f t="shared" si="86"/>
        <v>0</v>
      </c>
    </row>
    <row r="1816" spans="5:15" x14ac:dyDescent="0.25">
      <c r="E1816" s="2">
        <f t="shared" ca="1" si="84"/>
        <v>0.30306437628027971</v>
      </c>
      <c r="F1816" s="2">
        <f t="shared" ca="1" si="85"/>
        <v>102.84429648105322</v>
      </c>
      <c r="N1816" s="2">
        <v>1810</v>
      </c>
      <c r="O1816" s="2">
        <f t="shared" si="86"/>
        <v>0</v>
      </c>
    </row>
    <row r="1817" spans="5:15" x14ac:dyDescent="0.25">
      <c r="E1817" s="2">
        <f t="shared" ca="1" si="84"/>
        <v>0.3079083754655898</v>
      </c>
      <c r="F1817" s="2">
        <f t="shared" ca="1" si="85"/>
        <v>102.84600996039975</v>
      </c>
      <c r="N1817" s="2">
        <v>1811</v>
      </c>
      <c r="O1817" s="2">
        <f t="shared" si="86"/>
        <v>0</v>
      </c>
    </row>
    <row r="1818" spans="5:15" x14ac:dyDescent="0.25">
      <c r="E1818" s="2">
        <f t="shared" ca="1" si="84"/>
        <v>5.9425724865769913E-2</v>
      </c>
      <c r="F1818" s="2">
        <f t="shared" ca="1" si="85"/>
        <v>102.67261833693838</v>
      </c>
      <c r="N1818" s="2">
        <v>1812</v>
      </c>
      <c r="O1818" s="2">
        <f t="shared" si="86"/>
        <v>0</v>
      </c>
    </row>
    <row r="1819" spans="5:15" x14ac:dyDescent="0.25">
      <c r="E1819" s="2">
        <f t="shared" ca="1" si="84"/>
        <v>0.45910947461963603</v>
      </c>
      <c r="F1819" s="2">
        <f t="shared" ca="1" si="85"/>
        <v>102.89003578424798</v>
      </c>
      <c r="N1819" s="2">
        <v>1813</v>
      </c>
      <c r="O1819" s="2">
        <f t="shared" si="86"/>
        <v>0</v>
      </c>
    </row>
    <row r="1820" spans="5:15" x14ac:dyDescent="0.25">
      <c r="E1820" s="2">
        <f t="shared" ca="1" si="84"/>
        <v>0.59323464944100368</v>
      </c>
      <c r="F1820" s="2">
        <f t="shared" ca="1" si="85"/>
        <v>102.91972311951726</v>
      </c>
      <c r="N1820" s="2">
        <v>1814</v>
      </c>
      <c r="O1820" s="2">
        <f t="shared" si="86"/>
        <v>0</v>
      </c>
    </row>
    <row r="1821" spans="5:15" x14ac:dyDescent="0.25">
      <c r="E1821" s="2">
        <f t="shared" ca="1" si="84"/>
        <v>0.71448534807994024</v>
      </c>
      <c r="F1821" s="2">
        <f t="shared" ca="1" si="85"/>
        <v>102.94270636557648</v>
      </c>
      <c r="N1821" s="2">
        <v>1815</v>
      </c>
      <c r="O1821" s="2">
        <f t="shared" si="86"/>
        <v>0</v>
      </c>
    </row>
    <row r="1822" spans="5:15" x14ac:dyDescent="0.25">
      <c r="E1822" s="2">
        <f t="shared" ca="1" si="84"/>
        <v>0.74039484837425551</v>
      </c>
      <c r="F1822" s="2">
        <f t="shared" ca="1" si="85"/>
        <v>102.94734211146751</v>
      </c>
      <c r="N1822" s="2">
        <v>1816</v>
      </c>
      <c r="O1822" s="2">
        <f t="shared" si="86"/>
        <v>0</v>
      </c>
    </row>
    <row r="1823" spans="5:15" x14ac:dyDescent="0.25">
      <c r="E1823" s="2">
        <f t="shared" ca="1" si="84"/>
        <v>0.93317462683617769</v>
      </c>
      <c r="F1823" s="2">
        <f t="shared" ca="1" si="85"/>
        <v>102.98187014280438</v>
      </c>
      <c r="N1823" s="2">
        <v>1817</v>
      </c>
      <c r="O1823" s="2">
        <f t="shared" si="86"/>
        <v>0</v>
      </c>
    </row>
    <row r="1824" spans="5:15" x14ac:dyDescent="0.25">
      <c r="E1824" s="2">
        <f t="shared" ca="1" si="84"/>
        <v>0.12669508234507598</v>
      </c>
      <c r="F1824" s="2">
        <f t="shared" ca="1" si="85"/>
        <v>102.75189293545567</v>
      </c>
      <c r="N1824" s="2">
        <v>1818</v>
      </c>
      <c r="O1824" s="2">
        <f t="shared" si="86"/>
        <v>0</v>
      </c>
    </row>
    <row r="1825" spans="5:15" x14ac:dyDescent="0.25">
      <c r="E1825" s="2">
        <f t="shared" ca="1" si="84"/>
        <v>0.23045256425174088</v>
      </c>
      <c r="F1825" s="2">
        <f t="shared" ca="1" si="85"/>
        <v>102.81495958789938</v>
      </c>
      <c r="N1825" s="2">
        <v>1819</v>
      </c>
      <c r="O1825" s="2">
        <f t="shared" si="86"/>
        <v>0</v>
      </c>
    </row>
    <row r="1826" spans="5:15" x14ac:dyDescent="0.25">
      <c r="E1826" s="2">
        <f t="shared" ca="1" si="84"/>
        <v>0.76595726843716183</v>
      </c>
      <c r="F1826" s="2">
        <f t="shared" ca="1" si="85"/>
        <v>102.95185935154579</v>
      </c>
      <c r="N1826" s="2">
        <v>1820</v>
      </c>
      <c r="O1826" s="2">
        <f t="shared" si="86"/>
        <v>0</v>
      </c>
    </row>
    <row r="1827" spans="5:15" x14ac:dyDescent="0.25">
      <c r="E1827" s="2">
        <f t="shared" ca="1" si="84"/>
        <v>9.9000963905573336E-3</v>
      </c>
      <c r="F1827" s="2">
        <f t="shared" ca="1" si="85"/>
        <v>102.48160362031074</v>
      </c>
      <c r="N1827" s="2">
        <v>1821</v>
      </c>
      <c r="O1827" s="2">
        <f t="shared" si="86"/>
        <v>0</v>
      </c>
    </row>
    <row r="1828" spans="5:15" x14ac:dyDescent="0.25">
      <c r="E1828" s="2">
        <f t="shared" ca="1" si="84"/>
        <v>0.17599008110516989</v>
      </c>
      <c r="F1828" s="2">
        <f t="shared" ca="1" si="85"/>
        <v>102.78642318108939</v>
      </c>
      <c r="N1828" s="2">
        <v>1822</v>
      </c>
      <c r="O1828" s="2">
        <f t="shared" si="86"/>
        <v>0</v>
      </c>
    </row>
    <row r="1829" spans="5:15" x14ac:dyDescent="0.25">
      <c r="E1829" s="2">
        <f t="shared" ca="1" si="84"/>
        <v>0.39555391414572194</v>
      </c>
      <c r="F1829" s="2">
        <f t="shared" ca="1" si="85"/>
        <v>102.87338538491912</v>
      </c>
      <c r="N1829" s="2">
        <v>1823</v>
      </c>
      <c r="O1829" s="2">
        <f t="shared" si="86"/>
        <v>0</v>
      </c>
    </row>
    <row r="1830" spans="5:15" x14ac:dyDescent="0.25">
      <c r="E1830" s="2">
        <f t="shared" ca="1" si="84"/>
        <v>0.45652427790581418</v>
      </c>
      <c r="F1830" s="2">
        <f t="shared" ca="1" si="85"/>
        <v>102.8893982757541</v>
      </c>
      <c r="N1830" s="2">
        <v>1824</v>
      </c>
      <c r="O1830" s="2">
        <f t="shared" si="86"/>
        <v>0</v>
      </c>
    </row>
    <row r="1831" spans="5:15" x14ac:dyDescent="0.25">
      <c r="E1831" s="2">
        <f t="shared" ca="1" si="84"/>
        <v>0.8673986034467257</v>
      </c>
      <c r="F1831" s="2">
        <f t="shared" ca="1" si="85"/>
        <v>102.96965406496514</v>
      </c>
      <c r="N1831" s="2">
        <v>1825</v>
      </c>
      <c r="O1831" s="2">
        <f t="shared" si="86"/>
        <v>0</v>
      </c>
    </row>
    <row r="1832" spans="5:15" x14ac:dyDescent="0.25">
      <c r="E1832" s="2">
        <f t="shared" ca="1" si="84"/>
        <v>0.32862456417262098</v>
      </c>
      <c r="F1832" s="2">
        <f t="shared" ca="1" si="85"/>
        <v>102.85306750343719</v>
      </c>
      <c r="N1832" s="2">
        <v>1826</v>
      </c>
      <c r="O1832" s="2">
        <f t="shared" si="86"/>
        <v>0</v>
      </c>
    </row>
    <row r="1833" spans="5:15" x14ac:dyDescent="0.25">
      <c r="E1833" s="2">
        <f t="shared" ca="1" si="84"/>
        <v>0.11298946974158652</v>
      </c>
      <c r="F1833" s="2">
        <f t="shared" ca="1" si="85"/>
        <v>102.73989891978937</v>
      </c>
      <c r="N1833" s="2">
        <v>1827</v>
      </c>
      <c r="O1833" s="2">
        <f t="shared" si="86"/>
        <v>0</v>
      </c>
    </row>
    <row r="1834" spans="5:15" x14ac:dyDescent="0.25">
      <c r="E1834" s="2">
        <f t="shared" ca="1" si="84"/>
        <v>0.6661441372688246</v>
      </c>
      <c r="F1834" s="2">
        <f t="shared" ca="1" si="85"/>
        <v>102.93384161456868</v>
      </c>
      <c r="N1834" s="2">
        <v>1828</v>
      </c>
      <c r="O1834" s="2">
        <f t="shared" si="86"/>
        <v>0</v>
      </c>
    </row>
    <row r="1835" spans="5:15" x14ac:dyDescent="0.25">
      <c r="E1835" s="2">
        <f t="shared" ca="1" si="84"/>
        <v>0.7079542066984067</v>
      </c>
      <c r="F1835" s="2">
        <f t="shared" ca="1" si="85"/>
        <v>102.94152657162279</v>
      </c>
      <c r="N1835" s="2">
        <v>1829</v>
      </c>
      <c r="O1835" s="2">
        <f t="shared" si="86"/>
        <v>0</v>
      </c>
    </row>
    <row r="1836" spans="5:15" x14ac:dyDescent="0.25">
      <c r="E1836" s="2">
        <f t="shared" ca="1" si="84"/>
        <v>0.88765431552761476</v>
      </c>
      <c r="F1836" s="2">
        <f t="shared" ca="1" si="85"/>
        <v>102.97329305277285</v>
      </c>
      <c r="N1836" s="2">
        <v>1830</v>
      </c>
      <c r="O1836" s="2">
        <f t="shared" si="86"/>
        <v>0</v>
      </c>
    </row>
    <row r="1837" spans="5:15" x14ac:dyDescent="0.25">
      <c r="E1837" s="2">
        <f t="shared" ca="1" si="84"/>
        <v>0.69154548244195901</v>
      </c>
      <c r="F1837" s="2">
        <f t="shared" ca="1" si="85"/>
        <v>102.93853941524614</v>
      </c>
      <c r="N1837" s="2">
        <v>1831</v>
      </c>
      <c r="O1837" s="2">
        <f t="shared" si="86"/>
        <v>0</v>
      </c>
    </row>
    <row r="1838" spans="5:15" x14ac:dyDescent="0.25">
      <c r="E1838" s="2">
        <f t="shared" ca="1" si="84"/>
        <v>0.93408018208141985</v>
      </c>
      <c r="F1838" s="2">
        <f t="shared" ca="1" si="85"/>
        <v>102.98204985484732</v>
      </c>
      <c r="N1838" s="2">
        <v>1832</v>
      </c>
      <c r="O1838" s="2">
        <f t="shared" si="86"/>
        <v>0</v>
      </c>
    </row>
    <row r="1839" spans="5:15" x14ac:dyDescent="0.25">
      <c r="E1839" s="2">
        <f t="shared" ca="1" si="84"/>
        <v>0.84328698041770533</v>
      </c>
      <c r="F1839" s="2">
        <f t="shared" ca="1" si="85"/>
        <v>102.96539212082659</v>
      </c>
      <c r="N1839" s="2">
        <v>1833</v>
      </c>
      <c r="O1839" s="2">
        <f t="shared" si="86"/>
        <v>0</v>
      </c>
    </row>
    <row r="1840" spans="5:15" x14ac:dyDescent="0.25">
      <c r="E1840" s="2">
        <f t="shared" ca="1" si="84"/>
        <v>0.66963514243267142</v>
      </c>
      <c r="F1840" s="2">
        <f t="shared" ca="1" si="85"/>
        <v>102.93449303351088</v>
      </c>
      <c r="N1840" s="2">
        <v>1834</v>
      </c>
      <c r="O1840" s="2">
        <f t="shared" si="86"/>
        <v>0</v>
      </c>
    </row>
    <row r="1841" spans="5:15" x14ac:dyDescent="0.25">
      <c r="E1841" s="2">
        <f t="shared" ca="1" si="84"/>
        <v>0.38542425382209977</v>
      </c>
      <c r="F1841" s="2">
        <f t="shared" ca="1" si="85"/>
        <v>102.87051863915512</v>
      </c>
      <c r="N1841" s="2">
        <v>1835</v>
      </c>
      <c r="O1841" s="2">
        <f t="shared" si="86"/>
        <v>0</v>
      </c>
    </row>
    <row r="1842" spans="5:15" x14ac:dyDescent="0.25">
      <c r="E1842" s="2">
        <f t="shared" ca="1" si="84"/>
        <v>0.97366763936381984</v>
      </c>
      <c r="F1842" s="2">
        <f t="shared" ca="1" si="85"/>
        <v>102.99066268062779</v>
      </c>
      <c r="N1842" s="2">
        <v>1836</v>
      </c>
      <c r="O1842" s="2">
        <f t="shared" si="86"/>
        <v>0</v>
      </c>
    </row>
    <row r="1843" spans="5:15" x14ac:dyDescent="0.25">
      <c r="E1843" s="2">
        <f t="shared" ca="1" si="84"/>
        <v>0.19750456010276574</v>
      </c>
      <c r="F1843" s="2">
        <f t="shared" ca="1" si="85"/>
        <v>102.79859930864706</v>
      </c>
      <c r="N1843" s="2">
        <v>1837</v>
      </c>
      <c r="O1843" s="2">
        <f t="shared" si="86"/>
        <v>0</v>
      </c>
    </row>
    <row r="1844" spans="5:15" x14ac:dyDescent="0.25">
      <c r="E1844" s="2">
        <f t="shared" ca="1" si="84"/>
        <v>0.2779799250066517</v>
      </c>
      <c r="F1844" s="2">
        <f t="shared" ca="1" si="85"/>
        <v>102.83499302629882</v>
      </c>
      <c r="N1844" s="2">
        <v>1838</v>
      </c>
      <c r="O1844" s="2">
        <f t="shared" si="86"/>
        <v>0</v>
      </c>
    </row>
    <row r="1845" spans="5:15" x14ac:dyDescent="0.25">
      <c r="E1845" s="2">
        <f t="shared" ca="1" si="84"/>
        <v>0.28137522175137286</v>
      </c>
      <c r="F1845" s="2">
        <f t="shared" ca="1" si="85"/>
        <v>102.83629720285026</v>
      </c>
      <c r="N1845" s="2">
        <v>1839</v>
      </c>
      <c r="O1845" s="2">
        <f t="shared" si="86"/>
        <v>0</v>
      </c>
    </row>
    <row r="1846" spans="5:15" x14ac:dyDescent="0.25">
      <c r="E1846" s="2">
        <f t="shared" ca="1" si="84"/>
        <v>0.62568581401661372</v>
      </c>
      <c r="F1846" s="2">
        <f t="shared" ca="1" si="85"/>
        <v>102.92613815667579</v>
      </c>
      <c r="N1846" s="2">
        <v>1840</v>
      </c>
      <c r="O1846" s="2">
        <f t="shared" si="86"/>
        <v>0</v>
      </c>
    </row>
    <row r="1847" spans="5:15" x14ac:dyDescent="0.25">
      <c r="E1847" s="2">
        <f t="shared" ca="1" si="84"/>
        <v>0.11453722657565646</v>
      </c>
      <c r="F1847" s="2">
        <f t="shared" ca="1" si="85"/>
        <v>102.74132367281193</v>
      </c>
      <c r="N1847" s="2">
        <v>1841</v>
      </c>
      <c r="O1847" s="2">
        <f t="shared" si="86"/>
        <v>0</v>
      </c>
    </row>
    <row r="1848" spans="5:15" x14ac:dyDescent="0.25">
      <c r="E1848" s="2">
        <f t="shared" ca="1" si="84"/>
        <v>0.84757666570989565</v>
      </c>
      <c r="F1848" s="2">
        <f t="shared" ca="1" si="85"/>
        <v>102.96614651421422</v>
      </c>
      <c r="N1848" s="2">
        <v>1842</v>
      </c>
      <c r="O1848" s="2">
        <f t="shared" si="86"/>
        <v>0</v>
      </c>
    </row>
    <row r="1849" spans="5:15" x14ac:dyDescent="0.25">
      <c r="E1849" s="2">
        <f t="shared" ca="1" si="84"/>
        <v>0.76480247218806463</v>
      </c>
      <c r="F1849" s="2">
        <f t="shared" ca="1" si="85"/>
        <v>102.9516562314335</v>
      </c>
      <c r="N1849" s="2">
        <v>1843</v>
      </c>
      <c r="O1849" s="2">
        <f t="shared" si="86"/>
        <v>0</v>
      </c>
    </row>
    <row r="1850" spans="5:15" x14ac:dyDescent="0.25">
      <c r="E1850" s="2">
        <f t="shared" ca="1" si="84"/>
        <v>0.79372701295594716</v>
      </c>
      <c r="F1850" s="2">
        <f t="shared" ca="1" si="85"/>
        <v>102.95672534333089</v>
      </c>
      <c r="N1850" s="2">
        <v>1844</v>
      </c>
      <c r="O1850" s="2">
        <f t="shared" si="86"/>
        <v>0</v>
      </c>
    </row>
    <row r="1851" spans="5:15" x14ac:dyDescent="0.25">
      <c r="E1851" s="2">
        <f t="shared" ca="1" si="84"/>
        <v>0.90481908334911332</v>
      </c>
      <c r="F1851" s="2">
        <f t="shared" ca="1" si="85"/>
        <v>102.97644386813894</v>
      </c>
      <c r="N1851" s="2">
        <v>1845</v>
      </c>
      <c r="O1851" s="2">
        <f t="shared" si="86"/>
        <v>0</v>
      </c>
    </row>
    <row r="1852" spans="5:15" x14ac:dyDescent="0.25">
      <c r="E1852" s="2">
        <f t="shared" ca="1" si="84"/>
        <v>0.86497108443622439</v>
      </c>
      <c r="F1852" s="2">
        <f t="shared" ca="1" si="85"/>
        <v>102.96922218182922</v>
      </c>
      <c r="N1852" s="2">
        <v>1846</v>
      </c>
      <c r="O1852" s="2">
        <f t="shared" si="86"/>
        <v>0</v>
      </c>
    </row>
    <row r="1853" spans="5:15" x14ac:dyDescent="0.25">
      <c r="E1853" s="2">
        <f t="shared" ca="1" si="84"/>
        <v>0.59325302480898623</v>
      </c>
      <c r="F1853" s="2">
        <f t="shared" ca="1" si="85"/>
        <v>102.91972681934745</v>
      </c>
      <c r="N1853" s="2">
        <v>1847</v>
      </c>
      <c r="O1853" s="2">
        <f t="shared" si="86"/>
        <v>0</v>
      </c>
    </row>
    <row r="1854" spans="5:15" x14ac:dyDescent="0.25">
      <c r="E1854" s="2">
        <f t="shared" ca="1" si="84"/>
        <v>0.14029464318907892</v>
      </c>
      <c r="F1854" s="2">
        <f t="shared" ca="1" si="85"/>
        <v>102.7625863381741</v>
      </c>
      <c r="N1854" s="2">
        <v>1848</v>
      </c>
      <c r="O1854" s="2">
        <f t="shared" si="86"/>
        <v>0</v>
      </c>
    </row>
    <row r="1855" spans="5:15" x14ac:dyDescent="0.25">
      <c r="E1855" s="2">
        <f t="shared" ca="1" si="84"/>
        <v>0.82889056541658501</v>
      </c>
      <c r="F1855" s="2">
        <f t="shared" ca="1" si="85"/>
        <v>102.96286833709478</v>
      </c>
      <c r="N1855" s="2">
        <v>1849</v>
      </c>
      <c r="O1855" s="2">
        <f t="shared" si="86"/>
        <v>0</v>
      </c>
    </row>
    <row r="1856" spans="5:15" x14ac:dyDescent="0.25">
      <c r="E1856" s="2">
        <f t="shared" ca="1" si="84"/>
        <v>0.96302384291875265</v>
      </c>
      <c r="F1856" s="2">
        <f t="shared" ca="1" si="85"/>
        <v>102.98814659979374</v>
      </c>
      <c r="N1856" s="2">
        <v>1850</v>
      </c>
      <c r="O1856" s="2">
        <f t="shared" si="86"/>
        <v>0</v>
      </c>
    </row>
    <row r="1857" spans="5:15" x14ac:dyDescent="0.25">
      <c r="E1857" s="2">
        <f t="shared" ca="1" si="84"/>
        <v>4.0882626152593637E-2</v>
      </c>
      <c r="F1857" s="2">
        <f t="shared" ca="1" si="85"/>
        <v>102.63330908799497</v>
      </c>
      <c r="N1857" s="2">
        <v>1851</v>
      </c>
      <c r="O1857" s="2">
        <f t="shared" si="86"/>
        <v>0</v>
      </c>
    </row>
    <row r="1858" spans="5:15" x14ac:dyDescent="0.25">
      <c r="E1858" s="2">
        <f t="shared" ca="1" si="84"/>
        <v>0.22132161167880959</v>
      </c>
      <c r="F1858" s="2">
        <f t="shared" ca="1" si="85"/>
        <v>102.81066329949489</v>
      </c>
      <c r="N1858" s="2">
        <v>1852</v>
      </c>
      <c r="O1858" s="2">
        <f t="shared" si="86"/>
        <v>0</v>
      </c>
    </row>
    <row r="1859" spans="5:15" x14ac:dyDescent="0.25">
      <c r="E1859" s="2">
        <f t="shared" ref="E1859:E1922" ca="1" si="87">RAND()</f>
        <v>7.3549697088725163E-2</v>
      </c>
      <c r="F1859" s="2">
        <f t="shared" ca="1" si="85"/>
        <v>102.69496117008732</v>
      </c>
      <c r="N1859" s="2">
        <v>1853</v>
      </c>
      <c r="O1859" s="2">
        <f t="shared" si="86"/>
        <v>0</v>
      </c>
    </row>
    <row r="1860" spans="5:15" x14ac:dyDescent="0.25">
      <c r="E1860" s="2">
        <f t="shared" ca="1" si="87"/>
        <v>0.28426278531453886</v>
      </c>
      <c r="F1860" s="2">
        <f t="shared" ref="F1860:F1923" ca="1" si="88">$C$4+$C$5*SQRT(1-(_xlfn.GAMMA.INV((1-E1860)*_xlfn.GAMMA.DIST($C$3*$C$3/2,1.5,1,TRUE),1.5,1)*2)/($C$3*$C$3))</f>
        <v>102.83739478701604</v>
      </c>
      <c r="N1860" s="2">
        <v>1854</v>
      </c>
      <c r="O1860" s="2">
        <f t="shared" si="86"/>
        <v>0</v>
      </c>
    </row>
    <row r="1861" spans="5:15" x14ac:dyDescent="0.25">
      <c r="E1861" s="2">
        <f t="shared" ca="1" si="87"/>
        <v>0.72659031156880305</v>
      </c>
      <c r="F1861" s="2">
        <f t="shared" ca="1" si="88"/>
        <v>102.94488052476862</v>
      </c>
      <c r="N1861" s="2">
        <v>1855</v>
      </c>
      <c r="O1861" s="2">
        <f t="shared" si="86"/>
        <v>0</v>
      </c>
    </row>
    <row r="1862" spans="5:15" x14ac:dyDescent="0.25">
      <c r="E1862" s="2">
        <f t="shared" ca="1" si="87"/>
        <v>0.89684574620410051</v>
      </c>
      <c r="F1862" s="2">
        <f t="shared" ca="1" si="88"/>
        <v>102.97497085173472</v>
      </c>
      <c r="N1862" s="2">
        <v>1856</v>
      </c>
      <c r="O1862" s="2">
        <f t="shared" si="86"/>
        <v>0</v>
      </c>
    </row>
    <row r="1863" spans="5:15" x14ac:dyDescent="0.25">
      <c r="E1863" s="2">
        <f t="shared" ca="1" si="87"/>
        <v>0.8082492489391645</v>
      </c>
      <c r="F1863" s="2">
        <f t="shared" ca="1" si="88"/>
        <v>102.9592617336391</v>
      </c>
      <c r="N1863" s="2">
        <v>1857</v>
      </c>
      <c r="O1863" s="2">
        <f t="shared" ref="O1863:O1926" si="89">IFERROR((1/(FACT(N1863)*_xlfn.GAMMA(N1863+2)))*(($O$2/2)^(2*N1863+1)),0)</f>
        <v>0</v>
      </c>
    </row>
    <row r="1864" spans="5:15" x14ac:dyDescent="0.25">
      <c r="E1864" s="2">
        <f t="shared" ca="1" si="87"/>
        <v>6.5033047442012104E-2</v>
      </c>
      <c r="F1864" s="2">
        <f t="shared" ca="1" si="88"/>
        <v>102.68207058946405</v>
      </c>
      <c r="N1864" s="2">
        <v>1858</v>
      </c>
      <c r="O1864" s="2">
        <f t="shared" si="89"/>
        <v>0</v>
      </c>
    </row>
    <row r="1865" spans="5:15" x14ac:dyDescent="0.25">
      <c r="E1865" s="2">
        <f t="shared" ca="1" si="87"/>
        <v>0.88263187218761985</v>
      </c>
      <c r="F1865" s="2">
        <f t="shared" ca="1" si="88"/>
        <v>102.97238404350487</v>
      </c>
      <c r="N1865" s="2">
        <v>1859</v>
      </c>
      <c r="O1865" s="2">
        <f t="shared" si="89"/>
        <v>0</v>
      </c>
    </row>
    <row r="1866" spans="5:15" x14ac:dyDescent="0.25">
      <c r="E1866" s="2">
        <f t="shared" ca="1" si="87"/>
        <v>0.56976476884476446</v>
      </c>
      <c r="F1866" s="2">
        <f t="shared" ca="1" si="88"/>
        <v>102.91492928274793</v>
      </c>
      <c r="N1866" s="2">
        <v>1860</v>
      </c>
      <c r="O1866" s="2">
        <f t="shared" si="89"/>
        <v>0</v>
      </c>
    </row>
    <row r="1867" spans="5:15" x14ac:dyDescent="0.25">
      <c r="E1867" s="2">
        <f t="shared" ca="1" si="87"/>
        <v>0.85519706321413336</v>
      </c>
      <c r="F1867" s="2">
        <f t="shared" ca="1" si="88"/>
        <v>102.96749027406152</v>
      </c>
      <c r="N1867" s="2">
        <v>1861</v>
      </c>
      <c r="O1867" s="2">
        <f t="shared" si="89"/>
        <v>0</v>
      </c>
    </row>
    <row r="1868" spans="5:15" x14ac:dyDescent="0.25">
      <c r="E1868" s="2">
        <f t="shared" ca="1" si="87"/>
        <v>0.95258357856505971</v>
      </c>
      <c r="F1868" s="2">
        <f t="shared" ca="1" si="88"/>
        <v>102.98585212790263</v>
      </c>
      <c r="N1868" s="2">
        <v>1862</v>
      </c>
      <c r="O1868" s="2">
        <f t="shared" si="89"/>
        <v>0</v>
      </c>
    </row>
    <row r="1869" spans="5:15" x14ac:dyDescent="0.25">
      <c r="E1869" s="2">
        <f t="shared" ca="1" si="87"/>
        <v>0.96171593406290357</v>
      </c>
      <c r="F1869" s="2">
        <f t="shared" ca="1" si="88"/>
        <v>102.9878512483846</v>
      </c>
      <c r="N1869" s="2">
        <v>1863</v>
      </c>
      <c r="O1869" s="2">
        <f t="shared" si="89"/>
        <v>0</v>
      </c>
    </row>
    <row r="1870" spans="5:15" x14ac:dyDescent="0.25">
      <c r="E1870" s="2">
        <f t="shared" ca="1" si="87"/>
        <v>0.97031503470916713</v>
      </c>
      <c r="F1870" s="2">
        <f t="shared" ca="1" si="88"/>
        <v>102.98984559965874</v>
      </c>
      <c r="N1870" s="2">
        <v>1864</v>
      </c>
      <c r="O1870" s="2">
        <f t="shared" si="89"/>
        <v>0</v>
      </c>
    </row>
    <row r="1871" spans="5:15" x14ac:dyDescent="0.25">
      <c r="E1871" s="2">
        <f t="shared" ca="1" si="87"/>
        <v>7.2788312030967695E-2</v>
      </c>
      <c r="F1871" s="2">
        <f t="shared" ca="1" si="88"/>
        <v>102.69387156942643</v>
      </c>
      <c r="N1871" s="2">
        <v>1865</v>
      </c>
      <c r="O1871" s="2">
        <f t="shared" si="89"/>
        <v>0</v>
      </c>
    </row>
    <row r="1872" spans="5:15" x14ac:dyDescent="0.25">
      <c r="E1872" s="2">
        <f t="shared" ca="1" si="87"/>
        <v>0.86750815396948033</v>
      </c>
      <c r="F1872" s="2">
        <f t="shared" ca="1" si="88"/>
        <v>102.96967357330811</v>
      </c>
      <c r="N1872" s="2">
        <v>1866</v>
      </c>
      <c r="O1872" s="2">
        <f t="shared" si="89"/>
        <v>0</v>
      </c>
    </row>
    <row r="1873" spans="5:15" x14ac:dyDescent="0.25">
      <c r="E1873" s="2">
        <f t="shared" ca="1" si="87"/>
        <v>0.81585003147215707</v>
      </c>
      <c r="F1873" s="2">
        <f t="shared" ca="1" si="88"/>
        <v>102.96058899804788</v>
      </c>
      <c r="N1873" s="2">
        <v>1867</v>
      </c>
      <c r="O1873" s="2">
        <f t="shared" si="89"/>
        <v>0</v>
      </c>
    </row>
    <row r="1874" spans="5:15" x14ac:dyDescent="0.25">
      <c r="E1874" s="2">
        <f t="shared" ca="1" si="87"/>
        <v>0.21529664215765465</v>
      </c>
      <c r="F1874" s="2">
        <f t="shared" ca="1" si="88"/>
        <v>102.80773423875159</v>
      </c>
      <c r="N1874" s="2">
        <v>1868</v>
      </c>
      <c r="O1874" s="2">
        <f t="shared" si="89"/>
        <v>0</v>
      </c>
    </row>
    <row r="1875" spans="5:15" x14ac:dyDescent="0.25">
      <c r="E1875" s="2">
        <f t="shared" ca="1" si="87"/>
        <v>6.7885288103568753E-2</v>
      </c>
      <c r="F1875" s="2">
        <f t="shared" ca="1" si="88"/>
        <v>102.68656784551018</v>
      </c>
      <c r="N1875" s="2">
        <v>1869</v>
      </c>
      <c r="O1875" s="2">
        <f t="shared" si="89"/>
        <v>0</v>
      </c>
    </row>
    <row r="1876" spans="5:15" x14ac:dyDescent="0.25">
      <c r="E1876" s="2">
        <f t="shared" ca="1" si="87"/>
        <v>0.69970956084900504</v>
      </c>
      <c r="F1876" s="2">
        <f t="shared" ca="1" si="88"/>
        <v>102.94002994930999</v>
      </c>
      <c r="N1876" s="2">
        <v>1870</v>
      </c>
      <c r="O1876" s="2">
        <f t="shared" si="89"/>
        <v>0</v>
      </c>
    </row>
    <row r="1877" spans="5:15" x14ac:dyDescent="0.25">
      <c r="E1877" s="2">
        <f t="shared" ca="1" si="87"/>
        <v>0.82415049069951452</v>
      </c>
      <c r="F1877" s="2">
        <f t="shared" ca="1" si="88"/>
        <v>102.96203932436282</v>
      </c>
      <c r="N1877" s="2">
        <v>1871</v>
      </c>
      <c r="O1877" s="2">
        <f t="shared" si="89"/>
        <v>0</v>
      </c>
    </row>
    <row r="1878" spans="5:15" x14ac:dyDescent="0.25">
      <c r="E1878" s="2">
        <f t="shared" ca="1" si="87"/>
        <v>0.57312996779865544</v>
      </c>
      <c r="F1878" s="2">
        <f t="shared" ca="1" si="88"/>
        <v>102.91562529063239</v>
      </c>
      <c r="N1878" s="2">
        <v>1872</v>
      </c>
      <c r="O1878" s="2">
        <f t="shared" si="89"/>
        <v>0</v>
      </c>
    </row>
    <row r="1879" spans="5:15" x14ac:dyDescent="0.25">
      <c r="E1879" s="2">
        <f t="shared" ca="1" si="87"/>
        <v>0.27297121330068641</v>
      </c>
      <c r="F1879" s="2">
        <f t="shared" ca="1" si="88"/>
        <v>102.83304152622637</v>
      </c>
      <c r="N1879" s="2">
        <v>1873</v>
      </c>
      <c r="O1879" s="2">
        <f t="shared" si="89"/>
        <v>0</v>
      </c>
    </row>
    <row r="1880" spans="5:15" x14ac:dyDescent="0.25">
      <c r="E1880" s="2">
        <f t="shared" ca="1" si="87"/>
        <v>0.64212643486836507</v>
      </c>
      <c r="F1880" s="2">
        <f t="shared" ca="1" si="88"/>
        <v>102.92930455927763</v>
      </c>
      <c r="N1880" s="2">
        <v>1874</v>
      </c>
      <c r="O1880" s="2">
        <f t="shared" si="89"/>
        <v>0</v>
      </c>
    </row>
    <row r="1881" spans="5:15" x14ac:dyDescent="0.25">
      <c r="E1881" s="2">
        <f t="shared" ca="1" si="87"/>
        <v>0.70901349868496644</v>
      </c>
      <c r="F1881" s="2">
        <f t="shared" ca="1" si="88"/>
        <v>102.94171826178787</v>
      </c>
      <c r="N1881" s="2">
        <v>1875</v>
      </c>
      <c r="O1881" s="2">
        <f t="shared" si="89"/>
        <v>0</v>
      </c>
    </row>
    <row r="1882" spans="5:15" x14ac:dyDescent="0.25">
      <c r="E1882" s="2">
        <f t="shared" ca="1" si="87"/>
        <v>0.45466489693737511</v>
      </c>
      <c r="F1882" s="2">
        <f t="shared" ca="1" si="88"/>
        <v>102.88893786990127</v>
      </c>
      <c r="N1882" s="2">
        <v>1876</v>
      </c>
      <c r="O1882" s="2">
        <f t="shared" si="89"/>
        <v>0</v>
      </c>
    </row>
    <row r="1883" spans="5:15" x14ac:dyDescent="0.25">
      <c r="E1883" s="2">
        <f t="shared" ca="1" si="87"/>
        <v>5.1759607642187344E-2</v>
      </c>
      <c r="F1883" s="2">
        <f t="shared" ca="1" si="88"/>
        <v>102.65812359738808</v>
      </c>
      <c r="N1883" s="2">
        <v>1877</v>
      </c>
      <c r="O1883" s="2">
        <f t="shared" si="89"/>
        <v>0</v>
      </c>
    </row>
    <row r="1884" spans="5:15" x14ac:dyDescent="0.25">
      <c r="E1884" s="2">
        <f t="shared" ca="1" si="87"/>
        <v>0.13564991267967152</v>
      </c>
      <c r="F1884" s="2">
        <f t="shared" ca="1" si="88"/>
        <v>102.75905390768195</v>
      </c>
      <c r="N1884" s="2">
        <v>1878</v>
      </c>
      <c r="O1884" s="2">
        <f t="shared" si="89"/>
        <v>0</v>
      </c>
    </row>
    <row r="1885" spans="5:15" x14ac:dyDescent="0.25">
      <c r="E1885" s="2">
        <f t="shared" ca="1" si="87"/>
        <v>0.74130672401061615</v>
      </c>
      <c r="F1885" s="2">
        <f t="shared" ca="1" si="88"/>
        <v>102.94750410826737</v>
      </c>
      <c r="N1885" s="2">
        <v>1879</v>
      </c>
      <c r="O1885" s="2">
        <f t="shared" si="89"/>
        <v>0</v>
      </c>
    </row>
    <row r="1886" spans="5:15" x14ac:dyDescent="0.25">
      <c r="E1886" s="2">
        <f t="shared" ca="1" si="87"/>
        <v>0.93120104723253505</v>
      </c>
      <c r="F1886" s="2">
        <f t="shared" ca="1" si="88"/>
        <v>102.98148016041016</v>
      </c>
      <c r="N1886" s="2">
        <v>1880</v>
      </c>
      <c r="O1886" s="2">
        <f t="shared" si="89"/>
        <v>0</v>
      </c>
    </row>
    <row r="1887" spans="5:15" x14ac:dyDescent="0.25">
      <c r="E1887" s="2">
        <f t="shared" ca="1" si="87"/>
        <v>0.70855767565802164</v>
      </c>
      <c r="F1887" s="2">
        <f t="shared" ca="1" si="88"/>
        <v>102.94163579208343</v>
      </c>
      <c r="N1887" s="2">
        <v>1881</v>
      </c>
      <c r="O1887" s="2">
        <f t="shared" si="89"/>
        <v>0</v>
      </c>
    </row>
    <row r="1888" spans="5:15" x14ac:dyDescent="0.25">
      <c r="E1888" s="2">
        <f t="shared" ca="1" si="87"/>
        <v>0.27959093387244816</v>
      </c>
      <c r="F1888" s="2">
        <f t="shared" ca="1" si="88"/>
        <v>102.83561368871581</v>
      </c>
      <c r="N1888" s="2">
        <v>1882</v>
      </c>
      <c r="O1888" s="2">
        <f t="shared" si="89"/>
        <v>0</v>
      </c>
    </row>
    <row r="1889" spans="5:15" x14ac:dyDescent="0.25">
      <c r="E1889" s="2">
        <f t="shared" ca="1" si="87"/>
        <v>0.76052442237791285</v>
      </c>
      <c r="F1889" s="2">
        <f t="shared" ca="1" si="88"/>
        <v>102.95090306127582</v>
      </c>
      <c r="N1889" s="2">
        <v>1883</v>
      </c>
      <c r="O1889" s="2">
        <f t="shared" si="89"/>
        <v>0</v>
      </c>
    </row>
    <row r="1890" spans="5:15" x14ac:dyDescent="0.25">
      <c r="E1890" s="2">
        <f t="shared" ca="1" si="87"/>
        <v>0.17655561589907454</v>
      </c>
      <c r="F1890" s="2">
        <f t="shared" ca="1" si="88"/>
        <v>102.78676137258775</v>
      </c>
      <c r="N1890" s="2">
        <v>1884</v>
      </c>
      <c r="O1890" s="2">
        <f t="shared" si="89"/>
        <v>0</v>
      </c>
    </row>
    <row r="1891" spans="5:15" x14ac:dyDescent="0.25">
      <c r="E1891" s="2">
        <f t="shared" ca="1" si="87"/>
        <v>0.81553548680794674</v>
      </c>
      <c r="F1891" s="2">
        <f t="shared" ca="1" si="88"/>
        <v>102.96053406186603</v>
      </c>
      <c r="N1891" s="2">
        <v>1885</v>
      </c>
      <c r="O1891" s="2">
        <f t="shared" si="89"/>
        <v>0</v>
      </c>
    </row>
    <row r="1892" spans="5:15" x14ac:dyDescent="0.25">
      <c r="E1892" s="2">
        <f t="shared" ca="1" si="87"/>
        <v>0.5897188439399309</v>
      </c>
      <c r="F1892" s="2">
        <f t="shared" ca="1" si="88"/>
        <v>102.91901373283685</v>
      </c>
      <c r="N1892" s="2">
        <v>1886</v>
      </c>
      <c r="O1892" s="2">
        <f t="shared" si="89"/>
        <v>0</v>
      </c>
    </row>
    <row r="1893" spans="5:15" x14ac:dyDescent="0.25">
      <c r="E1893" s="2">
        <f t="shared" ca="1" si="87"/>
        <v>0.80291796350448907</v>
      </c>
      <c r="F1893" s="2">
        <f t="shared" ca="1" si="88"/>
        <v>102.95833083199005</v>
      </c>
      <c r="N1893" s="2">
        <v>1887</v>
      </c>
      <c r="O1893" s="2">
        <f t="shared" si="89"/>
        <v>0</v>
      </c>
    </row>
    <row r="1894" spans="5:15" x14ac:dyDescent="0.25">
      <c r="E1894" s="2">
        <f t="shared" ca="1" si="87"/>
        <v>0.42116994135374486</v>
      </c>
      <c r="F1894" s="2">
        <f t="shared" ca="1" si="88"/>
        <v>102.88035649226842</v>
      </c>
      <c r="N1894" s="2">
        <v>1888</v>
      </c>
      <c r="O1894" s="2">
        <f t="shared" si="89"/>
        <v>0</v>
      </c>
    </row>
    <row r="1895" spans="5:15" x14ac:dyDescent="0.25">
      <c r="E1895" s="2">
        <f t="shared" ca="1" si="87"/>
        <v>0.72287452713711109</v>
      </c>
      <c r="F1895" s="2">
        <f t="shared" ca="1" si="88"/>
        <v>102.94421478490864</v>
      </c>
      <c r="N1895" s="2">
        <v>1889</v>
      </c>
      <c r="O1895" s="2">
        <f t="shared" si="89"/>
        <v>0</v>
      </c>
    </row>
    <row r="1896" spans="5:15" x14ac:dyDescent="0.25">
      <c r="E1896" s="2">
        <f t="shared" ca="1" si="87"/>
        <v>0.52970918400532407</v>
      </c>
      <c r="F1896" s="2">
        <f t="shared" ca="1" si="88"/>
        <v>102.90639872790595</v>
      </c>
      <c r="N1896" s="2">
        <v>1890</v>
      </c>
      <c r="O1896" s="2">
        <f t="shared" si="89"/>
        <v>0</v>
      </c>
    </row>
    <row r="1897" spans="5:15" x14ac:dyDescent="0.25">
      <c r="E1897" s="2">
        <f t="shared" ca="1" si="87"/>
        <v>0.65710066149966251</v>
      </c>
      <c r="F1897" s="2">
        <f t="shared" ca="1" si="88"/>
        <v>102.93214489318142</v>
      </c>
      <c r="N1897" s="2">
        <v>1891</v>
      </c>
      <c r="O1897" s="2">
        <f t="shared" si="89"/>
        <v>0</v>
      </c>
    </row>
    <row r="1898" spans="5:15" x14ac:dyDescent="0.25">
      <c r="E1898" s="2">
        <f t="shared" ca="1" si="87"/>
        <v>0.48441446042593694</v>
      </c>
      <c r="F1898" s="2">
        <f t="shared" ca="1" si="88"/>
        <v>102.8961226779651</v>
      </c>
      <c r="N1898" s="2">
        <v>1892</v>
      </c>
      <c r="O1898" s="2">
        <f t="shared" si="89"/>
        <v>0</v>
      </c>
    </row>
    <row r="1899" spans="5:15" x14ac:dyDescent="0.25">
      <c r="E1899" s="2">
        <f t="shared" ca="1" si="87"/>
        <v>0.3738533637588628</v>
      </c>
      <c r="F1899" s="2">
        <f t="shared" ca="1" si="88"/>
        <v>102.86716088727185</v>
      </c>
      <c r="N1899" s="2">
        <v>1893</v>
      </c>
      <c r="O1899" s="2">
        <f t="shared" si="89"/>
        <v>0</v>
      </c>
    </row>
    <row r="1900" spans="5:15" x14ac:dyDescent="0.25">
      <c r="E1900" s="2">
        <f t="shared" ca="1" si="87"/>
        <v>0.82041576037147279</v>
      </c>
      <c r="F1900" s="2">
        <f t="shared" ca="1" si="88"/>
        <v>102.96138658724676</v>
      </c>
      <c r="N1900" s="2">
        <v>1894</v>
      </c>
      <c r="O1900" s="2">
        <f t="shared" si="89"/>
        <v>0</v>
      </c>
    </row>
    <row r="1901" spans="5:15" x14ac:dyDescent="0.25">
      <c r="E1901" s="2">
        <f t="shared" ca="1" si="87"/>
        <v>0.87830422672773556</v>
      </c>
      <c r="F1901" s="2">
        <f t="shared" ca="1" si="88"/>
        <v>102.9716046283832</v>
      </c>
      <c r="N1901" s="2">
        <v>1895</v>
      </c>
      <c r="O1901" s="2">
        <f t="shared" si="89"/>
        <v>0</v>
      </c>
    </row>
    <row r="1902" spans="5:15" x14ac:dyDescent="0.25">
      <c r="E1902" s="2">
        <f t="shared" ca="1" si="87"/>
        <v>0.83122334277335364</v>
      </c>
      <c r="F1902" s="2">
        <f t="shared" ca="1" si="88"/>
        <v>102.96327661556745</v>
      </c>
      <c r="N1902" s="2">
        <v>1896</v>
      </c>
      <c r="O1902" s="2">
        <f t="shared" si="89"/>
        <v>0</v>
      </c>
    </row>
    <row r="1903" spans="5:15" x14ac:dyDescent="0.25">
      <c r="E1903" s="2">
        <f t="shared" ca="1" si="87"/>
        <v>0.61059828520043646</v>
      </c>
      <c r="F1903" s="2">
        <f t="shared" ca="1" si="88"/>
        <v>102.92318436128028</v>
      </c>
      <c r="N1903" s="2">
        <v>1897</v>
      </c>
      <c r="O1903" s="2">
        <f t="shared" si="89"/>
        <v>0</v>
      </c>
    </row>
    <row r="1904" spans="5:15" x14ac:dyDescent="0.25">
      <c r="E1904" s="2">
        <f t="shared" ca="1" si="87"/>
        <v>0.1165088926965141</v>
      </c>
      <c r="F1904" s="2">
        <f t="shared" ca="1" si="88"/>
        <v>102.74311120152285</v>
      </c>
      <c r="N1904" s="2">
        <v>1898</v>
      </c>
      <c r="O1904" s="2">
        <f t="shared" si="89"/>
        <v>0</v>
      </c>
    </row>
    <row r="1905" spans="5:15" x14ac:dyDescent="0.25">
      <c r="E1905" s="2">
        <f t="shared" ca="1" si="87"/>
        <v>0.67862006240411776</v>
      </c>
      <c r="F1905" s="2">
        <f t="shared" ca="1" si="88"/>
        <v>102.93616089998008</v>
      </c>
      <c r="N1905" s="2">
        <v>1899</v>
      </c>
      <c r="O1905" s="2">
        <f t="shared" si="89"/>
        <v>0</v>
      </c>
    </row>
    <row r="1906" spans="5:15" x14ac:dyDescent="0.25">
      <c r="E1906" s="2">
        <f t="shared" ca="1" si="87"/>
        <v>0.36755672981939136</v>
      </c>
      <c r="F1906" s="2">
        <f t="shared" ca="1" si="88"/>
        <v>102.86529443012603</v>
      </c>
      <c r="N1906" s="2">
        <v>1900</v>
      </c>
      <c r="O1906" s="2">
        <f t="shared" si="89"/>
        <v>0</v>
      </c>
    </row>
    <row r="1907" spans="5:15" x14ac:dyDescent="0.25">
      <c r="E1907" s="2">
        <f t="shared" ca="1" si="87"/>
        <v>0.95094351201420879</v>
      </c>
      <c r="F1907" s="2">
        <f t="shared" ca="1" si="88"/>
        <v>102.98550323474335</v>
      </c>
      <c r="N1907" s="2">
        <v>1901</v>
      </c>
      <c r="O1907" s="2">
        <f t="shared" si="89"/>
        <v>0</v>
      </c>
    </row>
    <row r="1908" spans="5:15" x14ac:dyDescent="0.25">
      <c r="E1908" s="2">
        <f t="shared" ca="1" si="87"/>
        <v>0.93433402930378384</v>
      </c>
      <c r="F1908" s="2">
        <f t="shared" ca="1" si="88"/>
        <v>102.9821003217418</v>
      </c>
      <c r="N1908" s="2">
        <v>1902</v>
      </c>
      <c r="O1908" s="2">
        <f t="shared" si="89"/>
        <v>0</v>
      </c>
    </row>
    <row r="1909" spans="5:15" x14ac:dyDescent="0.25">
      <c r="E1909" s="2">
        <f t="shared" ca="1" si="87"/>
        <v>2.1063422461479631E-2</v>
      </c>
      <c r="F1909" s="2">
        <f t="shared" ca="1" si="88"/>
        <v>102.56300355563225</v>
      </c>
      <c r="N1909" s="2">
        <v>1903</v>
      </c>
      <c r="O1909" s="2">
        <f t="shared" si="89"/>
        <v>0</v>
      </c>
    </row>
    <row r="1910" spans="5:15" x14ac:dyDescent="0.25">
      <c r="E1910" s="2">
        <f t="shared" ca="1" si="87"/>
        <v>0.68404001791978808</v>
      </c>
      <c r="F1910" s="2">
        <f t="shared" ca="1" si="88"/>
        <v>102.9371611661962</v>
      </c>
      <c r="N1910" s="2">
        <v>1904</v>
      </c>
      <c r="O1910" s="2">
        <f t="shared" si="89"/>
        <v>0</v>
      </c>
    </row>
    <row r="1911" spans="5:15" x14ac:dyDescent="0.25">
      <c r="E1911" s="2">
        <f t="shared" ca="1" si="87"/>
        <v>0.8615488943640216</v>
      </c>
      <c r="F1911" s="2">
        <f t="shared" ca="1" si="88"/>
        <v>102.96861457412169</v>
      </c>
      <c r="N1911" s="2">
        <v>1905</v>
      </c>
      <c r="O1911" s="2">
        <f t="shared" si="89"/>
        <v>0</v>
      </c>
    </row>
    <row r="1912" spans="5:15" x14ac:dyDescent="0.25">
      <c r="E1912" s="2">
        <f t="shared" ca="1" si="87"/>
        <v>0.83474877474504527</v>
      </c>
      <c r="F1912" s="2">
        <f t="shared" ca="1" si="88"/>
        <v>102.96389406299929</v>
      </c>
      <c r="N1912" s="2">
        <v>1906</v>
      </c>
      <c r="O1912" s="2">
        <f t="shared" si="89"/>
        <v>0</v>
      </c>
    </row>
    <row r="1913" spans="5:15" x14ac:dyDescent="0.25">
      <c r="E1913" s="2">
        <f t="shared" ca="1" si="87"/>
        <v>0.66939966061228473</v>
      </c>
      <c r="F1913" s="2">
        <f t="shared" ca="1" si="88"/>
        <v>102.9344491535373</v>
      </c>
      <c r="N1913" s="2">
        <v>1907</v>
      </c>
      <c r="O1913" s="2">
        <f t="shared" si="89"/>
        <v>0</v>
      </c>
    </row>
    <row r="1914" spans="5:15" x14ac:dyDescent="0.25">
      <c r="E1914" s="2">
        <f t="shared" ca="1" si="87"/>
        <v>0.25518459877686683</v>
      </c>
      <c r="F1914" s="2">
        <f t="shared" ca="1" si="88"/>
        <v>102.82582742173803</v>
      </c>
      <c r="N1914" s="2">
        <v>1908</v>
      </c>
      <c r="O1914" s="2">
        <f t="shared" si="89"/>
        <v>0</v>
      </c>
    </row>
    <row r="1915" spans="5:15" x14ac:dyDescent="0.25">
      <c r="E1915" s="2">
        <f t="shared" ca="1" si="87"/>
        <v>0.59806194748363029</v>
      </c>
      <c r="F1915" s="2">
        <f t="shared" ca="1" si="88"/>
        <v>102.92069233884803</v>
      </c>
      <c r="N1915" s="2">
        <v>1909</v>
      </c>
      <c r="O1915" s="2">
        <f t="shared" si="89"/>
        <v>0</v>
      </c>
    </row>
    <row r="1916" spans="5:15" x14ac:dyDescent="0.25">
      <c r="E1916" s="2">
        <f t="shared" ca="1" si="87"/>
        <v>0.11043347796763714</v>
      </c>
      <c r="F1916" s="2">
        <f t="shared" ca="1" si="88"/>
        <v>102.73750304609689</v>
      </c>
      <c r="N1916" s="2">
        <v>1910</v>
      </c>
      <c r="O1916" s="2">
        <f t="shared" si="89"/>
        <v>0</v>
      </c>
    </row>
    <row r="1917" spans="5:15" x14ac:dyDescent="0.25">
      <c r="E1917" s="2">
        <f t="shared" ca="1" si="87"/>
        <v>7.5039645517741449E-2</v>
      </c>
      <c r="F1917" s="2">
        <f t="shared" ca="1" si="88"/>
        <v>102.69706098414794</v>
      </c>
      <c r="N1917" s="2">
        <v>1911</v>
      </c>
      <c r="O1917" s="2">
        <f t="shared" si="89"/>
        <v>0</v>
      </c>
    </row>
    <row r="1918" spans="5:15" x14ac:dyDescent="0.25">
      <c r="E1918" s="2">
        <f t="shared" ca="1" si="87"/>
        <v>0.46868596942932883</v>
      </c>
      <c r="F1918" s="2">
        <f t="shared" ca="1" si="88"/>
        <v>102.89237140255754</v>
      </c>
      <c r="N1918" s="2">
        <v>1912</v>
      </c>
      <c r="O1918" s="2">
        <f t="shared" si="89"/>
        <v>0</v>
      </c>
    </row>
    <row r="1919" spans="5:15" x14ac:dyDescent="0.25">
      <c r="E1919" s="2">
        <f t="shared" ca="1" si="87"/>
        <v>0.28369571152789519</v>
      </c>
      <c r="F1919" s="2">
        <f t="shared" ca="1" si="88"/>
        <v>102.83718006535341</v>
      </c>
      <c r="N1919" s="2">
        <v>1913</v>
      </c>
      <c r="O1919" s="2">
        <f t="shared" si="89"/>
        <v>0</v>
      </c>
    </row>
    <row r="1920" spans="5:15" x14ac:dyDescent="0.25">
      <c r="E1920" s="2">
        <f t="shared" ca="1" si="87"/>
        <v>0.89051178038597611</v>
      </c>
      <c r="F1920" s="2">
        <f t="shared" ca="1" si="88"/>
        <v>102.9738125642924</v>
      </c>
      <c r="N1920" s="2">
        <v>1914</v>
      </c>
      <c r="O1920" s="2">
        <f t="shared" si="89"/>
        <v>0</v>
      </c>
    </row>
    <row r="1921" spans="5:15" x14ac:dyDescent="0.25">
      <c r="E1921" s="2">
        <f t="shared" ca="1" si="87"/>
        <v>0.10438741201081914</v>
      </c>
      <c r="F1921" s="2">
        <f t="shared" ca="1" si="88"/>
        <v>102.73160871573388</v>
      </c>
      <c r="N1921" s="2">
        <v>1915</v>
      </c>
      <c r="O1921" s="2">
        <f t="shared" si="89"/>
        <v>0</v>
      </c>
    </row>
    <row r="1922" spans="5:15" x14ac:dyDescent="0.25">
      <c r="E1922" s="2">
        <f t="shared" ca="1" si="87"/>
        <v>0.92538676004617848</v>
      </c>
      <c r="F1922" s="2">
        <f t="shared" ca="1" si="88"/>
        <v>102.98034373277081</v>
      </c>
      <c r="N1922" s="2">
        <v>1916</v>
      </c>
      <c r="O1922" s="2">
        <f t="shared" si="89"/>
        <v>0</v>
      </c>
    </row>
    <row r="1923" spans="5:15" x14ac:dyDescent="0.25">
      <c r="E1923" s="2">
        <f t="shared" ref="E1923:E1986" ca="1" si="90">RAND()</f>
        <v>0.85178957308373504</v>
      </c>
      <c r="F1923" s="2">
        <f t="shared" ca="1" si="88"/>
        <v>102.96688878343173</v>
      </c>
      <c r="N1923" s="2">
        <v>1917</v>
      </c>
      <c r="O1923" s="2">
        <f t="shared" si="89"/>
        <v>0</v>
      </c>
    </row>
    <row r="1924" spans="5:15" x14ac:dyDescent="0.25">
      <c r="E1924" s="2">
        <f t="shared" ca="1" si="90"/>
        <v>0.14665325946014618</v>
      </c>
      <c r="F1924" s="2">
        <f t="shared" ref="F1924:F1987" ca="1" si="91">$C$4+$C$5*SQRT(1-(_xlfn.GAMMA.INV((1-E1924)*_xlfn.GAMMA.DIST($C$3*$C$3/2,1.5,1,TRUE),1.5,1)*2)/($C$3*$C$3))</f>
        <v>102.76723971598382</v>
      </c>
      <c r="N1924" s="2">
        <v>1918</v>
      </c>
      <c r="O1924" s="2">
        <f t="shared" si="89"/>
        <v>0</v>
      </c>
    </row>
    <row r="1925" spans="5:15" x14ac:dyDescent="0.25">
      <c r="E1925" s="2">
        <f t="shared" ca="1" si="90"/>
        <v>0.25933413275160955</v>
      </c>
      <c r="F1925" s="2">
        <f t="shared" ca="1" si="91"/>
        <v>102.82755201825972</v>
      </c>
      <c r="N1925" s="2">
        <v>1919</v>
      </c>
      <c r="O1925" s="2">
        <f t="shared" si="89"/>
        <v>0</v>
      </c>
    </row>
    <row r="1926" spans="5:15" x14ac:dyDescent="0.25">
      <c r="E1926" s="2">
        <f t="shared" ca="1" si="90"/>
        <v>0.40916003111276311</v>
      </c>
      <c r="F1926" s="2">
        <f t="shared" ca="1" si="91"/>
        <v>102.8771357305325</v>
      </c>
      <c r="N1926" s="2">
        <v>1920</v>
      </c>
      <c r="O1926" s="2">
        <f t="shared" si="89"/>
        <v>0</v>
      </c>
    </row>
    <row r="1927" spans="5:15" x14ac:dyDescent="0.25">
      <c r="E1927" s="2">
        <f t="shared" ca="1" si="90"/>
        <v>0.12669575444332948</v>
      </c>
      <c r="F1927" s="2">
        <f t="shared" ca="1" si="91"/>
        <v>102.75189349148228</v>
      </c>
      <c r="N1927" s="2">
        <v>1921</v>
      </c>
      <c r="O1927" s="2">
        <f t="shared" ref="O1927:O1990" si="92">IFERROR((1/(FACT(N1927)*_xlfn.GAMMA(N1927+2)))*(($O$2/2)^(2*N1927+1)),0)</f>
        <v>0</v>
      </c>
    </row>
    <row r="1928" spans="5:15" x14ac:dyDescent="0.25">
      <c r="E1928" s="2">
        <f t="shared" ca="1" si="90"/>
        <v>0.87024372518153115</v>
      </c>
      <c r="F1928" s="2">
        <f t="shared" ca="1" si="91"/>
        <v>102.9701612415424</v>
      </c>
      <c r="N1928" s="2">
        <v>1922</v>
      </c>
      <c r="O1928" s="2">
        <f t="shared" si="92"/>
        <v>0</v>
      </c>
    </row>
    <row r="1929" spans="5:15" x14ac:dyDescent="0.25">
      <c r="E1929" s="2">
        <f t="shared" ca="1" si="90"/>
        <v>0.43682251430820218</v>
      </c>
      <c r="F1929" s="2">
        <f t="shared" ca="1" si="91"/>
        <v>102.88443675003381</v>
      </c>
      <c r="N1929" s="2">
        <v>1923</v>
      </c>
      <c r="O1929" s="2">
        <f t="shared" si="92"/>
        <v>0</v>
      </c>
    </row>
    <row r="1930" spans="5:15" x14ac:dyDescent="0.25">
      <c r="E1930" s="2">
        <f t="shared" ca="1" si="90"/>
        <v>0.61429460652769197</v>
      </c>
      <c r="F1930" s="2">
        <f t="shared" ca="1" si="91"/>
        <v>102.92391247440058</v>
      </c>
      <c r="N1930" s="2">
        <v>1924</v>
      </c>
      <c r="O1930" s="2">
        <f t="shared" si="92"/>
        <v>0</v>
      </c>
    </row>
    <row r="1931" spans="5:15" x14ac:dyDescent="0.25">
      <c r="E1931" s="2">
        <f t="shared" ca="1" si="90"/>
        <v>0.78941201568322983</v>
      </c>
      <c r="F1931" s="2">
        <f t="shared" ca="1" si="91"/>
        <v>102.95597104325314</v>
      </c>
      <c r="N1931" s="2">
        <v>1925</v>
      </c>
      <c r="O1931" s="2">
        <f t="shared" si="92"/>
        <v>0</v>
      </c>
    </row>
    <row r="1932" spans="5:15" x14ac:dyDescent="0.25">
      <c r="E1932" s="2">
        <f t="shared" ca="1" si="90"/>
        <v>0.55822130049467111</v>
      </c>
      <c r="F1932" s="2">
        <f t="shared" ca="1" si="91"/>
        <v>102.91251854516591</v>
      </c>
      <c r="N1932" s="2">
        <v>1926</v>
      </c>
      <c r="O1932" s="2">
        <f t="shared" si="92"/>
        <v>0</v>
      </c>
    </row>
    <row r="1933" spans="5:15" x14ac:dyDescent="0.25">
      <c r="E1933" s="2">
        <f t="shared" ca="1" si="90"/>
        <v>5.5847517668350277E-2</v>
      </c>
      <c r="F1933" s="2">
        <f t="shared" ca="1" si="91"/>
        <v>102.66610364765184</v>
      </c>
      <c r="N1933" s="2">
        <v>1927</v>
      </c>
      <c r="O1933" s="2">
        <f t="shared" si="92"/>
        <v>0</v>
      </c>
    </row>
    <row r="1934" spans="5:15" x14ac:dyDescent="0.25">
      <c r="E1934" s="2">
        <f t="shared" ca="1" si="90"/>
        <v>0.73859714893791961</v>
      </c>
      <c r="F1934" s="2">
        <f t="shared" ca="1" si="91"/>
        <v>102.94702253629549</v>
      </c>
      <c r="N1934" s="2">
        <v>1928</v>
      </c>
      <c r="O1934" s="2">
        <f t="shared" si="92"/>
        <v>0</v>
      </c>
    </row>
    <row r="1935" spans="5:15" x14ac:dyDescent="0.25">
      <c r="E1935" s="2">
        <f t="shared" ca="1" si="90"/>
        <v>0.84636675033720632</v>
      </c>
      <c r="F1935" s="2">
        <f t="shared" ca="1" si="91"/>
        <v>102.9659336006369</v>
      </c>
      <c r="N1935" s="2">
        <v>1929</v>
      </c>
      <c r="O1935" s="2">
        <f t="shared" si="92"/>
        <v>0</v>
      </c>
    </row>
    <row r="1936" spans="5:15" x14ac:dyDescent="0.25">
      <c r="E1936" s="2">
        <f t="shared" ca="1" si="90"/>
        <v>0.77207111547707186</v>
      </c>
      <c r="F1936" s="2">
        <f t="shared" ca="1" si="91"/>
        <v>102.95293350888095</v>
      </c>
      <c r="N1936" s="2">
        <v>1930</v>
      </c>
      <c r="O1936" s="2">
        <f t="shared" si="92"/>
        <v>0</v>
      </c>
    </row>
    <row r="1937" spans="5:15" x14ac:dyDescent="0.25">
      <c r="E1937" s="2">
        <f t="shared" ca="1" si="90"/>
        <v>0.1278208933758368</v>
      </c>
      <c r="F1937" s="2">
        <f t="shared" ca="1" si="91"/>
        <v>102.7528202496725</v>
      </c>
      <c r="N1937" s="2">
        <v>1931</v>
      </c>
      <c r="O1937" s="2">
        <f t="shared" si="92"/>
        <v>0</v>
      </c>
    </row>
    <row r="1938" spans="5:15" x14ac:dyDescent="0.25">
      <c r="E1938" s="2">
        <f t="shared" ca="1" si="90"/>
        <v>0.71466245157582375</v>
      </c>
      <c r="F1938" s="2">
        <f t="shared" ca="1" si="91"/>
        <v>102.94273828957549</v>
      </c>
      <c r="N1938" s="2">
        <v>1932</v>
      </c>
      <c r="O1938" s="2">
        <f t="shared" si="92"/>
        <v>0</v>
      </c>
    </row>
    <row r="1939" spans="5:15" x14ac:dyDescent="0.25">
      <c r="E1939" s="2">
        <f t="shared" ca="1" si="90"/>
        <v>0.19636931841812422</v>
      </c>
      <c r="F1939" s="2">
        <f t="shared" ca="1" si="91"/>
        <v>102.79798975549589</v>
      </c>
      <c r="N1939" s="2">
        <v>1933</v>
      </c>
      <c r="O1939" s="2">
        <f t="shared" si="92"/>
        <v>0</v>
      </c>
    </row>
    <row r="1940" spans="5:15" x14ac:dyDescent="0.25">
      <c r="E1940" s="2">
        <f t="shared" ca="1" si="90"/>
        <v>0.25039836097691115</v>
      </c>
      <c r="F1940" s="2">
        <f t="shared" ca="1" si="91"/>
        <v>102.82380486338926</v>
      </c>
      <c r="N1940" s="2">
        <v>1934</v>
      </c>
      <c r="O1940" s="2">
        <f t="shared" si="92"/>
        <v>0</v>
      </c>
    </row>
    <row r="1941" spans="5:15" x14ac:dyDescent="0.25">
      <c r="E1941" s="2">
        <f t="shared" ca="1" si="90"/>
        <v>0.81697881710962605</v>
      </c>
      <c r="F1941" s="2">
        <f t="shared" ca="1" si="91"/>
        <v>102.96078615477342</v>
      </c>
      <c r="N1941" s="2">
        <v>1935</v>
      </c>
      <c r="O1941" s="2">
        <f t="shared" si="92"/>
        <v>0</v>
      </c>
    </row>
    <row r="1942" spans="5:15" x14ac:dyDescent="0.25">
      <c r="E1942" s="2">
        <f t="shared" ca="1" si="90"/>
        <v>0.66994110023374254</v>
      </c>
      <c r="F1942" s="2">
        <f t="shared" ca="1" si="91"/>
        <v>102.93455003304112</v>
      </c>
      <c r="N1942" s="2">
        <v>1936</v>
      </c>
      <c r="O1942" s="2">
        <f t="shared" si="92"/>
        <v>0</v>
      </c>
    </row>
    <row r="1943" spans="5:15" x14ac:dyDescent="0.25">
      <c r="E1943" s="2">
        <f t="shared" ca="1" si="90"/>
        <v>0.29377031666343922</v>
      </c>
      <c r="F1943" s="2">
        <f t="shared" ca="1" si="91"/>
        <v>102.84093634307155</v>
      </c>
      <c r="N1943" s="2">
        <v>1937</v>
      </c>
      <c r="O1943" s="2">
        <f t="shared" si="92"/>
        <v>0</v>
      </c>
    </row>
    <row r="1944" spans="5:15" x14ac:dyDescent="0.25">
      <c r="E1944" s="2">
        <f t="shared" ca="1" si="90"/>
        <v>0.18224715315601869</v>
      </c>
      <c r="F1944" s="2">
        <f t="shared" ca="1" si="91"/>
        <v>102.79010735428915</v>
      </c>
      <c r="N1944" s="2">
        <v>1938</v>
      </c>
      <c r="O1944" s="2">
        <f t="shared" si="92"/>
        <v>0</v>
      </c>
    </row>
    <row r="1945" spans="5:15" x14ac:dyDescent="0.25">
      <c r="E1945" s="2">
        <f t="shared" ca="1" si="90"/>
        <v>0.30825930929670053</v>
      </c>
      <c r="F1945" s="2">
        <f t="shared" ca="1" si="91"/>
        <v>102.84613312356572</v>
      </c>
      <c r="N1945" s="2">
        <v>1939</v>
      </c>
      <c r="O1945" s="2">
        <f t="shared" si="92"/>
        <v>0</v>
      </c>
    </row>
    <row r="1946" spans="5:15" x14ac:dyDescent="0.25">
      <c r="E1946" s="2">
        <f t="shared" ca="1" si="90"/>
        <v>0.70944077951268791</v>
      </c>
      <c r="F1946" s="2">
        <f t="shared" ca="1" si="91"/>
        <v>102.94179554519802</v>
      </c>
      <c r="N1946" s="2">
        <v>1940</v>
      </c>
      <c r="O1946" s="2">
        <f t="shared" si="92"/>
        <v>0</v>
      </c>
    </row>
    <row r="1947" spans="5:15" x14ac:dyDescent="0.25">
      <c r="E1947" s="2">
        <f t="shared" ca="1" si="90"/>
        <v>0.9622819455172732</v>
      </c>
      <c r="F1947" s="2">
        <f t="shared" ca="1" si="91"/>
        <v>102.9879787515741</v>
      </c>
      <c r="N1947" s="2">
        <v>1941</v>
      </c>
      <c r="O1947" s="2">
        <f t="shared" si="92"/>
        <v>0</v>
      </c>
    </row>
    <row r="1948" spans="5:15" x14ac:dyDescent="0.25">
      <c r="E1948" s="2">
        <f t="shared" ca="1" si="90"/>
        <v>2.5750242750081087E-3</v>
      </c>
      <c r="F1948" s="2">
        <f t="shared" ca="1" si="91"/>
        <v>102.33145589380955</v>
      </c>
      <c r="N1948" s="2">
        <v>1942</v>
      </c>
      <c r="O1948" s="2">
        <f t="shared" si="92"/>
        <v>0</v>
      </c>
    </row>
    <row r="1949" spans="5:15" x14ac:dyDescent="0.25">
      <c r="E1949" s="2">
        <f t="shared" ca="1" si="90"/>
        <v>0.72485464352353479</v>
      </c>
      <c r="F1949" s="2">
        <f t="shared" ca="1" si="91"/>
        <v>102.94456972879844</v>
      </c>
      <c r="N1949" s="2">
        <v>1943</v>
      </c>
      <c r="O1949" s="2">
        <f t="shared" si="92"/>
        <v>0</v>
      </c>
    </row>
    <row r="1950" spans="5:15" x14ac:dyDescent="0.25">
      <c r="E1950" s="2">
        <f t="shared" ca="1" si="90"/>
        <v>0.35837976669899385</v>
      </c>
      <c r="F1950" s="2">
        <f t="shared" ca="1" si="91"/>
        <v>102.86252204317313</v>
      </c>
      <c r="N1950" s="2">
        <v>1944</v>
      </c>
      <c r="O1950" s="2">
        <f t="shared" si="92"/>
        <v>0</v>
      </c>
    </row>
    <row r="1951" spans="5:15" x14ac:dyDescent="0.25">
      <c r="E1951" s="2">
        <f t="shared" ca="1" si="90"/>
        <v>0.20632770146745394</v>
      </c>
      <c r="F1951" s="2">
        <f t="shared" ca="1" si="91"/>
        <v>102.80322440812053</v>
      </c>
      <c r="N1951" s="2">
        <v>1945</v>
      </c>
      <c r="O1951" s="2">
        <f t="shared" si="92"/>
        <v>0</v>
      </c>
    </row>
    <row r="1952" spans="5:15" x14ac:dyDescent="0.25">
      <c r="E1952" s="2">
        <f t="shared" ca="1" si="90"/>
        <v>0.36784387295104815</v>
      </c>
      <c r="F1952" s="2">
        <f t="shared" ca="1" si="91"/>
        <v>102.86538016758783</v>
      </c>
      <c r="N1952" s="2">
        <v>1946</v>
      </c>
      <c r="O1952" s="2">
        <f t="shared" si="92"/>
        <v>0</v>
      </c>
    </row>
    <row r="1953" spans="5:15" x14ac:dyDescent="0.25">
      <c r="E1953" s="2">
        <f t="shared" ca="1" si="90"/>
        <v>0.88264057451193589</v>
      </c>
      <c r="F1953" s="2">
        <f t="shared" ca="1" si="91"/>
        <v>102.97238561425607</v>
      </c>
      <c r="N1953" s="2">
        <v>1947</v>
      </c>
      <c r="O1953" s="2">
        <f t="shared" si="92"/>
        <v>0</v>
      </c>
    </row>
    <row r="1954" spans="5:15" x14ac:dyDescent="0.25">
      <c r="E1954" s="2">
        <f t="shared" ca="1" si="90"/>
        <v>0.40742513171760275</v>
      </c>
      <c r="F1954" s="2">
        <f t="shared" ca="1" si="91"/>
        <v>102.87666367324243</v>
      </c>
      <c r="N1954" s="2">
        <v>1948</v>
      </c>
      <c r="O1954" s="2">
        <f t="shared" si="92"/>
        <v>0</v>
      </c>
    </row>
    <row r="1955" spans="5:15" x14ac:dyDescent="0.25">
      <c r="E1955" s="2">
        <f t="shared" ca="1" si="90"/>
        <v>0.93539891574652867</v>
      </c>
      <c r="F1955" s="2">
        <f t="shared" ca="1" si="91"/>
        <v>102.98231246580897</v>
      </c>
      <c r="N1955" s="2">
        <v>1949</v>
      </c>
      <c r="O1955" s="2">
        <f t="shared" si="92"/>
        <v>0</v>
      </c>
    </row>
    <row r="1956" spans="5:15" x14ac:dyDescent="0.25">
      <c r="E1956" s="2">
        <f t="shared" ca="1" si="90"/>
        <v>0.63827825700775742</v>
      </c>
      <c r="F1956" s="2">
        <f t="shared" ca="1" si="91"/>
        <v>102.92856806744757</v>
      </c>
      <c r="N1956" s="2">
        <v>1950</v>
      </c>
      <c r="O1956" s="2">
        <f t="shared" si="92"/>
        <v>0</v>
      </c>
    </row>
    <row r="1957" spans="5:15" x14ac:dyDescent="0.25">
      <c r="E1957" s="2">
        <f t="shared" ca="1" si="90"/>
        <v>0.67447560051188971</v>
      </c>
      <c r="F1957" s="2">
        <f t="shared" ca="1" si="91"/>
        <v>102.93539309711086</v>
      </c>
      <c r="N1957" s="2">
        <v>1951</v>
      </c>
      <c r="O1957" s="2">
        <f t="shared" si="92"/>
        <v>0</v>
      </c>
    </row>
    <row r="1958" spans="5:15" x14ac:dyDescent="0.25">
      <c r="E1958" s="2">
        <f t="shared" ca="1" si="90"/>
        <v>0.1010289940463468</v>
      </c>
      <c r="F1958" s="2">
        <f t="shared" ca="1" si="91"/>
        <v>102.72818590507603</v>
      </c>
      <c r="N1958" s="2">
        <v>1952</v>
      </c>
      <c r="O1958" s="2">
        <f t="shared" si="92"/>
        <v>0</v>
      </c>
    </row>
    <row r="1959" spans="5:15" x14ac:dyDescent="0.25">
      <c r="E1959" s="2">
        <f t="shared" ca="1" si="90"/>
        <v>6.7129458023457711E-2</v>
      </c>
      <c r="F1959" s="2">
        <f t="shared" ca="1" si="91"/>
        <v>102.68539490083758</v>
      </c>
      <c r="N1959" s="2">
        <v>1953</v>
      </c>
      <c r="O1959" s="2">
        <f t="shared" si="92"/>
        <v>0</v>
      </c>
    </row>
    <row r="1960" spans="5:15" x14ac:dyDescent="0.25">
      <c r="E1960" s="2">
        <f t="shared" ca="1" si="90"/>
        <v>0.64790698507919664</v>
      </c>
      <c r="F1960" s="2">
        <f t="shared" ca="1" si="91"/>
        <v>102.93040575148025</v>
      </c>
      <c r="N1960" s="2">
        <v>1954</v>
      </c>
      <c r="O1960" s="2">
        <f t="shared" si="92"/>
        <v>0</v>
      </c>
    </row>
    <row r="1961" spans="5:15" x14ac:dyDescent="0.25">
      <c r="E1961" s="2">
        <f t="shared" ca="1" si="90"/>
        <v>0.86169915869849889</v>
      </c>
      <c r="F1961" s="2">
        <f t="shared" ca="1" si="91"/>
        <v>102.96864122447127</v>
      </c>
      <c r="N1961" s="2">
        <v>1955</v>
      </c>
      <c r="O1961" s="2">
        <f t="shared" si="92"/>
        <v>0</v>
      </c>
    </row>
    <row r="1962" spans="5:15" x14ac:dyDescent="0.25">
      <c r="E1962" s="2">
        <f t="shared" ca="1" si="90"/>
        <v>0.9283541922506503</v>
      </c>
      <c r="F1962" s="2">
        <f t="shared" ca="1" si="91"/>
        <v>102.98092149363234</v>
      </c>
      <c r="N1962" s="2">
        <v>1956</v>
      </c>
      <c r="O1962" s="2">
        <f t="shared" si="92"/>
        <v>0</v>
      </c>
    </row>
    <row r="1963" spans="5:15" x14ac:dyDescent="0.25">
      <c r="E1963" s="2">
        <f t="shared" ca="1" si="90"/>
        <v>0.71168215959329217</v>
      </c>
      <c r="F1963" s="2">
        <f t="shared" ca="1" si="91"/>
        <v>102.94220059912439</v>
      </c>
      <c r="N1963" s="2">
        <v>1957</v>
      </c>
      <c r="O1963" s="2">
        <f t="shared" si="92"/>
        <v>0</v>
      </c>
    </row>
    <row r="1964" spans="5:15" x14ac:dyDescent="0.25">
      <c r="E1964" s="2">
        <f t="shared" ca="1" si="90"/>
        <v>0.6170815668932299</v>
      </c>
      <c r="F1964" s="2">
        <f t="shared" ca="1" si="91"/>
        <v>102.92445951775041</v>
      </c>
      <c r="N1964" s="2">
        <v>1958</v>
      </c>
      <c r="O1964" s="2">
        <f t="shared" si="92"/>
        <v>0</v>
      </c>
    </row>
    <row r="1965" spans="5:15" x14ac:dyDescent="0.25">
      <c r="E1965" s="2">
        <f t="shared" ca="1" si="90"/>
        <v>0.39522329042972149</v>
      </c>
      <c r="F1965" s="2">
        <f t="shared" ca="1" si="91"/>
        <v>102.87329284780425</v>
      </c>
      <c r="N1965" s="2">
        <v>1959</v>
      </c>
      <c r="O1965" s="2">
        <f t="shared" si="92"/>
        <v>0</v>
      </c>
    </row>
    <row r="1966" spans="5:15" x14ac:dyDescent="0.25">
      <c r="E1966" s="2">
        <f t="shared" ca="1" si="90"/>
        <v>0.12167748354277463</v>
      </c>
      <c r="F1966" s="2">
        <f t="shared" ca="1" si="91"/>
        <v>102.7476582683789</v>
      </c>
      <c r="N1966" s="2">
        <v>1960</v>
      </c>
      <c r="O1966" s="2">
        <f t="shared" si="92"/>
        <v>0</v>
      </c>
    </row>
    <row r="1967" spans="5:15" x14ac:dyDescent="0.25">
      <c r="E1967" s="2">
        <f t="shared" ca="1" si="90"/>
        <v>0.52730818086532849</v>
      </c>
      <c r="F1967" s="2">
        <f t="shared" ca="1" si="91"/>
        <v>102.90587189820114</v>
      </c>
      <c r="N1967" s="2">
        <v>1961</v>
      </c>
      <c r="O1967" s="2">
        <f t="shared" si="92"/>
        <v>0</v>
      </c>
    </row>
    <row r="1968" spans="5:15" x14ac:dyDescent="0.25">
      <c r="E1968" s="2">
        <f t="shared" ca="1" si="90"/>
        <v>0.25057053686613839</v>
      </c>
      <c r="F1968" s="2">
        <f t="shared" ca="1" si="91"/>
        <v>102.82387825513301</v>
      </c>
      <c r="N1968" s="2">
        <v>1962</v>
      </c>
      <c r="O1968" s="2">
        <f t="shared" si="92"/>
        <v>0</v>
      </c>
    </row>
    <row r="1969" spans="5:15" x14ac:dyDescent="0.25">
      <c r="E1969" s="2">
        <f t="shared" ca="1" si="90"/>
        <v>0.99610988716809967</v>
      </c>
      <c r="F1969" s="2">
        <f t="shared" ca="1" si="91"/>
        <v>102.99747662008785</v>
      </c>
      <c r="N1969" s="2">
        <v>1963</v>
      </c>
      <c r="O1969" s="2">
        <f t="shared" si="92"/>
        <v>0</v>
      </c>
    </row>
    <row r="1970" spans="5:15" x14ac:dyDescent="0.25">
      <c r="E1970" s="2">
        <f t="shared" ca="1" si="90"/>
        <v>0.10948695758110527</v>
      </c>
      <c r="F1970" s="2">
        <f t="shared" ca="1" si="91"/>
        <v>102.73660180457354</v>
      </c>
      <c r="N1970" s="2">
        <v>1964</v>
      </c>
      <c r="O1970" s="2">
        <f t="shared" si="92"/>
        <v>0</v>
      </c>
    </row>
    <row r="1971" spans="5:15" x14ac:dyDescent="0.25">
      <c r="E1971" s="2">
        <f t="shared" ca="1" si="90"/>
        <v>0.82695490426976592</v>
      </c>
      <c r="F1971" s="2">
        <f t="shared" ca="1" si="91"/>
        <v>102.96252971313396</v>
      </c>
      <c r="N1971" s="2">
        <v>1965</v>
      </c>
      <c r="O1971" s="2">
        <f t="shared" si="92"/>
        <v>0</v>
      </c>
    </row>
    <row r="1972" spans="5:15" x14ac:dyDescent="0.25">
      <c r="E1972" s="2">
        <f t="shared" ca="1" si="90"/>
        <v>8.874568592406562E-2</v>
      </c>
      <c r="F1972" s="2">
        <f t="shared" ca="1" si="91"/>
        <v>102.71461964609375</v>
      </c>
      <c r="N1972" s="2">
        <v>1966</v>
      </c>
      <c r="O1972" s="2">
        <f t="shared" si="92"/>
        <v>0</v>
      </c>
    </row>
    <row r="1973" spans="5:15" x14ac:dyDescent="0.25">
      <c r="E1973" s="2">
        <f t="shared" ca="1" si="90"/>
        <v>0.62105223350161853</v>
      </c>
      <c r="F1973" s="2">
        <f t="shared" ca="1" si="91"/>
        <v>102.92523607556365</v>
      </c>
      <c r="N1973" s="2">
        <v>1967</v>
      </c>
      <c r="O1973" s="2">
        <f t="shared" si="92"/>
        <v>0</v>
      </c>
    </row>
    <row r="1974" spans="5:15" x14ac:dyDescent="0.25">
      <c r="E1974" s="2">
        <f t="shared" ca="1" si="90"/>
        <v>0.53569743254252022</v>
      </c>
      <c r="F1974" s="2">
        <f t="shared" ca="1" si="91"/>
        <v>102.90770462919856</v>
      </c>
      <c r="N1974" s="2">
        <v>1968</v>
      </c>
      <c r="O1974" s="2">
        <f t="shared" si="92"/>
        <v>0</v>
      </c>
    </row>
    <row r="1975" spans="5:15" x14ac:dyDescent="0.25">
      <c r="E1975" s="2">
        <f t="shared" ca="1" si="90"/>
        <v>0.39749135147116732</v>
      </c>
      <c r="F1975" s="2">
        <f t="shared" ca="1" si="91"/>
        <v>102.87392627938102</v>
      </c>
      <c r="N1975" s="2">
        <v>1969</v>
      </c>
      <c r="O1975" s="2">
        <f t="shared" si="92"/>
        <v>0</v>
      </c>
    </row>
    <row r="1976" spans="5:15" x14ac:dyDescent="0.25">
      <c r="E1976" s="2">
        <f t="shared" ca="1" si="90"/>
        <v>0.99430919926629835</v>
      </c>
      <c r="F1976" s="2">
        <f t="shared" ca="1" si="91"/>
        <v>102.99673628107892</v>
      </c>
      <c r="N1976" s="2">
        <v>1970</v>
      </c>
      <c r="O1976" s="2">
        <f t="shared" si="92"/>
        <v>0</v>
      </c>
    </row>
    <row r="1977" spans="5:15" x14ac:dyDescent="0.25">
      <c r="E1977" s="2">
        <f t="shared" ca="1" si="90"/>
        <v>0.77345299349941465</v>
      </c>
      <c r="F1977" s="2">
        <f t="shared" ca="1" si="91"/>
        <v>102.95317602750549</v>
      </c>
      <c r="N1977" s="2">
        <v>1971</v>
      </c>
      <c r="O1977" s="2">
        <f t="shared" si="92"/>
        <v>0</v>
      </c>
    </row>
    <row r="1978" spans="5:15" x14ac:dyDescent="0.25">
      <c r="E1978" s="2">
        <f t="shared" ca="1" si="90"/>
        <v>0.92700525638714693</v>
      </c>
      <c r="F1978" s="2">
        <f t="shared" ca="1" si="91"/>
        <v>102.98065829674432</v>
      </c>
      <c r="N1978" s="2">
        <v>1972</v>
      </c>
      <c r="O1978" s="2">
        <f t="shared" si="92"/>
        <v>0</v>
      </c>
    </row>
    <row r="1979" spans="5:15" x14ac:dyDescent="0.25">
      <c r="E1979" s="2">
        <f t="shared" ca="1" si="90"/>
        <v>0.68607909973028502</v>
      </c>
      <c r="F1979" s="2">
        <f t="shared" ca="1" si="91"/>
        <v>102.93753638782631</v>
      </c>
      <c r="N1979" s="2">
        <v>1973</v>
      </c>
      <c r="O1979" s="2">
        <f t="shared" si="92"/>
        <v>0</v>
      </c>
    </row>
    <row r="1980" spans="5:15" x14ac:dyDescent="0.25">
      <c r="E1980" s="2">
        <f t="shared" ca="1" si="90"/>
        <v>0.578607807114492</v>
      </c>
      <c r="F1980" s="2">
        <f t="shared" ca="1" si="91"/>
        <v>102.9167519078965</v>
      </c>
      <c r="N1980" s="2">
        <v>1974</v>
      </c>
      <c r="O1980" s="2">
        <f t="shared" si="92"/>
        <v>0</v>
      </c>
    </row>
    <row r="1981" spans="5:15" x14ac:dyDescent="0.25">
      <c r="E1981" s="2">
        <f t="shared" ca="1" si="90"/>
        <v>0.90311275636820965</v>
      </c>
      <c r="F1981" s="2">
        <f t="shared" ca="1" si="91"/>
        <v>102.97612710342963</v>
      </c>
      <c r="N1981" s="2">
        <v>1975</v>
      </c>
      <c r="O1981" s="2">
        <f t="shared" si="92"/>
        <v>0</v>
      </c>
    </row>
    <row r="1982" spans="5:15" x14ac:dyDescent="0.25">
      <c r="E1982" s="2">
        <f t="shared" ca="1" si="90"/>
        <v>0.60364685925590567</v>
      </c>
      <c r="F1982" s="2">
        <f t="shared" ca="1" si="91"/>
        <v>102.92180691339632</v>
      </c>
      <c r="N1982" s="2">
        <v>1976</v>
      </c>
      <c r="O1982" s="2">
        <f t="shared" si="92"/>
        <v>0</v>
      </c>
    </row>
    <row r="1983" spans="5:15" x14ac:dyDescent="0.25">
      <c r="E1983" s="2">
        <f t="shared" ca="1" si="90"/>
        <v>0.91934319540118792</v>
      </c>
      <c r="F1983" s="2">
        <f t="shared" ca="1" si="91"/>
        <v>102.97918015130608</v>
      </c>
      <c r="N1983" s="2">
        <v>1977</v>
      </c>
      <c r="O1983" s="2">
        <f t="shared" si="92"/>
        <v>0</v>
      </c>
    </row>
    <row r="1984" spans="5:15" x14ac:dyDescent="0.25">
      <c r="E1984" s="2">
        <f t="shared" ca="1" si="90"/>
        <v>0.353920534040017</v>
      </c>
      <c r="F1984" s="2">
        <f t="shared" ca="1" si="91"/>
        <v>102.86115169173641</v>
      </c>
      <c r="N1984" s="2">
        <v>1978</v>
      </c>
      <c r="O1984" s="2">
        <f t="shared" si="92"/>
        <v>0</v>
      </c>
    </row>
    <row r="1985" spans="5:15" x14ac:dyDescent="0.25">
      <c r="E1985" s="2">
        <f t="shared" ca="1" si="90"/>
        <v>0.89927411748847352</v>
      </c>
      <c r="F1985" s="2">
        <f t="shared" ca="1" si="91"/>
        <v>102.9754175987301</v>
      </c>
      <c r="N1985" s="2">
        <v>1979</v>
      </c>
      <c r="O1985" s="2">
        <f t="shared" si="92"/>
        <v>0</v>
      </c>
    </row>
    <row r="1986" spans="5:15" x14ac:dyDescent="0.25">
      <c r="E1986" s="2">
        <f t="shared" ca="1" si="90"/>
        <v>0.552836451464082</v>
      </c>
      <c r="F1986" s="2">
        <f t="shared" ca="1" si="91"/>
        <v>102.91138125372058</v>
      </c>
      <c r="N1986" s="2">
        <v>1980</v>
      </c>
      <c r="O1986" s="2">
        <f t="shared" si="92"/>
        <v>0</v>
      </c>
    </row>
    <row r="1987" spans="5:15" x14ac:dyDescent="0.25">
      <c r="E1987" s="2">
        <f t="shared" ref="E1987:E2050" ca="1" si="93">RAND()</f>
        <v>0.23494280887610752</v>
      </c>
      <c r="F1987" s="2">
        <f t="shared" ca="1" si="91"/>
        <v>102.81701287575704</v>
      </c>
      <c r="N1987" s="2">
        <v>1981</v>
      </c>
      <c r="O1987" s="2">
        <f t="shared" si="92"/>
        <v>0</v>
      </c>
    </row>
    <row r="1988" spans="5:15" x14ac:dyDescent="0.25">
      <c r="E1988" s="2">
        <f t="shared" ca="1" si="93"/>
        <v>8.068325545417443E-2</v>
      </c>
      <c r="F1988" s="2">
        <f t="shared" ref="F1988:F2051" ca="1" si="94">$C$4+$C$5*SQRT(1-(_xlfn.GAMMA.INV((1-E1988)*_xlfn.GAMMA.DIST($C$3*$C$3/2,1.5,1,TRUE),1.5,1)*2)/($C$3*$C$3))</f>
        <v>102.7046518448433</v>
      </c>
      <c r="N1988" s="2">
        <v>1982</v>
      </c>
      <c r="O1988" s="2">
        <f t="shared" si="92"/>
        <v>0</v>
      </c>
    </row>
    <row r="1989" spans="5:15" x14ac:dyDescent="0.25">
      <c r="E1989" s="2">
        <f t="shared" ca="1" si="93"/>
        <v>0.67529805255664777</v>
      </c>
      <c r="F1989" s="2">
        <f t="shared" ca="1" si="94"/>
        <v>102.93554567059236</v>
      </c>
      <c r="N1989" s="2">
        <v>1983</v>
      </c>
      <c r="O1989" s="2">
        <f t="shared" si="92"/>
        <v>0</v>
      </c>
    </row>
    <row r="1990" spans="5:15" x14ac:dyDescent="0.25">
      <c r="E1990" s="2">
        <f t="shared" ca="1" si="93"/>
        <v>0.50834779489096438</v>
      </c>
      <c r="F1990" s="2">
        <f t="shared" ca="1" si="94"/>
        <v>102.90164390258353</v>
      </c>
      <c r="N1990" s="2">
        <v>1984</v>
      </c>
      <c r="O1990" s="2">
        <f t="shared" si="92"/>
        <v>0</v>
      </c>
    </row>
    <row r="1991" spans="5:15" x14ac:dyDescent="0.25">
      <c r="E1991" s="2">
        <f t="shared" ca="1" si="93"/>
        <v>1.1483058693627868E-2</v>
      </c>
      <c r="F1991" s="2">
        <f t="shared" ca="1" si="94"/>
        <v>102.49773119864112</v>
      </c>
      <c r="N1991" s="2">
        <v>1985</v>
      </c>
      <c r="O1991" s="2">
        <f t="shared" ref="O1991:O2006" si="95">IFERROR((1/(FACT(N1991)*_xlfn.GAMMA(N1991+2)))*(($O$2/2)^(2*N1991+1)),0)</f>
        <v>0</v>
      </c>
    </row>
    <row r="1992" spans="5:15" x14ac:dyDescent="0.25">
      <c r="E1992" s="2">
        <f t="shared" ca="1" si="93"/>
        <v>0.5439972877300786</v>
      </c>
      <c r="F1992" s="2">
        <f t="shared" ca="1" si="94"/>
        <v>102.90949613699486</v>
      </c>
      <c r="N1992" s="2">
        <v>1986</v>
      </c>
      <c r="O1992" s="2">
        <f t="shared" si="95"/>
        <v>0</v>
      </c>
    </row>
    <row r="1993" spans="5:15" x14ac:dyDescent="0.25">
      <c r="E1993" s="2">
        <f t="shared" ca="1" si="93"/>
        <v>0.2400629976652453</v>
      </c>
      <c r="F1993" s="2">
        <f t="shared" ca="1" si="94"/>
        <v>102.81930895712169</v>
      </c>
      <c r="N1993" s="2">
        <v>1987</v>
      </c>
      <c r="O1993" s="2">
        <f t="shared" si="95"/>
        <v>0</v>
      </c>
    </row>
    <row r="1994" spans="5:15" x14ac:dyDescent="0.25">
      <c r="E1994" s="2">
        <f t="shared" ca="1" si="93"/>
        <v>0.6511403745571902</v>
      </c>
      <c r="F1994" s="2">
        <f t="shared" ca="1" si="94"/>
        <v>102.93101908795457</v>
      </c>
      <c r="N1994" s="2">
        <v>1988</v>
      </c>
      <c r="O1994" s="2">
        <f t="shared" si="95"/>
        <v>0</v>
      </c>
    </row>
    <row r="1995" spans="5:15" x14ac:dyDescent="0.25">
      <c r="E1995" s="2">
        <f t="shared" ca="1" si="93"/>
        <v>0.10323098839916989</v>
      </c>
      <c r="F1995" s="2">
        <f t="shared" ca="1" si="94"/>
        <v>102.73044266865855</v>
      </c>
      <c r="N1995" s="2">
        <v>1989</v>
      </c>
      <c r="O1995" s="2">
        <f t="shared" si="95"/>
        <v>0</v>
      </c>
    </row>
    <row r="1996" spans="5:15" x14ac:dyDescent="0.25">
      <c r="E1996" s="2">
        <f t="shared" ca="1" si="93"/>
        <v>6.278997752140747E-2</v>
      </c>
      <c r="F1996" s="2">
        <f t="shared" ca="1" si="94"/>
        <v>102.67839194674343</v>
      </c>
      <c r="N1996" s="2">
        <v>1990</v>
      </c>
      <c r="O1996" s="2">
        <f t="shared" si="95"/>
        <v>0</v>
      </c>
    </row>
    <row r="1997" spans="5:15" x14ac:dyDescent="0.25">
      <c r="E1997" s="2">
        <f t="shared" ca="1" si="93"/>
        <v>0.4719383814487762</v>
      </c>
      <c r="F1997" s="2">
        <f t="shared" ca="1" si="94"/>
        <v>102.89315557173376</v>
      </c>
      <c r="N1997" s="2">
        <v>1991</v>
      </c>
      <c r="O1997" s="2">
        <f t="shared" si="95"/>
        <v>0</v>
      </c>
    </row>
    <row r="1998" spans="5:15" x14ac:dyDescent="0.25">
      <c r="E1998" s="2">
        <f t="shared" ca="1" si="93"/>
        <v>0.81552600429130806</v>
      </c>
      <c r="F1998" s="2">
        <f t="shared" ca="1" si="94"/>
        <v>102.96053240573494</v>
      </c>
      <c r="N1998" s="2">
        <v>1992</v>
      </c>
      <c r="O1998" s="2">
        <f t="shared" si="95"/>
        <v>0</v>
      </c>
    </row>
    <row r="1999" spans="5:15" x14ac:dyDescent="0.25">
      <c r="E1999" s="2">
        <f t="shared" ca="1" si="93"/>
        <v>0.64582510280593908</v>
      </c>
      <c r="F1999" s="2">
        <f t="shared" ca="1" si="94"/>
        <v>102.93000985373905</v>
      </c>
      <c r="N1999" s="2">
        <v>1993</v>
      </c>
      <c r="O1999" s="2">
        <f t="shared" si="95"/>
        <v>0</v>
      </c>
    </row>
    <row r="2000" spans="5:15" x14ac:dyDescent="0.25">
      <c r="E2000" s="2">
        <f t="shared" ca="1" si="93"/>
        <v>0.80682806680987151</v>
      </c>
      <c r="F2000" s="2">
        <f t="shared" ca="1" si="94"/>
        <v>102.95901358800016</v>
      </c>
      <c r="N2000" s="2">
        <v>1994</v>
      </c>
      <c r="O2000" s="2">
        <f t="shared" si="95"/>
        <v>0</v>
      </c>
    </row>
    <row r="2001" spans="5:15" x14ac:dyDescent="0.25">
      <c r="E2001" s="2">
        <f t="shared" ca="1" si="93"/>
        <v>0.95869404531589286</v>
      </c>
      <c r="F2001" s="2">
        <f t="shared" ca="1" si="94"/>
        <v>102.98717816666871</v>
      </c>
      <c r="N2001" s="2">
        <v>1995</v>
      </c>
      <c r="O2001" s="2">
        <f t="shared" si="95"/>
        <v>0</v>
      </c>
    </row>
    <row r="2002" spans="5:15" x14ac:dyDescent="0.25">
      <c r="E2002" s="2">
        <f t="shared" ca="1" si="93"/>
        <v>0.15871036244345982</v>
      </c>
      <c r="F2002" s="2">
        <f t="shared" ca="1" si="94"/>
        <v>102.77554271046661</v>
      </c>
      <c r="N2002" s="2">
        <v>1996</v>
      </c>
      <c r="O2002" s="2">
        <f t="shared" si="95"/>
        <v>0</v>
      </c>
    </row>
    <row r="2003" spans="5:15" x14ac:dyDescent="0.25">
      <c r="E2003" s="2">
        <f t="shared" ca="1" si="93"/>
        <v>0.10872635996131153</v>
      </c>
      <c r="F2003" s="2">
        <f t="shared" ca="1" si="94"/>
        <v>102.73587195796684</v>
      </c>
      <c r="N2003" s="2">
        <v>1997</v>
      </c>
      <c r="O2003" s="2">
        <f t="shared" si="95"/>
        <v>0</v>
      </c>
    </row>
    <row r="2004" spans="5:15" x14ac:dyDescent="0.25">
      <c r="E2004" s="2">
        <f t="shared" ca="1" si="93"/>
        <v>0.7386457288401157</v>
      </c>
      <c r="F2004" s="2">
        <f t="shared" ca="1" si="94"/>
        <v>102.9470311759937</v>
      </c>
      <c r="N2004" s="2">
        <v>1998</v>
      </c>
      <c r="O2004" s="2">
        <f t="shared" si="95"/>
        <v>0</v>
      </c>
    </row>
    <row r="2005" spans="5:15" x14ac:dyDescent="0.25">
      <c r="E2005" s="2">
        <f t="shared" ca="1" si="93"/>
        <v>0.26259004095487326</v>
      </c>
      <c r="F2005" s="2">
        <f t="shared" ca="1" si="94"/>
        <v>102.82888701743232</v>
      </c>
      <c r="N2005" s="2">
        <v>1999</v>
      </c>
      <c r="O2005" s="2">
        <f t="shared" si="95"/>
        <v>0</v>
      </c>
    </row>
    <row r="2006" spans="5:15" x14ac:dyDescent="0.25">
      <c r="E2006" s="2">
        <f t="shared" ca="1" si="93"/>
        <v>0.57305187978775007</v>
      </c>
      <c r="F2006" s="2">
        <f t="shared" ca="1" si="94"/>
        <v>102.91560917394602</v>
      </c>
      <c r="N2006" s="2">
        <v>2000</v>
      </c>
      <c r="O2006" s="2">
        <f t="shared" si="95"/>
        <v>0</v>
      </c>
    </row>
    <row r="2007" spans="5:15" x14ac:dyDescent="0.25">
      <c r="E2007" s="2">
        <f t="shared" ca="1" si="93"/>
        <v>0.89031730367047035</v>
      </c>
      <c r="F2007" s="2">
        <f t="shared" ca="1" si="94"/>
        <v>102.97377714983109</v>
      </c>
    </row>
    <row r="2008" spans="5:15" x14ac:dyDescent="0.25">
      <c r="E2008" s="2">
        <f t="shared" ca="1" si="93"/>
        <v>0.19948894434844833</v>
      </c>
      <c r="F2008" s="2">
        <f t="shared" ca="1" si="94"/>
        <v>102.79965669665532</v>
      </c>
    </row>
    <row r="2009" spans="5:15" x14ac:dyDescent="0.25">
      <c r="E2009" s="2">
        <f t="shared" ca="1" si="93"/>
        <v>3.6494877325105035E-2</v>
      </c>
      <c r="F2009" s="2">
        <f t="shared" ca="1" si="94"/>
        <v>102.62133549509443</v>
      </c>
    </row>
    <row r="2010" spans="5:15" x14ac:dyDescent="0.25">
      <c r="E2010" s="2">
        <f t="shared" ca="1" si="93"/>
        <v>0.56649875600391286</v>
      </c>
      <c r="F2010" s="2">
        <f t="shared" ca="1" si="94"/>
        <v>102.91425090049356</v>
      </c>
    </row>
    <row r="2011" spans="5:15" x14ac:dyDescent="0.25">
      <c r="E2011" s="2">
        <f t="shared" ca="1" si="93"/>
        <v>0.79206894146194295</v>
      </c>
      <c r="F2011" s="2">
        <f t="shared" ca="1" si="94"/>
        <v>102.95643555049735</v>
      </c>
    </row>
    <row r="2012" spans="5:15" x14ac:dyDescent="0.25">
      <c r="E2012" s="2">
        <f t="shared" ca="1" si="93"/>
        <v>1.5920272039551264E-2</v>
      </c>
      <c r="F2012" s="2">
        <f t="shared" ca="1" si="94"/>
        <v>102.53301389031093</v>
      </c>
    </row>
    <row r="2013" spans="5:15" x14ac:dyDescent="0.25">
      <c r="E2013" s="2">
        <f t="shared" ca="1" si="93"/>
        <v>0.33628968174020302</v>
      </c>
      <c r="F2013" s="2">
        <f t="shared" ca="1" si="94"/>
        <v>102.85557545483962</v>
      </c>
    </row>
    <row r="2014" spans="5:15" x14ac:dyDescent="0.25">
      <c r="E2014" s="2">
        <f t="shared" ca="1" si="93"/>
        <v>0.81104759436296558</v>
      </c>
      <c r="F2014" s="2">
        <f t="shared" ca="1" si="94"/>
        <v>102.9597503459629</v>
      </c>
    </row>
    <row r="2015" spans="5:15" x14ac:dyDescent="0.25">
      <c r="E2015" s="2">
        <f t="shared" ca="1" si="93"/>
        <v>0.27282442928123052</v>
      </c>
      <c r="F2015" s="2">
        <f t="shared" ca="1" si="94"/>
        <v>102.83298382943872</v>
      </c>
    </row>
    <row r="2016" spans="5:15" x14ac:dyDescent="0.25">
      <c r="E2016" s="2">
        <f t="shared" ca="1" si="93"/>
        <v>0.29775162104856179</v>
      </c>
      <c r="F2016" s="2">
        <f t="shared" ca="1" si="94"/>
        <v>102.8423876769302</v>
      </c>
    </row>
    <row r="2017" spans="5:6" x14ac:dyDescent="0.25">
      <c r="E2017" s="2">
        <f t="shared" ca="1" si="93"/>
        <v>0.60635907829790481</v>
      </c>
      <c r="F2017" s="2">
        <f t="shared" ca="1" si="94"/>
        <v>102.92234562892213</v>
      </c>
    </row>
    <row r="2018" spans="5:6" x14ac:dyDescent="0.25">
      <c r="E2018" s="2">
        <f t="shared" ca="1" si="93"/>
        <v>0.66412509259339547</v>
      </c>
      <c r="F2018" s="2">
        <f t="shared" ca="1" si="94"/>
        <v>102.93346397090697</v>
      </c>
    </row>
    <row r="2019" spans="5:6" x14ac:dyDescent="0.25">
      <c r="E2019" s="2">
        <f t="shared" ca="1" si="93"/>
        <v>0.81384479455896241</v>
      </c>
      <c r="F2019" s="2">
        <f t="shared" ca="1" si="94"/>
        <v>102.96023879697461</v>
      </c>
    </row>
    <row r="2020" spans="5:6" x14ac:dyDescent="0.25">
      <c r="E2020" s="2">
        <f t="shared" ca="1" si="93"/>
        <v>0.66714228006359955</v>
      </c>
      <c r="F2020" s="2">
        <f t="shared" ca="1" si="94"/>
        <v>102.93402806539835</v>
      </c>
    </row>
    <row r="2021" spans="5:6" x14ac:dyDescent="0.25">
      <c r="E2021" s="2">
        <f t="shared" ca="1" si="93"/>
        <v>0.32746809064667137</v>
      </c>
      <c r="F2021" s="2">
        <f t="shared" ca="1" si="94"/>
        <v>102.85268446982634</v>
      </c>
    </row>
    <row r="2022" spans="5:6" x14ac:dyDescent="0.25">
      <c r="E2022" s="2">
        <f t="shared" ca="1" si="93"/>
        <v>0.37939258185252545</v>
      </c>
      <c r="F2022" s="2">
        <f t="shared" ca="1" si="94"/>
        <v>102.86877970578563</v>
      </c>
    </row>
    <row r="2023" spans="5:6" x14ac:dyDescent="0.25">
      <c r="E2023" s="2">
        <f t="shared" ca="1" si="93"/>
        <v>0.47416057036573611</v>
      </c>
      <c r="F2023" s="2">
        <f t="shared" ca="1" si="94"/>
        <v>102.89368877108127</v>
      </c>
    </row>
    <row r="2024" spans="5:6" x14ac:dyDescent="0.25">
      <c r="E2024" s="2">
        <f t="shared" ca="1" si="93"/>
        <v>0.59890551926517399</v>
      </c>
      <c r="F2024" s="2">
        <f t="shared" ca="1" si="94"/>
        <v>102.92086114997295</v>
      </c>
    </row>
    <row r="2025" spans="5:6" x14ac:dyDescent="0.25">
      <c r="E2025" s="2">
        <f t="shared" ca="1" si="93"/>
        <v>0.86685564027476969</v>
      </c>
      <c r="F2025" s="2">
        <f t="shared" ca="1" si="94"/>
        <v>102.96955739951865</v>
      </c>
    </row>
    <row r="2026" spans="5:6" x14ac:dyDescent="0.25">
      <c r="E2026" s="2">
        <f t="shared" ca="1" si="93"/>
        <v>0.5751326341164501</v>
      </c>
      <c r="F2026" s="2">
        <f t="shared" ca="1" si="94"/>
        <v>102.91603807819081</v>
      </c>
    </row>
    <row r="2027" spans="5:6" x14ac:dyDescent="0.25">
      <c r="E2027" s="2">
        <f t="shared" ca="1" si="93"/>
        <v>0.99359119338439728</v>
      </c>
      <c r="F2027" s="2">
        <f t="shared" ca="1" si="94"/>
        <v>102.99646244965136</v>
      </c>
    </row>
    <row r="2028" spans="5:6" x14ac:dyDescent="0.25">
      <c r="E2028" s="2">
        <f t="shared" ca="1" si="93"/>
        <v>0.94150096389744542</v>
      </c>
      <c r="F2028" s="2">
        <f t="shared" ca="1" si="94"/>
        <v>102.98354261413868</v>
      </c>
    </row>
    <row r="2029" spans="5:6" x14ac:dyDescent="0.25">
      <c r="E2029" s="2">
        <f t="shared" ca="1" si="93"/>
        <v>8.3572630578398699E-2</v>
      </c>
      <c r="F2029" s="2">
        <f t="shared" ca="1" si="94"/>
        <v>102.70833437604213</v>
      </c>
    </row>
    <row r="2030" spans="5:6" x14ac:dyDescent="0.25">
      <c r="E2030" s="2">
        <f t="shared" ca="1" si="93"/>
        <v>0.69880356404132227</v>
      </c>
      <c r="F2030" s="2">
        <f t="shared" ca="1" si="94"/>
        <v>102.93986496846341</v>
      </c>
    </row>
    <row r="2031" spans="5:6" x14ac:dyDescent="0.25">
      <c r="E2031" s="2">
        <f t="shared" ca="1" si="93"/>
        <v>0.13809111476714142</v>
      </c>
      <c r="F2031" s="2">
        <f t="shared" ca="1" si="94"/>
        <v>102.76092511811227</v>
      </c>
    </row>
    <row r="2032" spans="5:6" x14ac:dyDescent="0.25">
      <c r="E2032" s="2">
        <f t="shared" ca="1" si="93"/>
        <v>0.43612120900478824</v>
      </c>
      <c r="F2032" s="2">
        <f t="shared" ca="1" si="94"/>
        <v>102.88425664969404</v>
      </c>
    </row>
    <row r="2033" spans="5:6" x14ac:dyDescent="0.25">
      <c r="E2033" s="2">
        <f t="shared" ca="1" si="93"/>
        <v>0.95974079800493395</v>
      </c>
      <c r="F2033" s="2">
        <f t="shared" ca="1" si="94"/>
        <v>102.98740990429565</v>
      </c>
    </row>
    <row r="2034" spans="5:6" x14ac:dyDescent="0.25">
      <c r="E2034" s="2">
        <f t="shared" ca="1" si="93"/>
        <v>0.74918440573861134</v>
      </c>
      <c r="F2034" s="2">
        <f t="shared" ca="1" si="94"/>
        <v>102.94890074696499</v>
      </c>
    </row>
    <row r="2035" spans="5:6" x14ac:dyDescent="0.25">
      <c r="E2035" s="2">
        <f t="shared" ca="1" si="93"/>
        <v>0.82051143334707433</v>
      </c>
      <c r="F2035" s="2">
        <f t="shared" ca="1" si="94"/>
        <v>102.96140330446003</v>
      </c>
    </row>
    <row r="2036" spans="5:6" x14ac:dyDescent="0.25">
      <c r="E2036" s="2">
        <f t="shared" ca="1" si="93"/>
        <v>4.2218014291364181E-3</v>
      </c>
      <c r="F2036" s="2">
        <f t="shared" ca="1" si="94"/>
        <v>102.38742511132014</v>
      </c>
    </row>
    <row r="2037" spans="5:6" x14ac:dyDescent="0.25">
      <c r="E2037" s="2">
        <f t="shared" ca="1" si="93"/>
        <v>2.2862541067858677E-2</v>
      </c>
      <c r="F2037" s="2">
        <f t="shared" ca="1" si="94"/>
        <v>102.57174540942428</v>
      </c>
    </row>
    <row r="2038" spans="5:6" x14ac:dyDescent="0.25">
      <c r="E2038" s="2">
        <f t="shared" ca="1" si="93"/>
        <v>0.86113623160334019</v>
      </c>
      <c r="F2038" s="2">
        <f t="shared" ca="1" si="94"/>
        <v>102.96854139897006</v>
      </c>
    </row>
    <row r="2039" spans="5:6" x14ac:dyDescent="0.25">
      <c r="E2039" s="2">
        <f t="shared" ca="1" si="93"/>
        <v>0.56118269647697494</v>
      </c>
      <c r="F2039" s="2">
        <f t="shared" ca="1" si="94"/>
        <v>102.91314050285146</v>
      </c>
    </row>
    <row r="2040" spans="5:6" x14ac:dyDescent="0.25">
      <c r="E2040" s="2">
        <f t="shared" ca="1" si="93"/>
        <v>0.55281619362348189</v>
      </c>
      <c r="F2040" s="2">
        <f t="shared" ca="1" si="94"/>
        <v>102.91137695953297</v>
      </c>
    </row>
    <row r="2041" spans="5:6" x14ac:dyDescent="0.25">
      <c r="E2041" s="2">
        <f t="shared" ca="1" si="93"/>
        <v>0.47010882317821057</v>
      </c>
      <c r="F2041" s="2">
        <f t="shared" ca="1" si="94"/>
        <v>102.89271501359795</v>
      </c>
    </row>
    <row r="2042" spans="5:6" x14ac:dyDescent="0.25">
      <c r="E2042" s="2">
        <f t="shared" ca="1" si="93"/>
        <v>0.67945900065657594</v>
      </c>
      <c r="F2042" s="2">
        <f t="shared" ca="1" si="94"/>
        <v>102.93631600923823</v>
      </c>
    </row>
    <row r="2043" spans="5:6" x14ac:dyDescent="0.25">
      <c r="E2043" s="2">
        <f t="shared" ca="1" si="93"/>
        <v>9.1100991303532219E-2</v>
      </c>
      <c r="F2043" s="2">
        <f t="shared" ca="1" si="94"/>
        <v>102.71736077410736</v>
      </c>
    </row>
    <row r="2044" spans="5:6" x14ac:dyDescent="0.25">
      <c r="E2044" s="2">
        <f t="shared" ca="1" si="93"/>
        <v>2.3520515340479498E-2</v>
      </c>
      <c r="F2044" s="2">
        <f t="shared" ca="1" si="94"/>
        <v>102.57476780522892</v>
      </c>
    </row>
    <row r="2045" spans="5:6" x14ac:dyDescent="0.25">
      <c r="E2045" s="2">
        <f t="shared" ca="1" si="93"/>
        <v>0.550783474804865</v>
      </c>
      <c r="F2045" s="2">
        <f t="shared" ca="1" si="94"/>
        <v>102.9109454658234</v>
      </c>
    </row>
    <row r="2046" spans="5:6" x14ac:dyDescent="0.25">
      <c r="E2046" s="2">
        <f t="shared" ca="1" si="93"/>
        <v>0.56284136383867966</v>
      </c>
      <c r="F2046" s="2">
        <f t="shared" ca="1" si="94"/>
        <v>102.91348779235166</v>
      </c>
    </row>
    <row r="2047" spans="5:6" x14ac:dyDescent="0.25">
      <c r="E2047" s="2">
        <f t="shared" ca="1" si="93"/>
        <v>0.80327268326576895</v>
      </c>
      <c r="F2047" s="2">
        <f t="shared" ca="1" si="94"/>
        <v>102.95839277432981</v>
      </c>
    </row>
    <row r="2048" spans="5:6" x14ac:dyDescent="0.25">
      <c r="E2048" s="2">
        <f t="shared" ca="1" si="93"/>
        <v>0.77318975075408891</v>
      </c>
      <c r="F2048" s="2">
        <f t="shared" ca="1" si="94"/>
        <v>102.95312983574607</v>
      </c>
    </row>
    <row r="2049" spans="5:6" x14ac:dyDescent="0.25">
      <c r="E2049" s="2">
        <f t="shared" ca="1" si="93"/>
        <v>0.66043308171687742</v>
      </c>
      <c r="F2049" s="2">
        <f t="shared" ca="1" si="94"/>
        <v>102.93277169255121</v>
      </c>
    </row>
    <row r="2050" spans="5:6" x14ac:dyDescent="0.25">
      <c r="E2050" s="2">
        <f t="shared" ca="1" si="93"/>
        <v>0.88122786925138874</v>
      </c>
      <c r="F2050" s="2">
        <f t="shared" ca="1" si="94"/>
        <v>102.9721308092557</v>
      </c>
    </row>
    <row r="2051" spans="5:6" x14ac:dyDescent="0.25">
      <c r="E2051" s="2">
        <f t="shared" ref="E2051:E2114" ca="1" si="96">RAND()</f>
        <v>0.83821950213441176</v>
      </c>
      <c r="F2051" s="2">
        <f t="shared" ca="1" si="94"/>
        <v>102.96450251498325</v>
      </c>
    </row>
    <row r="2052" spans="5:6" x14ac:dyDescent="0.25">
      <c r="E2052" s="2">
        <f t="shared" ca="1" si="96"/>
        <v>0.49027295296511364</v>
      </c>
      <c r="F2052" s="2">
        <f t="shared" ref="F2052:F2115" ca="1" si="97">$C$4+$C$5*SQRT(1-(_xlfn.GAMMA.INV((1-E2052)*_xlfn.GAMMA.DIST($C$3*$C$3/2,1.5,1,TRUE),1.5,1)*2)/($C$3*$C$3))</f>
        <v>102.89749432409694</v>
      </c>
    </row>
    <row r="2053" spans="5:6" x14ac:dyDescent="0.25">
      <c r="E2053" s="2">
        <f t="shared" ca="1" si="96"/>
        <v>0.52493849560946404</v>
      </c>
      <c r="F2053" s="2">
        <f t="shared" ca="1" si="97"/>
        <v>102.90535009949649</v>
      </c>
    </row>
    <row r="2054" spans="5:6" x14ac:dyDescent="0.25">
      <c r="E2054" s="2">
        <f t="shared" ca="1" si="96"/>
        <v>0.77685868388039236</v>
      </c>
      <c r="F2054" s="2">
        <f t="shared" ca="1" si="97"/>
        <v>102.95377333981385</v>
      </c>
    </row>
    <row r="2055" spans="5:6" x14ac:dyDescent="0.25">
      <c r="E2055" s="2">
        <f t="shared" ca="1" si="96"/>
        <v>0.14288612193125305</v>
      </c>
      <c r="F2055" s="2">
        <f t="shared" ca="1" si="97"/>
        <v>102.76450743067147</v>
      </c>
    </row>
    <row r="2056" spans="5:6" x14ac:dyDescent="0.25">
      <c r="E2056" s="2">
        <f t="shared" ca="1" si="96"/>
        <v>0.86795782407450783</v>
      </c>
      <c r="F2056" s="2">
        <f t="shared" ca="1" si="97"/>
        <v>102.96975366560672</v>
      </c>
    </row>
    <row r="2057" spans="5:6" x14ac:dyDescent="0.25">
      <c r="E2057" s="2">
        <f t="shared" ca="1" si="96"/>
        <v>0.82767878654119975</v>
      </c>
      <c r="F2057" s="2">
        <f t="shared" ca="1" si="97"/>
        <v>102.96265633374342</v>
      </c>
    </row>
    <row r="2058" spans="5:6" x14ac:dyDescent="0.25">
      <c r="E2058" s="2">
        <f t="shared" ca="1" si="96"/>
        <v>0.34857693149300928</v>
      </c>
      <c r="F2058" s="2">
        <f t="shared" ca="1" si="97"/>
        <v>102.85948881973573</v>
      </c>
    </row>
    <row r="2059" spans="5:6" x14ac:dyDescent="0.25">
      <c r="E2059" s="2">
        <f t="shared" ca="1" si="96"/>
        <v>0.71090188038730051</v>
      </c>
      <c r="F2059" s="2">
        <f t="shared" ca="1" si="97"/>
        <v>102.94205965637492</v>
      </c>
    </row>
    <row r="2060" spans="5:6" x14ac:dyDescent="0.25">
      <c r="E2060" s="2">
        <f t="shared" ca="1" si="96"/>
        <v>0.23187428094220564</v>
      </c>
      <c r="F2060" s="2">
        <f t="shared" ca="1" si="97"/>
        <v>102.81561381625811</v>
      </c>
    </row>
    <row r="2061" spans="5:6" x14ac:dyDescent="0.25">
      <c r="E2061" s="2">
        <f t="shared" ca="1" si="96"/>
        <v>0.54943027358341767</v>
      </c>
      <c r="F2061" s="2">
        <f t="shared" ca="1" si="97"/>
        <v>102.91065754841023</v>
      </c>
    </row>
    <row r="2062" spans="5:6" x14ac:dyDescent="0.25">
      <c r="E2062" s="2">
        <f t="shared" ca="1" si="96"/>
        <v>0.55663638177760988</v>
      </c>
      <c r="F2062" s="2">
        <f t="shared" ca="1" si="97"/>
        <v>102.91218466478506</v>
      </c>
    </row>
    <row r="2063" spans="5:6" x14ac:dyDescent="0.25">
      <c r="E2063" s="2">
        <f t="shared" ca="1" si="96"/>
        <v>9.8874689549132255E-2</v>
      </c>
      <c r="F2063" s="2">
        <f t="shared" ca="1" si="97"/>
        <v>102.72593004294234</v>
      </c>
    </row>
    <row r="2064" spans="5:6" x14ac:dyDescent="0.25">
      <c r="E2064" s="2">
        <f t="shared" ca="1" si="96"/>
        <v>0.40270525934254731</v>
      </c>
      <c r="F2064" s="2">
        <f t="shared" ca="1" si="97"/>
        <v>102.87537044632383</v>
      </c>
    </row>
    <row r="2065" spans="5:6" x14ac:dyDescent="0.25">
      <c r="E2065" s="2">
        <f t="shared" ca="1" si="96"/>
        <v>0.58905953388188348</v>
      </c>
      <c r="F2065" s="2">
        <f t="shared" ca="1" si="97"/>
        <v>102.91888037126941</v>
      </c>
    </row>
    <row r="2066" spans="5:6" x14ac:dyDescent="0.25">
      <c r="E2066" s="2">
        <f t="shared" ca="1" si="96"/>
        <v>0.27264493436703263</v>
      </c>
      <c r="F2066" s="2">
        <f t="shared" ca="1" si="97"/>
        <v>102.83291323515877</v>
      </c>
    </row>
    <row r="2067" spans="5:6" x14ac:dyDescent="0.25">
      <c r="E2067" s="2">
        <f t="shared" ca="1" si="96"/>
        <v>0.37619607816399259</v>
      </c>
      <c r="F2067" s="2">
        <f t="shared" ca="1" si="97"/>
        <v>102.86784813628987</v>
      </c>
    </row>
    <row r="2068" spans="5:6" x14ac:dyDescent="0.25">
      <c r="E2068" s="2">
        <f t="shared" ca="1" si="96"/>
        <v>0.18005748723221626</v>
      </c>
      <c r="F2068" s="2">
        <f t="shared" ca="1" si="97"/>
        <v>102.78883228447678</v>
      </c>
    </row>
    <row r="2069" spans="5:6" x14ac:dyDescent="0.25">
      <c r="E2069" s="2">
        <f t="shared" ca="1" si="96"/>
        <v>0.69586651335920047</v>
      </c>
      <c r="F2069" s="2">
        <f t="shared" ca="1" si="97"/>
        <v>102.93932940699617</v>
      </c>
    </row>
    <row r="2070" spans="5:6" x14ac:dyDescent="0.25">
      <c r="E2070" s="2">
        <f t="shared" ca="1" si="96"/>
        <v>0.70788443831460124</v>
      </c>
      <c r="F2070" s="2">
        <f t="shared" ca="1" si="97"/>
        <v>102.94151394160663</v>
      </c>
    </row>
    <row r="2071" spans="5:6" x14ac:dyDescent="0.25">
      <c r="E2071" s="2">
        <f t="shared" ca="1" si="96"/>
        <v>0.65866726638753159</v>
      </c>
      <c r="F2071" s="2">
        <f t="shared" ca="1" si="97"/>
        <v>102.932439790581</v>
      </c>
    </row>
    <row r="2072" spans="5:6" x14ac:dyDescent="0.25">
      <c r="E2072" s="2">
        <f t="shared" ca="1" si="96"/>
        <v>0.54108419282588294</v>
      </c>
      <c r="F2072" s="2">
        <f t="shared" ca="1" si="97"/>
        <v>102.90886975618511</v>
      </c>
    </row>
    <row r="2073" spans="5:6" x14ac:dyDescent="0.25">
      <c r="E2073" s="2">
        <f t="shared" ca="1" si="96"/>
        <v>0.33472180257314932</v>
      </c>
      <c r="F2073" s="2">
        <f t="shared" ca="1" si="97"/>
        <v>102.85506674863089</v>
      </c>
    </row>
    <row r="2074" spans="5:6" x14ac:dyDescent="0.25">
      <c r="E2074" s="2">
        <f t="shared" ca="1" si="96"/>
        <v>0.91486884621111464</v>
      </c>
      <c r="F2074" s="2">
        <f t="shared" ca="1" si="97"/>
        <v>102.97832887855422</v>
      </c>
    </row>
    <row r="2075" spans="5:6" x14ac:dyDescent="0.25">
      <c r="E2075" s="2">
        <f t="shared" ca="1" si="96"/>
        <v>0.85708541237127989</v>
      </c>
      <c r="F2075" s="2">
        <f t="shared" ca="1" si="97"/>
        <v>102.96782408122269</v>
      </c>
    </row>
    <row r="2076" spans="5:6" x14ac:dyDescent="0.25">
      <c r="E2076" s="2">
        <f t="shared" ca="1" si="96"/>
        <v>0.96888082757709459</v>
      </c>
      <c r="F2076" s="2">
        <f t="shared" ca="1" si="97"/>
        <v>102.98950359774744</v>
      </c>
    </row>
    <row r="2077" spans="5:6" x14ac:dyDescent="0.25">
      <c r="E2077" s="2">
        <f t="shared" ca="1" si="96"/>
        <v>0.23571252458255221</v>
      </c>
      <c r="F2077" s="2">
        <f t="shared" ca="1" si="97"/>
        <v>102.81736107822609</v>
      </c>
    </row>
    <row r="2078" spans="5:6" x14ac:dyDescent="0.25">
      <c r="E2078" s="2">
        <f t="shared" ca="1" si="96"/>
        <v>0.74785655661856254</v>
      </c>
      <c r="F2078" s="2">
        <f t="shared" ca="1" si="97"/>
        <v>102.94866567798819</v>
      </c>
    </row>
    <row r="2079" spans="5:6" x14ac:dyDescent="0.25">
      <c r="E2079" s="2">
        <f t="shared" ca="1" si="96"/>
        <v>0.9457916003271154</v>
      </c>
      <c r="F2079" s="2">
        <f t="shared" ca="1" si="97"/>
        <v>102.98442403809744</v>
      </c>
    </row>
    <row r="2080" spans="5:6" x14ac:dyDescent="0.25">
      <c r="E2080" s="2">
        <f t="shared" ca="1" si="96"/>
        <v>0.13679532738449418</v>
      </c>
      <c r="F2080" s="2">
        <f t="shared" ca="1" si="97"/>
        <v>102.75993598425289</v>
      </c>
    </row>
    <row r="2081" spans="5:6" x14ac:dyDescent="0.25">
      <c r="E2081" s="2">
        <f t="shared" ca="1" si="96"/>
        <v>0.95553679704218741</v>
      </c>
      <c r="F2081" s="2">
        <f t="shared" ca="1" si="97"/>
        <v>102.98648758788123</v>
      </c>
    </row>
    <row r="2082" spans="5:6" x14ac:dyDescent="0.25">
      <c r="E2082" s="2">
        <f t="shared" ca="1" si="96"/>
        <v>0.14261408315210755</v>
      </c>
      <c r="F2082" s="2">
        <f t="shared" ca="1" si="97"/>
        <v>102.76430738498857</v>
      </c>
    </row>
    <row r="2083" spans="5:6" x14ac:dyDescent="0.25">
      <c r="E2083" s="2">
        <f t="shared" ca="1" si="96"/>
        <v>0.66523121192301871</v>
      </c>
      <c r="F2083" s="2">
        <f t="shared" ca="1" si="97"/>
        <v>102.93367094196681</v>
      </c>
    </row>
    <row r="2084" spans="5:6" x14ac:dyDescent="0.25">
      <c r="E2084" s="2">
        <f t="shared" ca="1" si="96"/>
        <v>0.88809458277830688</v>
      </c>
      <c r="F2084" s="2">
        <f t="shared" ca="1" si="97"/>
        <v>102.97337298202018</v>
      </c>
    </row>
    <row r="2085" spans="5:6" x14ac:dyDescent="0.25">
      <c r="E2085" s="2">
        <f t="shared" ca="1" si="96"/>
        <v>0.86716105230900709</v>
      </c>
      <c r="F2085" s="2">
        <f t="shared" ca="1" si="97"/>
        <v>102.96961176821195</v>
      </c>
    </row>
    <row r="2086" spans="5:6" x14ac:dyDescent="0.25">
      <c r="E2086" s="2">
        <f t="shared" ca="1" si="96"/>
        <v>0.67596551655491532</v>
      </c>
      <c r="F2086" s="2">
        <f t="shared" ca="1" si="97"/>
        <v>102.93566941673375</v>
      </c>
    </row>
    <row r="2087" spans="5:6" x14ac:dyDescent="0.25">
      <c r="E2087" s="2">
        <f t="shared" ca="1" si="96"/>
        <v>0.20146549281599224</v>
      </c>
      <c r="F2087" s="2">
        <f t="shared" ca="1" si="97"/>
        <v>102.80069984063499</v>
      </c>
    </row>
    <row r="2088" spans="5:6" x14ac:dyDescent="0.25">
      <c r="E2088" s="2">
        <f t="shared" ca="1" si="96"/>
        <v>0.32848660322908518</v>
      </c>
      <c r="F2088" s="2">
        <f t="shared" ca="1" si="97"/>
        <v>102.85302187468687</v>
      </c>
    </row>
    <row r="2089" spans="5:6" x14ac:dyDescent="0.25">
      <c r="E2089" s="2">
        <f t="shared" ca="1" si="96"/>
        <v>0.88253770355503292</v>
      </c>
      <c r="F2089" s="2">
        <f t="shared" ca="1" si="97"/>
        <v>102.97236704717916</v>
      </c>
    </row>
    <row r="2090" spans="5:6" x14ac:dyDescent="0.25">
      <c r="E2090" s="2">
        <f t="shared" ca="1" si="96"/>
        <v>0.37569786134570671</v>
      </c>
      <c r="F2090" s="2">
        <f t="shared" ca="1" si="97"/>
        <v>102.86770230253882</v>
      </c>
    </row>
    <row r="2091" spans="5:6" x14ac:dyDescent="0.25">
      <c r="E2091" s="2">
        <f t="shared" ca="1" si="96"/>
        <v>0.51792394995341506</v>
      </c>
      <c r="F2091" s="2">
        <f t="shared" ca="1" si="97"/>
        <v>102.903794596648</v>
      </c>
    </row>
    <row r="2092" spans="5:6" x14ac:dyDescent="0.25">
      <c r="E2092" s="2">
        <f t="shared" ca="1" si="96"/>
        <v>0.28485651497046938</v>
      </c>
      <c r="F2092" s="2">
        <f t="shared" ca="1" si="97"/>
        <v>102.83761917224427</v>
      </c>
    </row>
    <row r="2093" spans="5:6" x14ac:dyDescent="0.25">
      <c r="E2093" s="2">
        <f t="shared" ca="1" si="96"/>
        <v>0.94082799918103099</v>
      </c>
      <c r="F2093" s="2">
        <f t="shared" ca="1" si="97"/>
        <v>102.98340566176941</v>
      </c>
    </row>
    <row r="2094" spans="5:6" x14ac:dyDescent="0.25">
      <c r="E2094" s="2">
        <f t="shared" ca="1" si="96"/>
        <v>0.72845919833170658</v>
      </c>
      <c r="F2094" s="2">
        <f t="shared" ca="1" si="97"/>
        <v>102.94521483767213</v>
      </c>
    </row>
    <row r="2095" spans="5:6" x14ac:dyDescent="0.25">
      <c r="E2095" s="2">
        <f t="shared" ca="1" si="96"/>
        <v>0.18197953042241177</v>
      </c>
      <c r="F2095" s="2">
        <f t="shared" ca="1" si="97"/>
        <v>102.78995231650187</v>
      </c>
    </row>
    <row r="2096" spans="5:6" x14ac:dyDescent="0.25">
      <c r="E2096" s="2">
        <f t="shared" ca="1" si="96"/>
        <v>0.62798660622784075</v>
      </c>
      <c r="F2096" s="2">
        <f t="shared" ca="1" si="97"/>
        <v>102.92658446291534</v>
      </c>
    </row>
    <row r="2097" spans="5:6" x14ac:dyDescent="0.25">
      <c r="E2097" s="2">
        <f t="shared" ca="1" si="96"/>
        <v>0.82060917765136954</v>
      </c>
      <c r="F2097" s="2">
        <f t="shared" ca="1" si="97"/>
        <v>102.96142038380088</v>
      </c>
    </row>
    <row r="2098" spans="5:6" x14ac:dyDescent="0.25">
      <c r="E2098" s="2">
        <f t="shared" ca="1" si="96"/>
        <v>0.92104378110211449</v>
      </c>
      <c r="F2098" s="2">
        <f t="shared" ca="1" si="97"/>
        <v>102.97950589324884</v>
      </c>
    </row>
    <row r="2099" spans="5:6" x14ac:dyDescent="0.25">
      <c r="E2099" s="2">
        <f t="shared" ca="1" si="96"/>
        <v>0.6855210166803446</v>
      </c>
      <c r="F2099" s="2">
        <f t="shared" ca="1" si="97"/>
        <v>102.9374337507936</v>
      </c>
    </row>
    <row r="2100" spans="5:6" x14ac:dyDescent="0.25">
      <c r="E2100" s="2">
        <f t="shared" ca="1" si="96"/>
        <v>0.86229757558215825</v>
      </c>
      <c r="F2100" s="2">
        <f t="shared" ca="1" si="97"/>
        <v>102.96874738338427</v>
      </c>
    </row>
    <row r="2101" spans="5:6" x14ac:dyDescent="0.25">
      <c r="E2101" s="2">
        <f t="shared" ca="1" si="96"/>
        <v>0.25886800120771281</v>
      </c>
      <c r="F2101" s="2">
        <f t="shared" ca="1" si="97"/>
        <v>102.82735959677181</v>
      </c>
    </row>
    <row r="2102" spans="5:6" x14ac:dyDescent="0.25">
      <c r="E2102" s="2">
        <f t="shared" ca="1" si="96"/>
        <v>0.31485735532315062</v>
      </c>
      <c r="F2102" s="2">
        <f t="shared" ca="1" si="97"/>
        <v>102.84842491731034</v>
      </c>
    </row>
    <row r="2103" spans="5:6" x14ac:dyDescent="0.25">
      <c r="E2103" s="2">
        <f t="shared" ca="1" si="96"/>
        <v>0.36079648219608262</v>
      </c>
      <c r="F2103" s="2">
        <f t="shared" ca="1" si="97"/>
        <v>102.86325829089891</v>
      </c>
    </row>
    <row r="2104" spans="5:6" x14ac:dyDescent="0.25">
      <c r="E2104" s="2">
        <f t="shared" ca="1" si="96"/>
        <v>0.88062187963022687</v>
      </c>
      <c r="F2104" s="2">
        <f t="shared" ca="1" si="97"/>
        <v>102.97202162149524</v>
      </c>
    </row>
    <row r="2105" spans="5:6" x14ac:dyDescent="0.25">
      <c r="E2105" s="2">
        <f t="shared" ca="1" si="96"/>
        <v>0.28171606615626943</v>
      </c>
      <c r="F2105" s="2">
        <f t="shared" ca="1" si="97"/>
        <v>102.83642730865255</v>
      </c>
    </row>
    <row r="2106" spans="5:6" x14ac:dyDescent="0.25">
      <c r="E2106" s="2">
        <f t="shared" ca="1" si="96"/>
        <v>2.3099367587844699E-2</v>
      </c>
      <c r="F2106" s="2">
        <f t="shared" ca="1" si="97"/>
        <v>102.57284339702359</v>
      </c>
    </row>
    <row r="2107" spans="5:6" x14ac:dyDescent="0.25">
      <c r="E2107" s="2">
        <f t="shared" ca="1" si="96"/>
        <v>0.71414629947876329</v>
      </c>
      <c r="F2107" s="2">
        <f t="shared" ca="1" si="97"/>
        <v>102.94264524010686</v>
      </c>
    </row>
    <row r="2108" spans="5:6" x14ac:dyDescent="0.25">
      <c r="E2108" s="2">
        <f t="shared" ca="1" si="96"/>
        <v>9.2609352021329361E-2</v>
      </c>
      <c r="F2108" s="2">
        <f t="shared" ca="1" si="97"/>
        <v>102.71907923755359</v>
      </c>
    </row>
    <row r="2109" spans="5:6" x14ac:dyDescent="0.25">
      <c r="E2109" s="2">
        <f t="shared" ca="1" si="96"/>
        <v>3.6478932372926764E-2</v>
      </c>
      <c r="F2109" s="2">
        <f t="shared" ca="1" si="97"/>
        <v>102.62128936347946</v>
      </c>
    </row>
    <row r="2110" spans="5:6" x14ac:dyDescent="0.25">
      <c r="E2110" s="2">
        <f t="shared" ca="1" si="96"/>
        <v>0.2271480706755632</v>
      </c>
      <c r="F2110" s="2">
        <f t="shared" ca="1" si="97"/>
        <v>102.8134239134597</v>
      </c>
    </row>
    <row r="2111" spans="5:6" x14ac:dyDescent="0.25">
      <c r="E2111" s="2">
        <f t="shared" ca="1" si="96"/>
        <v>0.20098972595860531</v>
      </c>
      <c r="F2111" s="2">
        <f t="shared" ca="1" si="97"/>
        <v>102.80044965720691</v>
      </c>
    </row>
    <row r="2112" spans="5:6" x14ac:dyDescent="0.25">
      <c r="E2112" s="2">
        <f t="shared" ca="1" si="96"/>
        <v>0.76094052733849882</v>
      </c>
      <c r="F2112" s="2">
        <f t="shared" ca="1" si="97"/>
        <v>102.95097636793062</v>
      </c>
    </row>
    <row r="2113" spans="5:6" x14ac:dyDescent="0.25">
      <c r="E2113" s="2">
        <f t="shared" ca="1" si="96"/>
        <v>7.7397082914135051E-2</v>
      </c>
      <c r="F2113" s="2">
        <f t="shared" ca="1" si="97"/>
        <v>102.70029928202116</v>
      </c>
    </row>
    <row r="2114" spans="5:6" x14ac:dyDescent="0.25">
      <c r="E2114" s="2">
        <f t="shared" ca="1" si="96"/>
        <v>0.10208299089910833</v>
      </c>
      <c r="F2114" s="2">
        <f t="shared" ca="1" si="97"/>
        <v>102.72927217127443</v>
      </c>
    </row>
    <row r="2115" spans="5:6" x14ac:dyDescent="0.25">
      <c r="E2115" s="2">
        <f t="shared" ref="E2115:E2160" ca="1" si="98">RAND()</f>
        <v>0.60459525602822028</v>
      </c>
      <c r="F2115" s="2">
        <f t="shared" ca="1" si="97"/>
        <v>102.9219954772237</v>
      </c>
    </row>
    <row r="2116" spans="5:6" x14ac:dyDescent="0.25">
      <c r="E2116" s="2">
        <f t="shared" ca="1" si="98"/>
        <v>0.73482673507683227</v>
      </c>
      <c r="F2116" s="2">
        <f t="shared" ref="F2116:F2160" ca="1" si="99">$C$4+$C$5*SQRT(1-(_xlfn.GAMMA.INV((1-E2116)*_xlfn.GAMMA.DIST($C$3*$C$3/2,1.5,1,TRUE),1.5,1)*2)/($C$3*$C$3))</f>
        <v>102.94635134552618</v>
      </c>
    </row>
    <row r="2117" spans="5:6" x14ac:dyDescent="0.25">
      <c r="E2117" s="2">
        <f t="shared" ca="1" si="98"/>
        <v>0.4577084033579305</v>
      </c>
      <c r="F2117" s="2">
        <f t="shared" ca="1" si="99"/>
        <v>102.88969065680557</v>
      </c>
    </row>
    <row r="2118" spans="5:6" x14ac:dyDescent="0.25">
      <c r="E2118" s="2">
        <f t="shared" ca="1" si="98"/>
        <v>0.96442805202466919</v>
      </c>
      <c r="F2118" s="2">
        <f t="shared" ca="1" si="99"/>
        <v>102.98846662274225</v>
      </c>
    </row>
    <row r="2119" spans="5:6" x14ac:dyDescent="0.25">
      <c r="E2119" s="2">
        <f t="shared" ca="1" si="98"/>
        <v>0.49731965630419228</v>
      </c>
      <c r="F2119" s="2">
        <f t="shared" ca="1" si="99"/>
        <v>102.89912656929636</v>
      </c>
    </row>
    <row r="2120" spans="5:6" x14ac:dyDescent="0.25">
      <c r="E2120" s="2">
        <f t="shared" ca="1" si="98"/>
        <v>0.87033006151583914</v>
      </c>
      <c r="F2120" s="2">
        <f t="shared" ca="1" si="99"/>
        <v>102.97017664958103</v>
      </c>
    </row>
    <row r="2121" spans="5:6" x14ac:dyDescent="0.25">
      <c r="E2121" s="2">
        <f t="shared" ca="1" si="98"/>
        <v>0.77782025947003786</v>
      </c>
      <c r="F2121" s="2">
        <f t="shared" ca="1" si="99"/>
        <v>102.9539418933761</v>
      </c>
    </row>
    <row r="2122" spans="5:6" x14ac:dyDescent="0.25">
      <c r="E2122" s="2">
        <f t="shared" ca="1" si="98"/>
        <v>0.59632496334759999</v>
      </c>
      <c r="F2122" s="2">
        <f t="shared" ca="1" si="99"/>
        <v>102.92034422048228</v>
      </c>
    </row>
    <row r="2123" spans="5:6" x14ac:dyDescent="0.25">
      <c r="E2123" s="2">
        <f t="shared" ca="1" si="98"/>
        <v>0.56808559449711149</v>
      </c>
      <c r="F2123" s="2">
        <f t="shared" ca="1" si="99"/>
        <v>102.91458086032702</v>
      </c>
    </row>
    <row r="2124" spans="5:6" x14ac:dyDescent="0.25">
      <c r="E2124" s="2">
        <f t="shared" ca="1" si="98"/>
        <v>0.8103763843234848</v>
      </c>
      <c r="F2124" s="2">
        <f t="shared" ca="1" si="99"/>
        <v>102.95963314541341</v>
      </c>
    </row>
    <row r="2125" spans="5:6" x14ac:dyDescent="0.25">
      <c r="E2125" s="2">
        <f t="shared" ca="1" si="98"/>
        <v>0.85206125098010566</v>
      </c>
      <c r="F2125" s="2">
        <f t="shared" ca="1" si="99"/>
        <v>102.96693670143338</v>
      </c>
    </row>
    <row r="2126" spans="5:6" x14ac:dyDescent="0.25">
      <c r="E2126" s="2">
        <f t="shared" ca="1" si="98"/>
        <v>0.40508693547354091</v>
      </c>
      <c r="F2126" s="2">
        <f t="shared" ca="1" si="99"/>
        <v>102.87602466860137</v>
      </c>
    </row>
    <row r="2127" spans="5:6" x14ac:dyDescent="0.25">
      <c r="E2127" s="2">
        <f t="shared" ca="1" si="98"/>
        <v>0.31394229299362097</v>
      </c>
      <c r="F2127" s="2">
        <f t="shared" ca="1" si="99"/>
        <v>102.84810974419055</v>
      </c>
    </row>
    <row r="2128" spans="5:6" x14ac:dyDescent="0.25">
      <c r="E2128" s="2">
        <f t="shared" ca="1" si="98"/>
        <v>0.82716195306598317</v>
      </c>
      <c r="F2128" s="2">
        <f t="shared" ca="1" si="99"/>
        <v>102.96256592807154</v>
      </c>
    </row>
    <row r="2129" spans="5:6" x14ac:dyDescent="0.25">
      <c r="E2129" s="2">
        <f t="shared" ca="1" si="98"/>
        <v>0.40654809176849438</v>
      </c>
      <c r="F2129" s="2">
        <f t="shared" ca="1" si="99"/>
        <v>102.87642436498005</v>
      </c>
    </row>
    <row r="2130" spans="5:6" x14ac:dyDescent="0.25">
      <c r="E2130" s="2">
        <f t="shared" ca="1" si="98"/>
        <v>0.2923111218723301</v>
      </c>
      <c r="F2130" s="2">
        <f t="shared" ca="1" si="99"/>
        <v>102.84039981450881</v>
      </c>
    </row>
    <row r="2131" spans="5:6" x14ac:dyDescent="0.25">
      <c r="E2131" s="2">
        <f t="shared" ca="1" si="98"/>
        <v>0.86000472235061987</v>
      </c>
      <c r="F2131" s="2">
        <f t="shared" ca="1" si="99"/>
        <v>102.96834085306836</v>
      </c>
    </row>
    <row r="2132" spans="5:6" x14ac:dyDescent="0.25">
      <c r="E2132" s="2">
        <f t="shared" ca="1" si="98"/>
        <v>0.11129406995601199</v>
      </c>
      <c r="F2132" s="2">
        <f t="shared" ca="1" si="99"/>
        <v>102.73831582747108</v>
      </c>
    </row>
    <row r="2133" spans="5:6" x14ac:dyDescent="0.25">
      <c r="E2133" s="2">
        <f t="shared" ca="1" si="98"/>
        <v>0.11058265502854103</v>
      </c>
      <c r="F2133" s="2">
        <f t="shared" ca="1" si="99"/>
        <v>102.73764438579323</v>
      </c>
    </row>
    <row r="2134" spans="5:6" x14ac:dyDescent="0.25">
      <c r="E2134" s="2">
        <f t="shared" ca="1" si="98"/>
        <v>0.51774587176281484</v>
      </c>
      <c r="F2134" s="2">
        <f t="shared" ca="1" si="99"/>
        <v>102.90375489148811</v>
      </c>
    </row>
    <row r="2135" spans="5:6" x14ac:dyDescent="0.25">
      <c r="E2135" s="2">
        <f t="shared" ca="1" si="98"/>
        <v>0.88608944034927439</v>
      </c>
      <c r="F2135" s="2">
        <f t="shared" ca="1" si="99"/>
        <v>102.97300928270205</v>
      </c>
    </row>
    <row r="2136" spans="5:6" x14ac:dyDescent="0.25">
      <c r="E2136" s="2">
        <f t="shared" ca="1" si="98"/>
        <v>0.14552387151614454</v>
      </c>
      <c r="F2136" s="2">
        <f t="shared" ca="1" si="99"/>
        <v>102.76642789761418</v>
      </c>
    </row>
    <row r="2137" spans="5:6" x14ac:dyDescent="0.25">
      <c r="E2137" s="2">
        <f t="shared" ca="1" si="98"/>
        <v>0.22866232957285815</v>
      </c>
      <c r="F2137" s="2">
        <f t="shared" ca="1" si="99"/>
        <v>102.8141302622504</v>
      </c>
    </row>
    <row r="2138" spans="5:6" x14ac:dyDescent="0.25">
      <c r="E2138" s="2">
        <f t="shared" ca="1" si="98"/>
        <v>0.75922308389579307</v>
      </c>
      <c r="F2138" s="2">
        <f t="shared" ca="1" si="99"/>
        <v>102.95067372872381</v>
      </c>
    </row>
    <row r="2139" spans="5:6" x14ac:dyDescent="0.25">
      <c r="E2139" s="2">
        <f t="shared" ca="1" si="98"/>
        <v>0.68383441407137935</v>
      </c>
      <c r="F2139" s="2">
        <f t="shared" ca="1" si="99"/>
        <v>102.93712329914578</v>
      </c>
    </row>
    <row r="2140" spans="5:6" x14ac:dyDescent="0.25">
      <c r="E2140" s="2">
        <f t="shared" ca="1" si="98"/>
        <v>0.58539734943045529</v>
      </c>
      <c r="F2140" s="2">
        <f t="shared" ca="1" si="99"/>
        <v>102.91813767129679</v>
      </c>
    </row>
    <row r="2141" spans="5:6" x14ac:dyDescent="0.25">
      <c r="E2141" s="2">
        <f t="shared" ca="1" si="98"/>
        <v>0.75285808851622704</v>
      </c>
      <c r="F2141" s="2">
        <f t="shared" ca="1" si="99"/>
        <v>102.94955040622645</v>
      </c>
    </row>
    <row r="2142" spans="5:6" x14ac:dyDescent="0.25">
      <c r="E2142" s="2">
        <f t="shared" ca="1" si="98"/>
        <v>0.47907416016186688</v>
      </c>
      <c r="F2142" s="2">
        <f t="shared" ca="1" si="99"/>
        <v>102.89486044411629</v>
      </c>
    </row>
    <row r="2143" spans="5:6" x14ac:dyDescent="0.25">
      <c r="E2143" s="2">
        <f t="shared" ca="1" si="98"/>
        <v>0.57287629631049963</v>
      </c>
      <c r="F2143" s="2">
        <f t="shared" ca="1" si="99"/>
        <v>102.91557292919319</v>
      </c>
    </row>
    <row r="2144" spans="5:6" x14ac:dyDescent="0.25">
      <c r="E2144" s="2">
        <f t="shared" ca="1" si="98"/>
        <v>0.9453978305751316</v>
      </c>
      <c r="F2144" s="2">
        <f t="shared" ca="1" si="99"/>
        <v>102.98434252479225</v>
      </c>
    </row>
    <row r="2145" spans="5:6" x14ac:dyDescent="0.25">
      <c r="E2145" s="2">
        <f t="shared" ca="1" si="98"/>
        <v>0.59060293282915011</v>
      </c>
      <c r="F2145" s="2">
        <f t="shared" ca="1" si="99"/>
        <v>102.9191923960958</v>
      </c>
    </row>
    <row r="2146" spans="5:6" x14ac:dyDescent="0.25">
      <c r="E2146" s="2">
        <f t="shared" ca="1" si="98"/>
        <v>0.96681308742842453</v>
      </c>
      <c r="F2146" s="2">
        <f t="shared" ca="1" si="99"/>
        <v>102.989017629632</v>
      </c>
    </row>
    <row r="2147" spans="5:6" x14ac:dyDescent="0.25">
      <c r="E2147" s="2">
        <f t="shared" ca="1" si="98"/>
        <v>2.6326265410989924E-2</v>
      </c>
      <c r="F2147" s="2">
        <f t="shared" ca="1" si="99"/>
        <v>102.58675358238607</v>
      </c>
    </row>
    <row r="2148" spans="5:6" x14ac:dyDescent="0.25">
      <c r="E2148" s="2">
        <f t="shared" ca="1" si="98"/>
        <v>0.57829374945420853</v>
      </c>
      <c r="F2148" s="2">
        <f t="shared" ca="1" si="99"/>
        <v>102.9166875255444</v>
      </c>
    </row>
    <row r="2149" spans="5:6" x14ac:dyDescent="0.25">
      <c r="E2149" s="2">
        <f t="shared" ca="1" si="98"/>
        <v>4.5614056056232588E-2</v>
      </c>
      <c r="F2149" s="2">
        <f t="shared" ca="1" si="99"/>
        <v>102.64483842714893</v>
      </c>
    </row>
    <row r="2150" spans="5:6" x14ac:dyDescent="0.25">
      <c r="E2150" s="2">
        <f t="shared" ca="1" si="98"/>
        <v>0.16789470418875452</v>
      </c>
      <c r="F2150" s="2">
        <f t="shared" ca="1" si="99"/>
        <v>102.78146230475791</v>
      </c>
    </row>
    <row r="2151" spans="5:6" x14ac:dyDescent="0.25">
      <c r="E2151" s="2">
        <f t="shared" ca="1" si="98"/>
        <v>1.8890943759671375E-2</v>
      </c>
      <c r="F2151" s="2">
        <f t="shared" ca="1" si="99"/>
        <v>102.55136702736159</v>
      </c>
    </row>
    <row r="2152" spans="5:6" x14ac:dyDescent="0.25">
      <c r="E2152" s="2">
        <f t="shared" ca="1" si="98"/>
        <v>0.2253106904024027</v>
      </c>
      <c r="F2152" s="2">
        <f t="shared" ca="1" si="99"/>
        <v>102.81256075511492</v>
      </c>
    </row>
    <row r="2153" spans="5:6" x14ac:dyDescent="0.25">
      <c r="E2153" s="2">
        <f t="shared" ca="1" si="98"/>
        <v>0.52064056793333158</v>
      </c>
      <c r="F2153" s="2">
        <f t="shared" ca="1" si="99"/>
        <v>102.90439897398716</v>
      </c>
    </row>
    <row r="2154" spans="5:6" x14ac:dyDescent="0.25">
      <c r="E2154" s="2">
        <f t="shared" ca="1" si="98"/>
        <v>0.93350860887679377</v>
      </c>
      <c r="F2154" s="2">
        <f t="shared" ca="1" si="99"/>
        <v>102.98193636552161</v>
      </c>
    </row>
    <row r="2155" spans="5:6" x14ac:dyDescent="0.25">
      <c r="E2155" s="2">
        <f t="shared" ca="1" si="98"/>
        <v>5.0523078143436262E-3</v>
      </c>
      <c r="F2155" s="2">
        <f t="shared" ca="1" si="99"/>
        <v>102.40749910184523</v>
      </c>
    </row>
    <row r="2156" spans="5:6" x14ac:dyDescent="0.25">
      <c r="E2156" s="2">
        <f t="shared" ca="1" si="98"/>
        <v>0.70491841325877613</v>
      </c>
      <c r="F2156" s="2">
        <f t="shared" ca="1" si="99"/>
        <v>102.94097646706996</v>
      </c>
    </row>
    <row r="2157" spans="5:6" x14ac:dyDescent="0.25">
      <c r="E2157" s="2">
        <f t="shared" ca="1" si="98"/>
        <v>3.2216898702477126E-2</v>
      </c>
      <c r="F2157" s="2">
        <f t="shared" ca="1" si="99"/>
        <v>102.60815932289621</v>
      </c>
    </row>
    <row r="2158" spans="5:6" x14ac:dyDescent="0.25">
      <c r="E2158" s="2">
        <f t="shared" ca="1" si="98"/>
        <v>0.14965650752334358</v>
      </c>
      <c r="F2158" s="2">
        <f t="shared" ca="1" si="99"/>
        <v>102.76936892840092</v>
      </c>
    </row>
    <row r="2159" spans="5:6" x14ac:dyDescent="0.25">
      <c r="E2159" s="2">
        <f t="shared" ca="1" si="98"/>
        <v>0.72331027847732265</v>
      </c>
      <c r="F2159" s="2">
        <f t="shared" ca="1" si="99"/>
        <v>102.94429292986975</v>
      </c>
    </row>
    <row r="2160" spans="5:6" x14ac:dyDescent="0.25">
      <c r="E2160" s="2">
        <f t="shared" ca="1" si="98"/>
        <v>0.44009319372258093</v>
      </c>
      <c r="F2160" s="2">
        <f t="shared" ca="1" si="99"/>
        <v>102.88527342901618</v>
      </c>
    </row>
  </sheetData>
  <mergeCells count="3">
    <mergeCell ref="H11:I11"/>
    <mergeCell ref="H17:I17"/>
    <mergeCell ref="N4: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ARGUS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2022-01-20T14:59:12Z</dcterms:created>
  <dcterms:modified xsi:type="dcterms:W3CDTF">2022-01-22T04:20:24Z</dcterms:modified>
</cp:coreProperties>
</file>